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drawings/drawing8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9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10.xml" ContentType="application/vnd.openxmlformats-officedocument.drawing+xml"/>
  <Override PartName="/xl/charts/chart39.xml" ContentType="application/vnd.openxmlformats-officedocument.drawingml.chart+xml"/>
  <Override PartName="/xl/drawings/drawing11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12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drawings/drawing13.xml" ContentType="application/vnd.openxmlformats-officedocument.drawing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drawings/drawing14.xml" ContentType="application/vnd.openxmlformats-officedocument.drawing+xml"/>
  <Override PartName="/xl/charts/chart6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showInkAnnotation="0"/>
  <mc:AlternateContent xmlns:mc="http://schemas.openxmlformats.org/markup-compatibility/2006">
    <mc:Choice Requires="x15">
      <x15ac:absPath xmlns:x15ac="http://schemas.microsoft.com/office/spreadsheetml/2010/11/ac" url="D:\益丰\CRM会员营销\会员总体分析\会员分析v1.1\"/>
    </mc:Choice>
  </mc:AlternateContent>
  <xr:revisionPtr revIDLastSave="0" documentId="13_ncr:1_{83C89EB4-222D-4A83-8072-C32767AE4DBF}" xr6:coauthVersionLast="41" xr6:coauthVersionMax="41" xr10:uidLastSave="{00000000-0000-0000-0000-000000000000}"/>
  <bookViews>
    <workbookView xWindow="-108" yWindow="-108" windowWidth="23256" windowHeight="12576" firstSheet="3" activeTab="3" xr2:uid="{00000000-000D-0000-FFFF-FFFF00000000}"/>
  </bookViews>
  <sheets>
    <sheet name="基础数据分析1" sheetId="1" r:id="rId1"/>
    <sheet name="基础数据分析2" sheetId="2" r:id="rId2"/>
    <sheet name="基础数据分析3" sheetId="3" r:id="rId3"/>
    <sheet name="会员分析1" sheetId="5" r:id="rId4"/>
    <sheet name="会员分析2" sheetId="4" r:id="rId5"/>
    <sheet name="会员分析3" sheetId="6" r:id="rId6"/>
    <sheet name="会员分析4" sheetId="8" r:id="rId7"/>
    <sheet name="品类分析1" sheetId="12" r:id="rId8"/>
    <sheet name="品类一转表" sheetId="24" r:id="rId9"/>
    <sheet name="品类分析2" sheetId="15" r:id="rId10"/>
    <sheet name="品类分析3" sheetId="16" r:id="rId11"/>
    <sheet name="品类分析4" sheetId="19" r:id="rId12"/>
    <sheet name="品类分析5" sheetId="20" r:id="rId13"/>
    <sheet name="门店分析1" sheetId="10" r:id="rId14"/>
    <sheet name="门店分析2新" sheetId="29" r:id="rId15"/>
    <sheet name="门店分析2" sheetId="21" r:id="rId16"/>
    <sheet name="门店分析3" sheetId="22" r:id="rId17"/>
    <sheet name="门店2~3合" sheetId="28" r:id="rId18"/>
    <sheet name="特大、大、中店图" sheetId="25" r:id="rId19"/>
    <sheet name="小店图" sheetId="26" r:id="rId20"/>
    <sheet name="门店分析4" sheetId="23" r:id="rId21"/>
  </sheets>
  <externalReferences>
    <externalReference r:id="rId22"/>
  </externalReferences>
  <definedNames>
    <definedName name="_xlnm._FilterDatabase" localSheetId="17" hidden="1">'门店2~3合'!$A$1:$H$2166</definedName>
    <definedName name="_xlnm._FilterDatabase" localSheetId="15" hidden="1">门店分析2!$A$1:$K$2167</definedName>
    <definedName name="_xlnm._FilterDatabase" localSheetId="12" hidden="1">品类分析5!$H$1:$H$481</definedName>
    <definedName name="_xlnm._FilterDatabase" localSheetId="19" hidden="1">小店图!$A$1:$A$660</definedName>
  </definedNames>
  <calcPr calcId="181029"/>
</workbook>
</file>

<file path=xl/calcChain.xml><?xml version="1.0" encoding="utf-8"?>
<calcChain xmlns="http://schemas.openxmlformats.org/spreadsheetml/2006/main">
  <c r="D47" i="2" l="1"/>
  <c r="D299" i="2"/>
  <c r="D55" i="2"/>
  <c r="D18" i="2"/>
  <c r="D8" i="2"/>
  <c r="D184" i="2"/>
  <c r="D123" i="2"/>
  <c r="D364" i="2"/>
  <c r="D37" i="2"/>
  <c r="D191" i="2"/>
  <c r="D136" i="2"/>
  <c r="D409" i="2"/>
  <c r="D124" i="2"/>
  <c r="D137" i="2"/>
  <c r="D59" i="2"/>
  <c r="D113" i="2"/>
  <c r="D27" i="2"/>
  <c r="D61" i="2"/>
  <c r="D11" i="2"/>
  <c r="D16" i="2"/>
  <c r="D553" i="2"/>
  <c r="D757" i="2"/>
  <c r="D14" i="2"/>
  <c r="D23" i="2"/>
  <c r="D223" i="2"/>
  <c r="D440" i="2"/>
  <c r="D48" i="2"/>
  <c r="D39" i="2"/>
  <c r="D52" i="2"/>
  <c r="D42" i="2"/>
  <c r="D100" i="2"/>
  <c r="D115" i="2"/>
  <c r="D272" i="2"/>
  <c r="D190" i="2"/>
  <c r="D634" i="2"/>
  <c r="D398" i="2"/>
  <c r="D119" i="2"/>
  <c r="D77" i="2"/>
  <c r="D376" i="2"/>
  <c r="D194" i="2"/>
  <c r="D106" i="2"/>
  <c r="D259" i="2"/>
  <c r="D54" i="2"/>
  <c r="D63" i="2"/>
  <c r="D97" i="2"/>
  <c r="D574" i="2"/>
  <c r="D73" i="2"/>
  <c r="D35" i="2"/>
  <c r="D215" i="2"/>
  <c r="D7" i="2"/>
  <c r="D356" i="2"/>
  <c r="D44" i="2"/>
  <c r="D208" i="2"/>
  <c r="D78" i="2"/>
  <c r="D695" i="2"/>
  <c r="D718" i="2"/>
  <c r="D87" i="2"/>
  <c r="D17" i="2"/>
  <c r="D581" i="2"/>
  <c r="D118" i="2"/>
  <c r="D389" i="2"/>
  <c r="D108" i="2"/>
  <c r="D53" i="2"/>
  <c r="D146" i="2"/>
  <c r="D246" i="2"/>
  <c r="D452" i="2"/>
  <c r="D495" i="2"/>
  <c r="D726" i="2"/>
  <c r="D353" i="2"/>
  <c r="D457" i="2"/>
  <c r="D855" i="2"/>
  <c r="D441" i="2"/>
  <c r="D221" i="2"/>
  <c r="D269" i="2"/>
  <c r="D110" i="2"/>
  <c r="D302" i="2"/>
  <c r="D550" i="2"/>
  <c r="D624" i="2"/>
  <c r="D60" i="2"/>
  <c r="D250" i="2"/>
  <c r="D547" i="2"/>
  <c r="D178" i="2"/>
  <c r="D297" i="2"/>
  <c r="D530" i="2"/>
  <c r="D499" i="2"/>
  <c r="D102" i="2"/>
  <c r="D22" i="2"/>
  <c r="D497" i="2"/>
  <c r="D280" i="2"/>
  <c r="D1122" i="2"/>
  <c r="D29" i="2"/>
  <c r="D285" i="2"/>
  <c r="D362" i="2"/>
  <c r="D234" i="2"/>
  <c r="D268" i="2"/>
  <c r="D287" i="2"/>
  <c r="D231" i="2"/>
  <c r="D88" i="2"/>
  <c r="D478" i="2"/>
  <c r="D385" i="2"/>
  <c r="D263" i="2"/>
  <c r="D148" i="2"/>
  <c r="D318" i="2"/>
  <c r="D66" i="2"/>
  <c r="D559" i="2"/>
  <c r="D36" i="2"/>
  <c r="D394" i="2"/>
  <c r="D400" i="2"/>
  <c r="D395" i="2"/>
  <c r="D706" i="2"/>
  <c r="D423" i="2"/>
  <c r="D606" i="2"/>
  <c r="D940" i="2"/>
  <c r="D58" i="2"/>
  <c r="D677" i="2"/>
  <c r="D456" i="2"/>
  <c r="D873" i="2"/>
  <c r="D1717" i="2"/>
  <c r="D254" i="2"/>
  <c r="D674" i="2"/>
  <c r="D142" i="2"/>
  <c r="D316" i="2"/>
  <c r="D99" i="2"/>
  <c r="D213" i="2"/>
  <c r="D1092" i="2"/>
  <c r="D101" i="2"/>
  <c r="D465" i="2"/>
  <c r="D1045" i="2"/>
  <c r="D377" i="2"/>
  <c r="D248" i="2"/>
  <c r="D518" i="2"/>
  <c r="D298" i="2"/>
  <c r="D914" i="2"/>
  <c r="D1221" i="2"/>
  <c r="D1009" i="2"/>
  <c r="D408" i="2"/>
  <c r="D513" i="2"/>
  <c r="D352" i="2"/>
  <c r="D283" i="2"/>
  <c r="D418" i="2"/>
  <c r="D482" i="2"/>
  <c r="D950" i="2"/>
  <c r="D105" i="2"/>
  <c r="D1479" i="2"/>
  <c r="D537" i="2"/>
  <c r="D81" i="2"/>
  <c r="D570" i="2"/>
  <c r="D94" i="2"/>
  <c r="D321" i="2"/>
  <c r="D618" i="2"/>
  <c r="D1013" i="2"/>
  <c r="D616" i="2"/>
  <c r="D327" i="2"/>
  <c r="D590" i="2"/>
  <c r="D310" i="2"/>
  <c r="D2" i="2"/>
  <c r="D71" i="2"/>
  <c r="D131" i="2"/>
  <c r="D219" i="2"/>
  <c r="D120" i="2"/>
  <c r="D121" i="2"/>
  <c r="D24" i="2"/>
  <c r="D438" i="2"/>
  <c r="D152" i="2"/>
  <c r="D200" i="2"/>
  <c r="D345" i="2"/>
  <c r="D1391" i="2"/>
  <c r="D210" i="2"/>
  <c r="D551" i="2"/>
  <c r="D265" i="2"/>
  <c r="D262" i="2"/>
  <c r="D127" i="2"/>
  <c r="D70" i="2"/>
  <c r="D374" i="2"/>
  <c r="D382" i="2"/>
  <c r="D1287" i="2"/>
  <c r="D1294" i="2"/>
  <c r="D428" i="2"/>
  <c r="D1880" i="2"/>
  <c r="D962" i="2"/>
  <c r="D1014" i="2"/>
  <c r="D822" i="2"/>
  <c r="D796" i="2"/>
  <c r="D414" i="2"/>
  <c r="D722" i="2"/>
  <c r="D116" i="2"/>
  <c r="D467" i="2"/>
  <c r="D290" i="2"/>
  <c r="D415" i="2"/>
  <c r="D1377" i="2"/>
  <c r="D1433" i="2"/>
  <c r="D308" i="2"/>
  <c r="D1082" i="2"/>
  <c r="D582" i="2"/>
  <c r="D1362" i="2"/>
  <c r="D153" i="2"/>
  <c r="D668" i="2"/>
  <c r="D1666" i="2"/>
  <c r="D1812" i="2"/>
  <c r="D468" i="2"/>
  <c r="D654" i="2"/>
  <c r="D1691" i="2"/>
  <c r="D322" i="2"/>
  <c r="D1614" i="2"/>
  <c r="D915" i="2"/>
  <c r="D386" i="2"/>
  <c r="D985" i="2"/>
  <c r="D1530" i="2"/>
  <c r="D1728" i="2"/>
  <c r="D2064" i="2"/>
  <c r="D296" i="2"/>
  <c r="D588" i="2"/>
  <c r="D854" i="2"/>
  <c r="D6" i="2"/>
  <c r="D21" i="2"/>
  <c r="D189" i="2"/>
  <c r="D232" i="2"/>
  <c r="D32" i="2"/>
  <c r="D165" i="2"/>
  <c r="D470" i="2"/>
  <c r="D192" i="2"/>
  <c r="D45" i="2"/>
  <c r="D3" i="2"/>
  <c r="D151" i="2"/>
  <c r="D10" i="2"/>
  <c r="D473" i="2"/>
  <c r="D31" i="2"/>
  <c r="D144" i="2"/>
  <c r="D155" i="2"/>
  <c r="D230" i="2"/>
  <c r="D368" i="2"/>
  <c r="D162" i="2"/>
  <c r="D72" i="2"/>
  <c r="D85" i="2"/>
  <c r="D442" i="2"/>
  <c r="D417" i="2"/>
  <c r="D462" i="2"/>
  <c r="D145" i="2"/>
  <c r="D67" i="2"/>
  <c r="D12" i="2"/>
  <c r="D481" i="2"/>
  <c r="D159" i="2"/>
  <c r="D430" i="2"/>
  <c r="D505" i="2"/>
  <c r="D294" i="2"/>
  <c r="D26" i="2"/>
  <c r="D721" i="2"/>
  <c r="D275" i="2"/>
  <c r="D314" i="2"/>
  <c r="D271" i="2"/>
  <c r="D9" i="2"/>
  <c r="D493" i="2"/>
  <c r="D666" i="2"/>
  <c r="D286" i="2"/>
  <c r="D454" i="2"/>
  <c r="D68" i="2"/>
  <c r="D57" i="2"/>
  <c r="D816" i="2"/>
  <c r="D416" i="2"/>
  <c r="D451" i="2"/>
  <c r="D612" i="2"/>
  <c r="D355" i="2"/>
  <c r="D393" i="2"/>
  <c r="D1051" i="2"/>
  <c r="D359" i="2"/>
  <c r="D315" i="2"/>
  <c r="D130" i="2"/>
  <c r="D665" i="2"/>
  <c r="D92" i="2"/>
  <c r="D898" i="2"/>
  <c r="D629" i="2"/>
  <c r="D705" i="2"/>
  <c r="D897" i="2"/>
  <c r="D975" i="2"/>
  <c r="D460" i="2"/>
  <c r="D492" i="2"/>
  <c r="D179" i="2"/>
  <c r="D309" i="2"/>
  <c r="D50" i="2"/>
  <c r="D183" i="2"/>
  <c r="D817" i="2"/>
  <c r="D98" i="2"/>
  <c r="D65" i="2"/>
  <c r="D25" i="2"/>
  <c r="D160" i="2"/>
  <c r="D238" i="2"/>
  <c r="D112" i="2"/>
  <c r="D158" i="2"/>
  <c r="D141" i="2"/>
  <c r="D419" i="2"/>
  <c r="D133" i="2"/>
  <c r="D84" i="2"/>
  <c r="D936" i="2"/>
  <c r="D260" i="2"/>
  <c r="D172" i="2"/>
  <c r="D247" i="2"/>
  <c r="D233" i="2"/>
  <c r="D755" i="2"/>
  <c r="D323" i="2"/>
  <c r="D329" i="2"/>
  <c r="D157" i="2"/>
  <c r="D325" i="2"/>
  <c r="D469" i="2"/>
  <c r="D966" i="2"/>
  <c r="D622" i="2"/>
  <c r="D304" i="2"/>
  <c r="D332" i="2"/>
  <c r="D180" i="2"/>
  <c r="D420" i="2"/>
  <c r="D524" i="2"/>
  <c r="D354" i="2"/>
  <c r="D1094" i="2"/>
  <c r="D484" i="2"/>
  <c r="D661" i="2"/>
  <c r="D602" i="2"/>
  <c r="D154" i="2"/>
  <c r="D1379" i="2"/>
  <c r="D274" i="2"/>
  <c r="D1132" i="2"/>
  <c r="D623" i="2"/>
  <c r="D240" i="2"/>
  <c r="D673" i="2"/>
  <c r="D712" i="2"/>
  <c r="D520" i="2"/>
  <c r="D80" i="2"/>
  <c r="D236" i="2"/>
  <c r="D798" i="2"/>
  <c r="D107" i="2"/>
  <c r="D30" i="2"/>
  <c r="D252" i="2"/>
  <c r="D1211" i="2"/>
  <c r="D477" i="2"/>
  <c r="D384" i="2"/>
  <c r="D109" i="2"/>
  <c r="D523" i="2"/>
  <c r="D380" i="2"/>
  <c r="D193" i="2"/>
  <c r="D372" i="2"/>
  <c r="D449" i="2"/>
  <c r="D351" i="2"/>
  <c r="D28" i="2"/>
  <c r="D177" i="2"/>
  <c r="D463" i="2"/>
  <c r="D631" i="2"/>
  <c r="D565" i="2"/>
  <c r="D198" i="2"/>
  <c r="D597" i="2"/>
  <c r="D486" i="2"/>
  <c r="D249" i="2"/>
  <c r="D1164" i="2"/>
  <c r="D599" i="2"/>
  <c r="D1261" i="2"/>
  <c r="D681" i="2"/>
  <c r="D540" i="2"/>
  <c r="D1062" i="2"/>
  <c r="D640" i="2"/>
  <c r="D330" i="2"/>
  <c r="D257" i="2"/>
  <c r="D346" i="2"/>
  <c r="D357" i="2"/>
  <c r="D635" i="2"/>
  <c r="D669" i="2"/>
  <c r="D672" i="2"/>
  <c r="D206" i="2"/>
  <c r="D589" i="2"/>
  <c r="D794" i="2"/>
  <c r="D711" i="2"/>
  <c r="D407" i="2"/>
  <c r="D935" i="2"/>
  <c r="D174" i="2"/>
  <c r="D114" i="2"/>
  <c r="D1420" i="2"/>
  <c r="D1024" i="2"/>
  <c r="D1240" i="2"/>
  <c r="D489" i="2"/>
  <c r="D819" i="2"/>
  <c r="D804" i="2"/>
  <c r="D432" i="2"/>
  <c r="D859" i="2"/>
  <c r="D1699" i="2"/>
  <c r="D690" i="2"/>
  <c r="D767" i="2"/>
  <c r="D821" i="2"/>
  <c r="D1191" i="2"/>
  <c r="D670" i="2"/>
  <c r="D135" i="2"/>
  <c r="D973" i="2"/>
  <c r="D552" i="2"/>
  <c r="D289" i="2"/>
  <c r="D379" i="2"/>
  <c r="D1100" i="2"/>
  <c r="D1639" i="2"/>
  <c r="D522" i="2"/>
  <c r="D485" i="2"/>
  <c r="D657" i="2"/>
  <c r="D556" i="2"/>
  <c r="D1126" i="2"/>
  <c r="D1365" i="2"/>
  <c r="D1149" i="2"/>
  <c r="D1090" i="2"/>
  <c r="D338" i="2"/>
  <c r="D220" i="2"/>
  <c r="D367" i="2"/>
  <c r="D514" i="2"/>
  <c r="D1461" i="2"/>
  <c r="D79" i="2"/>
  <c r="D700" i="2"/>
  <c r="D613" i="2"/>
  <c r="D132" i="2"/>
  <c r="D694" i="2"/>
  <c r="D742" i="2"/>
  <c r="D1573" i="2"/>
  <c r="D1361" i="2"/>
  <c r="D241" i="2"/>
  <c r="D1389" i="2"/>
  <c r="D244" i="2"/>
  <c r="D1428" i="2"/>
  <c r="D1277" i="2"/>
  <c r="D169" i="2"/>
  <c r="D586" i="2"/>
  <c r="D239" i="2"/>
  <c r="D1147" i="2"/>
  <c r="D218" i="2"/>
  <c r="D571" i="2"/>
  <c r="D181" i="2"/>
  <c r="D40" i="2"/>
  <c r="D370" i="2"/>
  <c r="D554" i="2"/>
  <c r="D642" i="2"/>
  <c r="D1057" i="2"/>
  <c r="D734" i="2"/>
  <c r="D1084" i="2"/>
  <c r="D147" i="2"/>
  <c r="D1656" i="2"/>
  <c r="D746" i="2"/>
  <c r="D1685" i="2"/>
  <c r="D224" i="2"/>
  <c r="D778" i="2"/>
  <c r="D264" i="2"/>
  <c r="D1011" i="2"/>
  <c r="D363" i="2"/>
  <c r="D197" i="2"/>
  <c r="D349" i="2"/>
  <c r="D86" i="2"/>
  <c r="D173" i="2"/>
  <c r="D436" i="2"/>
  <c r="D235" i="2"/>
  <c r="D533" i="2"/>
  <c r="D693" i="2"/>
  <c r="D207" i="2"/>
  <c r="D1459" i="2"/>
  <c r="D217" i="2"/>
  <c r="D892" i="2"/>
  <c r="D964" i="2"/>
  <c r="D526" i="2"/>
  <c r="D628" i="2"/>
  <c r="D89" i="2"/>
  <c r="D810" i="2"/>
  <c r="D609" i="2"/>
  <c r="D201" i="2"/>
  <c r="D739" i="2"/>
  <c r="D216" i="2"/>
  <c r="D2045" i="2"/>
  <c r="D699" i="2"/>
  <c r="D869" i="2"/>
  <c r="D685" i="2"/>
  <c r="D1518" i="2"/>
  <c r="D1274" i="2"/>
  <c r="D284" i="2"/>
  <c r="D1103" i="2"/>
  <c r="D494" i="2"/>
  <c r="D1421" i="2"/>
  <c r="D738" i="2"/>
  <c r="D567" i="2"/>
  <c r="D1087" i="2"/>
  <c r="D1153" i="2"/>
  <c r="D591" i="2"/>
  <c r="D1660" i="2"/>
  <c r="D1605" i="2"/>
  <c r="D675" i="2"/>
  <c r="D1944" i="2"/>
  <c r="D1257" i="2"/>
  <c r="D782" i="2"/>
  <c r="D1167" i="2"/>
  <c r="D1596" i="2"/>
  <c r="D291" i="2"/>
  <c r="D1178" i="2"/>
  <c r="D1329" i="2"/>
  <c r="D1041" i="2"/>
  <c r="D461" i="2"/>
  <c r="D653" i="2"/>
  <c r="D511" i="2"/>
  <c r="D490" i="2"/>
  <c r="D942" i="2"/>
  <c r="D253" i="2"/>
  <c r="D651" i="2"/>
  <c r="D1804" i="2"/>
  <c r="D347" i="2"/>
  <c r="D1058" i="2"/>
  <c r="D1063" i="2"/>
  <c r="D710" i="2"/>
  <c r="D768" i="2"/>
  <c r="D319" i="2"/>
  <c r="D1165" i="2"/>
  <c r="D1452" i="2"/>
  <c r="D435" i="2"/>
  <c r="D545" i="2"/>
  <c r="D549" i="2"/>
  <c r="D948" i="2"/>
  <c r="D649" i="2"/>
  <c r="D270" i="2"/>
  <c r="D1022" i="2"/>
  <c r="D212" i="2"/>
  <c r="D719" i="2"/>
  <c r="D996" i="2"/>
  <c r="D1373" i="2"/>
  <c r="D1143" i="2"/>
  <c r="D1716" i="2"/>
  <c r="D933" i="2"/>
  <c r="D1223" i="2"/>
  <c r="D980" i="2"/>
  <c r="D815" i="2"/>
  <c r="D204" i="2"/>
  <c r="D1049" i="2"/>
  <c r="D850" i="2"/>
  <c r="D791" i="2"/>
  <c r="D1134" i="2"/>
  <c r="D555" i="2"/>
  <c r="D202" i="2"/>
  <c r="D446" i="2"/>
  <c r="D348" i="2"/>
  <c r="D852" i="2"/>
  <c r="D1248" i="2"/>
  <c r="D963" i="2"/>
  <c r="D1081" i="2"/>
  <c r="D1059" i="2"/>
  <c r="D1246" i="2"/>
  <c r="D1136" i="2"/>
  <c r="D104" i="2"/>
  <c r="D38" i="2"/>
  <c r="D1233" i="2"/>
  <c r="D459" i="2"/>
  <c r="D820" i="2"/>
  <c r="D976" i="2"/>
  <c r="D1316" i="2"/>
  <c r="D182" i="2"/>
  <c r="D186" i="2"/>
  <c r="D1130" i="2"/>
  <c r="D378" i="2"/>
  <c r="D320" i="2"/>
  <c r="D371" i="2"/>
  <c r="D227" i="2"/>
  <c r="D608" i="2"/>
  <c r="D1682" i="2"/>
  <c r="D506" i="2"/>
  <c r="D312" i="2"/>
  <c r="D875" i="2"/>
  <c r="D383" i="2"/>
  <c r="D64" i="2"/>
  <c r="D1837" i="2"/>
  <c r="D823" i="2"/>
  <c r="D421" i="2"/>
  <c r="D117" i="2"/>
  <c r="D1156" i="2"/>
  <c r="D851" i="2"/>
  <c r="D399" i="2"/>
  <c r="D905" i="2"/>
  <c r="D225" i="2"/>
  <c r="D687" i="2"/>
  <c r="D632" i="2"/>
  <c r="D715" i="2"/>
  <c r="D773" i="2"/>
  <c r="D1075" i="2"/>
  <c r="D1278" i="2"/>
  <c r="D1077" i="2"/>
  <c r="D1029" i="2"/>
  <c r="D2115" i="2"/>
  <c r="D209" i="2"/>
  <c r="D1511" i="2"/>
  <c r="D341" i="2"/>
  <c r="D990" i="2"/>
  <c r="D303" i="2"/>
  <c r="D388" i="2"/>
  <c r="D1148" i="2"/>
  <c r="D1412" i="2"/>
  <c r="D1054" i="2"/>
  <c r="D334" i="2"/>
  <c r="D1301" i="2"/>
  <c r="D931" i="2"/>
  <c r="D595" i="2"/>
  <c r="D984" i="2"/>
  <c r="D339" i="2"/>
  <c r="D1460" i="2"/>
  <c r="D748" i="2"/>
  <c r="D242" i="2"/>
  <c r="D735" i="2"/>
  <c r="D598" i="2"/>
  <c r="D156" i="2"/>
  <c r="D1770" i="2"/>
  <c r="D288" i="2"/>
  <c r="D306" i="2"/>
  <c r="D944" i="2"/>
  <c r="D647" i="2"/>
  <c r="D1196" i="2"/>
  <c r="D737" i="2"/>
  <c r="D340" i="2"/>
  <c r="D728" i="2"/>
  <c r="D702" i="2"/>
  <c r="D1423" i="2"/>
  <c r="D1801" i="2"/>
  <c r="D604" i="2"/>
  <c r="D679" i="2"/>
  <c r="D373" i="2"/>
  <c r="D797" i="2"/>
  <c r="D662" i="2"/>
  <c r="D541" i="2"/>
  <c r="D785" i="2"/>
  <c r="D563" i="2"/>
  <c r="D621" i="2"/>
  <c r="D1083" i="2"/>
  <c r="D686" i="2"/>
  <c r="D261" i="2"/>
  <c r="D1296" i="2"/>
  <c r="D444" i="2"/>
  <c r="D607" i="2"/>
  <c r="D1486" i="2"/>
  <c r="D1152" i="2"/>
  <c r="D277" i="2"/>
  <c r="D237" i="2"/>
  <c r="D652" i="2"/>
  <c r="D455" i="2"/>
  <c r="D803" i="2"/>
  <c r="D1466" i="2"/>
  <c r="D1288" i="2"/>
  <c r="D404" i="2"/>
  <c r="D1330" i="2"/>
  <c r="D1179" i="2"/>
  <c r="D1162" i="2"/>
  <c r="D358" i="2"/>
  <c r="D614" i="2"/>
  <c r="D1108" i="2"/>
  <c r="D731" i="2"/>
  <c r="D1798" i="2"/>
  <c r="D576" i="2"/>
  <c r="D1522" i="2"/>
  <c r="D1064" i="2"/>
  <c r="D1104" i="2"/>
  <c r="D1674" i="2"/>
  <c r="D1033" i="2"/>
  <c r="D558" i="2"/>
  <c r="D605" i="2"/>
  <c r="D381" i="2"/>
  <c r="D412" i="2"/>
  <c r="D90" i="2"/>
  <c r="D1435" i="2"/>
  <c r="D603" i="2"/>
  <c r="D13" i="2"/>
  <c r="D508" i="2"/>
  <c r="D2042" i="2"/>
  <c r="D525" i="2"/>
  <c r="D1449" i="2"/>
  <c r="D1206" i="2"/>
  <c r="D884" i="2"/>
  <c r="D676" i="2"/>
  <c r="D650" i="2"/>
  <c r="D1305" i="2"/>
  <c r="D429" i="2"/>
  <c r="D293" i="2"/>
  <c r="D82" i="2"/>
  <c r="D471" i="2"/>
  <c r="D995" i="2"/>
  <c r="D763" i="2"/>
  <c r="D837" i="2"/>
  <c r="D610" i="2"/>
  <c r="D361" i="2"/>
  <c r="D878" i="2"/>
  <c r="D1400" i="2"/>
  <c r="D1250" i="2"/>
  <c r="D510" i="2"/>
  <c r="D501" i="2"/>
  <c r="D1042" i="2"/>
  <c r="D1597" i="2"/>
  <c r="D1935" i="2"/>
  <c r="D910" i="2"/>
  <c r="D643" i="2"/>
  <c r="D1209" i="2"/>
  <c r="D967" i="2"/>
  <c r="D365" i="2"/>
  <c r="D1226" i="2"/>
  <c r="D658" i="2"/>
  <c r="D867" i="2"/>
  <c r="D1320" i="2"/>
  <c r="D698" i="2"/>
  <c r="D566" i="2"/>
  <c r="D544" i="2"/>
  <c r="D1138" i="2"/>
  <c r="D1417" i="2"/>
  <c r="D947" i="2"/>
  <c r="D753" i="2"/>
  <c r="D839" i="2"/>
  <c r="D1273" i="2"/>
  <c r="D1424" i="2"/>
  <c r="D759" i="2"/>
  <c r="D1035" i="2"/>
  <c r="D758" i="2"/>
  <c r="D880" i="2"/>
  <c r="D680" i="2"/>
  <c r="D1661" i="2"/>
  <c r="D519" i="2"/>
  <c r="D1414" i="2"/>
  <c r="D848" i="2"/>
  <c r="D637" i="2"/>
  <c r="D593" i="2"/>
  <c r="D203" i="2"/>
  <c r="D397" i="2"/>
  <c r="D754" i="2"/>
  <c r="D783" i="2"/>
  <c r="D405" i="2"/>
  <c r="D1202" i="2"/>
  <c r="D1488" i="2"/>
  <c r="D196" i="2"/>
  <c r="D792" i="2"/>
  <c r="D888" i="2"/>
  <c r="D447" i="2"/>
  <c r="D406" i="2"/>
  <c r="D1117" i="2"/>
  <c r="D922" i="2"/>
  <c r="D1476" i="2"/>
  <c r="D1204" i="2"/>
  <c r="D811" i="2"/>
  <c r="D2139" i="2"/>
  <c r="D620" i="2"/>
  <c r="D1905" i="2"/>
  <c r="D1369" i="2"/>
  <c r="D1256" i="2"/>
  <c r="D1021" i="2"/>
  <c r="D426" i="2"/>
  <c r="D881" i="2"/>
  <c r="D448" i="2"/>
  <c r="D957" i="2"/>
  <c r="D1135" i="2"/>
  <c r="D730" i="2"/>
  <c r="D1504" i="2"/>
  <c r="D336" i="2"/>
  <c r="D281" i="2"/>
  <c r="D521" i="2"/>
  <c r="D507" i="2"/>
  <c r="D813" i="2"/>
  <c r="D1039" i="2"/>
  <c r="D977" i="2"/>
  <c r="D1335" i="2"/>
  <c r="D1327" i="2"/>
  <c r="D466" i="2"/>
  <c r="D814" i="2"/>
  <c r="D350" i="2"/>
  <c r="D844" i="2"/>
  <c r="D1230" i="2"/>
  <c r="D1053" i="2"/>
  <c r="D904" i="2"/>
  <c r="D834" i="2"/>
  <c r="D885" i="2"/>
  <c r="D641" i="2"/>
  <c r="D932" i="2"/>
  <c r="D793" i="2"/>
  <c r="D682" i="2"/>
  <c r="D648" i="2"/>
  <c r="D504" i="2"/>
  <c r="D273" i="2"/>
  <c r="D1434" i="2"/>
  <c r="D858" i="2"/>
  <c r="D437" i="2"/>
  <c r="D431" i="2"/>
  <c r="D295" i="2"/>
  <c r="D1492" i="2"/>
  <c r="D2070" i="2"/>
  <c r="D539" i="2"/>
  <c r="D1503" i="2"/>
  <c r="D585" i="2"/>
  <c r="D691" i="2"/>
  <c r="D49" i="2"/>
  <c r="D1272" i="2"/>
  <c r="D517" i="2"/>
  <c r="D729" i="2"/>
  <c r="D1182" i="2"/>
  <c r="D1297" i="2"/>
  <c r="D1832" i="2"/>
  <c r="D1275" i="2"/>
  <c r="D1567" i="2"/>
  <c r="D1515" i="2"/>
  <c r="D515" i="2"/>
  <c r="D1133" i="2"/>
  <c r="D889" i="2"/>
  <c r="D840" i="2"/>
  <c r="D714" i="2"/>
  <c r="D1079" i="2"/>
  <c r="D801" i="2"/>
  <c r="D740" i="2"/>
  <c r="D1652" i="2"/>
  <c r="D743" i="2"/>
  <c r="D923" i="2"/>
  <c r="D2154" i="2"/>
  <c r="D516" i="2"/>
  <c r="D1853" i="2"/>
  <c r="D472" i="2"/>
  <c r="D986" i="2"/>
  <c r="D1150" i="2"/>
  <c r="D988" i="2"/>
  <c r="D1229" i="2"/>
  <c r="D1018" i="2"/>
  <c r="D909" i="2"/>
  <c r="D1205" i="2"/>
  <c r="D1553" i="2"/>
  <c r="D324" i="2"/>
  <c r="D896" i="2"/>
  <c r="D1258" i="2"/>
  <c r="D1353" i="2"/>
  <c r="D1113" i="2"/>
  <c r="D1219" i="2"/>
  <c r="D1284" i="2"/>
  <c r="D1253" i="2"/>
  <c r="D498" i="2"/>
  <c r="D546" i="2"/>
  <c r="D989" i="2"/>
  <c r="D937" i="2"/>
  <c r="D1157" i="2"/>
  <c r="D1210" i="2"/>
  <c r="D625" i="2"/>
  <c r="D701" i="2"/>
  <c r="D829" i="2"/>
  <c r="D891" i="2"/>
  <c r="D170" i="2"/>
  <c r="D882" i="2"/>
  <c r="D902" i="2"/>
  <c r="D1738" i="2"/>
  <c r="D427" i="2"/>
  <c r="D832" i="2"/>
  <c r="D1188" i="2"/>
  <c r="D769" i="2"/>
  <c r="D799" i="2"/>
  <c r="D992" i="2"/>
  <c r="D1775" i="2"/>
  <c r="D369" i="2"/>
  <c r="D779" i="2"/>
  <c r="D961" i="2"/>
  <c r="D458" i="2"/>
  <c r="D1224" i="2"/>
  <c r="D387" i="2"/>
  <c r="D243" i="2"/>
  <c r="D831" i="2"/>
  <c r="D1670" i="2"/>
  <c r="D1542" i="2"/>
  <c r="D683" i="2"/>
  <c r="D1200" i="2"/>
  <c r="D1125" i="2"/>
  <c r="D134" i="2"/>
  <c r="D572" i="2"/>
  <c r="D857" i="2"/>
  <c r="D450" i="2"/>
  <c r="D934" i="2"/>
  <c r="D496" i="2"/>
  <c r="D1016" i="2"/>
  <c r="D921" i="2"/>
  <c r="D709" i="2"/>
  <c r="D317" i="2"/>
  <c r="D1028" i="2"/>
  <c r="D1215" i="2"/>
  <c r="D561" i="2"/>
  <c r="D1896" i="2"/>
  <c r="D617" i="2"/>
  <c r="D1242" i="2"/>
  <c r="D425" i="2"/>
  <c r="D775" i="2"/>
  <c r="D645" i="2"/>
  <c r="D1463" i="2"/>
  <c r="D1582" i="2"/>
  <c r="D577" i="2"/>
  <c r="D1040" i="2"/>
  <c r="D1381" i="2"/>
  <c r="D994" i="2"/>
  <c r="D1771" i="2"/>
  <c r="D2056" i="2"/>
  <c r="D126" i="2"/>
  <c r="D684" i="2"/>
  <c r="D564" i="2"/>
  <c r="D529" i="2"/>
  <c r="D938" i="2"/>
  <c r="D1426" i="2"/>
  <c r="D1099" i="2"/>
  <c r="D1746" i="2"/>
  <c r="D1110" i="2"/>
  <c r="D1404" i="2"/>
  <c r="D1097" i="2"/>
  <c r="D1023" i="2"/>
  <c r="D733" i="2"/>
  <c r="D983" i="2"/>
  <c r="D703" i="2"/>
  <c r="D946" i="2"/>
  <c r="D4" i="2"/>
  <c r="D1065" i="2"/>
  <c r="D1862" i="2"/>
  <c r="D1336" i="2"/>
  <c r="D413" i="2"/>
  <c r="D843" i="2"/>
  <c r="D1031" i="2"/>
  <c r="D1004" i="2"/>
  <c r="D800" i="2"/>
  <c r="D1128" i="2"/>
  <c r="D1704" i="2"/>
  <c r="D1474" i="2"/>
  <c r="D1940" i="2"/>
  <c r="D1199" i="2"/>
  <c r="D917" i="2"/>
  <c r="D401" i="2"/>
  <c r="D1865" i="2"/>
  <c r="D1371" i="2"/>
  <c r="D1190" i="2"/>
  <c r="D633" i="2"/>
  <c r="D671" i="2"/>
  <c r="D560" i="2"/>
  <c r="D1590" i="2"/>
  <c r="D619" i="2"/>
  <c r="D1507" i="2"/>
  <c r="D1824" i="2"/>
  <c r="D1406" i="2"/>
  <c r="D1266" i="2"/>
  <c r="D1718" i="2"/>
  <c r="D1372" i="2"/>
  <c r="D720" i="2"/>
  <c r="D1323" i="2"/>
  <c r="D1030" i="2"/>
  <c r="D941" i="2"/>
  <c r="D656" i="2"/>
  <c r="D445" i="2"/>
  <c r="D1525" i="2"/>
  <c r="D1658" i="2"/>
  <c r="D1285" i="2"/>
  <c r="D1037" i="2"/>
  <c r="D865" i="2"/>
  <c r="D2082" i="2"/>
  <c r="D1216" i="2"/>
  <c r="D335" i="2"/>
  <c r="D1140" i="2"/>
  <c r="D305" i="2"/>
  <c r="D1620" i="2"/>
  <c r="D876" i="2"/>
  <c r="D1491" i="2"/>
  <c r="D1340" i="2"/>
  <c r="D1243" i="2"/>
  <c r="D795" i="2"/>
  <c r="D434" i="2"/>
  <c r="D770" i="2"/>
  <c r="D1378" i="2"/>
  <c r="D278" i="2"/>
  <c r="D866" i="2"/>
  <c r="D601" i="2"/>
  <c r="D443" i="2"/>
  <c r="D660" i="2"/>
  <c r="D500" i="2"/>
  <c r="D752" i="2"/>
  <c r="D344" i="2"/>
  <c r="D276" i="2"/>
  <c r="D806" i="2"/>
  <c r="D1289" i="2"/>
  <c r="D745" i="2"/>
  <c r="D999" i="2"/>
  <c r="D1386" i="2"/>
  <c r="D849" i="2"/>
  <c r="D488" i="2"/>
  <c r="D1017" i="2"/>
  <c r="D2076" i="2"/>
  <c r="D774" i="2"/>
  <c r="D1123" i="2"/>
  <c r="D784" i="2"/>
  <c r="D2005" i="2"/>
  <c r="D847" i="2"/>
  <c r="D1815" i="2"/>
  <c r="D958" i="2"/>
  <c r="D166" i="2"/>
  <c r="D1948" i="2"/>
  <c r="D1101" i="2"/>
  <c r="D2061" i="2"/>
  <c r="D959" i="2"/>
  <c r="D688" i="2"/>
  <c r="D939" i="2"/>
  <c r="D331" i="2"/>
  <c r="D747" i="2"/>
  <c r="D1175" i="2"/>
  <c r="D1888" i="2"/>
  <c r="D997" i="2"/>
  <c r="D1212" i="2"/>
  <c r="D627" i="2"/>
  <c r="D1171" i="2"/>
  <c r="D1441" i="2"/>
  <c r="D1333" i="2"/>
  <c r="D1280" i="2"/>
  <c r="D872" i="2"/>
  <c r="D531" i="2"/>
  <c r="D76" i="2"/>
  <c r="D255" i="2"/>
  <c r="D185" i="2"/>
  <c r="D1068" i="2"/>
  <c r="D1358" i="2"/>
  <c r="D1467" i="2"/>
  <c r="D1346" i="2"/>
  <c r="D786" i="2"/>
  <c r="D689" i="2"/>
  <c r="D1019" i="2"/>
  <c r="D1325" i="2"/>
  <c r="D1799" i="2"/>
  <c r="D1538" i="2"/>
  <c r="D1565" i="2"/>
  <c r="D890" i="2"/>
  <c r="D2165" i="2"/>
  <c r="D771" i="2"/>
  <c r="D1599" i="2"/>
  <c r="D1341" i="2"/>
  <c r="D1322" i="2"/>
  <c r="D503" i="2"/>
  <c r="D1767" i="2"/>
  <c r="D1495" i="2"/>
  <c r="D534" i="2"/>
  <c r="D1961" i="2"/>
  <c r="D1290" i="2"/>
  <c r="D1688" i="2"/>
  <c r="D1409" i="2"/>
  <c r="D1774" i="2"/>
  <c r="D998" i="2"/>
  <c r="D1884" i="2"/>
  <c r="D1163" i="2"/>
  <c r="D765" i="2"/>
  <c r="D1980" i="2"/>
  <c r="D863" i="2"/>
  <c r="D536" i="2"/>
  <c r="D615" i="2"/>
  <c r="D1071" i="2"/>
  <c r="D1351" i="2"/>
  <c r="D1819" i="2"/>
  <c r="D1172" i="2"/>
  <c r="D1855" i="2"/>
  <c r="D1982" i="2"/>
  <c r="D1137" i="2"/>
  <c r="D1069" i="2"/>
  <c r="D908" i="2"/>
  <c r="D1298" i="2"/>
  <c r="D1847" i="2"/>
  <c r="D788" i="2"/>
  <c r="D1183" i="2"/>
  <c r="D1995" i="2"/>
  <c r="D1719" i="2"/>
  <c r="D736" i="2"/>
  <c r="D1820" i="2"/>
  <c r="D906" i="2"/>
  <c r="D1407" i="2"/>
  <c r="D1315" i="2"/>
  <c r="D1252" i="2"/>
  <c r="D1974" i="2"/>
  <c r="D1457" i="2"/>
  <c r="D307" i="2"/>
  <c r="D868" i="2"/>
  <c r="D762" i="2"/>
  <c r="D659" i="2"/>
  <c r="D1743" i="2"/>
  <c r="D639" i="2"/>
  <c r="D696" i="2"/>
  <c r="D1741" i="2"/>
  <c r="D1601" i="2"/>
  <c r="D1455" i="2"/>
  <c r="D864" i="2"/>
  <c r="D1000" i="2"/>
  <c r="D1394" i="2"/>
  <c r="D1217" i="2"/>
  <c r="D1012" i="2"/>
  <c r="D1469" i="2"/>
  <c r="D464" i="2"/>
  <c r="D636" i="2"/>
  <c r="D171" i="2"/>
  <c r="D1086" i="2"/>
  <c r="D592" i="2"/>
  <c r="D1684" i="2"/>
  <c r="D1481" i="2"/>
  <c r="D1577" i="2"/>
  <c r="D1020" i="2"/>
  <c r="D1933" i="2"/>
  <c r="D1833" i="2"/>
  <c r="D1046" i="2"/>
  <c r="D1306" i="2"/>
  <c r="D1114" i="2"/>
  <c r="D883" i="2"/>
  <c r="D972" i="2"/>
  <c r="D1106" i="2"/>
  <c r="D1232" i="2"/>
  <c r="D1561" i="2"/>
  <c r="D895" i="2"/>
  <c r="D1616" i="2"/>
  <c r="D824" i="2"/>
  <c r="D1633" i="2"/>
  <c r="D1078" i="2"/>
  <c r="D1034" i="2"/>
  <c r="D1571" i="2"/>
  <c r="D1115" i="2"/>
  <c r="D1032" i="2"/>
  <c r="D1072" i="2"/>
  <c r="D780" i="2"/>
  <c r="D1430" i="2"/>
  <c r="D802" i="2"/>
  <c r="D809" i="2"/>
  <c r="D502" i="2"/>
  <c r="D1395" i="2"/>
  <c r="D474" i="2"/>
  <c r="D1526" i="2"/>
  <c r="D1177" i="2"/>
  <c r="D594" i="2"/>
  <c r="D1631" i="2"/>
  <c r="D1505" i="2"/>
  <c r="D2097" i="2"/>
  <c r="D1508" i="2"/>
  <c r="D1689" i="2"/>
  <c r="D1052" i="2"/>
  <c r="D1745" i="2"/>
  <c r="D877" i="2"/>
  <c r="D1195" i="2"/>
  <c r="D894" i="2"/>
  <c r="D974" i="2"/>
  <c r="D1663" i="2"/>
  <c r="D1915" i="2"/>
  <c r="D707" i="2"/>
  <c r="D487" i="2"/>
  <c r="D1334" i="2"/>
  <c r="D1254" i="2"/>
  <c r="D1781" i="2"/>
  <c r="D1331" i="2"/>
  <c r="D1238" i="2"/>
  <c r="D282" i="2"/>
  <c r="D1624" i="2"/>
  <c r="D663" i="2"/>
  <c r="D2016" i="2"/>
  <c r="D713" i="2"/>
  <c r="D46" i="2"/>
  <c r="D258" i="2"/>
  <c r="D5" i="2"/>
  <c r="D129" i="2"/>
  <c r="D164" i="2"/>
  <c r="D229" i="2"/>
  <c r="D34" i="2"/>
  <c r="D453" i="2"/>
  <c r="D125" i="2"/>
  <c r="D167" i="2"/>
  <c r="D138" i="2"/>
  <c r="D527" i="2"/>
  <c r="D74" i="2"/>
  <c r="D91" i="2"/>
  <c r="D328" i="2"/>
  <c r="D75" i="2"/>
  <c r="D56" i="2"/>
  <c r="D150" i="2"/>
  <c r="D62" i="2"/>
  <c r="D188" i="2"/>
  <c r="D195" i="2"/>
  <c r="D93" i="2"/>
  <c r="D366" i="2"/>
  <c r="D578" i="2"/>
  <c r="D83" i="2"/>
  <c r="D140" i="2"/>
  <c r="D245" i="2"/>
  <c r="D41" i="2"/>
  <c r="D568" i="2"/>
  <c r="D300" i="2"/>
  <c r="D139" i="2"/>
  <c r="D491" i="2"/>
  <c r="D226" i="2"/>
  <c r="D903" i="2"/>
  <c r="D211" i="2"/>
  <c r="D266" i="2"/>
  <c r="D538" i="2"/>
  <c r="D95" i="2"/>
  <c r="D222" i="2"/>
  <c r="D630" i="2"/>
  <c r="D402" i="2"/>
  <c r="D337" i="2"/>
  <c r="D103" i="2"/>
  <c r="D342" i="2"/>
  <c r="D403" i="2"/>
  <c r="D512" i="2"/>
  <c r="D187" i="2"/>
  <c r="D176" i="2"/>
  <c r="D439" i="2"/>
  <c r="D163" i="2"/>
  <c r="D871" i="2"/>
  <c r="D311" i="2"/>
  <c r="D580" i="2"/>
  <c r="D411" i="2"/>
  <c r="D732" i="2"/>
  <c r="D69" i="2"/>
  <c r="D422" i="2"/>
  <c r="D1074" i="2"/>
  <c r="D149" i="2"/>
  <c r="D360" i="2"/>
  <c r="D33" i="2"/>
  <c r="D51" i="2"/>
  <c r="D168" i="2"/>
  <c r="D725" i="2"/>
  <c r="D326" i="2"/>
  <c r="D960" i="2"/>
  <c r="D827" i="2"/>
  <c r="D861" i="2"/>
  <c r="D953" i="2"/>
  <c r="D644" i="2"/>
  <c r="D596" i="2"/>
  <c r="D1174" i="2"/>
  <c r="D1235" i="2"/>
  <c r="D313" i="2"/>
  <c r="D862" i="2"/>
  <c r="D943" i="2"/>
  <c r="D1529" i="2"/>
  <c r="D1267" i="2"/>
  <c r="D600" i="2"/>
  <c r="D256" i="2"/>
  <c r="D1498" i="2"/>
  <c r="D1744" i="2"/>
  <c r="D836" i="2"/>
  <c r="D1015" i="2"/>
  <c r="D1480" i="2"/>
  <c r="D1088" i="2"/>
  <c r="D979" i="2"/>
  <c r="D391" i="2"/>
  <c r="D929" i="2"/>
  <c r="D548" i="2"/>
  <c r="D1145" i="2"/>
  <c r="D1890" i="2"/>
  <c r="D772" i="2"/>
  <c r="D1602" i="2"/>
  <c r="D1091" i="2"/>
  <c r="D1413" i="2"/>
  <c r="D1383" i="2"/>
  <c r="D543" i="2"/>
  <c r="D1005" i="2"/>
  <c r="D901" i="2"/>
  <c r="D952" i="2"/>
  <c r="D781" i="2"/>
  <c r="D860" i="2"/>
  <c r="D1095" i="2"/>
  <c r="D1225" i="2"/>
  <c r="D1826" i="2"/>
  <c r="D1047" i="2"/>
  <c r="D375" i="2"/>
  <c r="D1464" i="2"/>
  <c r="D557" i="2"/>
  <c r="D1176" i="2"/>
  <c r="D1107" i="2"/>
  <c r="D812" i="2"/>
  <c r="D1462" i="2"/>
  <c r="D1572" i="2"/>
  <c r="D1131" i="2"/>
  <c r="D476" i="2"/>
  <c r="D2054" i="2"/>
  <c r="D808" i="2"/>
  <c r="D1155" i="2"/>
  <c r="D741" i="2"/>
  <c r="D583" i="2"/>
  <c r="D1814" i="2"/>
  <c r="D1402" i="2"/>
  <c r="D2006" i="2"/>
  <c r="D15" i="2"/>
  <c r="D96" i="2"/>
  <c r="D43" i="2"/>
  <c r="D392" i="2"/>
  <c r="D19" i="2"/>
  <c r="D205" i="2"/>
  <c r="D228" i="2"/>
  <c r="D292" i="2"/>
  <c r="D199" i="2"/>
  <c r="D301" i="2"/>
  <c r="D396" i="2"/>
  <c r="D128" i="2"/>
  <c r="D214" i="2"/>
  <c r="D433" i="2"/>
  <c r="D122" i="2"/>
  <c r="D483" i="2"/>
  <c r="D638" i="2"/>
  <c r="D1026" i="2"/>
  <c r="D143" i="2"/>
  <c r="D900" i="2"/>
  <c r="D267" i="2"/>
  <c r="D955" i="2"/>
  <c r="D579" i="2"/>
  <c r="D333" i="2"/>
  <c r="D724" i="2"/>
  <c r="D853" i="2"/>
  <c r="D279" i="2"/>
  <c r="D991" i="2"/>
  <c r="D1355" i="2"/>
  <c r="D390" i="2"/>
  <c r="D1168" i="2"/>
  <c r="D749" i="2"/>
  <c r="D708" i="2"/>
  <c r="D723" i="2"/>
  <c r="D532" i="2"/>
  <c r="D1376" i="2"/>
  <c r="D1198" i="2"/>
  <c r="D1447" i="2"/>
  <c r="D1181" i="2"/>
  <c r="D1008" i="2"/>
  <c r="D1154" i="2"/>
  <c r="D678" i="2"/>
  <c r="D1142" i="2"/>
  <c r="D838" i="2"/>
  <c r="D1173" i="2"/>
  <c r="D1236" i="2"/>
  <c r="D893" i="2"/>
  <c r="D1613" i="2"/>
  <c r="D1780" i="2"/>
  <c r="D790" i="2"/>
  <c r="D1886" i="2"/>
  <c r="D646" i="2"/>
  <c r="D1025" i="2"/>
  <c r="D1991" i="2"/>
  <c r="D1752" i="2"/>
  <c r="D535" i="2"/>
  <c r="D1500" i="2"/>
  <c r="D1760" i="2"/>
  <c r="D626" i="2"/>
  <c r="D1366" i="2"/>
  <c r="D1739" i="2"/>
  <c r="D1912" i="2"/>
  <c r="D777" i="2"/>
  <c r="D1061" i="2"/>
  <c r="D1956" i="2"/>
  <c r="D569" i="2"/>
  <c r="D1869" i="2"/>
  <c r="D1523" i="2"/>
  <c r="D879" i="2"/>
  <c r="D1724" i="2"/>
  <c r="D1036" i="2"/>
  <c r="D2106" i="2"/>
  <c r="D1731" i="2"/>
  <c r="D1729" i="2"/>
  <c r="D2083" i="2"/>
  <c r="D1996" i="2"/>
  <c r="D1927" i="2"/>
  <c r="D1396" i="2"/>
  <c r="D1308" i="2"/>
  <c r="D1867" i="2"/>
  <c r="D766" i="2"/>
  <c r="D971" i="2"/>
  <c r="D2166" i="2"/>
  <c r="D1405" i="2"/>
  <c r="D1076" i="2"/>
  <c r="D899" i="2"/>
  <c r="D1713" i="2"/>
  <c r="D912" i="2"/>
  <c r="D1309" i="2"/>
  <c r="D161" i="2"/>
  <c r="D1227" i="2"/>
  <c r="D2157" i="2"/>
  <c r="D1375" i="2"/>
  <c r="D1628" i="2"/>
  <c r="D2141" i="2"/>
  <c r="D509" i="2"/>
  <c r="D1228" i="2"/>
  <c r="D968" i="2"/>
  <c r="D1766" i="2"/>
  <c r="D841" i="2"/>
  <c r="D1350" i="2"/>
  <c r="D760" i="2"/>
  <c r="D1842" i="2"/>
  <c r="D1314" i="2"/>
  <c r="D1883" i="2"/>
  <c r="D1169" i="2"/>
  <c r="D835" i="2"/>
  <c r="D1139" i="2"/>
  <c r="D1654" i="2"/>
  <c r="D2003" i="2"/>
  <c r="D1835" i="2"/>
  <c r="D1006" i="2"/>
  <c r="D1899" i="2"/>
  <c r="D1622" i="2"/>
  <c r="D1445" i="2"/>
  <c r="D475" i="2"/>
  <c r="D1725" i="2"/>
  <c r="D1262" i="2"/>
  <c r="D1937" i="2"/>
  <c r="D1757" i="2"/>
  <c r="D1916" i="2"/>
  <c r="D1693" i="2"/>
  <c r="D1803" i="2"/>
  <c r="D1307" i="2"/>
  <c r="D789" i="2"/>
  <c r="D251" i="2"/>
  <c r="D1906" i="2"/>
  <c r="D1220" i="2"/>
  <c r="D1816" i="2"/>
  <c r="D787" i="2"/>
  <c r="D907" i="2"/>
  <c r="D1431" i="2"/>
  <c r="D927" i="2"/>
  <c r="D1547" i="2"/>
  <c r="D2094" i="2"/>
  <c r="D1598" i="2"/>
  <c r="D1925" i="2"/>
  <c r="D1870" i="2"/>
  <c r="D704" i="2"/>
  <c r="D1759" i="2"/>
  <c r="D1146" i="2"/>
  <c r="D2131" i="2"/>
  <c r="D1234" i="2"/>
  <c r="D1245" i="2"/>
  <c r="D949" i="2"/>
  <c r="D913" i="2"/>
  <c r="D1939" i="2"/>
  <c r="D1193" i="2"/>
  <c r="D1510" i="2"/>
  <c r="D1871" i="2"/>
  <c r="D1399" i="2"/>
  <c r="D1962" i="2"/>
  <c r="D424" i="2"/>
  <c r="D1159" i="2"/>
  <c r="D1002" i="2"/>
  <c r="D1942" i="2"/>
  <c r="D1642" i="2"/>
  <c r="D1953" i="2"/>
  <c r="D1214" i="2"/>
  <c r="D1348" i="2"/>
  <c r="D1144" i="2"/>
  <c r="D1001" i="2"/>
  <c r="D1453" i="2"/>
  <c r="D1848" i="2"/>
  <c r="D1879" i="2"/>
  <c r="D1972" i="2"/>
  <c r="D1562" i="2"/>
  <c r="D1512" i="2"/>
  <c r="D1765" i="2"/>
  <c r="D1600" i="2"/>
  <c r="D1418" i="2"/>
  <c r="D1690" i="2"/>
  <c r="D1302" i="2"/>
  <c r="D2162" i="2"/>
  <c r="D2164" i="2"/>
  <c r="D584" i="2"/>
  <c r="D1192" i="2"/>
  <c r="D1066" i="2"/>
  <c r="D1575" i="2"/>
  <c r="D1785" i="2"/>
  <c r="D1506" i="2"/>
  <c r="D664" i="2"/>
  <c r="D2036" i="2"/>
  <c r="D954" i="2"/>
  <c r="D1321" i="2"/>
  <c r="D826" i="2"/>
  <c r="D1748" i="2"/>
  <c r="D1102" i="2"/>
  <c r="D818" i="2"/>
  <c r="D1326" i="2"/>
  <c r="D805" i="2"/>
  <c r="D1612" i="2"/>
  <c r="D1141" i="2"/>
  <c r="D1268" i="2"/>
  <c r="D1213" i="2"/>
  <c r="D1587" i="2"/>
  <c r="D1118" i="2"/>
  <c r="D575" i="2"/>
  <c r="D1591" i="2"/>
  <c r="D969" i="2"/>
  <c r="D1934" i="2"/>
  <c r="D1762" i="2"/>
  <c r="D1794" i="2"/>
  <c r="D1470" i="2"/>
  <c r="D874" i="2"/>
  <c r="D1700" i="2"/>
  <c r="D1555" i="2"/>
  <c r="D1721" i="2"/>
  <c r="D1089" i="2"/>
  <c r="D1127" i="2"/>
  <c r="D1806" i="2"/>
  <c r="D667" i="2"/>
  <c r="D1448" i="2"/>
  <c r="D1276" i="2"/>
  <c r="D692" i="2"/>
  <c r="D1973" i="2"/>
  <c r="D1580" i="2"/>
  <c r="D410" i="2"/>
  <c r="D1184" i="2"/>
  <c r="D1487" i="2"/>
  <c r="D1651" i="2"/>
  <c r="D1368" i="2"/>
  <c r="D1380" i="2"/>
  <c r="D1166" i="2"/>
  <c r="D1711" i="2"/>
  <c r="D1419" i="2"/>
  <c r="D1918" i="2"/>
  <c r="D1291" i="2"/>
  <c r="D1705" i="2"/>
  <c r="D1458" i="2"/>
  <c r="D1782" i="2"/>
  <c r="D1557" i="2"/>
  <c r="D1753" i="2"/>
  <c r="D887" i="2"/>
  <c r="D751" i="2"/>
  <c r="D562" i="2"/>
  <c r="D1363" i="2"/>
  <c r="D1943" i="2"/>
  <c r="D1439" i="2"/>
  <c r="D1889" i="2"/>
  <c r="D1237" i="2"/>
  <c r="D1737" i="2"/>
  <c r="D1364" i="2"/>
  <c r="D1247" i="2"/>
  <c r="D1844" i="2"/>
  <c r="D920" i="2"/>
  <c r="D587" i="2"/>
  <c r="D1550" i="2"/>
  <c r="D1121" i="2"/>
  <c r="D1432" i="2"/>
  <c r="D1994" i="2"/>
  <c r="D1788" i="2"/>
  <c r="D1811" i="2"/>
  <c r="D1534" i="2"/>
  <c r="D1303" i="2"/>
  <c r="D1946" i="2"/>
  <c r="D1324" i="2"/>
  <c r="D1854" i="2"/>
  <c r="D1839" i="2"/>
  <c r="D1501" i="2"/>
  <c r="D1673" i="2"/>
  <c r="D1675" i="2"/>
  <c r="D1494" i="2"/>
  <c r="D1286" i="2"/>
  <c r="D1543" i="2"/>
  <c r="D2040" i="2"/>
  <c r="D1923" i="2"/>
  <c r="D982" i="2"/>
  <c r="D1703" i="2"/>
  <c r="D1119" i="2"/>
  <c r="D1535" i="2"/>
  <c r="D1521" i="2"/>
  <c r="D2038" i="2"/>
  <c r="D1646" i="2"/>
  <c r="D1483" i="2"/>
  <c r="D1186" i="2"/>
  <c r="D1892" i="2"/>
  <c r="D807" i="2"/>
  <c r="D1180" i="2"/>
  <c r="D1895" i="2"/>
  <c r="D1900" i="2"/>
  <c r="D1655" i="2"/>
  <c r="D1907" i="2"/>
  <c r="D1874" i="2"/>
  <c r="D1520" i="2"/>
  <c r="D1696" i="2"/>
  <c r="D1987" i="2"/>
  <c r="D1947" i="2"/>
  <c r="D1638" i="2"/>
  <c r="D1067" i="2"/>
  <c r="D761" i="2"/>
  <c r="D846" i="2"/>
  <c r="D1312" i="2"/>
  <c r="D727" i="2"/>
  <c r="D930" i="2"/>
  <c r="D956" i="2"/>
  <c r="D1493" i="2"/>
  <c r="D1950" i="2"/>
  <c r="D2125" i="2"/>
  <c r="D1606" i="2"/>
  <c r="D1586" i="2"/>
  <c r="D528" i="2"/>
  <c r="D1109" i="2"/>
  <c r="D1437" i="2"/>
  <c r="D1625" i="2"/>
  <c r="D1438" i="2"/>
  <c r="D1194" i="2"/>
  <c r="D343" i="2"/>
  <c r="D1343" i="2"/>
  <c r="D1465" i="2"/>
  <c r="D1809" i="2"/>
  <c r="D1777" i="2"/>
  <c r="D1490" i="2"/>
  <c r="D1740" i="2"/>
  <c r="D1411" i="2"/>
  <c r="D1403" i="2"/>
  <c r="D886" i="2"/>
  <c r="D1443" i="2"/>
  <c r="D1792" i="2"/>
  <c r="D981" i="2"/>
  <c r="D1920" i="2"/>
  <c r="D1902" i="2"/>
  <c r="D1239" i="2"/>
  <c r="D1444" i="2"/>
  <c r="D1388" i="2"/>
  <c r="D1727" i="2"/>
  <c r="D1929" i="2"/>
  <c r="D1454" i="2"/>
  <c r="D1849" i="2"/>
  <c r="D1714" i="2"/>
  <c r="D1830" i="2"/>
  <c r="D1758" i="2"/>
  <c r="D1313" i="2"/>
  <c r="D1665" i="2"/>
  <c r="D2163" i="2"/>
  <c r="D1963" i="2"/>
  <c r="D2058" i="2"/>
  <c r="D1450" i="2"/>
  <c r="D1222" i="2"/>
  <c r="D744" i="2"/>
  <c r="D1050" i="2"/>
  <c r="D830" i="2"/>
  <c r="D542" i="2"/>
  <c r="D1932" i="2"/>
  <c r="D1626" i="2"/>
  <c r="D1643" i="2"/>
  <c r="D1124" i="2"/>
  <c r="D1401" i="2"/>
  <c r="D1056" i="2"/>
  <c r="D1390" i="2"/>
  <c r="D2095" i="2"/>
  <c r="D1858" i="2"/>
  <c r="D2031" i="2"/>
  <c r="D1027" i="2"/>
  <c r="D1887" i="2"/>
  <c r="D1976" i="2"/>
  <c r="D1924" i="2"/>
  <c r="D1416" i="2"/>
  <c r="D1085" i="2"/>
  <c r="D1640" i="2"/>
  <c r="D655" i="2"/>
  <c r="D1873" i="2"/>
  <c r="D1903" i="2"/>
  <c r="D1985" i="2"/>
  <c r="D1877" i="2"/>
  <c r="D1649" i="2"/>
  <c r="D1634" i="2"/>
  <c r="D1539" i="2"/>
  <c r="D1332" i="2"/>
  <c r="D1909" i="2"/>
  <c r="D951" i="2"/>
  <c r="D2110" i="2"/>
  <c r="D2107" i="2"/>
  <c r="D1659" i="2"/>
  <c r="D1422" i="2"/>
  <c r="D1821" i="2"/>
  <c r="D1629" i="2"/>
  <c r="D2133" i="2"/>
  <c r="D1872" i="2"/>
  <c r="D1680" i="2"/>
  <c r="D2029" i="2"/>
  <c r="D1158" i="2"/>
  <c r="D1311" i="2"/>
  <c r="D1604" i="2"/>
  <c r="D1359" i="2"/>
  <c r="D1615" i="2"/>
  <c r="D1966" i="2"/>
  <c r="D1875" i="2"/>
  <c r="D2008" i="2"/>
  <c r="D926" i="2"/>
  <c r="D2111" i="2"/>
  <c r="D1038" i="2"/>
  <c r="D2090" i="2"/>
  <c r="D1552" i="2"/>
  <c r="D1936" i="2"/>
  <c r="D1513" i="2"/>
  <c r="D2032" i="2"/>
  <c r="D1864" i="2"/>
  <c r="D1926" i="2"/>
  <c r="D1345" i="2"/>
  <c r="D1687" i="2"/>
  <c r="D573" i="2"/>
  <c r="D2049" i="2"/>
  <c r="D1694" i="2"/>
  <c r="D1768" i="2"/>
  <c r="D1709" i="2"/>
  <c r="D2114" i="2"/>
  <c r="D1496" i="2"/>
  <c r="D2000" i="2"/>
  <c r="D1105" i="2"/>
  <c r="D1270" i="2"/>
  <c r="D1544" i="2"/>
  <c r="D1579" i="2"/>
  <c r="D1583" i="2"/>
  <c r="D1540" i="2"/>
  <c r="D1997" i="2"/>
  <c r="D1957" i="2"/>
  <c r="D1568" i="2"/>
  <c r="D2127" i="2"/>
  <c r="D1749" i="2"/>
  <c r="D1644" i="2"/>
  <c r="D1576" i="2"/>
  <c r="D965" i="2"/>
  <c r="D1360" i="2"/>
  <c r="D1073" i="2"/>
  <c r="D2142" i="2"/>
  <c r="D1594" i="2"/>
  <c r="D1342" i="2"/>
  <c r="D1784" i="2"/>
  <c r="D611" i="2"/>
  <c r="D1161" i="2"/>
  <c r="D2137" i="2"/>
  <c r="D2138" i="2"/>
  <c r="D2007" i="2"/>
  <c r="D2027" i="2"/>
  <c r="D1671" i="2"/>
  <c r="D1096" i="2"/>
  <c r="D2124" i="2"/>
  <c r="D1776" i="2"/>
  <c r="D1271" i="2"/>
  <c r="D945" i="2"/>
  <c r="D911" i="2"/>
  <c r="D175" i="2"/>
  <c r="D1908" i="2"/>
  <c r="D697" i="2"/>
  <c r="D1218" i="2"/>
  <c r="D1300" i="2"/>
  <c r="D2122" i="2"/>
  <c r="D1415" i="2"/>
  <c r="D1070" i="2"/>
  <c r="D1427" i="2"/>
  <c r="D1983" i="2"/>
  <c r="D1845" i="2"/>
  <c r="D916" i="2"/>
  <c r="D993" i="2"/>
  <c r="D1244" i="2"/>
  <c r="D1747" i="2"/>
  <c r="D1954" i="2"/>
  <c r="D1410" i="2"/>
  <c r="D1201" i="2"/>
  <c r="D1387" i="2"/>
  <c r="D1548" i="2"/>
  <c r="D1207" i="2"/>
  <c r="D1603" i="2"/>
  <c r="D1610" i="2"/>
  <c r="D1293" i="2"/>
  <c r="D1681" i="2"/>
  <c r="D716" i="2"/>
  <c r="D1116" i="2"/>
  <c r="D1531" i="2"/>
  <c r="D2041" i="2"/>
  <c r="D1750" i="2"/>
  <c r="D1904" i="2"/>
  <c r="D2033" i="2"/>
  <c r="D978" i="2"/>
  <c r="D1317" i="2"/>
  <c r="D1860" i="2"/>
  <c r="D2093" i="2"/>
  <c r="D2117" i="2"/>
  <c r="D2129" i="2"/>
  <c r="D717" i="2"/>
  <c r="D2030" i="2"/>
  <c r="D1429" i="2"/>
  <c r="D1882" i="2"/>
  <c r="D1370" i="2"/>
  <c r="D1384" i="2"/>
  <c r="D1231" i="2"/>
  <c r="D2065" i="2"/>
  <c r="D1664" i="2"/>
  <c r="D1876" i="2"/>
  <c r="D1010" i="2"/>
  <c r="D1098" i="2"/>
  <c r="D1259" i="2"/>
  <c r="D1349" i="2"/>
  <c r="D2020" i="2"/>
  <c r="D2086" i="2"/>
  <c r="D1755" i="2"/>
  <c r="D1545" i="2"/>
  <c r="D1304" i="2"/>
  <c r="D1482" i="2"/>
  <c r="D1676" i="2"/>
  <c r="D479" i="2"/>
  <c r="D750" i="2"/>
  <c r="D1773" i="2"/>
  <c r="D2134" i="2"/>
  <c r="D1120" i="2"/>
  <c r="D1456" i="2"/>
  <c r="D1595" i="2"/>
  <c r="D1881" i="2"/>
  <c r="D1852" i="2"/>
  <c r="D1647" i="2"/>
  <c r="D2140" i="2"/>
  <c r="D1392" i="2"/>
  <c r="D1761" i="2"/>
  <c r="D2018" i="2"/>
  <c r="D1564" i="2"/>
  <c r="D2128" i="2"/>
  <c r="D1672" i="2"/>
  <c r="D2081" i="2"/>
  <c r="D1151" i="2"/>
  <c r="D1800" i="2"/>
  <c r="D1986" i="2"/>
  <c r="D1318" i="2"/>
  <c r="D1840" i="2"/>
  <c r="D1813" i="2"/>
  <c r="D825" i="2"/>
  <c r="D1249" i="2"/>
  <c r="D1898" i="2"/>
  <c r="D1795" i="2"/>
  <c r="D1260" i="2"/>
  <c r="D987" i="2"/>
  <c r="D1446" i="2"/>
  <c r="D1971" i="2"/>
  <c r="D1489" i="2"/>
  <c r="D1519" i="2"/>
  <c r="D1965" i="2"/>
  <c r="D1805" i="2"/>
  <c r="D1868" i="2"/>
  <c r="D2028" i="2"/>
  <c r="D764" i="2"/>
  <c r="D1653" i="2"/>
  <c r="D1473" i="2"/>
  <c r="D1048" i="2"/>
  <c r="D1807" i="2"/>
  <c r="D1129" i="2"/>
  <c r="D1263" i="2"/>
  <c r="D1581" i="2"/>
  <c r="D2053" i="2"/>
  <c r="D776" i="2"/>
  <c r="D2046" i="2"/>
  <c r="D1695" i="2"/>
  <c r="D1440" i="2"/>
  <c r="D1185" i="2"/>
  <c r="D1442" i="2"/>
  <c r="D1941" i="2"/>
  <c r="D1007" i="2"/>
  <c r="D1514" i="2"/>
  <c r="D2120" i="2"/>
  <c r="D1878" i="2"/>
  <c r="D1080" i="2"/>
  <c r="D2055" i="2"/>
  <c r="D2014" i="2"/>
  <c r="D2017" i="2"/>
  <c r="D2108" i="2"/>
  <c r="D1702" i="2"/>
  <c r="D1382" i="2"/>
  <c r="D1524" i="2"/>
  <c r="D1397" i="2"/>
  <c r="D2146" i="2"/>
  <c r="D1846" i="2"/>
  <c r="D1044" i="2"/>
  <c r="D1810" i="2"/>
  <c r="D1484" i="2"/>
  <c r="D1623" i="2"/>
  <c r="D1701" i="2"/>
  <c r="D2026" i="2"/>
  <c r="D1310" i="2"/>
  <c r="D1043" i="2"/>
  <c r="D2019" i="2"/>
  <c r="D1499" i="2"/>
  <c r="D1650" i="2"/>
  <c r="D1960" i="2"/>
  <c r="D1866" i="2"/>
  <c r="D1546" i="2"/>
  <c r="D1697" i="2"/>
  <c r="D1282" i="2"/>
  <c r="D1471" i="2"/>
  <c r="D928" i="2"/>
  <c r="D1970" i="2"/>
  <c r="D1093" i="2"/>
  <c r="D2143" i="2"/>
  <c r="D1894" i="2"/>
  <c r="D925" i="2"/>
  <c r="D1607" i="2"/>
  <c r="D2062" i="2"/>
  <c r="D1617" i="2"/>
  <c r="D1856" i="2"/>
  <c r="D1556" i="2"/>
  <c r="D1549" i="2"/>
  <c r="D1003" i="2"/>
  <c r="D1707" i="2"/>
  <c r="D1170" i="2"/>
  <c r="D1679" i="2"/>
  <c r="D1677" i="2"/>
  <c r="D2068" i="2"/>
  <c r="D2101" i="2"/>
  <c r="D1569" i="2"/>
  <c r="D1698" i="2"/>
  <c r="D2039" i="2"/>
  <c r="D1592" i="2"/>
  <c r="D1708" i="2"/>
  <c r="D918" i="2"/>
  <c r="D1347" i="2"/>
  <c r="D1959" i="2"/>
  <c r="D1797" i="2"/>
  <c r="D1967" i="2"/>
  <c r="D2135" i="2"/>
  <c r="D1919" i="2"/>
  <c r="D1822" i="2"/>
  <c r="D2079" i="2"/>
  <c r="D1338" i="2"/>
  <c r="D1502" i="2"/>
  <c r="D1339" i="2"/>
  <c r="D2001" i="2"/>
  <c r="D1726" i="2"/>
  <c r="D1791" i="2"/>
  <c r="D1712" i="2"/>
  <c r="D856" i="2"/>
  <c r="D1992" i="2"/>
  <c r="D1292" i="2"/>
  <c r="D1574" i="2"/>
  <c r="D2066" i="2"/>
  <c r="D2148" i="2"/>
  <c r="D2012" i="2"/>
  <c r="D1751" i="2"/>
  <c r="D2022" i="2"/>
  <c r="D1988" i="2"/>
  <c r="D2092" i="2"/>
  <c r="D1817" i="2"/>
  <c r="D1914" i="2"/>
  <c r="D2149" i="2"/>
  <c r="D1319" i="2"/>
  <c r="D1532" i="2"/>
  <c r="D1828" i="2"/>
  <c r="D1802" i="2"/>
  <c r="D1756" i="2"/>
  <c r="D1618" i="2"/>
  <c r="D1829" i="2"/>
  <c r="D1536" i="2"/>
  <c r="D2116" i="2"/>
  <c r="D1527" i="2"/>
  <c r="D1468" i="2"/>
  <c r="D1269" i="2"/>
  <c r="D1189" i="2"/>
  <c r="D870" i="2"/>
  <c r="D1551" i="2"/>
  <c r="D1808" i="2"/>
  <c r="D1203" i="2"/>
  <c r="D1952" i="2"/>
  <c r="D1559" i="2"/>
  <c r="D1636" i="2"/>
  <c r="D1648" i="2"/>
  <c r="D1356" i="2"/>
  <c r="D1398" i="2"/>
  <c r="D1999" i="2"/>
  <c r="D1838" i="2"/>
  <c r="D756" i="2"/>
  <c r="D2013" i="2"/>
  <c r="D2102" i="2"/>
  <c r="D2126" i="2"/>
  <c r="D1772" i="2"/>
  <c r="D1938" i="2"/>
  <c r="D1735" i="2"/>
  <c r="D1516" i="2"/>
  <c r="D1863" i="2"/>
  <c r="D1264" i="2"/>
  <c r="D2052" i="2"/>
  <c r="D1630" i="2"/>
  <c r="D2087" i="2"/>
  <c r="D2103" i="2"/>
  <c r="D1951" i="2"/>
  <c r="D1637" i="2"/>
  <c r="D1977" i="2"/>
  <c r="D1778" i="2"/>
  <c r="D1570" i="2"/>
  <c r="D1763" i="2"/>
  <c r="D924" i="2"/>
  <c r="D1783" i="2"/>
  <c r="D2105" i="2"/>
  <c r="D2121" i="2"/>
  <c r="D1668" i="2"/>
  <c r="D1609" i="2"/>
  <c r="D1197" i="2"/>
  <c r="D1560" i="2"/>
  <c r="D828" i="2"/>
  <c r="D1533" i="2"/>
  <c r="D1793" i="2"/>
  <c r="D1255" i="2"/>
  <c r="D1328" i="2"/>
  <c r="D2113" i="2"/>
  <c r="D2021" i="2"/>
  <c r="D1283" i="2"/>
  <c r="D1585" i="2"/>
  <c r="D1897" i="2"/>
  <c r="D2069" i="2"/>
  <c r="D1608" i="2"/>
  <c r="D2123" i="2"/>
  <c r="D1769" i="2"/>
  <c r="D1885" i="2"/>
  <c r="D2130" i="2"/>
  <c r="D1710" i="2"/>
  <c r="D1563" i="2"/>
  <c r="D1968" i="2"/>
  <c r="D2009" i="2"/>
  <c r="D2050" i="2"/>
  <c r="D1619" i="2"/>
  <c r="D1686" i="2"/>
  <c r="D2104" i="2"/>
  <c r="D1850" i="2"/>
  <c r="D2071" i="2"/>
  <c r="D2048" i="2"/>
  <c r="D1678" i="2"/>
  <c r="D1786" i="2"/>
  <c r="D1949" i="2"/>
  <c r="D2044" i="2"/>
  <c r="D1732" i="2"/>
  <c r="D1823" i="2"/>
  <c r="D1477" i="2"/>
  <c r="D1945" i="2"/>
  <c r="D1911" i="2"/>
  <c r="D1436" i="2"/>
  <c r="D1787" i="2"/>
  <c r="D1834" i="2"/>
  <c r="D1723" i="2"/>
  <c r="D1984" i="2"/>
  <c r="D1485" i="2"/>
  <c r="D1537" i="2"/>
  <c r="D1281" i="2"/>
  <c r="D1528" i="2"/>
  <c r="D2025" i="2"/>
  <c r="D2147" i="2"/>
  <c r="D1627" i="2"/>
  <c r="D1964" i="2"/>
  <c r="D1589" i="2"/>
  <c r="D1657" i="2"/>
  <c r="D845" i="2"/>
  <c r="D1055" i="2"/>
  <c r="D2078" i="2"/>
  <c r="D2136" i="2"/>
  <c r="D1764" i="2"/>
  <c r="D1635" i="2"/>
  <c r="D1367" i="2"/>
  <c r="D2057" i="2"/>
  <c r="D2047" i="2"/>
  <c r="D1831" i="2"/>
  <c r="D1827" i="2"/>
  <c r="D1632" i="2"/>
  <c r="D2109" i="2"/>
  <c r="D2043" i="2"/>
  <c r="D2098" i="2"/>
  <c r="D2088" i="2"/>
  <c r="D1969" i="2"/>
  <c r="D1645" i="2"/>
  <c r="D1818" i="2"/>
  <c r="D1475" i="2"/>
  <c r="D2023" i="2"/>
  <c r="D1958" i="2"/>
  <c r="D1393" i="2"/>
  <c r="D1917" i="2"/>
  <c r="D1796" i="2"/>
  <c r="D2004" i="2"/>
  <c r="D1843" i="2"/>
  <c r="D1208" i="2"/>
  <c r="D1593" i="2"/>
  <c r="D1734" i="2"/>
  <c r="D1836" i="2"/>
  <c r="D2035" i="2"/>
  <c r="D2099" i="2"/>
  <c r="D2077" i="2"/>
  <c r="D2060" i="2"/>
  <c r="D2063" i="2"/>
  <c r="D1720" i="2"/>
  <c r="D1931" i="2"/>
  <c r="D2037" i="2"/>
  <c r="D1715" i="2"/>
  <c r="D1337" i="2"/>
  <c r="D1978" i="2"/>
  <c r="D1790" i="2"/>
  <c r="D1891" i="2"/>
  <c r="D1578" i="2"/>
  <c r="D1789" i="2"/>
  <c r="D1921" i="2"/>
  <c r="D2132" i="2"/>
  <c r="D2059" i="2"/>
  <c r="D1722" i="2"/>
  <c r="D1955" i="2"/>
  <c r="D2085" i="2"/>
  <c r="D1779" i="2"/>
  <c r="D1357" i="2"/>
  <c r="D1251" i="2"/>
  <c r="D2096" i="2"/>
  <c r="D833" i="2"/>
  <c r="D1981" i="2"/>
  <c r="D1669" i="2"/>
  <c r="D1859" i="2"/>
  <c r="D1730" i="2"/>
  <c r="D2084" i="2"/>
  <c r="D1352" i="2"/>
  <c r="D1841" i="2"/>
  <c r="D1990" i="2"/>
  <c r="D2118" i="2"/>
  <c r="D1425" i="2"/>
  <c r="D1187" i="2"/>
  <c r="D1989" i="2"/>
  <c r="D1611" i="2"/>
  <c r="D1667" i="2"/>
  <c r="D2145" i="2"/>
  <c r="D1683" i="2"/>
  <c r="D1112" i="2"/>
  <c r="D1662" i="2"/>
  <c r="D2002" i="2"/>
  <c r="D2034" i="2"/>
  <c r="D1374" i="2"/>
  <c r="D1111" i="2"/>
  <c r="D2100" i="2"/>
  <c r="D1901" i="2"/>
  <c r="D1541" i="2"/>
  <c r="D2073" i="2"/>
  <c r="D2015" i="2"/>
  <c r="D1928" i="2"/>
  <c r="D970" i="2"/>
  <c r="D1566" i="2"/>
  <c r="D1706" i="2"/>
  <c r="D1299" i="2"/>
  <c r="D1930" i="2"/>
  <c r="D1979" i="2"/>
  <c r="D2011" i="2"/>
  <c r="D1279" i="2"/>
  <c r="D1742" i="2"/>
  <c r="D1857" i="2"/>
  <c r="D1692" i="2"/>
  <c r="D2150" i="2"/>
  <c r="D1733" i="2"/>
  <c r="D1893" i="2"/>
  <c r="D2089" i="2"/>
  <c r="D2144" i="2"/>
  <c r="D1975" i="2"/>
  <c r="D1265" i="2"/>
  <c r="D1993" i="2"/>
  <c r="D1558" i="2"/>
  <c r="D1922" i="2"/>
  <c r="D1588" i="2"/>
  <c r="D1861" i="2"/>
  <c r="D1754" i="2"/>
  <c r="D1584" i="2"/>
  <c r="D2152" i="2"/>
  <c r="D1517" i="2"/>
  <c r="D1344" i="2"/>
  <c r="D1509" i="2"/>
  <c r="D2112" i="2"/>
  <c r="D1478" i="2"/>
  <c r="D1295" i="2"/>
  <c r="D2080" i="2"/>
  <c r="D1160" i="2"/>
  <c r="D2024" i="2"/>
  <c r="D1241" i="2"/>
  <c r="D2155" i="2"/>
  <c r="D480" i="2"/>
  <c r="D1385" i="2"/>
  <c r="D1408" i="2"/>
  <c r="D2074" i="2"/>
  <c r="D2075" i="2"/>
  <c r="D1641" i="2"/>
  <c r="D1354" i="2"/>
  <c r="D2156" i="2"/>
  <c r="D1825" i="2"/>
  <c r="D2160" i="2"/>
  <c r="D2158" i="2"/>
  <c r="D919" i="2"/>
  <c r="D2159" i="2"/>
  <c r="D2072" i="2"/>
  <c r="D1554" i="2"/>
  <c r="D2010" i="2"/>
  <c r="D842" i="2"/>
  <c r="D2153" i="2"/>
  <c r="D111" i="2"/>
  <c r="D2091" i="2"/>
  <c r="D1736" i="2"/>
  <c r="D1998" i="2"/>
  <c r="D2051" i="2"/>
  <c r="D1497" i="2"/>
  <c r="D1451" i="2"/>
  <c r="D1913" i="2"/>
  <c r="D2151" i="2"/>
  <c r="D1851" i="2"/>
  <c r="D1472" i="2"/>
  <c r="D2119" i="2"/>
  <c r="D1060" i="2"/>
  <c r="D2161" i="2"/>
  <c r="D2067" i="2"/>
  <c r="D1910" i="2"/>
  <c r="D1621" i="2"/>
  <c r="D20" i="2"/>
  <c r="B15" i="10"/>
  <c r="C15" i="10" s="1"/>
  <c r="C14" i="10"/>
  <c r="K9" i="4"/>
  <c r="L6" i="4" s="1"/>
  <c r="L2" i="4"/>
  <c r="B10" i="4"/>
  <c r="C5" i="4" s="1"/>
  <c r="C9" i="4"/>
  <c r="J36" i="1"/>
  <c r="K36" i="1" s="1"/>
  <c r="J35" i="1"/>
  <c r="K35" i="1" s="1"/>
  <c r="K22" i="1"/>
  <c r="L22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Q4" i="1"/>
  <c r="R4" i="1" s="1"/>
  <c r="P4" i="1"/>
  <c r="P3" i="1"/>
  <c r="P2" i="1"/>
  <c r="T50" i="5"/>
  <c r="S50" i="5"/>
  <c r="R50" i="5"/>
  <c r="Q50" i="5"/>
  <c r="Q51" i="5" s="1"/>
  <c r="P50" i="5"/>
  <c r="O50" i="5"/>
  <c r="N50" i="5"/>
  <c r="M50" i="5"/>
  <c r="L50" i="5"/>
  <c r="K50" i="5"/>
  <c r="J50" i="5"/>
  <c r="I50" i="5"/>
  <c r="H50" i="5"/>
  <c r="H52" i="5"/>
  <c r="N51" i="5" s="1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H3" i="12"/>
  <c r="S3" i="12"/>
  <c r="T3" i="12"/>
  <c r="Y3" i="12"/>
  <c r="Z3" i="12"/>
  <c r="AC3" i="12" s="1"/>
  <c r="AA3" i="12"/>
  <c r="H4" i="12"/>
  <c r="S4" i="12"/>
  <c r="T4" i="12"/>
  <c r="Y4" i="12"/>
  <c r="AC4" i="12" s="1"/>
  <c r="Z4" i="12"/>
  <c r="AA4" i="12"/>
  <c r="H5" i="12"/>
  <c r="S5" i="12"/>
  <c r="T5" i="12"/>
  <c r="Y5" i="12"/>
  <c r="Z5" i="12"/>
  <c r="AA5" i="12"/>
  <c r="AC5" i="12"/>
  <c r="G6" i="12"/>
  <c r="H6" i="12"/>
  <c r="S6" i="12"/>
  <c r="T6" i="12"/>
  <c r="Y6" i="12"/>
  <c r="Z6" i="12"/>
  <c r="AA6" i="12"/>
  <c r="AC6" i="12"/>
  <c r="H7" i="12"/>
  <c r="S7" i="12"/>
  <c r="T7" i="12"/>
  <c r="Y7" i="12"/>
  <c r="Z7" i="12"/>
  <c r="AC7" i="12"/>
  <c r="AA7" i="12"/>
  <c r="H8" i="12"/>
  <c r="S8" i="12"/>
  <c r="T8" i="12"/>
  <c r="Y8" i="12"/>
  <c r="Z8" i="12"/>
  <c r="AC8" i="12"/>
  <c r="AA8" i="12"/>
  <c r="H9" i="12"/>
  <c r="S9" i="12"/>
  <c r="T9" i="12"/>
  <c r="Y9" i="12"/>
  <c r="Z9" i="12"/>
  <c r="AC9" i="12" s="1"/>
  <c r="AA9" i="12"/>
  <c r="H10" i="12"/>
  <c r="S10" i="12"/>
  <c r="T10" i="12"/>
  <c r="Y10" i="12"/>
  <c r="Z10" i="12"/>
  <c r="AA10" i="12"/>
  <c r="H11" i="12"/>
  <c r="S11" i="12"/>
  <c r="T11" i="12"/>
  <c r="Y11" i="12"/>
  <c r="Z11" i="12"/>
  <c r="AC11" i="12" s="1"/>
  <c r="AA11" i="12"/>
  <c r="H12" i="12"/>
  <c r="S12" i="12"/>
  <c r="T12" i="12"/>
  <c r="Y12" i="12"/>
  <c r="Z12" i="12"/>
  <c r="AC12" i="12" s="1"/>
  <c r="AA12" i="12"/>
  <c r="H13" i="12"/>
  <c r="S13" i="12"/>
  <c r="T13" i="12"/>
  <c r="Y13" i="12"/>
  <c r="Z13" i="12"/>
  <c r="AC13" i="12" s="1"/>
  <c r="AA13" i="12"/>
  <c r="H14" i="12"/>
  <c r="S14" i="12"/>
  <c r="T14" i="12"/>
  <c r="Y14" i="12"/>
  <c r="Z14" i="12"/>
  <c r="AC14" i="12" s="1"/>
  <c r="AA14" i="12"/>
  <c r="C15" i="12"/>
  <c r="G12" i="12" s="1"/>
  <c r="D15" i="12"/>
  <c r="Z15" i="12"/>
  <c r="AA15" i="12"/>
  <c r="H16" i="12"/>
  <c r="S16" i="12"/>
  <c r="T16" i="12"/>
  <c r="Y16" i="12"/>
  <c r="Z16" i="12"/>
  <c r="AA16" i="12"/>
  <c r="AC16" i="12"/>
  <c r="H17" i="12"/>
  <c r="S17" i="12"/>
  <c r="T17" i="12"/>
  <c r="Y17" i="12"/>
  <c r="Z17" i="12"/>
  <c r="AA17" i="12"/>
  <c r="AC17" i="12"/>
  <c r="H18" i="12"/>
  <c r="S18" i="12"/>
  <c r="T18" i="12"/>
  <c r="Y18" i="12"/>
  <c r="Z18" i="12"/>
  <c r="AC18" i="12" s="1"/>
  <c r="AA18" i="12"/>
  <c r="H19" i="12"/>
  <c r="S19" i="12"/>
  <c r="T19" i="12"/>
  <c r="Y19" i="12"/>
  <c r="AC19" i="12" s="1"/>
  <c r="Z19" i="12"/>
  <c r="AA19" i="12"/>
  <c r="H20" i="12"/>
  <c r="S20" i="12"/>
  <c r="T20" i="12"/>
  <c r="Y20" i="12"/>
  <c r="AB20" i="12" s="1"/>
  <c r="Z20" i="12"/>
  <c r="AC20" i="12" s="1"/>
  <c r="AA20" i="12"/>
  <c r="H21" i="12"/>
  <c r="S21" i="12"/>
  <c r="T21" i="12"/>
  <c r="Y21" i="12"/>
  <c r="Z21" i="12"/>
  <c r="AC21" i="12" s="1"/>
  <c r="AA21" i="12"/>
  <c r="H22" i="12"/>
  <c r="S22" i="12"/>
  <c r="T22" i="12"/>
  <c r="Y22" i="12"/>
  <c r="AB22" i="12" s="1"/>
  <c r="Z22" i="12"/>
  <c r="AC22" i="12"/>
  <c r="AA22" i="12"/>
  <c r="H23" i="12"/>
  <c r="S23" i="12"/>
  <c r="T23" i="12"/>
  <c r="Y23" i="12"/>
  <c r="AC23" i="12" s="1"/>
  <c r="Z23" i="12"/>
  <c r="AA23" i="12"/>
  <c r="H24" i="12"/>
  <c r="S24" i="12"/>
  <c r="T24" i="12"/>
  <c r="Y24" i="12"/>
  <c r="AC24" i="12" s="1"/>
  <c r="Z24" i="12"/>
  <c r="AA24" i="12"/>
  <c r="H25" i="12"/>
  <c r="S25" i="12"/>
  <c r="T25" i="12"/>
  <c r="Y25" i="12"/>
  <c r="AC25" i="12" s="1"/>
  <c r="Z25" i="12"/>
  <c r="AA25" i="12"/>
  <c r="H26" i="12"/>
  <c r="S26" i="12"/>
  <c r="T26" i="12"/>
  <c r="Y26" i="12"/>
  <c r="Z26" i="12"/>
  <c r="AC26" i="12" s="1"/>
  <c r="AA26" i="12"/>
  <c r="H27" i="12"/>
  <c r="S27" i="12"/>
  <c r="T27" i="12"/>
  <c r="Y27" i="12"/>
  <c r="Z27" i="12"/>
  <c r="AC27" i="12" s="1"/>
  <c r="AA27" i="12"/>
  <c r="C28" i="12"/>
  <c r="G27" i="12" s="1"/>
  <c r="D28" i="12"/>
  <c r="Z28" i="12" s="1"/>
  <c r="AC28" i="12" s="1"/>
  <c r="AA28" i="12"/>
  <c r="H29" i="12"/>
  <c r="S29" i="12"/>
  <c r="Y29" i="12"/>
  <c r="Z29" i="12"/>
  <c r="AC29" i="12" s="1"/>
  <c r="AA29" i="12"/>
  <c r="H30" i="12"/>
  <c r="S30" i="12"/>
  <c r="Y30" i="12"/>
  <c r="AC30" i="12" s="1"/>
  <c r="Z30" i="12"/>
  <c r="AA30" i="12"/>
  <c r="H31" i="12"/>
  <c r="S31" i="12"/>
  <c r="Y31" i="12"/>
  <c r="Z31" i="12"/>
  <c r="AC31" i="12" s="1"/>
  <c r="AA31" i="12"/>
  <c r="H32" i="12"/>
  <c r="S32" i="12"/>
  <c r="Y32" i="12"/>
  <c r="Z32" i="12"/>
  <c r="AA32" i="12"/>
  <c r="AC32" i="12"/>
  <c r="H33" i="12"/>
  <c r="S33" i="12"/>
  <c r="Y33" i="12"/>
  <c r="Z33" i="12"/>
  <c r="AC33" i="12" s="1"/>
  <c r="AA33" i="12"/>
  <c r="H34" i="12"/>
  <c r="S34" i="12"/>
  <c r="Y34" i="12"/>
  <c r="AC34" i="12" s="1"/>
  <c r="Z34" i="12"/>
  <c r="AA34" i="12"/>
  <c r="H35" i="12"/>
  <c r="S35" i="12"/>
  <c r="Y35" i="12"/>
  <c r="Z35" i="12"/>
  <c r="AC35" i="12" s="1"/>
  <c r="AA35" i="12"/>
  <c r="H36" i="12"/>
  <c r="S36" i="12"/>
  <c r="Y36" i="12"/>
  <c r="Z36" i="12"/>
  <c r="AA36" i="12"/>
  <c r="AC36" i="12"/>
  <c r="H37" i="12"/>
  <c r="S37" i="12"/>
  <c r="Y37" i="12"/>
  <c r="Z37" i="12"/>
  <c r="AC37" i="12" s="1"/>
  <c r="AA37" i="12"/>
  <c r="H38" i="12"/>
  <c r="S38" i="12"/>
  <c r="Y38" i="12"/>
  <c r="AC38" i="12" s="1"/>
  <c r="Z38" i="12"/>
  <c r="AA38" i="12"/>
  <c r="H39" i="12"/>
  <c r="S39" i="12"/>
  <c r="Y39" i="12"/>
  <c r="Z39" i="12"/>
  <c r="AC39" i="12" s="1"/>
  <c r="AA39" i="12"/>
  <c r="H40" i="12"/>
  <c r="S40" i="12"/>
  <c r="Y40" i="12"/>
  <c r="Z40" i="12"/>
  <c r="AA40" i="12"/>
  <c r="AC40" i="12"/>
  <c r="C41" i="12"/>
  <c r="G37" i="12" s="1"/>
  <c r="D41" i="12"/>
  <c r="Z41" i="12" s="1"/>
  <c r="AA41" i="12"/>
  <c r="H42" i="12"/>
  <c r="Y42" i="12"/>
  <c r="Z42" i="12"/>
  <c r="AC42" i="12" s="1"/>
  <c r="AA42" i="12"/>
  <c r="H43" i="12"/>
  <c r="Y43" i="12"/>
  <c r="Z43" i="12"/>
  <c r="AC43" i="12" s="1"/>
  <c r="AA43" i="12"/>
  <c r="H44" i="12"/>
  <c r="Y44" i="12"/>
  <c r="Z44" i="12"/>
  <c r="AC44" i="12" s="1"/>
  <c r="AA44" i="12"/>
  <c r="H45" i="12"/>
  <c r="Y45" i="12"/>
  <c r="Z45" i="12"/>
  <c r="AC45" i="12"/>
  <c r="AA45" i="12"/>
  <c r="H46" i="12"/>
  <c r="Y46" i="12"/>
  <c r="AC46" i="12" s="1"/>
  <c r="Z46" i="12"/>
  <c r="AA46" i="12"/>
  <c r="H47" i="12"/>
  <c r="Y47" i="12"/>
  <c r="AC47" i="12" s="1"/>
  <c r="Z47" i="12"/>
  <c r="AA47" i="12"/>
  <c r="H48" i="12"/>
  <c r="Y48" i="12"/>
  <c r="Z48" i="12"/>
  <c r="AA48" i="12"/>
  <c r="AC48" i="12"/>
  <c r="G49" i="12"/>
  <c r="H49" i="12"/>
  <c r="Y49" i="12"/>
  <c r="Z49" i="12"/>
  <c r="AC49" i="12" s="1"/>
  <c r="AA49" i="12"/>
  <c r="G50" i="12"/>
  <c r="H50" i="12"/>
  <c r="Y50" i="12"/>
  <c r="Z50" i="12"/>
  <c r="AC50" i="12" s="1"/>
  <c r="AA50" i="12"/>
  <c r="H51" i="12"/>
  <c r="Y51" i="12"/>
  <c r="Z51" i="12"/>
  <c r="AC51" i="12" s="1"/>
  <c r="AA51" i="12"/>
  <c r="H52" i="12"/>
  <c r="Y52" i="12"/>
  <c r="Z52" i="12"/>
  <c r="AC52" i="12" s="1"/>
  <c r="AA52" i="12"/>
  <c r="H53" i="12"/>
  <c r="Y53" i="12"/>
  <c r="Z53" i="12"/>
  <c r="AC53" i="12" s="1"/>
  <c r="AA53" i="12"/>
  <c r="C54" i="12"/>
  <c r="G42" i="12" s="1"/>
  <c r="D54" i="12"/>
  <c r="Z54" i="12"/>
  <c r="AA54" i="12"/>
  <c r="H55" i="12"/>
  <c r="Y55" i="12"/>
  <c r="AB55" i="12" s="1"/>
  <c r="Z55" i="12"/>
  <c r="AC55" i="12" s="1"/>
  <c r="AA55" i="12"/>
  <c r="G56" i="12"/>
  <c r="H56" i="12"/>
  <c r="Y56" i="12"/>
  <c r="AB56" i="12"/>
  <c r="Z56" i="12"/>
  <c r="AC56" i="12" s="1"/>
  <c r="AA56" i="12"/>
  <c r="H57" i="12"/>
  <c r="Y57" i="12"/>
  <c r="AB57" i="12" s="1"/>
  <c r="Z57" i="12"/>
  <c r="AC57" i="12" s="1"/>
  <c r="AA57" i="12"/>
  <c r="H58" i="12"/>
  <c r="Y58" i="12"/>
  <c r="Z58" i="12"/>
  <c r="AC58" i="12"/>
  <c r="AA58" i="12"/>
  <c r="H59" i="12"/>
  <c r="Y59" i="12"/>
  <c r="AB59" i="12" s="1"/>
  <c r="Z59" i="12"/>
  <c r="AC59" i="12"/>
  <c r="AA59" i="12"/>
  <c r="H60" i="12"/>
  <c r="Y60" i="12"/>
  <c r="AB60" i="12" s="1"/>
  <c r="Z60" i="12"/>
  <c r="AC60" i="12" s="1"/>
  <c r="AA60" i="12"/>
  <c r="H61" i="12"/>
  <c r="Y61" i="12"/>
  <c r="AB61" i="12" s="1"/>
  <c r="Z61" i="12"/>
  <c r="AC61" i="12" s="1"/>
  <c r="AA61" i="12"/>
  <c r="H62" i="12"/>
  <c r="Y62" i="12"/>
  <c r="Z62" i="12"/>
  <c r="AA62" i="12"/>
  <c r="AC62" i="12"/>
  <c r="H63" i="12"/>
  <c r="Y63" i="12"/>
  <c r="Z63" i="12"/>
  <c r="AA63" i="12"/>
  <c r="AC63" i="12"/>
  <c r="G64" i="12"/>
  <c r="H64" i="12"/>
  <c r="Y64" i="12"/>
  <c r="AB64" i="12" s="1"/>
  <c r="Z64" i="12"/>
  <c r="AC64" i="12" s="1"/>
  <c r="AA64" i="12"/>
  <c r="G65" i="12"/>
  <c r="H65" i="12"/>
  <c r="Y65" i="12"/>
  <c r="AB65" i="12"/>
  <c r="Z65" i="12"/>
  <c r="AC65" i="12" s="1"/>
  <c r="AA65" i="12"/>
  <c r="H66" i="12"/>
  <c r="Y66" i="12"/>
  <c r="AB66" i="12" s="1"/>
  <c r="Z66" i="12"/>
  <c r="AC66" i="12" s="1"/>
  <c r="AA66" i="12"/>
  <c r="C67" i="12"/>
  <c r="G58" i="12" s="1"/>
  <c r="D67" i="12"/>
  <c r="Y67" i="12"/>
  <c r="AB62" i="12" s="1"/>
  <c r="Z67" i="12"/>
  <c r="AC67" i="12" s="1"/>
  <c r="AA67" i="12"/>
  <c r="H68" i="12"/>
  <c r="Y68" i="12"/>
  <c r="Z68" i="12"/>
  <c r="AC68" i="12"/>
  <c r="AA68" i="12"/>
  <c r="H69" i="12"/>
  <c r="Y69" i="12"/>
  <c r="Z69" i="12"/>
  <c r="AC69" i="12" s="1"/>
  <c r="AA69" i="12"/>
  <c r="H70" i="12"/>
  <c r="Y70" i="12"/>
  <c r="AC70" i="12" s="1"/>
  <c r="Z70" i="12"/>
  <c r="AA70" i="12"/>
  <c r="H71" i="12"/>
  <c r="Y71" i="12"/>
  <c r="Z71" i="12"/>
  <c r="AC71" i="12" s="1"/>
  <c r="AA71" i="12"/>
  <c r="H72" i="12"/>
  <c r="Y72" i="12"/>
  <c r="AC72" i="12" s="1"/>
  <c r="Z72" i="12"/>
  <c r="AA72" i="12"/>
  <c r="H73" i="12"/>
  <c r="Y73" i="12"/>
  <c r="Z73" i="12"/>
  <c r="AC73" i="12"/>
  <c r="AA73" i="12"/>
  <c r="H74" i="12"/>
  <c r="Y74" i="12"/>
  <c r="Z74" i="12"/>
  <c r="AC74" i="12"/>
  <c r="AA74" i="12"/>
  <c r="H75" i="12"/>
  <c r="Y75" i="12"/>
  <c r="AB75" i="12" s="1"/>
  <c r="Z75" i="12"/>
  <c r="AC75" i="12" s="1"/>
  <c r="AA75" i="12"/>
  <c r="H76" i="12"/>
  <c r="Y76" i="12"/>
  <c r="Z76" i="12"/>
  <c r="AC76" i="12" s="1"/>
  <c r="AA76" i="12"/>
  <c r="H77" i="12"/>
  <c r="Y77" i="12"/>
  <c r="Z77" i="12"/>
  <c r="AA77" i="12"/>
  <c r="AC77" i="12"/>
  <c r="H78" i="12"/>
  <c r="Y78" i="12"/>
  <c r="Z78" i="12"/>
  <c r="AC78" i="12" s="1"/>
  <c r="AA78" i="12"/>
  <c r="H79" i="12"/>
  <c r="Y79" i="12"/>
  <c r="Z79" i="12"/>
  <c r="AA79" i="12"/>
  <c r="AC79" i="12"/>
  <c r="C80" i="12"/>
  <c r="G71" i="12" s="1"/>
  <c r="D80" i="12"/>
  <c r="Z80" i="12" s="1"/>
  <c r="AC80" i="12" s="1"/>
  <c r="AA80" i="12"/>
  <c r="H81" i="12"/>
  <c r="Y81" i="12"/>
  <c r="Z81" i="12"/>
  <c r="AC81" i="12" s="1"/>
  <c r="AA81" i="12"/>
  <c r="H82" i="12"/>
  <c r="Y82" i="12"/>
  <c r="Z82" i="12"/>
  <c r="AC82" i="12"/>
  <c r="AA82" i="12"/>
  <c r="H83" i="12"/>
  <c r="Y83" i="12"/>
  <c r="AC83" i="12" s="1"/>
  <c r="Z83" i="12"/>
  <c r="AA83" i="12"/>
  <c r="H84" i="12"/>
  <c r="Y84" i="12"/>
  <c r="AC84" i="12" s="1"/>
  <c r="Z84" i="12"/>
  <c r="AA84" i="12"/>
  <c r="H85" i="12"/>
  <c r="Y85" i="12"/>
  <c r="Z85" i="12"/>
  <c r="AA85" i="12"/>
  <c r="AC85" i="12"/>
  <c r="G86" i="12"/>
  <c r="H86" i="12"/>
  <c r="Y86" i="12"/>
  <c r="Z86" i="12"/>
  <c r="AC86" i="12" s="1"/>
  <c r="AA86" i="12"/>
  <c r="G87" i="12"/>
  <c r="H87" i="12"/>
  <c r="Y87" i="12"/>
  <c r="Z87" i="12"/>
  <c r="AC87" i="12" s="1"/>
  <c r="AA87" i="12"/>
  <c r="H88" i="12"/>
  <c r="Y88" i="12"/>
  <c r="Z88" i="12"/>
  <c r="AC88" i="12"/>
  <c r="AA88" i="12"/>
  <c r="H89" i="12"/>
  <c r="Y89" i="12"/>
  <c r="AC89" i="12" s="1"/>
  <c r="Z89" i="12"/>
  <c r="AA89" i="12"/>
  <c r="H90" i="12"/>
  <c r="Y90" i="12"/>
  <c r="AB90" i="12" s="1"/>
  <c r="Z90" i="12"/>
  <c r="AC90" i="12"/>
  <c r="AA90" i="12"/>
  <c r="H91" i="12"/>
  <c r="Y91" i="12"/>
  <c r="Z91" i="12"/>
  <c r="AC91" i="12"/>
  <c r="AA91" i="12"/>
  <c r="H92" i="12"/>
  <c r="Y92" i="12"/>
  <c r="AB92" i="12" s="1"/>
  <c r="Z92" i="12"/>
  <c r="AC92" i="12" s="1"/>
  <c r="AA92" i="12"/>
  <c r="C93" i="12"/>
  <c r="G85" i="12"/>
  <c r="D93" i="12"/>
  <c r="Z93" i="12" s="1"/>
  <c r="AC93" i="12" s="1"/>
  <c r="AA93" i="12"/>
  <c r="H94" i="12"/>
  <c r="Y94" i="12"/>
  <c r="Z94" i="12"/>
  <c r="AC94" i="12"/>
  <c r="AA94" i="12"/>
  <c r="H95" i="12"/>
  <c r="Y95" i="12"/>
  <c r="AB95" i="12" s="1"/>
  <c r="Z95" i="12"/>
  <c r="AA95" i="12"/>
  <c r="H96" i="12"/>
  <c r="Y96" i="12"/>
  <c r="AB96" i="12" s="1"/>
  <c r="Z96" i="12"/>
  <c r="AC96" i="12" s="1"/>
  <c r="AA96" i="12"/>
  <c r="H97" i="12"/>
  <c r="Y97" i="12"/>
  <c r="Z97" i="12"/>
  <c r="AC97" i="12" s="1"/>
  <c r="AA97" i="12"/>
  <c r="H98" i="12"/>
  <c r="Y98" i="12"/>
  <c r="Z98" i="12"/>
  <c r="AC98" i="12" s="1"/>
  <c r="AA98" i="12"/>
  <c r="H99" i="12"/>
  <c r="Y99" i="12"/>
  <c r="Z99" i="12"/>
  <c r="AC99" i="12" s="1"/>
  <c r="AA99" i="12"/>
  <c r="H100" i="12"/>
  <c r="Y100" i="12"/>
  <c r="Z100" i="12"/>
  <c r="AA100" i="12"/>
  <c r="AC100" i="12"/>
  <c r="H101" i="12"/>
  <c r="Y101" i="12"/>
  <c r="Z101" i="12"/>
  <c r="AA101" i="12"/>
  <c r="AC101" i="12"/>
  <c r="H102" i="12"/>
  <c r="Y102" i="12"/>
  <c r="AB102" i="12" s="1"/>
  <c r="Z102" i="12"/>
  <c r="AC102" i="12" s="1"/>
  <c r="AA102" i="12"/>
  <c r="H103" i="12"/>
  <c r="Y103" i="12"/>
  <c r="Z103" i="12"/>
  <c r="AA103" i="12"/>
  <c r="H104" i="12"/>
  <c r="Y104" i="12"/>
  <c r="Z104" i="12"/>
  <c r="AC104" i="12"/>
  <c r="AA104" i="12"/>
  <c r="H105" i="12"/>
  <c r="Y105" i="12"/>
  <c r="AB105" i="12" s="1"/>
  <c r="Z105" i="12"/>
  <c r="AA105" i="12"/>
  <c r="C106" i="12"/>
  <c r="G101" i="12" s="1"/>
  <c r="G100" i="12"/>
  <c r="D106" i="12"/>
  <c r="Z106" i="12" s="1"/>
  <c r="AC106" i="12" s="1"/>
  <c r="Y106" i="12"/>
  <c r="AB101" i="12" s="1"/>
  <c r="AA106" i="12"/>
  <c r="H107" i="12"/>
  <c r="Y107" i="12"/>
  <c r="AC107" i="12" s="1"/>
  <c r="Z107" i="12"/>
  <c r="AA107" i="12"/>
  <c r="H108" i="12"/>
  <c r="Y108" i="12"/>
  <c r="Z108" i="12"/>
  <c r="AC108" i="12" s="1"/>
  <c r="AA108" i="12"/>
  <c r="H109" i="12"/>
  <c r="Y109" i="12"/>
  <c r="AB109" i="12" s="1"/>
  <c r="Z109" i="12"/>
  <c r="AA109" i="12"/>
  <c r="H110" i="12"/>
  <c r="Y110" i="12"/>
  <c r="AB110" i="12" s="1"/>
  <c r="Z110" i="12"/>
  <c r="AC110" i="12" s="1"/>
  <c r="AA110" i="12"/>
  <c r="H111" i="12"/>
  <c r="Y111" i="12"/>
  <c r="Z111" i="12"/>
  <c r="AC111" i="12" s="1"/>
  <c r="AA111" i="12"/>
  <c r="H112" i="12"/>
  <c r="Y112" i="12"/>
  <c r="Z112" i="12"/>
  <c r="AC112" i="12"/>
  <c r="AA112" i="12"/>
  <c r="H113" i="12"/>
  <c r="Y113" i="12"/>
  <c r="AB113" i="12" s="1"/>
  <c r="Z113" i="12"/>
  <c r="AC113" i="12" s="1"/>
  <c r="AA113" i="12"/>
  <c r="H114" i="12"/>
  <c r="Y114" i="12"/>
  <c r="AC114" i="12" s="1"/>
  <c r="Z114" i="12"/>
  <c r="AA114" i="12"/>
  <c r="H115" i="12"/>
  <c r="Y115" i="12"/>
  <c r="Z115" i="12"/>
  <c r="AA115" i="12"/>
  <c r="AC115" i="12"/>
  <c r="G116" i="12"/>
  <c r="H116" i="12"/>
  <c r="Y116" i="12"/>
  <c r="AB116" i="12" s="1"/>
  <c r="Z116" i="12"/>
  <c r="AA116" i="12"/>
  <c r="AC116" i="12"/>
  <c r="H117" i="12"/>
  <c r="Y117" i="12"/>
  <c r="AB117" i="12"/>
  <c r="Z117" i="12"/>
  <c r="AC117" i="12" s="1"/>
  <c r="AA117" i="12"/>
  <c r="H118" i="12"/>
  <c r="Y118" i="12"/>
  <c r="AB118" i="12"/>
  <c r="Z118" i="12"/>
  <c r="AC118" i="12"/>
  <c r="AA118" i="12"/>
  <c r="C119" i="12"/>
  <c r="G108" i="12" s="1"/>
  <c r="G107" i="12"/>
  <c r="D119" i="12"/>
  <c r="Y119" i="12"/>
  <c r="AB112" i="12" s="1"/>
  <c r="AB108" i="12"/>
  <c r="Z119" i="12"/>
  <c r="AC119" i="12"/>
  <c r="AA119" i="12"/>
  <c r="E3" i="16"/>
  <c r="E4" i="16"/>
  <c r="E5" i="16"/>
  <c r="E6" i="16"/>
  <c r="E7" i="16"/>
  <c r="E8" i="16"/>
  <c r="E9" i="16"/>
  <c r="E10" i="16"/>
  <c r="E11" i="16"/>
  <c r="E12" i="16"/>
  <c r="E13" i="16"/>
  <c r="E14" i="16"/>
  <c r="E17" i="16"/>
  <c r="E18" i="16"/>
  <c r="E19" i="16"/>
  <c r="E20" i="16"/>
  <c r="E21" i="16"/>
  <c r="E22" i="16"/>
  <c r="E23" i="16"/>
  <c r="E24" i="16"/>
  <c r="E25" i="16"/>
  <c r="E26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6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1" i="16"/>
  <c r="E242" i="16"/>
  <c r="E243" i="16"/>
  <c r="E244" i="16"/>
  <c r="E245" i="16"/>
  <c r="E246" i="16"/>
  <c r="E247" i="16"/>
  <c r="E248" i="16"/>
  <c r="E249" i="16"/>
  <c r="E250" i="16"/>
  <c r="E251" i="16"/>
  <c r="E252" i="16"/>
  <c r="E254" i="16"/>
  <c r="E255" i="16"/>
  <c r="E256" i="16"/>
  <c r="E257" i="16"/>
  <c r="E258" i="16"/>
  <c r="E259" i="16"/>
  <c r="E260" i="16"/>
  <c r="E261" i="16"/>
  <c r="E262" i="16"/>
  <c r="E263" i="16"/>
  <c r="E264" i="16"/>
  <c r="E265" i="16"/>
  <c r="E267" i="16"/>
  <c r="E268" i="16"/>
  <c r="E269" i="16"/>
  <c r="E270" i="16"/>
  <c r="E271" i="16"/>
  <c r="E272" i="16"/>
  <c r="E273" i="16"/>
  <c r="E274" i="16"/>
  <c r="E275" i="16"/>
  <c r="E276" i="16"/>
  <c r="E277" i="16"/>
  <c r="E279" i="16"/>
  <c r="E280" i="16"/>
  <c r="E281" i="16"/>
  <c r="E282" i="16"/>
  <c r="E283" i="16"/>
  <c r="E284" i="16"/>
  <c r="E285" i="16"/>
  <c r="E286" i="16"/>
  <c r="E287" i="16"/>
  <c r="E288" i="16"/>
  <c r="E289" i="16"/>
  <c r="E290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9" i="16"/>
  <c r="E320" i="16"/>
  <c r="E321" i="16"/>
  <c r="E322" i="16"/>
  <c r="E323" i="16"/>
  <c r="E324" i="16"/>
  <c r="E325" i="16"/>
  <c r="E326" i="16"/>
  <c r="E327" i="16"/>
  <c r="E328" i="16"/>
  <c r="E329" i="16"/>
  <c r="E330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5" i="16"/>
  <c r="E346" i="16"/>
  <c r="E347" i="16"/>
  <c r="E348" i="16"/>
  <c r="E349" i="16"/>
  <c r="E350" i="16"/>
  <c r="E351" i="16"/>
  <c r="E352" i="16"/>
  <c r="E353" i="16"/>
  <c r="E354" i="16"/>
  <c r="E355" i="16"/>
  <c r="E356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1" i="16"/>
  <c r="E372" i="16"/>
  <c r="E373" i="16"/>
  <c r="E374" i="16"/>
  <c r="E375" i="16"/>
  <c r="E376" i="16"/>
  <c r="E377" i="16"/>
  <c r="E378" i="16"/>
  <c r="E379" i="16"/>
  <c r="E380" i="16"/>
  <c r="E381" i="16"/>
  <c r="E382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8" i="16"/>
  <c r="E399" i="16"/>
  <c r="E400" i="16"/>
  <c r="E401" i="16"/>
  <c r="E402" i="16"/>
  <c r="E403" i="16"/>
  <c r="E404" i="16"/>
  <c r="E405" i="16"/>
  <c r="E406" i="16"/>
  <c r="E407" i="16"/>
  <c r="E408" i="16"/>
  <c r="E409" i="16"/>
  <c r="E411" i="16"/>
  <c r="E412" i="16"/>
  <c r="E413" i="16"/>
  <c r="E414" i="16"/>
  <c r="E415" i="16"/>
  <c r="E416" i="16"/>
  <c r="E417" i="16"/>
  <c r="E418" i="16"/>
  <c r="E419" i="16"/>
  <c r="E420" i="16"/>
  <c r="E421" i="16"/>
  <c r="E422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7" i="16"/>
  <c r="E438" i="16"/>
  <c r="E439" i="16"/>
  <c r="E440" i="16"/>
  <c r="E441" i="16"/>
  <c r="E442" i="16"/>
  <c r="E443" i="16"/>
  <c r="E444" i="16"/>
  <c r="E445" i="16"/>
  <c r="E446" i="16"/>
  <c r="E447" i="16"/>
  <c r="E448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3" i="16"/>
  <c r="E464" i="16"/>
  <c r="E465" i="16"/>
  <c r="E466" i="16"/>
  <c r="E467" i="16"/>
  <c r="E468" i="16"/>
  <c r="E469" i="16"/>
  <c r="E470" i="16"/>
  <c r="E471" i="16"/>
  <c r="E472" i="16"/>
  <c r="E473" i="16"/>
  <c r="E474" i="16"/>
  <c r="E476" i="16"/>
  <c r="E477" i="16"/>
  <c r="E478" i="16"/>
  <c r="E479" i="16"/>
  <c r="E480" i="16"/>
  <c r="E481" i="16"/>
  <c r="E482" i="16"/>
  <c r="E483" i="16"/>
  <c r="E484" i="16"/>
  <c r="E485" i="16"/>
  <c r="E486" i="16"/>
  <c r="E487" i="16"/>
  <c r="E489" i="16"/>
  <c r="E490" i="16"/>
  <c r="E491" i="16"/>
  <c r="E492" i="16"/>
  <c r="E493" i="16"/>
  <c r="E494" i="16"/>
  <c r="E495" i="16"/>
  <c r="E496" i="16"/>
  <c r="E497" i="16"/>
  <c r="E498" i="16"/>
  <c r="E499" i="16"/>
  <c r="E500" i="16"/>
  <c r="E503" i="16"/>
  <c r="E504" i="16"/>
  <c r="E505" i="16"/>
  <c r="E506" i="16"/>
  <c r="E507" i="16"/>
  <c r="E508" i="16"/>
  <c r="E509" i="16"/>
  <c r="E510" i="16"/>
  <c r="E511" i="16"/>
  <c r="E512" i="16"/>
  <c r="E513" i="16"/>
  <c r="E514" i="16"/>
  <c r="E516" i="16"/>
  <c r="E517" i="16"/>
  <c r="E518" i="16"/>
  <c r="E519" i="16"/>
  <c r="E520" i="16"/>
  <c r="E521" i="16"/>
  <c r="E522" i="16"/>
  <c r="E523" i="16"/>
  <c r="E524" i="16"/>
  <c r="E525" i="16"/>
  <c r="E526" i="16"/>
  <c r="E527" i="16"/>
  <c r="E530" i="16"/>
  <c r="E531" i="16"/>
  <c r="E532" i="16"/>
  <c r="E533" i="16"/>
  <c r="E534" i="16"/>
  <c r="E535" i="16"/>
  <c r="E536" i="16"/>
  <c r="E537" i="16"/>
  <c r="E538" i="16"/>
  <c r="E539" i="16"/>
  <c r="E540" i="16"/>
  <c r="E541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9" i="16"/>
  <c r="E570" i="16"/>
  <c r="E571" i="16"/>
  <c r="E572" i="16"/>
  <c r="E573" i="16"/>
  <c r="E574" i="16"/>
  <c r="E575" i="16"/>
  <c r="E576" i="16"/>
  <c r="E577" i="16"/>
  <c r="E578" i="16"/>
  <c r="E579" i="16"/>
  <c r="E580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5" i="16"/>
  <c r="E596" i="16"/>
  <c r="E597" i="16"/>
  <c r="E598" i="16"/>
  <c r="E599" i="16"/>
  <c r="E600" i="16"/>
  <c r="E601" i="16"/>
  <c r="E602" i="16"/>
  <c r="E603" i="16"/>
  <c r="E604" i="16"/>
  <c r="E605" i="16"/>
  <c r="E606" i="16"/>
  <c r="E608" i="16"/>
  <c r="E609" i="16"/>
  <c r="E610" i="16"/>
  <c r="E611" i="16"/>
  <c r="E612" i="16"/>
  <c r="E613" i="16"/>
  <c r="E614" i="16"/>
  <c r="E615" i="16"/>
  <c r="E616" i="16"/>
  <c r="E617" i="16"/>
  <c r="E618" i="16"/>
  <c r="E619" i="16"/>
  <c r="E621" i="16"/>
  <c r="E622" i="16"/>
  <c r="E623" i="16"/>
  <c r="E624" i="16"/>
  <c r="E625" i="16"/>
  <c r="E626" i="16"/>
  <c r="E627" i="16"/>
  <c r="E628" i="16"/>
  <c r="E629" i="16"/>
  <c r="E630" i="16"/>
  <c r="E631" i="16"/>
  <c r="E632" i="16"/>
  <c r="E634" i="16"/>
  <c r="E635" i="16"/>
  <c r="E636" i="16"/>
  <c r="E637" i="16"/>
  <c r="E638" i="16"/>
  <c r="E639" i="16"/>
  <c r="E640" i="16"/>
  <c r="E641" i="16"/>
  <c r="E642" i="16"/>
  <c r="E643" i="16"/>
  <c r="E644" i="16"/>
  <c r="E645" i="16"/>
  <c r="E648" i="16"/>
  <c r="E649" i="16"/>
  <c r="E650" i="16"/>
  <c r="E651" i="16"/>
  <c r="E652" i="16"/>
  <c r="E653" i="16"/>
  <c r="E654" i="16"/>
  <c r="E655" i="16"/>
  <c r="E656" i="16"/>
  <c r="E657" i="16"/>
  <c r="E658" i="16"/>
  <c r="E659" i="16"/>
  <c r="E661" i="16"/>
  <c r="E662" i="16"/>
  <c r="E663" i="16"/>
  <c r="E664" i="16"/>
  <c r="E665" i="16"/>
  <c r="E666" i="16"/>
  <c r="E667" i="16"/>
  <c r="E668" i="16"/>
  <c r="E669" i="16"/>
  <c r="E670" i="16"/>
  <c r="E671" i="16"/>
  <c r="E672" i="16"/>
  <c r="E674" i="16"/>
  <c r="E675" i="16"/>
  <c r="E676" i="16"/>
  <c r="E677" i="16"/>
  <c r="E678" i="16"/>
  <c r="E679" i="16"/>
  <c r="E680" i="16"/>
  <c r="E681" i="16"/>
  <c r="E682" i="16"/>
  <c r="E683" i="16"/>
  <c r="E684" i="16"/>
  <c r="E685" i="16"/>
  <c r="E687" i="16"/>
  <c r="E688" i="16"/>
  <c r="E689" i="16"/>
  <c r="E690" i="16"/>
  <c r="E691" i="16"/>
  <c r="E692" i="16"/>
  <c r="E693" i="16"/>
  <c r="E694" i="16"/>
  <c r="E695" i="16"/>
  <c r="E696" i="16"/>
  <c r="E697" i="16"/>
  <c r="E698" i="16"/>
  <c r="E700" i="16"/>
  <c r="E701" i="16"/>
  <c r="E702" i="16"/>
  <c r="E703" i="16"/>
  <c r="E704" i="16"/>
  <c r="E705" i="16"/>
  <c r="E706" i="16"/>
  <c r="E707" i="16"/>
  <c r="E708" i="16"/>
  <c r="E709" i="16"/>
  <c r="E710" i="16"/>
  <c r="E711" i="16"/>
  <c r="E713" i="16"/>
  <c r="E714" i="16"/>
  <c r="E715" i="16"/>
  <c r="E716" i="16"/>
  <c r="E717" i="16"/>
  <c r="E718" i="16"/>
  <c r="E719" i="16"/>
  <c r="E720" i="16"/>
  <c r="E721" i="16"/>
  <c r="E722" i="16"/>
  <c r="E723" i="16"/>
  <c r="E724" i="16"/>
  <c r="E726" i="16"/>
  <c r="E727" i="16"/>
  <c r="E728" i="16"/>
  <c r="E729" i="16"/>
  <c r="E730" i="16"/>
  <c r="E731" i="16"/>
  <c r="E732" i="16"/>
  <c r="E733" i="16"/>
  <c r="E734" i="16"/>
  <c r="E735" i="16"/>
  <c r="E736" i="16"/>
  <c r="E737" i="16"/>
  <c r="E739" i="16"/>
  <c r="E740" i="16"/>
  <c r="E741" i="16"/>
  <c r="E742" i="16"/>
  <c r="E743" i="16"/>
  <c r="E744" i="16"/>
  <c r="E745" i="16"/>
  <c r="E746" i="16"/>
  <c r="E747" i="16"/>
  <c r="E748" i="16"/>
  <c r="E749" i="16"/>
  <c r="E750" i="16"/>
  <c r="E752" i="16"/>
  <c r="E753" i="16"/>
  <c r="E754" i="16"/>
  <c r="E755" i="16"/>
  <c r="E756" i="16"/>
  <c r="E757" i="16"/>
  <c r="E758" i="16"/>
  <c r="E759" i="16"/>
  <c r="E760" i="16"/>
  <c r="E761" i="16"/>
  <c r="E762" i="16"/>
  <c r="E763" i="16"/>
  <c r="E766" i="16"/>
  <c r="E767" i="16"/>
  <c r="E768" i="16"/>
  <c r="E769" i="16"/>
  <c r="E770" i="16"/>
  <c r="E771" i="16"/>
  <c r="E772" i="16"/>
  <c r="E773" i="16"/>
  <c r="E774" i="16"/>
  <c r="E775" i="16"/>
  <c r="E776" i="16"/>
  <c r="E777" i="16"/>
  <c r="E779" i="16"/>
  <c r="E780" i="16"/>
  <c r="E781" i="16"/>
  <c r="E782" i="16"/>
  <c r="E783" i="16"/>
  <c r="E784" i="16"/>
  <c r="E785" i="16"/>
  <c r="E786" i="16"/>
  <c r="E787" i="16"/>
  <c r="E788" i="16"/>
  <c r="E789" i="16"/>
  <c r="E790" i="16"/>
  <c r="E792" i="16"/>
  <c r="E793" i="16"/>
  <c r="E794" i="16"/>
  <c r="E795" i="16"/>
  <c r="E796" i="16"/>
  <c r="E797" i="16"/>
  <c r="E798" i="16"/>
  <c r="E799" i="16"/>
  <c r="E800" i="16"/>
  <c r="E801" i="16"/>
  <c r="E802" i="16"/>
  <c r="E803" i="16"/>
  <c r="E805" i="16"/>
  <c r="E806" i="16"/>
  <c r="E807" i="16"/>
  <c r="E808" i="16"/>
  <c r="E809" i="16"/>
  <c r="E810" i="16"/>
  <c r="E811" i="16"/>
  <c r="E812" i="16"/>
  <c r="E813" i="16"/>
  <c r="E814" i="16"/>
  <c r="E815" i="16"/>
  <c r="E816" i="16"/>
  <c r="E818" i="16"/>
  <c r="E819" i="16"/>
  <c r="E820" i="16"/>
  <c r="E821" i="16"/>
  <c r="E822" i="16"/>
  <c r="E823" i="16"/>
  <c r="E824" i="16"/>
  <c r="E825" i="16"/>
  <c r="E826" i="16"/>
  <c r="E827" i="16"/>
  <c r="E828" i="16"/>
  <c r="E829" i="16"/>
  <c r="E831" i="16"/>
  <c r="E832" i="16"/>
  <c r="E833" i="16"/>
  <c r="E834" i="16"/>
  <c r="E835" i="16"/>
  <c r="E836" i="16"/>
  <c r="E837" i="16"/>
  <c r="E838" i="16"/>
  <c r="E839" i="16"/>
  <c r="E840" i="16"/>
  <c r="E841" i="16"/>
  <c r="E842" i="16"/>
  <c r="E844" i="16"/>
  <c r="E845" i="16"/>
  <c r="E846" i="16"/>
  <c r="E847" i="16"/>
  <c r="E848" i="16"/>
  <c r="E849" i="16"/>
  <c r="E850" i="16"/>
  <c r="E851" i="16"/>
  <c r="E852" i="16"/>
  <c r="E853" i="16"/>
  <c r="E854" i="16"/>
  <c r="E855" i="16"/>
  <c r="E857" i="16"/>
  <c r="E858" i="16"/>
  <c r="E859" i="16"/>
  <c r="E860" i="16"/>
  <c r="E861" i="16"/>
  <c r="E862" i="16"/>
  <c r="E863" i="16"/>
  <c r="E864" i="16"/>
  <c r="E865" i="16"/>
  <c r="E866" i="16"/>
  <c r="E867" i="16"/>
  <c r="E868" i="16"/>
  <c r="F5" i="19"/>
  <c r="G5" i="19"/>
  <c r="F6" i="19"/>
  <c r="G6" i="19"/>
  <c r="F7" i="19"/>
  <c r="G7" i="19"/>
  <c r="F8" i="19"/>
  <c r="G8" i="19"/>
  <c r="F9" i="19"/>
  <c r="G9" i="19"/>
  <c r="F10" i="19"/>
  <c r="G10" i="19"/>
  <c r="F11" i="19"/>
  <c r="G11" i="19"/>
  <c r="F12" i="19"/>
  <c r="G12" i="19"/>
  <c r="F13" i="19"/>
  <c r="G13" i="19"/>
  <c r="F14" i="19"/>
  <c r="G14" i="19"/>
  <c r="F15" i="19"/>
  <c r="G15" i="19"/>
  <c r="F16" i="19"/>
  <c r="G16" i="19"/>
  <c r="F17" i="19"/>
  <c r="G17" i="19"/>
  <c r="F18" i="19"/>
  <c r="G18" i="19"/>
  <c r="F19" i="19"/>
  <c r="G19" i="19"/>
  <c r="F20" i="19"/>
  <c r="G20" i="19"/>
  <c r="F21" i="19"/>
  <c r="G21" i="19"/>
  <c r="F22" i="19"/>
  <c r="G22" i="19"/>
  <c r="F23" i="19"/>
  <c r="G23" i="19"/>
  <c r="F24" i="19"/>
  <c r="G24" i="19"/>
  <c r="F25" i="19"/>
  <c r="G25" i="19"/>
  <c r="F26" i="19"/>
  <c r="G26" i="19"/>
  <c r="F27" i="19"/>
  <c r="G27" i="19"/>
  <c r="F28" i="19"/>
  <c r="G28" i="19"/>
  <c r="F29" i="19"/>
  <c r="G29" i="19"/>
  <c r="F30" i="19"/>
  <c r="G30" i="19"/>
  <c r="F31" i="19"/>
  <c r="G31" i="19"/>
  <c r="F32" i="19"/>
  <c r="G32" i="19"/>
  <c r="F33" i="19"/>
  <c r="G33" i="19"/>
  <c r="F34" i="19"/>
  <c r="G34" i="19"/>
  <c r="F35" i="19"/>
  <c r="G35" i="19"/>
  <c r="F36" i="19"/>
  <c r="G36" i="19"/>
  <c r="F37" i="19"/>
  <c r="G37" i="19"/>
  <c r="F38" i="19"/>
  <c r="G38" i="19"/>
  <c r="F39" i="19"/>
  <c r="G39" i="19"/>
  <c r="F40" i="19"/>
  <c r="G40" i="19"/>
  <c r="F41" i="19"/>
  <c r="G41" i="19"/>
  <c r="F42" i="19"/>
  <c r="G42" i="19"/>
  <c r="F43" i="19"/>
  <c r="G43" i="19"/>
  <c r="F44" i="19"/>
  <c r="G44" i="19"/>
  <c r="F45" i="19"/>
  <c r="G45" i="19"/>
  <c r="F46" i="19"/>
  <c r="G46" i="19"/>
  <c r="F47" i="19"/>
  <c r="G47" i="19"/>
  <c r="F48" i="19"/>
  <c r="G48" i="19"/>
  <c r="F49" i="19"/>
  <c r="G49" i="19"/>
  <c r="F50" i="19"/>
  <c r="G50" i="19"/>
  <c r="F51" i="19"/>
  <c r="G51" i="19"/>
  <c r="F52" i="19"/>
  <c r="G52" i="19"/>
  <c r="F53" i="19"/>
  <c r="G53" i="19"/>
  <c r="F54" i="19"/>
  <c r="G54" i="19"/>
  <c r="F55" i="19"/>
  <c r="G55" i="19"/>
  <c r="F56" i="19"/>
  <c r="G56" i="19"/>
  <c r="F57" i="19"/>
  <c r="G57" i="19"/>
  <c r="G58" i="19"/>
  <c r="F59" i="19"/>
  <c r="G59" i="19"/>
  <c r="F60" i="19"/>
  <c r="G60" i="19"/>
  <c r="F61" i="19"/>
  <c r="G61" i="19"/>
  <c r="F62" i="19"/>
  <c r="G62" i="19"/>
  <c r="F63" i="19"/>
  <c r="G63" i="19"/>
  <c r="F64" i="19"/>
  <c r="G64" i="19"/>
  <c r="F65" i="19"/>
  <c r="G65" i="19"/>
  <c r="F66" i="19"/>
  <c r="G66" i="19"/>
  <c r="F67" i="19"/>
  <c r="G67" i="19"/>
  <c r="F68" i="19"/>
  <c r="G68" i="19"/>
  <c r="F69" i="19"/>
  <c r="G69" i="19"/>
  <c r="F70" i="19"/>
  <c r="G70" i="19"/>
  <c r="F71" i="19"/>
  <c r="G71" i="19"/>
  <c r="F72" i="19"/>
  <c r="G72" i="19"/>
  <c r="F73" i="19"/>
  <c r="G73" i="19"/>
  <c r="F74" i="19"/>
  <c r="G74" i="19"/>
  <c r="F75" i="19"/>
  <c r="G75" i="19"/>
  <c r="F76" i="19"/>
  <c r="G76" i="19"/>
  <c r="F77" i="19"/>
  <c r="G77" i="19"/>
  <c r="F78" i="19"/>
  <c r="G78" i="19"/>
  <c r="F79" i="19"/>
  <c r="G79" i="19"/>
  <c r="F80" i="19"/>
  <c r="G80" i="19"/>
  <c r="F81" i="19"/>
  <c r="G81" i="19"/>
  <c r="F82" i="19"/>
  <c r="G82" i="19"/>
  <c r="F83" i="19"/>
  <c r="G83" i="19"/>
  <c r="F84" i="19"/>
  <c r="G84" i="19"/>
  <c r="F85" i="19"/>
  <c r="G85" i="19"/>
  <c r="F86" i="19"/>
  <c r="G86" i="19"/>
  <c r="F87" i="19"/>
  <c r="G87" i="19"/>
  <c r="F88" i="19"/>
  <c r="G88" i="19"/>
  <c r="F89" i="19"/>
  <c r="G89" i="19"/>
  <c r="F90" i="19"/>
  <c r="G90" i="19"/>
  <c r="F91" i="19"/>
  <c r="G91" i="19"/>
  <c r="F92" i="19"/>
  <c r="G92" i="19"/>
  <c r="F93" i="19"/>
  <c r="G93" i="19"/>
  <c r="F94" i="19"/>
  <c r="G94" i="19"/>
  <c r="F95" i="19"/>
  <c r="G95" i="19"/>
  <c r="F96" i="19"/>
  <c r="G96" i="19"/>
  <c r="F97" i="19"/>
  <c r="G97" i="19"/>
  <c r="F98" i="19"/>
  <c r="G98" i="19"/>
  <c r="F99" i="19"/>
  <c r="G99" i="19"/>
  <c r="F100" i="19"/>
  <c r="G100" i="19"/>
  <c r="F101" i="19"/>
  <c r="G101" i="19"/>
  <c r="F102" i="19"/>
  <c r="G102" i="19"/>
  <c r="F103" i="19"/>
  <c r="G103" i="19"/>
  <c r="F104" i="19"/>
  <c r="G104" i="19"/>
  <c r="F105" i="19"/>
  <c r="G105" i="19"/>
  <c r="F106" i="19"/>
  <c r="G106" i="19"/>
  <c r="F107" i="19"/>
  <c r="G107" i="19"/>
  <c r="F108" i="19"/>
  <c r="G108" i="19"/>
  <c r="F109" i="19"/>
  <c r="G109" i="19"/>
  <c r="G110" i="19"/>
  <c r="F111" i="19"/>
  <c r="G111" i="19"/>
  <c r="F112" i="19"/>
  <c r="G112" i="19"/>
  <c r="F113" i="19"/>
  <c r="G113" i="19"/>
  <c r="F114" i="19"/>
  <c r="G114" i="19"/>
  <c r="F115" i="19"/>
  <c r="G115" i="19"/>
  <c r="F116" i="19"/>
  <c r="G116" i="19"/>
  <c r="F117" i="19"/>
  <c r="G117" i="19"/>
  <c r="F118" i="19"/>
  <c r="G118" i="19"/>
  <c r="F119" i="19"/>
  <c r="G119" i="19"/>
  <c r="F120" i="19"/>
  <c r="G120" i="19"/>
  <c r="F121" i="19"/>
  <c r="G121" i="19"/>
  <c r="F122" i="19"/>
  <c r="G122" i="19"/>
  <c r="F123" i="19"/>
  <c r="G123" i="19"/>
  <c r="F124" i="19"/>
  <c r="G124" i="19"/>
  <c r="F125" i="19"/>
  <c r="G125" i="19"/>
  <c r="F126" i="19"/>
  <c r="G126" i="19"/>
  <c r="F127" i="19"/>
  <c r="G127" i="19"/>
  <c r="F128" i="19"/>
  <c r="G128" i="19"/>
  <c r="F129" i="19"/>
  <c r="G129" i="19"/>
  <c r="F130" i="19"/>
  <c r="G130" i="19"/>
  <c r="F131" i="19"/>
  <c r="G131" i="19"/>
  <c r="F132" i="19"/>
  <c r="G132" i="19"/>
  <c r="F133" i="19"/>
  <c r="G133" i="19"/>
  <c r="F134" i="19"/>
  <c r="G134" i="19"/>
  <c r="F135" i="19"/>
  <c r="G135" i="19"/>
  <c r="F136" i="19"/>
  <c r="G136" i="19"/>
  <c r="F137" i="19"/>
  <c r="G137" i="19"/>
  <c r="F138" i="19"/>
  <c r="G138" i="19"/>
  <c r="F139" i="19"/>
  <c r="G139" i="19"/>
  <c r="F140" i="19"/>
  <c r="G140" i="19"/>
  <c r="F141" i="19"/>
  <c r="G141" i="19"/>
  <c r="F142" i="19"/>
  <c r="G142" i="19"/>
  <c r="F143" i="19"/>
  <c r="G143" i="19"/>
  <c r="F144" i="19"/>
  <c r="G144" i="19"/>
  <c r="F145" i="19"/>
  <c r="G145" i="19"/>
  <c r="F146" i="19"/>
  <c r="G146" i="19"/>
  <c r="F147" i="19"/>
  <c r="G147" i="19"/>
  <c r="F148" i="19"/>
  <c r="G148" i="19"/>
  <c r="F149" i="19"/>
  <c r="G149" i="19"/>
  <c r="F150" i="19"/>
  <c r="G150" i="19"/>
  <c r="F151" i="19"/>
  <c r="G151" i="19"/>
  <c r="F152" i="19"/>
  <c r="G152" i="19"/>
  <c r="F153" i="19"/>
  <c r="G153" i="19"/>
  <c r="F154" i="19"/>
  <c r="G154" i="19"/>
  <c r="F155" i="19"/>
  <c r="G155" i="19"/>
  <c r="F156" i="19"/>
  <c r="G156" i="19"/>
  <c r="F157" i="19"/>
  <c r="G157" i="19"/>
  <c r="F158" i="19"/>
  <c r="G158" i="19"/>
  <c r="F159" i="19"/>
  <c r="G159" i="19"/>
  <c r="F160" i="19"/>
  <c r="G160" i="19"/>
  <c r="G161" i="19"/>
  <c r="F162" i="19"/>
  <c r="G162" i="19"/>
  <c r="F163" i="19"/>
  <c r="G163" i="19"/>
  <c r="F164" i="19"/>
  <c r="G164" i="19"/>
  <c r="F165" i="19"/>
  <c r="G165" i="19"/>
  <c r="F166" i="19"/>
  <c r="G166" i="19"/>
  <c r="F167" i="19"/>
  <c r="G167" i="19"/>
  <c r="F168" i="19"/>
  <c r="G168" i="19"/>
  <c r="F169" i="19"/>
  <c r="G169" i="19"/>
  <c r="F170" i="19"/>
  <c r="G170" i="19"/>
  <c r="F171" i="19"/>
  <c r="G171" i="19"/>
  <c r="F172" i="19"/>
  <c r="G172" i="19"/>
  <c r="F173" i="19"/>
  <c r="G173" i="19"/>
  <c r="F174" i="19"/>
  <c r="G174" i="19"/>
  <c r="F175" i="19"/>
  <c r="G175" i="19"/>
  <c r="F176" i="19"/>
  <c r="G176" i="19"/>
  <c r="F177" i="19"/>
  <c r="G177" i="19"/>
  <c r="F178" i="19"/>
  <c r="G178" i="19"/>
  <c r="F179" i="19"/>
  <c r="G179" i="19"/>
  <c r="F180" i="19"/>
  <c r="G180" i="19"/>
  <c r="F181" i="19"/>
  <c r="G181" i="19"/>
  <c r="F182" i="19"/>
  <c r="G182" i="19"/>
  <c r="F183" i="19"/>
  <c r="G183" i="19"/>
  <c r="F184" i="19"/>
  <c r="G184" i="19"/>
  <c r="F185" i="19"/>
  <c r="G185" i="19"/>
  <c r="F186" i="19"/>
  <c r="G186" i="19"/>
  <c r="F187" i="19"/>
  <c r="G187" i="19"/>
  <c r="F188" i="19"/>
  <c r="G188" i="19"/>
  <c r="F189" i="19"/>
  <c r="G189" i="19"/>
  <c r="F190" i="19"/>
  <c r="G190" i="19"/>
  <c r="F191" i="19"/>
  <c r="G191" i="19"/>
  <c r="F192" i="19"/>
  <c r="G192" i="19"/>
  <c r="F193" i="19"/>
  <c r="G193" i="19"/>
  <c r="F194" i="19"/>
  <c r="G194" i="19"/>
  <c r="F195" i="19"/>
  <c r="G195" i="19"/>
  <c r="F196" i="19"/>
  <c r="G196" i="19"/>
  <c r="F197" i="19"/>
  <c r="G197" i="19"/>
  <c r="F198" i="19"/>
  <c r="G198" i="19"/>
  <c r="F199" i="19"/>
  <c r="G199" i="19"/>
  <c r="F200" i="19"/>
  <c r="G200" i="19"/>
  <c r="F201" i="19"/>
  <c r="G201" i="19"/>
  <c r="F202" i="19"/>
  <c r="G202" i="19"/>
  <c r="F203" i="19"/>
  <c r="G203" i="19"/>
  <c r="F204" i="19"/>
  <c r="G204" i="19"/>
  <c r="F205" i="19"/>
  <c r="G205" i="19"/>
  <c r="F206" i="19"/>
  <c r="G206" i="19"/>
  <c r="F207" i="19"/>
  <c r="G207" i="19"/>
  <c r="F208" i="19"/>
  <c r="G208" i="19"/>
  <c r="F209" i="19"/>
  <c r="G209" i="19"/>
  <c r="F210" i="19"/>
  <c r="G210" i="19"/>
  <c r="F211" i="19"/>
  <c r="G211" i="19"/>
  <c r="F212" i="19"/>
  <c r="G212" i="19"/>
  <c r="F213" i="19"/>
  <c r="G213" i="19"/>
  <c r="G214" i="19"/>
  <c r="F215" i="19"/>
  <c r="G215" i="19"/>
  <c r="F216" i="19"/>
  <c r="G216" i="19"/>
  <c r="F217" i="19"/>
  <c r="G217" i="19"/>
  <c r="F218" i="19"/>
  <c r="G218" i="19"/>
  <c r="F219" i="19"/>
  <c r="G219" i="19"/>
  <c r="F220" i="19"/>
  <c r="G220" i="19"/>
  <c r="F221" i="19"/>
  <c r="G221" i="19"/>
  <c r="F222" i="19"/>
  <c r="G222" i="19"/>
  <c r="F223" i="19"/>
  <c r="G223" i="19"/>
  <c r="F224" i="19"/>
  <c r="G224" i="19"/>
  <c r="F225" i="19"/>
  <c r="G225" i="19"/>
  <c r="F226" i="19"/>
  <c r="G226" i="19"/>
  <c r="F227" i="19"/>
  <c r="G227" i="19"/>
  <c r="F228" i="19"/>
  <c r="G228" i="19"/>
  <c r="F229" i="19"/>
  <c r="G229" i="19"/>
  <c r="F230" i="19"/>
  <c r="G230" i="19"/>
  <c r="F231" i="19"/>
  <c r="G231" i="19"/>
  <c r="F232" i="19"/>
  <c r="G232" i="19"/>
  <c r="F233" i="19"/>
  <c r="G233" i="19"/>
  <c r="F234" i="19"/>
  <c r="G234" i="19"/>
  <c r="F235" i="19"/>
  <c r="G235" i="19"/>
  <c r="F236" i="19"/>
  <c r="G236" i="19"/>
  <c r="F237" i="19"/>
  <c r="G237" i="19"/>
  <c r="F238" i="19"/>
  <c r="G238" i="19"/>
  <c r="F239" i="19"/>
  <c r="G239" i="19"/>
  <c r="F240" i="19"/>
  <c r="G240" i="19"/>
  <c r="F241" i="19"/>
  <c r="G241" i="19"/>
  <c r="F242" i="19"/>
  <c r="G242" i="19"/>
  <c r="F243" i="19"/>
  <c r="G243" i="19"/>
  <c r="F244" i="19"/>
  <c r="G244" i="19"/>
  <c r="F245" i="19"/>
  <c r="G245" i="19"/>
  <c r="F246" i="19"/>
  <c r="G246" i="19"/>
  <c r="F247" i="19"/>
  <c r="G247" i="19"/>
  <c r="F248" i="19"/>
  <c r="G248" i="19"/>
  <c r="F249" i="19"/>
  <c r="G249" i="19"/>
  <c r="F250" i="19"/>
  <c r="G250" i="19"/>
  <c r="F251" i="19"/>
  <c r="G251" i="19"/>
  <c r="F252" i="19"/>
  <c r="G252" i="19"/>
  <c r="F253" i="19"/>
  <c r="G253" i="19"/>
  <c r="F254" i="19"/>
  <c r="G254" i="19"/>
  <c r="F255" i="19"/>
  <c r="G255" i="19"/>
  <c r="F256" i="19"/>
  <c r="G256" i="19"/>
  <c r="F257" i="19"/>
  <c r="G257" i="19"/>
  <c r="F258" i="19"/>
  <c r="G258" i="19"/>
  <c r="F259" i="19"/>
  <c r="G259" i="19"/>
  <c r="F260" i="19"/>
  <c r="G260" i="19"/>
  <c r="F261" i="19"/>
  <c r="G261" i="19"/>
  <c r="F262" i="19"/>
  <c r="G262" i="19"/>
  <c r="F263" i="19"/>
  <c r="G263" i="19"/>
  <c r="F264" i="19"/>
  <c r="G264" i="19"/>
  <c r="G265" i="19"/>
  <c r="F266" i="19"/>
  <c r="G266" i="19"/>
  <c r="F267" i="19"/>
  <c r="G267" i="19"/>
  <c r="F268" i="19"/>
  <c r="G268" i="19"/>
  <c r="F269" i="19"/>
  <c r="G269" i="19"/>
  <c r="F270" i="19"/>
  <c r="G270" i="19"/>
  <c r="F271" i="19"/>
  <c r="G271" i="19"/>
  <c r="F272" i="19"/>
  <c r="G272" i="19"/>
  <c r="F273" i="19"/>
  <c r="G273" i="19"/>
  <c r="F274" i="19"/>
  <c r="G274" i="19"/>
  <c r="F275" i="19"/>
  <c r="G275" i="19"/>
  <c r="F276" i="19"/>
  <c r="G276" i="19"/>
  <c r="F277" i="19"/>
  <c r="G277" i="19"/>
  <c r="F278" i="19"/>
  <c r="G278" i="19"/>
  <c r="F279" i="19"/>
  <c r="G279" i="19"/>
  <c r="F280" i="19"/>
  <c r="G280" i="19"/>
  <c r="F281" i="19"/>
  <c r="G281" i="19"/>
  <c r="F282" i="19"/>
  <c r="G282" i="19"/>
  <c r="F283" i="19"/>
  <c r="G283" i="19"/>
  <c r="F284" i="19"/>
  <c r="G284" i="19"/>
  <c r="F285" i="19"/>
  <c r="G285" i="19"/>
  <c r="F286" i="19"/>
  <c r="G286" i="19"/>
  <c r="F287" i="19"/>
  <c r="G287" i="19"/>
  <c r="F288" i="19"/>
  <c r="G288" i="19"/>
  <c r="F289" i="19"/>
  <c r="G289" i="19"/>
  <c r="F290" i="19"/>
  <c r="G290" i="19"/>
  <c r="F291" i="19"/>
  <c r="G291" i="19"/>
  <c r="F292" i="19"/>
  <c r="G292" i="19"/>
  <c r="F293" i="19"/>
  <c r="G293" i="19"/>
  <c r="F294" i="19"/>
  <c r="G294" i="19"/>
  <c r="F295" i="19"/>
  <c r="G295" i="19"/>
  <c r="F296" i="19"/>
  <c r="G296" i="19"/>
  <c r="F297" i="19"/>
  <c r="G297" i="19"/>
  <c r="F298" i="19"/>
  <c r="G298" i="19"/>
  <c r="F299" i="19"/>
  <c r="G299" i="19"/>
  <c r="F300" i="19"/>
  <c r="G300" i="19"/>
  <c r="F301" i="19"/>
  <c r="G301" i="19"/>
  <c r="F302" i="19"/>
  <c r="G302" i="19"/>
  <c r="F303" i="19"/>
  <c r="G303" i="19"/>
  <c r="F304" i="19"/>
  <c r="G304" i="19"/>
  <c r="F305" i="19"/>
  <c r="G305" i="19"/>
  <c r="F306" i="19"/>
  <c r="G306" i="19"/>
  <c r="F307" i="19"/>
  <c r="G307" i="19"/>
  <c r="F308" i="19"/>
  <c r="G308" i="19"/>
  <c r="F309" i="19"/>
  <c r="G309" i="19"/>
  <c r="F310" i="19"/>
  <c r="G310" i="19"/>
  <c r="F311" i="19"/>
  <c r="G311" i="19"/>
  <c r="F312" i="19"/>
  <c r="G312" i="19"/>
  <c r="F313" i="19"/>
  <c r="G313" i="19"/>
  <c r="F314" i="19"/>
  <c r="G314" i="19"/>
  <c r="F315" i="19"/>
  <c r="G315" i="19"/>
  <c r="F316" i="19"/>
  <c r="G316" i="19"/>
  <c r="G317" i="19"/>
  <c r="F318" i="19"/>
  <c r="G318" i="19"/>
  <c r="F319" i="19"/>
  <c r="G319" i="19"/>
  <c r="F320" i="19"/>
  <c r="G320" i="19"/>
  <c r="F321" i="19"/>
  <c r="G321" i="19"/>
  <c r="F322" i="19"/>
  <c r="G322" i="19"/>
  <c r="F323" i="19"/>
  <c r="G323" i="19"/>
  <c r="F324" i="19"/>
  <c r="G324" i="19"/>
  <c r="F325" i="19"/>
  <c r="G325" i="19"/>
  <c r="F326" i="19"/>
  <c r="G326" i="19"/>
  <c r="F327" i="19"/>
  <c r="G327" i="19"/>
  <c r="F328" i="19"/>
  <c r="G328" i="19"/>
  <c r="F329" i="19"/>
  <c r="G329" i="19"/>
  <c r="F330" i="19"/>
  <c r="G330" i="19"/>
  <c r="F331" i="19"/>
  <c r="G331" i="19"/>
  <c r="F332" i="19"/>
  <c r="G332" i="19"/>
  <c r="F333" i="19"/>
  <c r="G333" i="19"/>
  <c r="F334" i="19"/>
  <c r="G334" i="19"/>
  <c r="F335" i="19"/>
  <c r="G335" i="19"/>
  <c r="F336" i="19"/>
  <c r="G336" i="19"/>
  <c r="F337" i="19"/>
  <c r="G337" i="19"/>
  <c r="F338" i="19"/>
  <c r="G338" i="19"/>
  <c r="F339" i="19"/>
  <c r="G339" i="19"/>
  <c r="F340" i="19"/>
  <c r="G340" i="19"/>
  <c r="F341" i="19"/>
  <c r="G341" i="19"/>
  <c r="F342" i="19"/>
  <c r="G342" i="19"/>
  <c r="F343" i="19"/>
  <c r="G343" i="19"/>
  <c r="F344" i="19"/>
  <c r="G344" i="19"/>
  <c r="F345" i="19"/>
  <c r="G345" i="19"/>
  <c r="F346" i="19"/>
  <c r="G346" i="19"/>
  <c r="F347" i="19"/>
  <c r="G347" i="19"/>
  <c r="F348" i="19"/>
  <c r="G348" i="19"/>
  <c r="F349" i="19"/>
  <c r="G349" i="19"/>
  <c r="F350" i="19"/>
  <c r="G350" i="19"/>
  <c r="F351" i="19"/>
  <c r="G351" i="19"/>
  <c r="F352" i="19"/>
  <c r="G352" i="19"/>
  <c r="F353" i="19"/>
  <c r="G353" i="19"/>
  <c r="F354" i="19"/>
  <c r="G354" i="19"/>
  <c r="F355" i="19"/>
  <c r="G355" i="19"/>
  <c r="F356" i="19"/>
  <c r="G356" i="19"/>
  <c r="F357" i="19"/>
  <c r="G357" i="19"/>
  <c r="F358" i="19"/>
  <c r="G358" i="19"/>
  <c r="F359" i="19"/>
  <c r="G359" i="19"/>
  <c r="F360" i="19"/>
  <c r="G360" i="19"/>
  <c r="F361" i="19"/>
  <c r="G361" i="19"/>
  <c r="F362" i="19"/>
  <c r="G362" i="19"/>
  <c r="F363" i="19"/>
  <c r="G363" i="19"/>
  <c r="F364" i="19"/>
  <c r="G364" i="19"/>
  <c r="F365" i="19"/>
  <c r="G365" i="19"/>
  <c r="F366" i="19"/>
  <c r="G366" i="19"/>
  <c r="F367" i="19"/>
  <c r="G367" i="19"/>
  <c r="F368" i="19"/>
  <c r="G368" i="19"/>
  <c r="F369" i="19"/>
  <c r="G369" i="19"/>
  <c r="F370" i="19"/>
  <c r="G370" i="19"/>
  <c r="G371" i="19"/>
  <c r="F372" i="19"/>
  <c r="G372" i="19"/>
  <c r="F373" i="19"/>
  <c r="G373" i="19"/>
  <c r="F374" i="19"/>
  <c r="G374" i="19"/>
  <c r="F375" i="19"/>
  <c r="G375" i="19"/>
  <c r="F376" i="19"/>
  <c r="G376" i="19"/>
  <c r="F377" i="19"/>
  <c r="G377" i="19"/>
  <c r="F378" i="19"/>
  <c r="G378" i="19"/>
  <c r="F379" i="19"/>
  <c r="G379" i="19"/>
  <c r="F380" i="19"/>
  <c r="G380" i="19"/>
  <c r="F381" i="19"/>
  <c r="G381" i="19"/>
  <c r="F382" i="19"/>
  <c r="G382" i="19"/>
  <c r="F383" i="19"/>
  <c r="G383" i="19"/>
  <c r="F384" i="19"/>
  <c r="G384" i="19"/>
  <c r="F385" i="19"/>
  <c r="G385" i="19"/>
  <c r="F386" i="19"/>
  <c r="G386" i="19"/>
  <c r="F387" i="19"/>
  <c r="G387" i="19"/>
  <c r="F388" i="19"/>
  <c r="G388" i="19"/>
  <c r="F389" i="19"/>
  <c r="G389" i="19"/>
  <c r="F390" i="19"/>
  <c r="G390" i="19"/>
  <c r="F391" i="19"/>
  <c r="G391" i="19"/>
  <c r="F392" i="19"/>
  <c r="G392" i="19"/>
  <c r="F393" i="19"/>
  <c r="G393" i="19"/>
  <c r="F394" i="19"/>
  <c r="G394" i="19"/>
  <c r="F395" i="19"/>
  <c r="G395" i="19"/>
  <c r="F396" i="19"/>
  <c r="G396" i="19"/>
  <c r="F397" i="19"/>
  <c r="G397" i="19"/>
  <c r="F398" i="19"/>
  <c r="G398" i="19"/>
  <c r="F399" i="19"/>
  <c r="G399" i="19"/>
  <c r="F400" i="19"/>
  <c r="G400" i="19"/>
  <c r="F401" i="19"/>
  <c r="G401" i="19"/>
  <c r="F402" i="19"/>
  <c r="G402" i="19"/>
  <c r="F403" i="19"/>
  <c r="G403" i="19"/>
  <c r="F404" i="19"/>
  <c r="G404" i="19"/>
  <c r="F405" i="19"/>
  <c r="G405" i="19"/>
  <c r="F406" i="19"/>
  <c r="G406" i="19"/>
  <c r="F407" i="19"/>
  <c r="G407" i="19"/>
  <c r="F408" i="19"/>
  <c r="G408" i="19"/>
  <c r="F409" i="19"/>
  <c r="G409" i="19"/>
  <c r="F410" i="19"/>
  <c r="G410" i="19"/>
  <c r="F411" i="19"/>
  <c r="G411" i="19"/>
  <c r="F412" i="19"/>
  <c r="G412" i="19"/>
  <c r="F413" i="19"/>
  <c r="G413" i="19"/>
  <c r="F414" i="19"/>
  <c r="G414" i="19"/>
  <c r="F415" i="19"/>
  <c r="G415" i="19"/>
  <c r="F416" i="19"/>
  <c r="G416" i="19"/>
  <c r="F417" i="19"/>
  <c r="G417" i="19"/>
  <c r="F418" i="19"/>
  <c r="G418" i="19"/>
  <c r="F419" i="19"/>
  <c r="G419" i="19"/>
  <c r="F420" i="19"/>
  <c r="G420" i="19"/>
  <c r="F421" i="19"/>
  <c r="G421" i="19"/>
  <c r="F422" i="19"/>
  <c r="G422" i="19"/>
  <c r="F423" i="19"/>
  <c r="G423" i="19"/>
  <c r="F424" i="19"/>
  <c r="G424" i="19"/>
  <c r="G425" i="19"/>
  <c r="F426" i="19"/>
  <c r="G426" i="19"/>
  <c r="F427" i="19"/>
  <c r="G427" i="19"/>
  <c r="F428" i="19"/>
  <c r="G428" i="19"/>
  <c r="F429" i="19"/>
  <c r="G429" i="19"/>
  <c r="F430" i="19"/>
  <c r="G430" i="19"/>
  <c r="F431" i="19"/>
  <c r="G431" i="19"/>
  <c r="F432" i="19"/>
  <c r="G432" i="19"/>
  <c r="F433" i="19"/>
  <c r="G433" i="19"/>
  <c r="F434" i="19"/>
  <c r="G434" i="19"/>
  <c r="F435" i="19"/>
  <c r="G435" i="19"/>
  <c r="F436" i="19"/>
  <c r="G436" i="19"/>
  <c r="F437" i="19"/>
  <c r="G437" i="19"/>
  <c r="F438" i="19"/>
  <c r="G438" i="19"/>
  <c r="F439" i="19"/>
  <c r="G439" i="19"/>
  <c r="F440" i="19"/>
  <c r="G440" i="19"/>
  <c r="F441" i="19"/>
  <c r="G441" i="19"/>
  <c r="F442" i="19"/>
  <c r="G442" i="19"/>
  <c r="F443" i="19"/>
  <c r="G443" i="19"/>
  <c r="F444" i="19"/>
  <c r="G444" i="19"/>
  <c r="F445" i="19"/>
  <c r="G445" i="19"/>
  <c r="F446" i="19"/>
  <c r="G446" i="19"/>
  <c r="F447" i="19"/>
  <c r="G447" i="19"/>
  <c r="F448" i="19"/>
  <c r="G448" i="19"/>
  <c r="F449" i="19"/>
  <c r="G449" i="19"/>
  <c r="F450" i="19"/>
  <c r="G450" i="19"/>
  <c r="F451" i="19"/>
  <c r="G451" i="19"/>
  <c r="F452" i="19"/>
  <c r="G452" i="19"/>
  <c r="F453" i="19"/>
  <c r="G453" i="19"/>
  <c r="F454" i="19"/>
  <c r="G454" i="19"/>
  <c r="F455" i="19"/>
  <c r="G455" i="19"/>
  <c r="F456" i="19"/>
  <c r="G456" i="19"/>
  <c r="F457" i="19"/>
  <c r="G457" i="19"/>
  <c r="F458" i="19"/>
  <c r="G458" i="19"/>
  <c r="F459" i="19"/>
  <c r="G459" i="19"/>
  <c r="F460" i="19"/>
  <c r="G460" i="19"/>
  <c r="F461" i="19"/>
  <c r="G461" i="19"/>
  <c r="F462" i="19"/>
  <c r="G462" i="19"/>
  <c r="F463" i="19"/>
  <c r="G463" i="19"/>
  <c r="F464" i="19"/>
  <c r="G464" i="19"/>
  <c r="F465" i="19"/>
  <c r="G465" i="19"/>
  <c r="F466" i="19"/>
  <c r="G466" i="19"/>
  <c r="F467" i="19"/>
  <c r="G467" i="19"/>
  <c r="F468" i="19"/>
  <c r="G468" i="19"/>
  <c r="F469" i="19"/>
  <c r="G469" i="19"/>
  <c r="F470" i="19"/>
  <c r="G470" i="19"/>
  <c r="F471" i="19"/>
  <c r="G471" i="19"/>
  <c r="F472" i="19"/>
  <c r="G472" i="19"/>
  <c r="F473" i="19"/>
  <c r="G473" i="19"/>
  <c r="F474" i="19"/>
  <c r="G474" i="19"/>
  <c r="F475" i="19"/>
  <c r="G475" i="19"/>
  <c r="F476" i="19"/>
  <c r="G476" i="19"/>
  <c r="F477" i="19"/>
  <c r="G477" i="19"/>
  <c r="F478" i="19"/>
  <c r="G478" i="19"/>
  <c r="F479" i="19"/>
  <c r="G479" i="19"/>
  <c r="G480" i="19"/>
  <c r="G481" i="19"/>
  <c r="G5" i="20"/>
  <c r="H5" i="20"/>
  <c r="G6" i="20"/>
  <c r="H6" i="20"/>
  <c r="G7" i="20"/>
  <c r="H7" i="20"/>
  <c r="G8" i="20"/>
  <c r="H8" i="20"/>
  <c r="G9" i="20"/>
  <c r="H9" i="20"/>
  <c r="G10" i="20"/>
  <c r="H10" i="20"/>
  <c r="G11" i="20"/>
  <c r="H11" i="20"/>
  <c r="G12" i="20"/>
  <c r="H12" i="20"/>
  <c r="G13" i="20"/>
  <c r="H13" i="20"/>
  <c r="G14" i="20"/>
  <c r="H14" i="20"/>
  <c r="G15" i="20"/>
  <c r="H15" i="20"/>
  <c r="G16" i="20"/>
  <c r="H16" i="20"/>
  <c r="G17" i="20"/>
  <c r="H17" i="20"/>
  <c r="G18" i="20"/>
  <c r="H18" i="20"/>
  <c r="G19" i="20"/>
  <c r="H19" i="20"/>
  <c r="G20" i="20"/>
  <c r="H20" i="20"/>
  <c r="G21" i="20"/>
  <c r="H21" i="20"/>
  <c r="G22" i="20"/>
  <c r="H22" i="20"/>
  <c r="G23" i="20"/>
  <c r="H23" i="20"/>
  <c r="G24" i="20"/>
  <c r="H24" i="20"/>
  <c r="G25" i="20"/>
  <c r="H25" i="20"/>
  <c r="G26" i="20"/>
  <c r="H26" i="20"/>
  <c r="G27" i="20"/>
  <c r="H27" i="20"/>
  <c r="G28" i="20"/>
  <c r="H28" i="20"/>
  <c r="G29" i="20"/>
  <c r="H29" i="20"/>
  <c r="G30" i="20"/>
  <c r="H30" i="20"/>
  <c r="G31" i="20"/>
  <c r="H31" i="20"/>
  <c r="G32" i="20"/>
  <c r="H32" i="20"/>
  <c r="G33" i="20"/>
  <c r="H33" i="20"/>
  <c r="G34" i="20"/>
  <c r="H34" i="20"/>
  <c r="G35" i="20"/>
  <c r="H35" i="20"/>
  <c r="G36" i="20"/>
  <c r="H36" i="20"/>
  <c r="G37" i="20"/>
  <c r="H37" i="20"/>
  <c r="G38" i="20"/>
  <c r="H38" i="20"/>
  <c r="G39" i="20"/>
  <c r="H39" i="20"/>
  <c r="G40" i="20"/>
  <c r="H40" i="20"/>
  <c r="G41" i="20"/>
  <c r="H41" i="20"/>
  <c r="G42" i="20"/>
  <c r="H42" i="20"/>
  <c r="G43" i="20"/>
  <c r="H43" i="20"/>
  <c r="G44" i="20"/>
  <c r="H44" i="20"/>
  <c r="G45" i="20"/>
  <c r="H45" i="20"/>
  <c r="G46" i="20"/>
  <c r="H46" i="20"/>
  <c r="G47" i="20"/>
  <c r="H47" i="20"/>
  <c r="G48" i="20"/>
  <c r="H48" i="20"/>
  <c r="G49" i="20"/>
  <c r="H49" i="20"/>
  <c r="G50" i="20"/>
  <c r="H50" i="20"/>
  <c r="G51" i="20"/>
  <c r="H51" i="20"/>
  <c r="G52" i="20"/>
  <c r="H52" i="20"/>
  <c r="G53" i="20"/>
  <c r="H53" i="20"/>
  <c r="G54" i="20"/>
  <c r="H54" i="20"/>
  <c r="G55" i="20"/>
  <c r="H55" i="20"/>
  <c r="G56" i="20"/>
  <c r="H56" i="20"/>
  <c r="G57" i="20"/>
  <c r="H57" i="20"/>
  <c r="G59" i="20"/>
  <c r="H59" i="20"/>
  <c r="G60" i="20"/>
  <c r="H60" i="20"/>
  <c r="G61" i="20"/>
  <c r="H61" i="20"/>
  <c r="G62" i="20"/>
  <c r="H62" i="20"/>
  <c r="G63" i="20"/>
  <c r="H63" i="20"/>
  <c r="G64" i="20"/>
  <c r="H64" i="20"/>
  <c r="G65" i="20"/>
  <c r="H65" i="20"/>
  <c r="G66" i="20"/>
  <c r="H66" i="20"/>
  <c r="G67" i="20"/>
  <c r="H67" i="20"/>
  <c r="G68" i="20"/>
  <c r="H68" i="20"/>
  <c r="G69" i="20"/>
  <c r="H69" i="20"/>
  <c r="G70" i="20"/>
  <c r="H70" i="20"/>
  <c r="G71" i="20"/>
  <c r="H71" i="20"/>
  <c r="G72" i="20"/>
  <c r="H72" i="20"/>
  <c r="G73" i="20"/>
  <c r="H73" i="20"/>
  <c r="G74" i="20"/>
  <c r="H74" i="20"/>
  <c r="G75" i="20"/>
  <c r="H75" i="20"/>
  <c r="G76" i="20"/>
  <c r="H76" i="20"/>
  <c r="G77" i="20"/>
  <c r="H77" i="20"/>
  <c r="G78" i="20"/>
  <c r="H78" i="20"/>
  <c r="G79" i="20"/>
  <c r="H79" i="20"/>
  <c r="G80" i="20"/>
  <c r="H80" i="20"/>
  <c r="G81" i="20"/>
  <c r="H81" i="20"/>
  <c r="G82" i="20"/>
  <c r="H82" i="20"/>
  <c r="G83" i="20"/>
  <c r="H83" i="20"/>
  <c r="G84" i="20"/>
  <c r="H84" i="20"/>
  <c r="G85" i="20"/>
  <c r="H85" i="20"/>
  <c r="G86" i="20"/>
  <c r="H86" i="20"/>
  <c r="G87" i="20"/>
  <c r="H87" i="20"/>
  <c r="G88" i="20"/>
  <c r="H88" i="20"/>
  <c r="G89" i="20"/>
  <c r="H89" i="20"/>
  <c r="G90" i="20"/>
  <c r="H90" i="20"/>
  <c r="G91" i="20"/>
  <c r="H91" i="20"/>
  <c r="G92" i="20"/>
  <c r="H92" i="20"/>
  <c r="G93" i="20"/>
  <c r="H93" i="20"/>
  <c r="G94" i="20"/>
  <c r="H94" i="20"/>
  <c r="G95" i="20"/>
  <c r="H95" i="20"/>
  <c r="G96" i="20"/>
  <c r="H96" i="20"/>
  <c r="G97" i="20"/>
  <c r="H97" i="20"/>
  <c r="G98" i="20"/>
  <c r="H98" i="20"/>
  <c r="G99" i="20"/>
  <c r="H99" i="20"/>
  <c r="G100" i="20"/>
  <c r="H100" i="20"/>
  <c r="G101" i="20"/>
  <c r="H101" i="20"/>
  <c r="G102" i="20"/>
  <c r="H102" i="20"/>
  <c r="G103" i="20"/>
  <c r="H103" i="20"/>
  <c r="G104" i="20"/>
  <c r="H104" i="20"/>
  <c r="G105" i="20"/>
  <c r="H105" i="20"/>
  <c r="G106" i="20"/>
  <c r="H106" i="20"/>
  <c r="G107" i="20"/>
  <c r="H107" i="20"/>
  <c r="G108" i="20"/>
  <c r="H108" i="20"/>
  <c r="G109" i="20"/>
  <c r="H109" i="20"/>
  <c r="G111" i="20"/>
  <c r="H111" i="20"/>
  <c r="G112" i="20"/>
  <c r="H112" i="20"/>
  <c r="G113" i="20"/>
  <c r="H113" i="20"/>
  <c r="G114" i="20"/>
  <c r="H114" i="20"/>
  <c r="G115" i="20"/>
  <c r="H115" i="20"/>
  <c r="G116" i="20"/>
  <c r="H116" i="20"/>
  <c r="G117" i="20"/>
  <c r="H117" i="20"/>
  <c r="G118" i="20"/>
  <c r="H118" i="20"/>
  <c r="G119" i="20"/>
  <c r="H119" i="20"/>
  <c r="G120" i="20"/>
  <c r="H120" i="20"/>
  <c r="G121" i="20"/>
  <c r="H121" i="20"/>
  <c r="G122" i="20"/>
  <c r="H122" i="20"/>
  <c r="G123" i="20"/>
  <c r="H123" i="20"/>
  <c r="G124" i="20"/>
  <c r="H124" i="20"/>
  <c r="G125" i="20"/>
  <c r="H125" i="20"/>
  <c r="G126" i="20"/>
  <c r="H126" i="20"/>
  <c r="G127" i="20"/>
  <c r="H127" i="20"/>
  <c r="G128" i="20"/>
  <c r="H128" i="20"/>
  <c r="G129" i="20"/>
  <c r="H129" i="20"/>
  <c r="G130" i="20"/>
  <c r="H130" i="20"/>
  <c r="G131" i="20"/>
  <c r="H131" i="20"/>
  <c r="G132" i="20"/>
  <c r="H132" i="20"/>
  <c r="G133" i="20"/>
  <c r="H133" i="20"/>
  <c r="G134" i="20"/>
  <c r="H134" i="20"/>
  <c r="G135" i="20"/>
  <c r="H135" i="20"/>
  <c r="G136" i="20"/>
  <c r="H136" i="20"/>
  <c r="G137" i="20"/>
  <c r="H137" i="20"/>
  <c r="G138" i="20"/>
  <c r="H138" i="20"/>
  <c r="G139" i="20"/>
  <c r="H139" i="20"/>
  <c r="G140" i="20"/>
  <c r="H140" i="20"/>
  <c r="G141" i="20"/>
  <c r="H141" i="20"/>
  <c r="G142" i="20"/>
  <c r="H142" i="20"/>
  <c r="G143" i="20"/>
  <c r="H143" i="20"/>
  <c r="G144" i="20"/>
  <c r="H144" i="20"/>
  <c r="G145" i="20"/>
  <c r="H145" i="20"/>
  <c r="G146" i="20"/>
  <c r="H146" i="20"/>
  <c r="G147" i="20"/>
  <c r="H147" i="20"/>
  <c r="G148" i="20"/>
  <c r="H148" i="20"/>
  <c r="G149" i="20"/>
  <c r="H149" i="20"/>
  <c r="G150" i="20"/>
  <c r="H150" i="20"/>
  <c r="G151" i="20"/>
  <c r="H151" i="20"/>
  <c r="G152" i="20"/>
  <c r="H152" i="20"/>
  <c r="G153" i="20"/>
  <c r="H153" i="20"/>
  <c r="G154" i="20"/>
  <c r="H154" i="20"/>
  <c r="G155" i="20"/>
  <c r="H155" i="20"/>
  <c r="G156" i="20"/>
  <c r="H156" i="20"/>
  <c r="G157" i="20"/>
  <c r="H157" i="20"/>
  <c r="G158" i="20"/>
  <c r="H158" i="20"/>
  <c r="G159" i="20"/>
  <c r="H159" i="20"/>
  <c r="G160" i="20"/>
  <c r="H160" i="20"/>
  <c r="G162" i="20"/>
  <c r="H162" i="20"/>
  <c r="G163" i="20"/>
  <c r="H163" i="20"/>
  <c r="G164" i="20"/>
  <c r="H164" i="20"/>
  <c r="G165" i="20"/>
  <c r="H165" i="20"/>
  <c r="G166" i="20"/>
  <c r="H166" i="20"/>
  <c r="G167" i="20"/>
  <c r="H167" i="20"/>
  <c r="G168" i="20"/>
  <c r="H168" i="20"/>
  <c r="G169" i="20"/>
  <c r="H169" i="20"/>
  <c r="G170" i="20"/>
  <c r="H170" i="20"/>
  <c r="G171" i="20"/>
  <c r="H171" i="20"/>
  <c r="G172" i="20"/>
  <c r="H172" i="20"/>
  <c r="G173" i="20"/>
  <c r="H173" i="20"/>
  <c r="G174" i="20"/>
  <c r="H174" i="20"/>
  <c r="G175" i="20"/>
  <c r="H175" i="20"/>
  <c r="G176" i="20"/>
  <c r="H176" i="20"/>
  <c r="G177" i="20"/>
  <c r="H177" i="20"/>
  <c r="G178" i="20"/>
  <c r="H178" i="20"/>
  <c r="G179" i="20"/>
  <c r="H179" i="20"/>
  <c r="G180" i="20"/>
  <c r="H180" i="20"/>
  <c r="G181" i="20"/>
  <c r="H181" i="20"/>
  <c r="G182" i="20"/>
  <c r="H182" i="20"/>
  <c r="G183" i="20"/>
  <c r="H183" i="20"/>
  <c r="G184" i="20"/>
  <c r="H184" i="20"/>
  <c r="G185" i="20"/>
  <c r="H185" i="20"/>
  <c r="G186" i="20"/>
  <c r="H186" i="20"/>
  <c r="G187" i="20"/>
  <c r="H187" i="20"/>
  <c r="G188" i="20"/>
  <c r="H188" i="20"/>
  <c r="G189" i="20"/>
  <c r="H189" i="20"/>
  <c r="G190" i="20"/>
  <c r="H190" i="20"/>
  <c r="G191" i="20"/>
  <c r="H191" i="20"/>
  <c r="G192" i="20"/>
  <c r="H192" i="20"/>
  <c r="G193" i="20"/>
  <c r="H193" i="20"/>
  <c r="G194" i="20"/>
  <c r="H194" i="20"/>
  <c r="G195" i="20"/>
  <c r="H195" i="20"/>
  <c r="G196" i="20"/>
  <c r="H196" i="20"/>
  <c r="G197" i="20"/>
  <c r="H197" i="20"/>
  <c r="G198" i="20"/>
  <c r="H198" i="20"/>
  <c r="G199" i="20"/>
  <c r="H199" i="20"/>
  <c r="G200" i="20"/>
  <c r="H200" i="20"/>
  <c r="G201" i="20"/>
  <c r="H201" i="20"/>
  <c r="G202" i="20"/>
  <c r="H202" i="20"/>
  <c r="G203" i="20"/>
  <c r="H203" i="20"/>
  <c r="G204" i="20"/>
  <c r="H204" i="20"/>
  <c r="G205" i="20"/>
  <c r="H205" i="20"/>
  <c r="G206" i="20"/>
  <c r="H206" i="20"/>
  <c r="G207" i="20"/>
  <c r="H207" i="20"/>
  <c r="G208" i="20"/>
  <c r="H208" i="20"/>
  <c r="G209" i="20"/>
  <c r="H209" i="20"/>
  <c r="G210" i="20"/>
  <c r="H210" i="20"/>
  <c r="G211" i="20"/>
  <c r="H211" i="20"/>
  <c r="G212" i="20"/>
  <c r="H212" i="20"/>
  <c r="G213" i="20"/>
  <c r="H213" i="20"/>
  <c r="G215" i="20"/>
  <c r="H215" i="20"/>
  <c r="G216" i="20"/>
  <c r="H216" i="20"/>
  <c r="G217" i="20"/>
  <c r="H217" i="20"/>
  <c r="G218" i="20"/>
  <c r="H218" i="20"/>
  <c r="G219" i="20"/>
  <c r="H219" i="20"/>
  <c r="G220" i="20"/>
  <c r="H220" i="20"/>
  <c r="G221" i="20"/>
  <c r="H221" i="20"/>
  <c r="G222" i="20"/>
  <c r="H222" i="20"/>
  <c r="G223" i="20"/>
  <c r="H223" i="20"/>
  <c r="G224" i="20"/>
  <c r="H224" i="20"/>
  <c r="G225" i="20"/>
  <c r="H225" i="20"/>
  <c r="G226" i="20"/>
  <c r="H226" i="20"/>
  <c r="G227" i="20"/>
  <c r="H227" i="20"/>
  <c r="G228" i="20"/>
  <c r="H228" i="20"/>
  <c r="G229" i="20"/>
  <c r="H229" i="20"/>
  <c r="G230" i="20"/>
  <c r="H230" i="20"/>
  <c r="G231" i="20"/>
  <c r="H231" i="20"/>
  <c r="G232" i="20"/>
  <c r="H232" i="20"/>
  <c r="G233" i="20"/>
  <c r="H233" i="20"/>
  <c r="G234" i="20"/>
  <c r="H234" i="20"/>
  <c r="G235" i="20"/>
  <c r="H235" i="20"/>
  <c r="G236" i="20"/>
  <c r="H236" i="20"/>
  <c r="G237" i="20"/>
  <c r="H237" i="20"/>
  <c r="G238" i="20"/>
  <c r="H238" i="20"/>
  <c r="G239" i="20"/>
  <c r="H239" i="20"/>
  <c r="G240" i="20"/>
  <c r="H240" i="20"/>
  <c r="G241" i="20"/>
  <c r="H241" i="20"/>
  <c r="G242" i="20"/>
  <c r="H242" i="20"/>
  <c r="G243" i="20"/>
  <c r="H243" i="20"/>
  <c r="G244" i="20"/>
  <c r="H244" i="20"/>
  <c r="G245" i="20"/>
  <c r="H245" i="20"/>
  <c r="G246" i="20"/>
  <c r="H246" i="20"/>
  <c r="G247" i="20"/>
  <c r="H247" i="20"/>
  <c r="G248" i="20"/>
  <c r="H248" i="20"/>
  <c r="G249" i="20"/>
  <c r="H249" i="20"/>
  <c r="G250" i="20"/>
  <c r="H250" i="20"/>
  <c r="G251" i="20"/>
  <c r="H251" i="20"/>
  <c r="G252" i="20"/>
  <c r="H252" i="20"/>
  <c r="G253" i="20"/>
  <c r="H253" i="20"/>
  <c r="G254" i="20"/>
  <c r="H254" i="20"/>
  <c r="G255" i="20"/>
  <c r="H255" i="20"/>
  <c r="G256" i="20"/>
  <c r="H256" i="20"/>
  <c r="G257" i="20"/>
  <c r="H257" i="20"/>
  <c r="G258" i="20"/>
  <c r="H258" i="20"/>
  <c r="G259" i="20"/>
  <c r="H259" i="20"/>
  <c r="G260" i="20"/>
  <c r="H260" i="20"/>
  <c r="G261" i="20"/>
  <c r="H261" i="20"/>
  <c r="G262" i="20"/>
  <c r="H262" i="20"/>
  <c r="G263" i="20"/>
  <c r="H263" i="20"/>
  <c r="G264" i="20"/>
  <c r="H264" i="20"/>
  <c r="G266" i="20"/>
  <c r="H266" i="20"/>
  <c r="G267" i="20"/>
  <c r="H267" i="20"/>
  <c r="G268" i="20"/>
  <c r="H268" i="20"/>
  <c r="G269" i="20"/>
  <c r="H269" i="20"/>
  <c r="G270" i="20"/>
  <c r="H270" i="20"/>
  <c r="G271" i="20"/>
  <c r="H271" i="20"/>
  <c r="G272" i="20"/>
  <c r="H272" i="20"/>
  <c r="G273" i="20"/>
  <c r="H273" i="20"/>
  <c r="G274" i="20"/>
  <c r="H274" i="20"/>
  <c r="G275" i="20"/>
  <c r="H275" i="20"/>
  <c r="G276" i="20"/>
  <c r="H276" i="20"/>
  <c r="G277" i="20"/>
  <c r="H277" i="20"/>
  <c r="G278" i="20"/>
  <c r="H278" i="20"/>
  <c r="G279" i="20"/>
  <c r="H279" i="20"/>
  <c r="G280" i="20"/>
  <c r="H280" i="20"/>
  <c r="G281" i="20"/>
  <c r="H281" i="20"/>
  <c r="G282" i="20"/>
  <c r="H282" i="20"/>
  <c r="G283" i="20"/>
  <c r="H283" i="20"/>
  <c r="G284" i="20"/>
  <c r="H284" i="20"/>
  <c r="G285" i="20"/>
  <c r="H285" i="20"/>
  <c r="G286" i="20"/>
  <c r="H286" i="20"/>
  <c r="G287" i="20"/>
  <c r="H287" i="20"/>
  <c r="G288" i="20"/>
  <c r="H288" i="20"/>
  <c r="G289" i="20"/>
  <c r="H289" i="20"/>
  <c r="G290" i="20"/>
  <c r="H290" i="20"/>
  <c r="G291" i="20"/>
  <c r="H291" i="20"/>
  <c r="G292" i="20"/>
  <c r="H292" i="20"/>
  <c r="G293" i="20"/>
  <c r="H293" i="20"/>
  <c r="G294" i="20"/>
  <c r="H294" i="20"/>
  <c r="G295" i="20"/>
  <c r="H295" i="20"/>
  <c r="G296" i="20"/>
  <c r="H296" i="20"/>
  <c r="G297" i="20"/>
  <c r="H297" i="20"/>
  <c r="G298" i="20"/>
  <c r="H298" i="20"/>
  <c r="G299" i="20"/>
  <c r="H299" i="20"/>
  <c r="G300" i="20"/>
  <c r="H300" i="20"/>
  <c r="G301" i="20"/>
  <c r="H301" i="20"/>
  <c r="G302" i="20"/>
  <c r="H302" i="20"/>
  <c r="G303" i="20"/>
  <c r="H303" i="20"/>
  <c r="G304" i="20"/>
  <c r="H304" i="20"/>
  <c r="G305" i="20"/>
  <c r="H305" i="20"/>
  <c r="G306" i="20"/>
  <c r="H306" i="20"/>
  <c r="G307" i="20"/>
  <c r="H307" i="20"/>
  <c r="G308" i="20"/>
  <c r="H308" i="20"/>
  <c r="G309" i="20"/>
  <c r="H309" i="20"/>
  <c r="G310" i="20"/>
  <c r="H310" i="20"/>
  <c r="G311" i="20"/>
  <c r="H311" i="20"/>
  <c r="G312" i="20"/>
  <c r="H312" i="20"/>
  <c r="G313" i="20"/>
  <c r="H313" i="20"/>
  <c r="G314" i="20"/>
  <c r="H314" i="20"/>
  <c r="G315" i="20"/>
  <c r="H315" i="20"/>
  <c r="G316" i="20"/>
  <c r="H316" i="20"/>
  <c r="G318" i="20"/>
  <c r="H318" i="20"/>
  <c r="G319" i="20"/>
  <c r="H319" i="20"/>
  <c r="G320" i="20"/>
  <c r="H320" i="20"/>
  <c r="G321" i="20"/>
  <c r="H321" i="20"/>
  <c r="G322" i="20"/>
  <c r="H322" i="20"/>
  <c r="G323" i="20"/>
  <c r="H323" i="20"/>
  <c r="G324" i="20"/>
  <c r="H324" i="20"/>
  <c r="G325" i="20"/>
  <c r="H325" i="20"/>
  <c r="G326" i="20"/>
  <c r="H326" i="20"/>
  <c r="G327" i="20"/>
  <c r="H327" i="20"/>
  <c r="G328" i="20"/>
  <c r="H328" i="20"/>
  <c r="G329" i="20"/>
  <c r="H329" i="20"/>
  <c r="G330" i="20"/>
  <c r="H330" i="20"/>
  <c r="G331" i="20"/>
  <c r="H331" i="20"/>
  <c r="G332" i="20"/>
  <c r="H332" i="20"/>
  <c r="G333" i="20"/>
  <c r="H333" i="20"/>
  <c r="G334" i="20"/>
  <c r="H334" i="20"/>
  <c r="G335" i="20"/>
  <c r="H335" i="20"/>
  <c r="G336" i="20"/>
  <c r="H336" i="20"/>
  <c r="G337" i="20"/>
  <c r="H337" i="20"/>
  <c r="G338" i="20"/>
  <c r="H338" i="20"/>
  <c r="G339" i="20"/>
  <c r="H339" i="20"/>
  <c r="G340" i="20"/>
  <c r="H340" i="20"/>
  <c r="G341" i="20"/>
  <c r="H341" i="20"/>
  <c r="G342" i="20"/>
  <c r="H342" i="20"/>
  <c r="G343" i="20"/>
  <c r="H343" i="20"/>
  <c r="G344" i="20"/>
  <c r="H344" i="20"/>
  <c r="G345" i="20"/>
  <c r="H345" i="20"/>
  <c r="G346" i="20"/>
  <c r="H346" i="20"/>
  <c r="G347" i="20"/>
  <c r="H347" i="20"/>
  <c r="G348" i="20"/>
  <c r="H348" i="20"/>
  <c r="G349" i="20"/>
  <c r="H349" i="20"/>
  <c r="G350" i="20"/>
  <c r="H350" i="20"/>
  <c r="G351" i="20"/>
  <c r="H351" i="20"/>
  <c r="G352" i="20"/>
  <c r="H352" i="20"/>
  <c r="G353" i="20"/>
  <c r="H353" i="20"/>
  <c r="G354" i="20"/>
  <c r="H354" i="20"/>
  <c r="G355" i="20"/>
  <c r="H355" i="20"/>
  <c r="G356" i="20"/>
  <c r="H356" i="20"/>
  <c r="G357" i="20"/>
  <c r="H357" i="20"/>
  <c r="G358" i="20"/>
  <c r="H358" i="20"/>
  <c r="G359" i="20"/>
  <c r="H359" i="20"/>
  <c r="G360" i="20"/>
  <c r="H360" i="20"/>
  <c r="G361" i="20"/>
  <c r="H361" i="20"/>
  <c r="G362" i="20"/>
  <c r="H362" i="20"/>
  <c r="G363" i="20"/>
  <c r="H363" i="20"/>
  <c r="G364" i="20"/>
  <c r="H364" i="20"/>
  <c r="G365" i="20"/>
  <c r="H365" i="20"/>
  <c r="G366" i="20"/>
  <c r="H366" i="20"/>
  <c r="G367" i="20"/>
  <c r="H367" i="20"/>
  <c r="G368" i="20"/>
  <c r="H368" i="20"/>
  <c r="G369" i="20"/>
  <c r="H369" i="20"/>
  <c r="G370" i="20"/>
  <c r="H370" i="20"/>
  <c r="G372" i="20"/>
  <c r="H372" i="20"/>
  <c r="G373" i="20"/>
  <c r="H373" i="20"/>
  <c r="G374" i="20"/>
  <c r="H374" i="20"/>
  <c r="G375" i="20"/>
  <c r="H375" i="20"/>
  <c r="G376" i="20"/>
  <c r="H376" i="20"/>
  <c r="G377" i="20"/>
  <c r="H377" i="20"/>
  <c r="G378" i="20"/>
  <c r="H378" i="20"/>
  <c r="G379" i="20"/>
  <c r="H379" i="20"/>
  <c r="G380" i="20"/>
  <c r="H380" i="20"/>
  <c r="G381" i="20"/>
  <c r="H381" i="20"/>
  <c r="G382" i="20"/>
  <c r="H382" i="20"/>
  <c r="G383" i="20"/>
  <c r="H383" i="20"/>
  <c r="G384" i="20"/>
  <c r="H384" i="20"/>
  <c r="G385" i="20"/>
  <c r="H385" i="20"/>
  <c r="G386" i="20"/>
  <c r="H386" i="20"/>
  <c r="G387" i="20"/>
  <c r="H387" i="20"/>
  <c r="G388" i="20"/>
  <c r="H388" i="20"/>
  <c r="G389" i="20"/>
  <c r="H389" i="20"/>
  <c r="G390" i="20"/>
  <c r="H390" i="20"/>
  <c r="G391" i="20"/>
  <c r="H391" i="20"/>
  <c r="G392" i="20"/>
  <c r="H392" i="20"/>
  <c r="G393" i="20"/>
  <c r="H393" i="20"/>
  <c r="G394" i="20"/>
  <c r="H394" i="20"/>
  <c r="G395" i="20"/>
  <c r="H395" i="20"/>
  <c r="G396" i="20"/>
  <c r="H396" i="20"/>
  <c r="G397" i="20"/>
  <c r="H397" i="20"/>
  <c r="G398" i="20"/>
  <c r="H398" i="20"/>
  <c r="G399" i="20"/>
  <c r="H399" i="20"/>
  <c r="G400" i="20"/>
  <c r="H400" i="20"/>
  <c r="G401" i="20"/>
  <c r="H401" i="20"/>
  <c r="G402" i="20"/>
  <c r="H402" i="20"/>
  <c r="G403" i="20"/>
  <c r="H403" i="20"/>
  <c r="G404" i="20"/>
  <c r="H404" i="20"/>
  <c r="G405" i="20"/>
  <c r="H405" i="20"/>
  <c r="G406" i="20"/>
  <c r="H406" i="20"/>
  <c r="G407" i="20"/>
  <c r="H407" i="20"/>
  <c r="G408" i="20"/>
  <c r="H408" i="20"/>
  <c r="G409" i="20"/>
  <c r="H409" i="20"/>
  <c r="G410" i="20"/>
  <c r="H410" i="20"/>
  <c r="G411" i="20"/>
  <c r="H411" i="20"/>
  <c r="G412" i="20"/>
  <c r="H412" i="20"/>
  <c r="G413" i="20"/>
  <c r="H413" i="20"/>
  <c r="G414" i="20"/>
  <c r="H414" i="20"/>
  <c r="G415" i="20"/>
  <c r="H415" i="20"/>
  <c r="G416" i="20"/>
  <c r="H416" i="20"/>
  <c r="G417" i="20"/>
  <c r="H417" i="20"/>
  <c r="G418" i="20"/>
  <c r="H418" i="20"/>
  <c r="G419" i="20"/>
  <c r="H419" i="20"/>
  <c r="G420" i="20"/>
  <c r="H420" i="20"/>
  <c r="G421" i="20"/>
  <c r="H421" i="20"/>
  <c r="G422" i="20"/>
  <c r="H422" i="20"/>
  <c r="G423" i="20"/>
  <c r="H423" i="20"/>
  <c r="G424" i="20"/>
  <c r="H424" i="20"/>
  <c r="G426" i="20"/>
  <c r="H426" i="20"/>
  <c r="G427" i="20"/>
  <c r="H427" i="20"/>
  <c r="G428" i="20"/>
  <c r="H428" i="20"/>
  <c r="G429" i="20"/>
  <c r="H429" i="20"/>
  <c r="G430" i="20"/>
  <c r="H430" i="20"/>
  <c r="G431" i="20"/>
  <c r="H431" i="20"/>
  <c r="G432" i="20"/>
  <c r="H432" i="20"/>
  <c r="G433" i="20"/>
  <c r="H433" i="20"/>
  <c r="G434" i="20"/>
  <c r="H434" i="20"/>
  <c r="G435" i="20"/>
  <c r="H435" i="20"/>
  <c r="G436" i="20"/>
  <c r="H436" i="20"/>
  <c r="G437" i="20"/>
  <c r="H437" i="20"/>
  <c r="G438" i="20"/>
  <c r="H438" i="20"/>
  <c r="G439" i="20"/>
  <c r="H439" i="20"/>
  <c r="G440" i="20"/>
  <c r="H440" i="20"/>
  <c r="G441" i="20"/>
  <c r="H441" i="20"/>
  <c r="G442" i="20"/>
  <c r="H442" i="20"/>
  <c r="G443" i="20"/>
  <c r="H443" i="20"/>
  <c r="G444" i="20"/>
  <c r="H444" i="20"/>
  <c r="G445" i="20"/>
  <c r="H445" i="20"/>
  <c r="G446" i="20"/>
  <c r="H446" i="20"/>
  <c r="G447" i="20"/>
  <c r="H447" i="20"/>
  <c r="G448" i="20"/>
  <c r="H448" i="20"/>
  <c r="G449" i="20"/>
  <c r="H449" i="20"/>
  <c r="G450" i="20"/>
  <c r="H450" i="20"/>
  <c r="G451" i="20"/>
  <c r="H451" i="20"/>
  <c r="G452" i="20"/>
  <c r="H452" i="20"/>
  <c r="G453" i="20"/>
  <c r="H453" i="20"/>
  <c r="G454" i="20"/>
  <c r="H454" i="20"/>
  <c r="G455" i="20"/>
  <c r="H455" i="20"/>
  <c r="G456" i="20"/>
  <c r="H456" i="20"/>
  <c r="G457" i="20"/>
  <c r="H457" i="20"/>
  <c r="G458" i="20"/>
  <c r="H458" i="20"/>
  <c r="G459" i="20"/>
  <c r="H459" i="20"/>
  <c r="G460" i="20"/>
  <c r="H460" i="20"/>
  <c r="G461" i="20"/>
  <c r="H461" i="20"/>
  <c r="G462" i="20"/>
  <c r="H462" i="20"/>
  <c r="G463" i="20"/>
  <c r="H463" i="20"/>
  <c r="G464" i="20"/>
  <c r="H464" i="20"/>
  <c r="G465" i="20"/>
  <c r="H465" i="20"/>
  <c r="G466" i="20"/>
  <c r="H466" i="20"/>
  <c r="G467" i="20"/>
  <c r="H467" i="20"/>
  <c r="G468" i="20"/>
  <c r="H468" i="20"/>
  <c r="G469" i="20"/>
  <c r="H469" i="20"/>
  <c r="G470" i="20"/>
  <c r="H470" i="20"/>
  <c r="G471" i="20"/>
  <c r="H471" i="20"/>
  <c r="G472" i="20"/>
  <c r="H472" i="20"/>
  <c r="G473" i="20"/>
  <c r="H473" i="20"/>
  <c r="G474" i="20"/>
  <c r="H474" i="20"/>
  <c r="G475" i="20"/>
  <c r="H475" i="20"/>
  <c r="G476" i="20"/>
  <c r="H476" i="20"/>
  <c r="G477" i="20"/>
  <c r="H477" i="20"/>
  <c r="G478" i="20"/>
  <c r="H478" i="20"/>
  <c r="G479" i="20"/>
  <c r="H479" i="20"/>
  <c r="F15" i="23"/>
  <c r="G15" i="23"/>
  <c r="H15" i="23"/>
  <c r="I15" i="23"/>
  <c r="J15" i="23"/>
  <c r="K15" i="23"/>
  <c r="L15" i="23"/>
  <c r="M15" i="23"/>
  <c r="N15" i="23"/>
  <c r="O15" i="23"/>
  <c r="P15" i="23"/>
  <c r="F16" i="23"/>
  <c r="G16" i="23"/>
  <c r="H16" i="23"/>
  <c r="I16" i="23"/>
  <c r="J16" i="23"/>
  <c r="K16" i="23"/>
  <c r="L16" i="23"/>
  <c r="M16" i="23"/>
  <c r="N16" i="23"/>
  <c r="O16" i="23"/>
  <c r="P16" i="23"/>
  <c r="F17" i="23"/>
  <c r="G17" i="23"/>
  <c r="H17" i="23"/>
  <c r="I17" i="23"/>
  <c r="J17" i="23"/>
  <c r="K17" i="23"/>
  <c r="L17" i="23"/>
  <c r="M17" i="23"/>
  <c r="N17" i="23"/>
  <c r="O17" i="23"/>
  <c r="P17" i="23"/>
  <c r="F18" i="23"/>
  <c r="G18" i="23"/>
  <c r="H18" i="23"/>
  <c r="I18" i="23"/>
  <c r="J18" i="23"/>
  <c r="K18" i="23"/>
  <c r="L18" i="23"/>
  <c r="M18" i="23"/>
  <c r="N18" i="23"/>
  <c r="O18" i="23"/>
  <c r="P18" i="23"/>
  <c r="F19" i="23"/>
  <c r="G19" i="23"/>
  <c r="H19" i="23"/>
  <c r="I19" i="23"/>
  <c r="J19" i="23"/>
  <c r="K19" i="23"/>
  <c r="L19" i="23"/>
  <c r="M19" i="23"/>
  <c r="N19" i="23"/>
  <c r="O19" i="23"/>
  <c r="P19" i="23"/>
  <c r="F20" i="23"/>
  <c r="G20" i="23"/>
  <c r="H20" i="23"/>
  <c r="I20" i="23"/>
  <c r="J20" i="23"/>
  <c r="K20" i="23"/>
  <c r="L20" i="23"/>
  <c r="M20" i="23"/>
  <c r="N20" i="23"/>
  <c r="O20" i="23"/>
  <c r="P20" i="23"/>
  <c r="F21" i="23"/>
  <c r="G21" i="23"/>
  <c r="H21" i="23"/>
  <c r="I21" i="23"/>
  <c r="J21" i="23"/>
  <c r="K21" i="23"/>
  <c r="L21" i="23"/>
  <c r="M21" i="23"/>
  <c r="N21" i="23"/>
  <c r="O21" i="23"/>
  <c r="P21" i="23"/>
  <c r="AB49" i="12"/>
  <c r="AB27" i="12"/>
  <c r="G117" i="12"/>
  <c r="G109" i="12"/>
  <c r="G102" i="12"/>
  <c r="AB99" i="12"/>
  <c r="G94" i="12"/>
  <c r="G72" i="12"/>
  <c r="G16" i="12"/>
  <c r="G5" i="12"/>
  <c r="G118" i="12"/>
  <c r="AB115" i="12"/>
  <c r="G110" i="12"/>
  <c r="G103" i="12"/>
  <c r="G95" i="12"/>
  <c r="G88" i="12"/>
  <c r="G73" i="12"/>
  <c r="G43" i="12"/>
  <c r="G4" i="12"/>
  <c r="G111" i="12"/>
  <c r="AC109" i="12"/>
  <c r="G104" i="12"/>
  <c r="G96" i="12"/>
  <c r="G89" i="12"/>
  <c r="G81" i="12"/>
  <c r="G74" i="12"/>
  <c r="G59" i="12"/>
  <c r="Y54" i="12"/>
  <c r="AB51" i="12" s="1"/>
  <c r="G52" i="12"/>
  <c r="G44" i="12"/>
  <c r="Y28" i="12"/>
  <c r="AB21" i="12" s="1"/>
  <c r="G22" i="12"/>
  <c r="G11" i="12"/>
  <c r="G3" i="12"/>
  <c r="G112" i="12"/>
  <c r="G105" i="12"/>
  <c r="AC103" i="12"/>
  <c r="G97" i="12"/>
  <c r="G90" i="12"/>
  <c r="G82" i="12"/>
  <c r="G75" i="12"/>
  <c r="G60" i="12"/>
  <c r="G53" i="12"/>
  <c r="G45" i="12"/>
  <c r="G21" i="12"/>
  <c r="AC10" i="12"/>
  <c r="G10" i="12"/>
  <c r="G113" i="12"/>
  <c r="G98" i="12"/>
  <c r="Y93" i="12"/>
  <c r="AB91" i="12" s="1"/>
  <c r="AB88" i="12"/>
  <c r="G91" i="12"/>
  <c r="G83" i="12"/>
  <c r="G76" i="12"/>
  <c r="G68" i="12"/>
  <c r="G61" i="12"/>
  <c r="G46" i="12"/>
  <c r="G20" i="12"/>
  <c r="Y15" i="12"/>
  <c r="AB8" i="12" s="1"/>
  <c r="AB9" i="12"/>
  <c r="G9" i="12"/>
  <c r="G114" i="12"/>
  <c r="G99" i="12"/>
  <c r="G92" i="12"/>
  <c r="G84" i="12"/>
  <c r="G77" i="12"/>
  <c r="G69" i="12"/>
  <c r="G62" i="12"/>
  <c r="G47" i="12"/>
  <c r="G19" i="12"/>
  <c r="G8" i="12"/>
  <c r="G115" i="12"/>
  <c r="Y80" i="12"/>
  <c r="AB69" i="12" s="1"/>
  <c r="AB72" i="12"/>
  <c r="G78" i="12"/>
  <c r="G63" i="12"/>
  <c r="G40" i="12"/>
  <c r="G38" i="12"/>
  <c r="G32" i="12"/>
  <c r="G30" i="12"/>
  <c r="G26" i="12"/>
  <c r="AB71" i="12"/>
  <c r="AB68" i="12"/>
  <c r="AB76" i="12"/>
  <c r="AB78" i="12"/>
  <c r="AB77" i="12"/>
  <c r="AB74" i="12"/>
  <c r="AB18" i="12"/>
  <c r="AB26" i="12"/>
  <c r="AB16" i="12"/>
  <c r="AB17" i="12"/>
  <c r="AC15" i="12"/>
  <c r="AB23" i="12"/>
  <c r="AB10" i="12"/>
  <c r="AB86" i="12"/>
  <c r="AB82" i="12"/>
  <c r="AB45" i="12"/>
  <c r="AB52" i="12"/>
  <c r="AB73" i="12"/>
  <c r="AB89" i="12"/>
  <c r="AB79" i="12"/>
  <c r="AB48" i="12"/>
  <c r="AC54" i="12"/>
  <c r="AB19" i="12"/>
  <c r="AB81" i="12"/>
  <c r="AB83" i="12"/>
  <c r="AB87" i="12"/>
  <c r="AB85" i="12"/>
  <c r="AB84" i="12"/>
  <c r="AB7" i="12"/>
  <c r="AB3" i="12"/>
  <c r="AB11" i="12"/>
  <c r="AB12" i="12"/>
  <c r="AB5" i="12"/>
  <c r="AB13" i="12"/>
  <c r="AB6" i="12"/>
  <c r="AB14" i="12"/>
  <c r="AB50" i="12"/>
  <c r="L3" i="4"/>
  <c r="L4" i="4"/>
  <c r="L5" i="4"/>
  <c r="H51" i="5"/>
  <c r="O51" i="5"/>
  <c r="I51" i="5"/>
  <c r="L51" i="5"/>
  <c r="K51" i="5" l="1"/>
  <c r="AB42" i="12"/>
  <c r="AB43" i="12"/>
  <c r="AB34" i="12"/>
  <c r="G31" i="12"/>
  <c r="G39" i="12"/>
  <c r="AB63" i="12"/>
  <c r="G29" i="12"/>
  <c r="G17" i="12"/>
  <c r="C8" i="4"/>
  <c r="AB111" i="12"/>
  <c r="AB97" i="12"/>
  <c r="J51" i="5"/>
  <c r="P51" i="5"/>
  <c r="AB46" i="12"/>
  <c r="AB25" i="12"/>
  <c r="G34" i="12"/>
  <c r="AB44" i="12"/>
  <c r="G55" i="12"/>
  <c r="G66" i="12"/>
  <c r="G57" i="12"/>
  <c r="G48" i="12"/>
  <c r="G7" i="12"/>
  <c r="L7" i="4"/>
  <c r="AB58" i="12"/>
  <c r="G35" i="12"/>
  <c r="AB100" i="12"/>
  <c r="AC105" i="12"/>
  <c r="AB104" i="12"/>
  <c r="AC95" i="12"/>
  <c r="AB94" i="12"/>
  <c r="G79" i="12"/>
  <c r="G51" i="12"/>
  <c r="G14" i="12"/>
  <c r="G13" i="12"/>
  <c r="L8" i="4"/>
  <c r="R51" i="5"/>
  <c r="AB47" i="12"/>
  <c r="AB114" i="12"/>
  <c r="C7" i="4"/>
  <c r="AB30" i="12"/>
  <c r="S51" i="5"/>
  <c r="C6" i="4"/>
  <c r="AB24" i="12"/>
  <c r="AB70" i="12"/>
  <c r="G36" i="12"/>
  <c r="Y41" i="12"/>
  <c r="AC41" i="12" s="1"/>
  <c r="G70" i="12"/>
  <c r="G18" i="12"/>
  <c r="G25" i="12"/>
  <c r="G24" i="12"/>
  <c r="G23" i="12"/>
  <c r="C3" i="4"/>
  <c r="AB103" i="12"/>
  <c r="AB98" i="12"/>
  <c r="T51" i="5"/>
  <c r="G33" i="12"/>
  <c r="M51" i="5"/>
  <c r="AB4" i="12"/>
  <c r="AB38" i="12"/>
  <c r="AB53" i="12"/>
  <c r="C4" i="4"/>
  <c r="AB107" i="12"/>
  <c r="AB36" i="12" l="1"/>
  <c r="AB40" i="12"/>
  <c r="AB33" i="12"/>
  <c r="AB31" i="12"/>
  <c r="AB39" i="12"/>
  <c r="AB32" i="12"/>
  <c r="AB35" i="12"/>
  <c r="AB29" i="12"/>
  <c r="AB37" i="12"/>
</calcChain>
</file>

<file path=xl/sharedStrings.xml><?xml version="1.0" encoding="utf-8"?>
<sst xmlns="http://schemas.openxmlformats.org/spreadsheetml/2006/main" count="20258" uniqueCount="2608">
  <si>
    <t>年月</t>
  </si>
  <si>
    <t>有销售门店数</t>
  </si>
  <si>
    <t>有销售门店销售额</t>
  </si>
  <si>
    <t>门店月均销售</t>
  </si>
  <si>
    <t>消费会员数</t>
  </si>
  <si>
    <t>人均月产值</t>
  </si>
  <si>
    <t>人均购买频次</t>
  </si>
  <si>
    <t>合计客单</t>
  </si>
  <si>
    <t>会员客单</t>
  </si>
  <si>
    <t>非会员品项数</t>
  </si>
  <si>
    <t>会员品项数</t>
  </si>
  <si>
    <t>非会员品单价</t>
  </si>
  <si>
    <t>会员SKU品单价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</si>
  <si>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</si>
  <si>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</si>
  <si>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</si>
  <si>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</si>
  <si>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</si>
  <si>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</si>
  <si>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</si>
  <si>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</si>
  <si>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</si>
  <si>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</si>
  <si>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</si>
  <si>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</si>
  <si>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</si>
  <si>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</si>
  <si>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</si>
  <si>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</si>
  <si>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门店编码</t>
  </si>
  <si>
    <t>月均销售额</t>
  </si>
  <si>
    <t>月均销售会员数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</si>
  <si>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</si>
  <si>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</si>
  <si>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</si>
  <si>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</si>
  <si>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</si>
  <si>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</si>
  <si>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</si>
  <si>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</si>
  <si>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</si>
  <si>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</si>
  <si>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</si>
  <si>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</si>
  <si>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</si>
  <si>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</si>
  <si>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</si>
  <si>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</si>
  <si>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</si>
  <si>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</si>
  <si>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</si>
  <si>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</si>
  <si>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</si>
  <si>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</si>
  <si>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</si>
  <si>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</si>
  <si>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</si>
  <si>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</si>
  <si>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</si>
  <si>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5030</t>
  </si>
  <si>
    <t>5031</t>
  </si>
  <si>
    <t>5032</t>
  </si>
  <si>
    <t>5033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</si>
  <si>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</si>
  <si>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</si>
  <si>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</si>
  <si>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</si>
  <si>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</si>
  <si>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</si>
  <si>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</si>
  <si>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</si>
  <si>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</si>
  <si>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</si>
  <si>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</si>
  <si>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</si>
  <si>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</si>
  <si>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</si>
  <si>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</si>
  <si>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</si>
  <si>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</si>
  <si>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</si>
  <si>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</si>
  <si>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</si>
  <si>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</si>
  <si>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</si>
  <si>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</si>
  <si>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</si>
  <si>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</si>
  <si>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</si>
  <si>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</si>
  <si>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</si>
  <si>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</si>
  <si>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</si>
  <si>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5067</t>
  </si>
  <si>
    <t>5068</t>
  </si>
  <si>
    <t>5069</t>
  </si>
  <si>
    <t>5070</t>
  </si>
  <si>
    <t>5071</t>
  </si>
  <si>
    <t>5072</t>
  </si>
  <si>
    <t>5073</t>
  </si>
  <si>
    <t>5077</t>
  </si>
  <si>
    <t>5079</t>
  </si>
  <si>
    <t>5080</t>
  </si>
  <si>
    <t>5081</t>
  </si>
  <si>
    <t>5083</t>
  </si>
  <si>
    <t>5084</t>
  </si>
  <si>
    <t>5086</t>
  </si>
  <si>
    <t>5087</t>
  </si>
  <si>
    <t>5088</t>
  </si>
  <si>
    <t>5089</t>
  </si>
  <si>
    <t>5090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</si>
  <si>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</si>
  <si>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</si>
  <si>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</si>
  <si>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</si>
  <si>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</si>
  <si>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</si>
  <si>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</si>
  <si>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</si>
  <si>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</si>
  <si>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</si>
  <si>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</si>
  <si>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</si>
  <si>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</si>
  <si>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</si>
  <si>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</si>
  <si>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</si>
  <si>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5111</t>
  </si>
  <si>
    <t>5113</t>
  </si>
  <si>
    <t>5114</t>
  </si>
  <si>
    <t>5115</t>
  </si>
  <si>
    <t>5116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</si>
  <si>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</si>
  <si>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</si>
  <si>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</si>
  <si>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</si>
  <si>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</si>
  <si>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</si>
  <si>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</si>
  <si>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</si>
  <si>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</si>
  <si>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</si>
  <si>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</si>
  <si>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</si>
  <si>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</si>
  <si>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</si>
  <si>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</si>
  <si>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</si>
  <si>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</si>
  <si>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</si>
  <si>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</si>
  <si>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</si>
  <si>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</si>
  <si>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</si>
  <si>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5142</t>
  </si>
  <si>
    <t>5143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</si>
  <si>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</si>
  <si>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</si>
  <si>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</si>
  <si>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</si>
  <si>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</si>
  <si>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</si>
  <si>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</si>
  <si>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</si>
  <si>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</si>
  <si>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</si>
  <si>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</si>
  <si>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</si>
  <si>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</si>
  <si>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</si>
  <si>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</si>
  <si>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</si>
  <si>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5162</t>
  </si>
  <si>
    <t>5163</t>
  </si>
  <si>
    <t>5164</t>
  </si>
  <si>
    <t>5165</t>
  </si>
  <si>
    <t>5166</t>
  </si>
  <si>
    <t>5168</t>
  </si>
  <si>
    <t>5170</t>
  </si>
  <si>
    <t>5171</t>
  </si>
  <si>
    <t>5172</t>
  </si>
  <si>
    <t>5173</t>
  </si>
  <si>
    <t>5174</t>
  </si>
  <si>
    <t>5175</t>
  </si>
  <si>
    <t>5176</t>
  </si>
  <si>
    <t>5178</t>
  </si>
  <si>
    <t>5179</t>
  </si>
  <si>
    <t>5181</t>
  </si>
  <si>
    <t>5183</t>
  </si>
  <si>
    <t>5184</t>
  </si>
  <si>
    <t>5186</t>
  </si>
  <si>
    <t>5187</t>
  </si>
  <si>
    <t>5188</t>
  </si>
  <si>
    <t>5189</t>
  </si>
  <si>
    <t>5190</t>
  </si>
  <si>
    <t>5191</t>
  </si>
  <si>
    <t>5192</t>
  </si>
  <si>
    <t>5193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</si>
  <si>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</si>
  <si>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</si>
  <si>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</si>
  <si>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</si>
  <si>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</si>
  <si>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</si>
  <si>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</si>
  <si>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</si>
  <si>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</si>
  <si>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</si>
  <si>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</si>
  <si>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</si>
  <si>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</si>
  <si>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</si>
  <si>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</si>
  <si>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</si>
  <si>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</si>
  <si>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</si>
  <si>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</si>
  <si>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5215</t>
  </si>
  <si>
    <t>5216</t>
  </si>
  <si>
    <t>5217</t>
  </si>
  <si>
    <t>5218</t>
  </si>
  <si>
    <t>5219</t>
  </si>
  <si>
    <t>5220</t>
  </si>
  <si>
    <t>5221</t>
  </si>
  <si>
    <t>5223</t>
  </si>
  <si>
    <t>5224</t>
  </si>
  <si>
    <t>5225</t>
  </si>
  <si>
    <t>5226</t>
  </si>
  <si>
    <t>5227</t>
  </si>
  <si>
    <t>5228</t>
  </si>
  <si>
    <t>5229</t>
  </si>
  <si>
    <t>5230</t>
  </si>
  <si>
    <t>5233</t>
  </si>
  <si>
    <t>5234</t>
  </si>
  <si>
    <t>5235</t>
  </si>
  <si>
    <t>5236</t>
  </si>
  <si>
    <t>5237</t>
  </si>
  <si>
    <t>5238</t>
  </si>
  <si>
    <t>5239</t>
  </si>
  <si>
    <t>5240</t>
  </si>
  <si>
    <t>5242</t>
  </si>
  <si>
    <t>5244</t>
  </si>
  <si>
    <t>5245</t>
  </si>
  <si>
    <t>5246</t>
  </si>
  <si>
    <t>5247</t>
  </si>
  <si>
    <t>5250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</si>
  <si>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</si>
  <si>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</si>
  <si>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</si>
  <si>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</si>
  <si>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</si>
  <si>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</si>
  <si>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</si>
  <si>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</si>
  <si>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</si>
  <si>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</si>
  <si>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</si>
  <si>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</si>
  <si>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</si>
  <si>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</si>
  <si>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</si>
  <si>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</si>
  <si>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5270</t>
  </si>
  <si>
    <t>5271</t>
  </si>
  <si>
    <t>5272</t>
  </si>
  <si>
    <t>5273</t>
  </si>
  <si>
    <t>5274</t>
  </si>
  <si>
    <t>5275</t>
  </si>
  <si>
    <t>5277</t>
  </si>
  <si>
    <t>5278</t>
  </si>
  <si>
    <t>5279</t>
  </si>
  <si>
    <t>5280</t>
  </si>
  <si>
    <t>5282</t>
  </si>
  <si>
    <t>5283</t>
  </si>
  <si>
    <t>5284</t>
  </si>
  <si>
    <t>5286</t>
  </si>
  <si>
    <t>5287</t>
  </si>
  <si>
    <t>5288</t>
  </si>
  <si>
    <t>5289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</si>
  <si>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</si>
  <si>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</si>
  <si>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</si>
  <si>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</si>
  <si>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</si>
  <si>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</si>
  <si>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</si>
  <si>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</si>
  <si>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</si>
  <si>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</si>
  <si>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</si>
  <si>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</si>
  <si>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</si>
  <si>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</si>
  <si>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</si>
  <si>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</si>
  <si>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</si>
  <si>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</si>
  <si>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</si>
  <si>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</si>
  <si>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</si>
  <si>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</si>
  <si>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</si>
  <si>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</si>
  <si>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</si>
  <si>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</si>
  <si>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</si>
  <si>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</si>
  <si>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</si>
  <si>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</si>
  <si>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</si>
  <si>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</si>
  <si>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</si>
  <si>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</si>
  <si>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5327</t>
  </si>
  <si>
    <t>5328</t>
  </si>
  <si>
    <t>5330</t>
  </si>
  <si>
    <t>5332</t>
  </si>
  <si>
    <t>5334</t>
  </si>
  <si>
    <t>5335</t>
  </si>
  <si>
    <t>5336</t>
  </si>
  <si>
    <t>5337</t>
  </si>
  <si>
    <t>5338</t>
  </si>
  <si>
    <t>5339</t>
  </si>
  <si>
    <t>5340</t>
  </si>
  <si>
    <t>5341</t>
  </si>
  <si>
    <t>5343</t>
  </si>
  <si>
    <t>5344</t>
  </si>
  <si>
    <t>5345</t>
  </si>
  <si>
    <t>5346</t>
  </si>
  <si>
    <t>5348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</si>
  <si>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</si>
  <si>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</si>
  <si>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</si>
  <si>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</si>
  <si>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</si>
  <si>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</si>
  <si>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</si>
  <si>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</si>
  <si>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</si>
  <si>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</si>
  <si>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</si>
  <si>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</si>
  <si>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</si>
  <si>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</si>
  <si>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</si>
  <si>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</si>
  <si>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5367</t>
  </si>
  <si>
    <t>5368</t>
  </si>
  <si>
    <t>5369</t>
  </si>
  <si>
    <t>5370</t>
  </si>
  <si>
    <t>5371</t>
  </si>
  <si>
    <t>5372</t>
  </si>
  <si>
    <t>5373</t>
  </si>
  <si>
    <t>5374</t>
  </si>
  <si>
    <t>5376</t>
  </si>
  <si>
    <t>5377</t>
  </si>
  <si>
    <t>5380</t>
  </si>
  <si>
    <t>5381</t>
  </si>
  <si>
    <t>5382</t>
  </si>
  <si>
    <t>5383</t>
  </si>
  <si>
    <t>5385</t>
  </si>
  <si>
    <t>5386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</si>
  <si>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</si>
  <si>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</si>
  <si>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</si>
  <si>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</si>
  <si>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</si>
  <si>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</si>
  <si>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</si>
  <si>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</si>
  <si>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</si>
  <si>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</si>
  <si>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</si>
  <si>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</si>
  <si>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</si>
  <si>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5404</t>
  </si>
  <si>
    <t>5405</t>
  </si>
  <si>
    <t>5406</t>
  </si>
  <si>
    <t>5407</t>
  </si>
  <si>
    <t>5408</t>
  </si>
  <si>
    <t>5409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</si>
  <si>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</si>
  <si>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</si>
  <si>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</si>
  <si>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</si>
  <si>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</si>
  <si>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</si>
  <si>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</si>
  <si>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</si>
  <si>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</si>
  <si>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</si>
  <si>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</si>
  <si>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</si>
  <si>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</si>
  <si>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</si>
  <si>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</si>
  <si>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</si>
  <si>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</si>
  <si>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</si>
  <si>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</si>
  <si>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</si>
  <si>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</si>
  <si>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</si>
  <si>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</si>
  <si>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</si>
  <si>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5437</t>
  </si>
  <si>
    <t>5438</t>
  </si>
  <si>
    <t>5439</t>
  </si>
  <si>
    <t>5440</t>
  </si>
  <si>
    <t>5443</t>
  </si>
  <si>
    <t>5444</t>
  </si>
  <si>
    <t>5445</t>
  </si>
  <si>
    <t>5449</t>
  </si>
  <si>
    <t>5450</t>
  </si>
  <si>
    <t>5451</t>
  </si>
  <si>
    <t>5452</t>
  </si>
  <si>
    <t>5453</t>
  </si>
  <si>
    <t>5455</t>
  </si>
  <si>
    <t>5456</t>
  </si>
  <si>
    <t>5462</t>
  </si>
  <si>
    <t>5464</t>
  </si>
  <si>
    <t>5465</t>
  </si>
  <si>
    <t>5466</t>
  </si>
  <si>
    <t>5467</t>
  </si>
  <si>
    <t>5480</t>
  </si>
  <si>
    <t>5482</t>
  </si>
  <si>
    <t>5484</t>
  </si>
  <si>
    <t>5485</t>
  </si>
  <si>
    <t>5486</t>
  </si>
  <si>
    <t>5490</t>
  </si>
  <si>
    <t>5492</t>
  </si>
  <si>
    <t>5493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</si>
  <si>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</si>
  <si>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</si>
  <si>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</si>
  <si>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</si>
  <si>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</si>
  <si>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</si>
  <si>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</si>
  <si>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</si>
  <si>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</si>
  <si>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5506</t>
  </si>
  <si>
    <t>5507</t>
  </si>
  <si>
    <t>5508</t>
  </si>
  <si>
    <t>5509</t>
  </si>
  <si>
    <t>5510</t>
  </si>
  <si>
    <t>5514</t>
  </si>
  <si>
    <t>5516</t>
  </si>
  <si>
    <t>5517</t>
  </si>
  <si>
    <t>5518</t>
  </si>
  <si>
    <t>5519</t>
  </si>
  <si>
    <t>5520</t>
  </si>
  <si>
    <t>5521</t>
  </si>
  <si>
    <t>5522</t>
  </si>
  <si>
    <t>5524</t>
  </si>
  <si>
    <t>5525</t>
  </si>
  <si>
    <t>5526</t>
  </si>
  <si>
    <t>5528</t>
  </si>
  <si>
    <t>5531</t>
  </si>
  <si>
    <t>5533</t>
  </si>
  <si>
    <t>5534</t>
  </si>
  <si>
    <t>5535</t>
  </si>
  <si>
    <t>5537</t>
  </si>
  <si>
    <t>5538</t>
  </si>
  <si>
    <t>5539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</si>
  <si>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</si>
  <si>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</si>
  <si>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</si>
  <si>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</si>
  <si>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</si>
  <si>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</si>
  <si>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</si>
  <si>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</si>
  <si>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</si>
  <si>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</si>
  <si>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</si>
  <si>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5554</t>
  </si>
  <si>
    <t>5555</t>
  </si>
  <si>
    <t>5556</t>
  </si>
  <si>
    <t>5557</t>
  </si>
  <si>
    <t>5559</t>
  </si>
  <si>
    <t>5560</t>
  </si>
  <si>
    <t>5562</t>
  </si>
  <si>
    <t>5563</t>
  </si>
  <si>
    <t>5564</t>
  </si>
  <si>
    <t>5565</t>
  </si>
  <si>
    <t>5567</t>
  </si>
  <si>
    <t>5568</t>
  </si>
  <si>
    <t>5569</t>
  </si>
  <si>
    <t>5571</t>
  </si>
  <si>
    <t>5572</t>
  </si>
  <si>
    <t>5573</t>
  </si>
  <si>
    <t>5575</t>
  </si>
  <si>
    <t>5576</t>
  </si>
  <si>
    <t>5577</t>
  </si>
  <si>
    <t>5578</t>
  </si>
  <si>
    <t>5579</t>
  </si>
  <si>
    <t>5580</t>
  </si>
  <si>
    <t>5581</t>
  </si>
  <si>
    <t>5583</t>
  </si>
  <si>
    <t>5584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</si>
  <si>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</si>
  <si>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</si>
  <si>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</si>
  <si>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</si>
  <si>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</si>
  <si>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</si>
  <si>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</si>
  <si>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</si>
  <si>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</si>
  <si>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5597</t>
  </si>
  <si>
    <t>5601</t>
  </si>
  <si>
    <t>5602</t>
  </si>
  <si>
    <t>5603</t>
  </si>
  <si>
    <t>5605</t>
  </si>
  <si>
    <t>5606</t>
  </si>
  <si>
    <t>5607</t>
  </si>
  <si>
    <t>5609</t>
  </si>
  <si>
    <t>5611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</si>
  <si>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</si>
  <si>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</si>
  <si>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</si>
  <si>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</si>
  <si>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</si>
  <si>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</si>
  <si>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</si>
  <si>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</si>
  <si>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</si>
  <si>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</si>
  <si>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</si>
  <si>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</si>
  <si>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</si>
  <si>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</si>
  <si>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</si>
  <si>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</si>
  <si>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5630</t>
  </si>
  <si>
    <t>5632</t>
  </si>
  <si>
    <t>5633</t>
  </si>
  <si>
    <t>5634</t>
  </si>
  <si>
    <t>5635</t>
  </si>
  <si>
    <t>5636</t>
  </si>
  <si>
    <t>5637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</si>
  <si>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</si>
  <si>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</si>
  <si>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</si>
  <si>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</si>
  <si>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</si>
  <si>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</si>
  <si>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</si>
  <si>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</si>
  <si>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</si>
  <si>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</si>
  <si>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5651</t>
  </si>
  <si>
    <t>5652</t>
  </si>
  <si>
    <t>5653</t>
  </si>
  <si>
    <t>5654</t>
  </si>
  <si>
    <t>5655</t>
  </si>
  <si>
    <t>5656</t>
  </si>
  <si>
    <t>5657</t>
  </si>
  <si>
    <t>5659</t>
  </si>
  <si>
    <t>5663</t>
  </si>
  <si>
    <t>5665</t>
  </si>
  <si>
    <t>5669</t>
  </si>
  <si>
    <t>5671</t>
  </si>
  <si>
    <t>5672</t>
  </si>
  <si>
    <t>5674</t>
  </si>
  <si>
    <t>5675</t>
  </si>
  <si>
    <t>5676</t>
  </si>
  <si>
    <t>5677</t>
  </si>
  <si>
    <t>5678</t>
  </si>
  <si>
    <t>5679</t>
  </si>
  <si>
    <t>5680</t>
  </si>
  <si>
    <t>5681</t>
  </si>
  <si>
    <t>5686</t>
  </si>
  <si>
    <t>5691</t>
  </si>
  <si>
    <t>5692</t>
  </si>
  <si>
    <t>5693</t>
  </si>
  <si>
    <t>5695</t>
  </si>
  <si>
    <t>5696</t>
  </si>
  <si>
    <t>5697</t>
  </si>
  <si>
    <t>5702</t>
  </si>
  <si>
    <t>5703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</si>
  <si>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</si>
  <si>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</si>
  <si>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</si>
  <si>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</si>
  <si>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</si>
  <si>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</si>
  <si>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</si>
  <si>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</si>
  <si>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</si>
  <si>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</si>
  <si>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5717</t>
  </si>
  <si>
    <t>5718</t>
  </si>
  <si>
    <t>5719</t>
  </si>
  <si>
    <t>5720</t>
  </si>
  <si>
    <t>5722</t>
  </si>
  <si>
    <t>5723</t>
  </si>
  <si>
    <t>5724</t>
  </si>
  <si>
    <t>5725</t>
  </si>
  <si>
    <t>5726</t>
  </si>
  <si>
    <t>5727</t>
  </si>
  <si>
    <t>5728</t>
  </si>
  <si>
    <t>5731</t>
  </si>
  <si>
    <t>5734</t>
  </si>
  <si>
    <t>5736</t>
  </si>
  <si>
    <t>5737</t>
  </si>
  <si>
    <t>5741</t>
  </si>
  <si>
    <t>5742</t>
  </si>
  <si>
    <t>5744</t>
  </si>
  <si>
    <t>5745</t>
  </si>
  <si>
    <t>5749</t>
  </si>
  <si>
    <t>5752</t>
  </si>
  <si>
    <t>5753</t>
  </si>
  <si>
    <t>5754</t>
  </si>
  <si>
    <t>5755</t>
  </si>
  <si>
    <t>5757</t>
  </si>
  <si>
    <t>5758</t>
  </si>
  <si>
    <t>5760</t>
  </si>
  <si>
    <t>5761</t>
  </si>
  <si>
    <t>5762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</si>
  <si>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</si>
  <si>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</si>
  <si>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</si>
  <si>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</si>
  <si>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</si>
  <si>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</si>
  <si>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</si>
  <si>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</si>
  <si>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</si>
  <si>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</si>
  <si>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</si>
  <si>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</si>
  <si>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</si>
  <si>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</si>
  <si>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5785</t>
  </si>
  <si>
    <t>5786</t>
  </si>
  <si>
    <t>5788</t>
  </si>
  <si>
    <t>5789</t>
  </si>
  <si>
    <t>5790</t>
  </si>
  <si>
    <t>5791</t>
  </si>
  <si>
    <t>5792</t>
  </si>
  <si>
    <t>5794</t>
  </si>
  <si>
    <t>5795</t>
  </si>
  <si>
    <t>5796</t>
  </si>
  <si>
    <t>5797</t>
  </si>
  <si>
    <t>5798</t>
  </si>
  <si>
    <t>5801</t>
  </si>
  <si>
    <t>5802</t>
  </si>
  <si>
    <t>5804</t>
  </si>
  <si>
    <t>5806</t>
  </si>
  <si>
    <t>5807</t>
  </si>
  <si>
    <t>5808</t>
  </si>
  <si>
    <t>5809</t>
  </si>
  <si>
    <t>5810</t>
  </si>
  <si>
    <t>5811</t>
  </si>
  <si>
    <t>5812</t>
  </si>
  <si>
    <t>5814</t>
  </si>
  <si>
    <t>5815</t>
  </si>
  <si>
    <t>5817</t>
  </si>
  <si>
    <t>5818</t>
  </si>
  <si>
    <t>5819</t>
  </si>
  <si>
    <t>5820</t>
  </si>
  <si>
    <t>5821</t>
  </si>
  <si>
    <t>5824</t>
  </si>
  <si>
    <t>5825</t>
  </si>
  <si>
    <t>5826</t>
  </si>
  <si>
    <t>5827</t>
  </si>
  <si>
    <t>5830</t>
  </si>
  <si>
    <t>5831</t>
  </si>
  <si>
    <t>5833</t>
  </si>
  <si>
    <t>5835</t>
  </si>
  <si>
    <t>5836</t>
  </si>
  <si>
    <t>5837</t>
  </si>
  <si>
    <t>5839</t>
  </si>
  <si>
    <t>5840</t>
  </si>
  <si>
    <t>5842</t>
  </si>
  <si>
    <t>5844</t>
  </si>
  <si>
    <t>5845</t>
  </si>
  <si>
    <t>5846</t>
  </si>
  <si>
    <t>5847</t>
  </si>
  <si>
    <t>5849</t>
  </si>
  <si>
    <t>5851</t>
  </si>
  <si>
    <t>5852</t>
  </si>
  <si>
    <t>5854</t>
  </si>
  <si>
    <t>5857</t>
  </si>
  <si>
    <t>5858</t>
  </si>
  <si>
    <t>5859</t>
  </si>
  <si>
    <t>5860</t>
  </si>
  <si>
    <t>5862</t>
  </si>
  <si>
    <t>5863</t>
  </si>
  <si>
    <t>5864</t>
  </si>
  <si>
    <t>5865</t>
  </si>
  <si>
    <t>5866</t>
  </si>
  <si>
    <t>5872</t>
  </si>
  <si>
    <t>5873</t>
  </si>
  <si>
    <t>5874</t>
  </si>
  <si>
    <t>5876</t>
  </si>
  <si>
    <t>5878</t>
  </si>
  <si>
    <t>5879</t>
  </si>
  <si>
    <t>5880</t>
  </si>
  <si>
    <t>5881</t>
  </si>
  <si>
    <t>5884</t>
  </si>
  <si>
    <t>5886</t>
  </si>
  <si>
    <t>5890</t>
  </si>
  <si>
    <t>5892</t>
  </si>
  <si>
    <t>5893</t>
  </si>
  <si>
    <t>5894</t>
  </si>
  <si>
    <t>5895</t>
  </si>
  <si>
    <t>5896</t>
  </si>
  <si>
    <t>5897</t>
  </si>
  <si>
    <t>5898</t>
  </si>
  <si>
    <t>5900</t>
  </si>
  <si>
    <t>5901</t>
  </si>
  <si>
    <t>5902</t>
  </si>
  <si>
    <t>5903</t>
  </si>
  <si>
    <t>5904</t>
  </si>
  <si>
    <t>5908</t>
  </si>
  <si>
    <t>5909</t>
  </si>
  <si>
    <t>5910</t>
  </si>
  <si>
    <t>5911</t>
  </si>
  <si>
    <t>5913</t>
  </si>
  <si>
    <t>5914</t>
  </si>
  <si>
    <t>5917</t>
  </si>
  <si>
    <t>5918</t>
  </si>
  <si>
    <t>5919</t>
  </si>
  <si>
    <t>5920</t>
  </si>
  <si>
    <t>5922</t>
  </si>
  <si>
    <t>5923</t>
  </si>
  <si>
    <t>5924</t>
  </si>
  <si>
    <t>5925</t>
  </si>
  <si>
    <t>5929</t>
  </si>
  <si>
    <t>5930</t>
  </si>
  <si>
    <t>5931</t>
  </si>
  <si>
    <t>5932</t>
  </si>
  <si>
    <t>5934</t>
  </si>
  <si>
    <t>5936</t>
  </si>
  <si>
    <t>5937</t>
  </si>
  <si>
    <t>5938</t>
  </si>
  <si>
    <t>5939</t>
  </si>
  <si>
    <t>5940</t>
  </si>
  <si>
    <t>5941</t>
  </si>
  <si>
    <t>5943</t>
  </si>
  <si>
    <t>5944</t>
  </si>
  <si>
    <t>5945</t>
  </si>
  <si>
    <t>5949</t>
  </si>
  <si>
    <t>5950</t>
  </si>
  <si>
    <t>5951</t>
  </si>
  <si>
    <t>5952</t>
  </si>
  <si>
    <t>5953</t>
  </si>
  <si>
    <t>5955</t>
  </si>
  <si>
    <t>5956</t>
  </si>
  <si>
    <t>5958</t>
  </si>
  <si>
    <t>5962</t>
  </si>
  <si>
    <t>5964</t>
  </si>
  <si>
    <t>5965</t>
  </si>
  <si>
    <t>5966</t>
  </si>
  <si>
    <t>5967</t>
  </si>
  <si>
    <t>5968</t>
  </si>
  <si>
    <t>5969</t>
  </si>
  <si>
    <t>5974</t>
  </si>
  <si>
    <t>5975</t>
  </si>
  <si>
    <t>5976</t>
  </si>
  <si>
    <t>5979</t>
  </si>
  <si>
    <t>5980</t>
  </si>
  <si>
    <t>5981</t>
  </si>
  <si>
    <t>5982</t>
  </si>
  <si>
    <t>5983</t>
  </si>
  <si>
    <t>5984</t>
  </si>
  <si>
    <t>5985</t>
  </si>
  <si>
    <t>6000</t>
  </si>
  <si>
    <t>6001</t>
  </si>
  <si>
    <t>6002</t>
  </si>
  <si>
    <t>6003</t>
  </si>
  <si>
    <t>6004</t>
  </si>
  <si>
    <t>6005</t>
  </si>
  <si>
    <t>6006</t>
  </si>
  <si>
    <t>6012</t>
  </si>
  <si>
    <t>6013</t>
  </si>
  <si>
    <t>6016</t>
  </si>
  <si>
    <t>6017</t>
  </si>
  <si>
    <t>6019</t>
  </si>
  <si>
    <t>6020</t>
  </si>
  <si>
    <t>6023</t>
  </si>
  <si>
    <t>6025</t>
  </si>
  <si>
    <t>6026</t>
  </si>
  <si>
    <t>6027</t>
  </si>
  <si>
    <t>6029</t>
  </si>
  <si>
    <t>6030</t>
  </si>
  <si>
    <t>6031</t>
  </si>
  <si>
    <t>6046</t>
  </si>
  <si>
    <t>6060</t>
  </si>
  <si>
    <t>6061</t>
  </si>
  <si>
    <t>6062</t>
  </si>
  <si>
    <t>6063</t>
  </si>
  <si>
    <t>6064</t>
  </si>
  <si>
    <t>6065</t>
  </si>
  <si>
    <t>6066</t>
  </si>
  <si>
    <t>6069</t>
  </si>
  <si>
    <t>6071</t>
  </si>
  <si>
    <t>6072</t>
  </si>
  <si>
    <t>6083</t>
  </si>
  <si>
    <t>6085</t>
  </si>
  <si>
    <t>6086</t>
  </si>
  <si>
    <t>6087</t>
  </si>
  <si>
    <t>6122</t>
  </si>
  <si>
    <t>6123</t>
  </si>
  <si>
    <t>6127</t>
  </si>
  <si>
    <t>6129</t>
  </si>
  <si>
    <t>6130</t>
  </si>
  <si>
    <t>6132</t>
  </si>
  <si>
    <t>6134</t>
  </si>
  <si>
    <t>6136</t>
  </si>
  <si>
    <t>6137</t>
  </si>
  <si>
    <t>6139</t>
  </si>
  <si>
    <t>6140</t>
  </si>
  <si>
    <t>6141</t>
  </si>
  <si>
    <t>6142</t>
  </si>
  <si>
    <t>6143</t>
  </si>
  <si>
    <t>6144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</si>
  <si>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</si>
  <si>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</si>
  <si>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</si>
  <si>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</si>
  <si>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</si>
  <si>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</si>
  <si>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</si>
  <si>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</si>
  <si>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</si>
  <si>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6156</t>
  </si>
  <si>
    <t>6157</t>
  </si>
  <si>
    <t>6158</t>
  </si>
  <si>
    <t>6159</t>
  </si>
  <si>
    <t>6160</t>
  </si>
  <si>
    <t>6161</t>
  </si>
  <si>
    <t>6163</t>
  </si>
  <si>
    <t>6164</t>
  </si>
  <si>
    <t>6165</t>
  </si>
  <si>
    <t>6166</t>
  </si>
  <si>
    <t>6167</t>
  </si>
  <si>
    <t>6168</t>
  </si>
  <si>
    <t>6171</t>
  </si>
  <si>
    <t>6172</t>
  </si>
  <si>
    <t>6173</t>
  </si>
  <si>
    <t>6174</t>
  </si>
  <si>
    <t>6175</t>
  </si>
  <si>
    <t>6178</t>
  </si>
  <si>
    <t>6180</t>
  </si>
  <si>
    <t>6181</t>
  </si>
  <si>
    <t>6182</t>
  </si>
  <si>
    <t>6183</t>
  </si>
  <si>
    <t>6184</t>
  </si>
  <si>
    <t>6185</t>
  </si>
  <si>
    <t>6186</t>
  </si>
  <si>
    <t>6189</t>
  </si>
  <si>
    <t>6190</t>
  </si>
  <si>
    <t>6191</t>
  </si>
  <si>
    <t>6192</t>
  </si>
  <si>
    <t>6193</t>
  </si>
  <si>
    <t>6199</t>
  </si>
  <si>
    <t>6200</t>
  </si>
  <si>
    <t>6211</t>
  </si>
  <si>
    <t>6215</t>
  </si>
  <si>
    <t>6220</t>
  </si>
  <si>
    <t>6221</t>
  </si>
  <si>
    <t>6222</t>
  </si>
  <si>
    <t>6223</t>
  </si>
  <si>
    <t>6225</t>
  </si>
  <si>
    <t>6226</t>
  </si>
  <si>
    <t>6227</t>
  </si>
  <si>
    <t>6228</t>
  </si>
  <si>
    <t>6229</t>
  </si>
  <si>
    <t>6230</t>
  </si>
  <si>
    <t>6232</t>
  </si>
  <si>
    <t>6237</t>
  </si>
  <si>
    <t>6238</t>
  </si>
  <si>
    <t>6239</t>
  </si>
  <si>
    <t>6240</t>
  </si>
  <si>
    <t>6241</t>
  </si>
  <si>
    <t>6242</t>
  </si>
  <si>
    <t>6244</t>
  </si>
  <si>
    <t>6245</t>
  </si>
  <si>
    <t>6246</t>
  </si>
  <si>
    <t>6247</t>
  </si>
  <si>
    <t>6248</t>
  </si>
  <si>
    <t>6249</t>
  </si>
  <si>
    <t>6250</t>
  </si>
  <si>
    <t>6251</t>
  </si>
  <si>
    <t>6308</t>
  </si>
  <si>
    <t>6311</t>
  </si>
  <si>
    <t>6312</t>
  </si>
  <si>
    <t>6313</t>
  </si>
  <si>
    <t>6314</t>
  </si>
  <si>
    <t>6315</t>
  </si>
  <si>
    <t>6316</t>
  </si>
  <si>
    <t>6318</t>
  </si>
  <si>
    <t>6319</t>
  </si>
  <si>
    <t>6321</t>
  </si>
  <si>
    <t>6325</t>
  </si>
  <si>
    <t>6326</t>
  </si>
  <si>
    <t>6327</t>
  </si>
  <si>
    <t>6328</t>
  </si>
  <si>
    <t>6329</t>
  </si>
  <si>
    <t>6330</t>
  </si>
  <si>
    <t>6331</t>
  </si>
  <si>
    <t>6332</t>
  </si>
  <si>
    <t>6338</t>
  </si>
  <si>
    <t>6339</t>
  </si>
  <si>
    <t>6340</t>
  </si>
  <si>
    <t>6341</t>
  </si>
  <si>
    <t>6342</t>
  </si>
  <si>
    <t>6343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</si>
  <si>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</si>
  <si>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</si>
  <si>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</si>
  <si>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</si>
  <si>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</si>
  <si>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</si>
  <si>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</si>
  <si>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</si>
  <si>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</si>
  <si>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</si>
  <si>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</si>
  <si>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</si>
  <si>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6359</t>
  </si>
  <si>
    <t>6360</t>
  </si>
  <si>
    <t>6361</t>
  </si>
  <si>
    <t>6363</t>
  </si>
  <si>
    <t>6366</t>
  </si>
  <si>
    <t>6367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</si>
  <si>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</si>
  <si>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</si>
  <si>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</si>
  <si>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</si>
  <si>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</si>
  <si>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</si>
  <si>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</si>
  <si>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</si>
  <si>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</si>
  <si>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</si>
  <si>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6382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</si>
  <si>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</si>
  <si>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</si>
  <si>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</si>
  <si>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</si>
  <si>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</si>
  <si>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</si>
  <si>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</si>
  <si>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</si>
  <si>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</si>
  <si>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</si>
  <si>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6433</t>
  </si>
  <si>
    <t>6434</t>
  </si>
  <si>
    <t>6435</t>
  </si>
  <si>
    <t>6436</t>
  </si>
  <si>
    <t>6437</t>
  </si>
  <si>
    <t>6438</t>
  </si>
  <si>
    <t>6441</t>
  </si>
  <si>
    <t>6472</t>
  </si>
  <si>
    <t>6474</t>
  </si>
  <si>
    <t>6475</t>
  </si>
  <si>
    <t>6477</t>
  </si>
  <si>
    <t>6478</t>
  </si>
  <si>
    <t>6479</t>
  </si>
  <si>
    <t>6480</t>
  </si>
  <si>
    <t>6481</t>
  </si>
  <si>
    <t>6483</t>
  </si>
  <si>
    <t>6487</t>
  </si>
  <si>
    <t>6488</t>
  </si>
  <si>
    <t>6489</t>
  </si>
  <si>
    <t>6490</t>
  </si>
  <si>
    <t>6491</t>
  </si>
  <si>
    <t>6493</t>
  </si>
  <si>
    <t>6494</t>
  </si>
  <si>
    <t>6495</t>
  </si>
  <si>
    <t>6496</t>
  </si>
  <si>
    <t>6497</t>
  </si>
  <si>
    <t>6500</t>
  </si>
  <si>
    <t>6504</t>
  </si>
  <si>
    <t>6505</t>
  </si>
  <si>
    <t>6507</t>
  </si>
  <si>
    <t>6508</t>
  </si>
  <si>
    <t>6509</t>
  </si>
  <si>
    <t>6510</t>
  </si>
  <si>
    <t>6512</t>
  </si>
  <si>
    <t>6515</t>
  </si>
  <si>
    <t>6517</t>
  </si>
  <si>
    <t>6519</t>
  </si>
  <si>
    <t>6520</t>
  </si>
  <si>
    <t>6521</t>
  </si>
  <si>
    <t>6522</t>
  </si>
  <si>
    <t>6528</t>
  </si>
  <si>
    <t>6529</t>
  </si>
  <si>
    <t>6530</t>
  </si>
  <si>
    <t>6531</t>
  </si>
  <si>
    <t>6532</t>
  </si>
  <si>
    <t>6533</t>
  </si>
  <si>
    <t>6534</t>
  </si>
  <si>
    <t>6536</t>
  </si>
  <si>
    <t>6537</t>
  </si>
  <si>
    <t>6538</t>
  </si>
  <si>
    <t>6540</t>
  </si>
  <si>
    <t>6541</t>
  </si>
  <si>
    <t>6543</t>
  </si>
  <si>
    <t>6544</t>
  </si>
  <si>
    <t>6545</t>
  </si>
  <si>
    <t>6549</t>
  </si>
  <si>
    <t>6550</t>
  </si>
  <si>
    <t>6551</t>
  </si>
  <si>
    <t>6553</t>
  </si>
  <si>
    <t>6554</t>
  </si>
  <si>
    <t>6555</t>
  </si>
  <si>
    <t>6556</t>
  </si>
  <si>
    <t>6560</t>
  </si>
  <si>
    <t>6561</t>
  </si>
  <si>
    <t>6562</t>
  </si>
  <si>
    <t>6563</t>
  </si>
  <si>
    <t>6619</t>
  </si>
  <si>
    <t>6625</t>
  </si>
  <si>
    <t>6626</t>
  </si>
  <si>
    <t>6627</t>
  </si>
  <si>
    <t>6628</t>
  </si>
  <si>
    <t>6629</t>
  </si>
  <si>
    <t>6630</t>
  </si>
  <si>
    <t>6631</t>
  </si>
  <si>
    <t>6632</t>
  </si>
  <si>
    <t>6634</t>
  </si>
  <si>
    <t>6635</t>
  </si>
  <si>
    <t>6636</t>
  </si>
  <si>
    <t>6638</t>
  </si>
  <si>
    <t>6639</t>
  </si>
  <si>
    <t>6640</t>
  </si>
  <si>
    <t>6641</t>
  </si>
  <si>
    <t>6642</t>
  </si>
  <si>
    <t>6643</t>
  </si>
  <si>
    <t>6644</t>
  </si>
  <si>
    <t>6645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</si>
  <si>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</si>
  <si>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</si>
  <si>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</si>
  <si>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</si>
  <si>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</si>
  <si>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</si>
  <si>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</si>
  <si>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</si>
  <si>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</si>
  <si>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</si>
  <si>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</si>
  <si>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</si>
  <si>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</si>
  <si>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</si>
  <si>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</si>
  <si>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</si>
  <si>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</si>
  <si>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</si>
  <si>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</si>
  <si>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</si>
  <si>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</si>
  <si>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6676</t>
  </si>
  <si>
    <t>6677</t>
  </si>
  <si>
    <t>6678</t>
  </si>
  <si>
    <t>6679</t>
  </si>
  <si>
    <t>6680</t>
  </si>
  <si>
    <t>6681</t>
  </si>
  <si>
    <t>6682</t>
  </si>
  <si>
    <t>6683</t>
  </si>
  <si>
    <t>6688</t>
  </si>
  <si>
    <t>6689</t>
  </si>
  <si>
    <t>6690</t>
  </si>
  <si>
    <t>6691</t>
  </si>
  <si>
    <t>6694</t>
  </si>
  <si>
    <t>6695</t>
  </si>
  <si>
    <t>6696</t>
  </si>
  <si>
    <t>6697</t>
  </si>
  <si>
    <t>6699</t>
  </si>
  <si>
    <t>6700</t>
  </si>
  <si>
    <t>6701</t>
  </si>
  <si>
    <t>6702</t>
  </si>
  <si>
    <t>6703</t>
  </si>
  <si>
    <t>6704</t>
  </si>
  <si>
    <t>6705</t>
  </si>
  <si>
    <t>6707</t>
  </si>
  <si>
    <t>6708</t>
  </si>
  <si>
    <t>6711</t>
  </si>
  <si>
    <t>6715</t>
  </si>
  <si>
    <t>6716</t>
  </si>
  <si>
    <t>6717</t>
  </si>
  <si>
    <t>6718</t>
  </si>
  <si>
    <t>6719</t>
  </si>
  <si>
    <t>6726</t>
  </si>
  <si>
    <t>6728</t>
  </si>
  <si>
    <t>6729</t>
  </si>
  <si>
    <t>6730</t>
  </si>
  <si>
    <t>6735</t>
  </si>
  <si>
    <t>6737</t>
  </si>
  <si>
    <t>6738</t>
  </si>
  <si>
    <t>6740</t>
  </si>
  <si>
    <t>6742</t>
  </si>
  <si>
    <t>6743</t>
  </si>
  <si>
    <t>6745</t>
  </si>
  <si>
    <t>6747</t>
  </si>
  <si>
    <t>6748</t>
  </si>
  <si>
    <t>6749</t>
  </si>
  <si>
    <t>6750</t>
  </si>
  <si>
    <t>6752</t>
  </si>
  <si>
    <t>6753</t>
  </si>
  <si>
    <t>6754</t>
  </si>
  <si>
    <t>6755</t>
  </si>
  <si>
    <t>6758</t>
  </si>
  <si>
    <t>6779</t>
  </si>
  <si>
    <t>6781</t>
  </si>
  <si>
    <t>6782</t>
  </si>
  <si>
    <t>6783</t>
  </si>
  <si>
    <t>6784</t>
  </si>
  <si>
    <t>6786</t>
  </si>
  <si>
    <t>6790</t>
  </si>
  <si>
    <t>6796</t>
  </si>
  <si>
    <t>6797</t>
  </si>
  <si>
    <t>6798</t>
  </si>
  <si>
    <t>6799</t>
  </si>
  <si>
    <t>6800</t>
  </si>
  <si>
    <t>6801</t>
  </si>
  <si>
    <t>6802</t>
  </si>
  <si>
    <t>6852</t>
  </si>
  <si>
    <t>6853</t>
  </si>
  <si>
    <t>6854</t>
  </si>
  <si>
    <t>6855</t>
  </si>
  <si>
    <t>6857</t>
  </si>
  <si>
    <t>6858</t>
  </si>
  <si>
    <t>6859</t>
  </si>
  <si>
    <t>6860</t>
  </si>
  <si>
    <t>6861</t>
  </si>
  <si>
    <t>6862</t>
  </si>
  <si>
    <t>6863</t>
  </si>
  <si>
    <t>6864</t>
  </si>
  <si>
    <t>6866</t>
  </si>
  <si>
    <t>6868</t>
  </si>
  <si>
    <t>6869</t>
  </si>
  <si>
    <t>6871</t>
  </si>
  <si>
    <t>6872</t>
  </si>
  <si>
    <t>6874</t>
  </si>
  <si>
    <t>6875</t>
  </si>
  <si>
    <t>6876</t>
  </si>
  <si>
    <t>6877</t>
  </si>
  <si>
    <t>6878</t>
  </si>
  <si>
    <t>6882</t>
  </si>
  <si>
    <t>6883</t>
  </si>
  <si>
    <t>6884</t>
  </si>
  <si>
    <t>6886</t>
  </si>
  <si>
    <t>6887</t>
  </si>
  <si>
    <t>6888</t>
  </si>
  <si>
    <t>6889</t>
  </si>
  <si>
    <t>6890</t>
  </si>
  <si>
    <t>6892</t>
  </si>
  <si>
    <t>6893</t>
  </si>
  <si>
    <t>6894</t>
  </si>
  <si>
    <t>6895</t>
  </si>
  <si>
    <t>6898</t>
  </si>
  <si>
    <t>6899</t>
  </si>
  <si>
    <t>6900</t>
  </si>
  <si>
    <t>6902</t>
  </si>
  <si>
    <t>6905</t>
  </si>
  <si>
    <t>6908</t>
  </si>
  <si>
    <t>6911</t>
  </si>
  <si>
    <t>6914</t>
  </si>
  <si>
    <t>6920</t>
  </si>
  <si>
    <t>6922</t>
  </si>
  <si>
    <t>6924</t>
  </si>
  <si>
    <t>6929</t>
  </si>
  <si>
    <t>6933</t>
  </si>
  <si>
    <t>6935</t>
  </si>
  <si>
    <t>6936</t>
  </si>
  <si>
    <t>6937</t>
  </si>
  <si>
    <t>6938</t>
  </si>
  <si>
    <t>6939</t>
  </si>
  <si>
    <t>6940</t>
  </si>
  <si>
    <t>6941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</si>
  <si>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</si>
  <si>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</si>
  <si>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</si>
  <si>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</si>
  <si>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</si>
  <si>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</si>
  <si>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</si>
  <si>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</si>
  <si>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</si>
  <si>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</si>
  <si>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</si>
  <si>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</si>
  <si>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</si>
  <si>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</si>
  <si>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</si>
  <si>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</si>
  <si>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</si>
  <si>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</si>
  <si>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</si>
  <si>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</si>
  <si>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</si>
  <si>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</si>
  <si>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</si>
  <si>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</si>
  <si>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</si>
  <si>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</si>
  <si>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</si>
  <si>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</si>
  <si>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</si>
  <si>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</si>
  <si>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</si>
  <si>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</si>
  <si>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</si>
  <si>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</si>
  <si>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</si>
  <si>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</si>
  <si>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</si>
  <si>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</si>
  <si>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</si>
  <si>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</si>
  <si>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</si>
  <si>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</si>
  <si>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</si>
  <si>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</si>
  <si>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</si>
  <si>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</si>
  <si>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</si>
  <si>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</si>
  <si>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</si>
  <si>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</si>
  <si>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</si>
  <si>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</si>
  <si>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</si>
  <si>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</si>
  <si>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</si>
  <si>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</si>
  <si>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</si>
  <si>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</si>
  <si>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</si>
  <si>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</si>
  <si>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</si>
  <si>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</si>
  <si>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</si>
  <si>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</si>
  <si>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</si>
  <si>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</si>
  <si>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</si>
  <si>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</si>
  <si>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</si>
  <si>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</si>
  <si>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</si>
  <si>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</si>
  <si>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</si>
  <si>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</si>
  <si>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</si>
  <si>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</si>
  <si>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</si>
  <si>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7029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</si>
  <si>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</si>
  <si>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</si>
  <si>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</si>
  <si>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</si>
  <si>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</si>
  <si>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</si>
  <si>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</si>
  <si>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</si>
  <si>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</si>
  <si>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</si>
  <si>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</si>
  <si>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</si>
  <si>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</si>
  <si>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</si>
  <si>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</si>
  <si>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</si>
  <si>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</si>
  <si>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</si>
  <si>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</si>
  <si>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</si>
  <si>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</si>
  <si>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</si>
  <si>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</si>
  <si>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</si>
  <si>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</si>
  <si>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</si>
  <si>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</si>
  <si>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</si>
  <si>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</si>
  <si>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</si>
  <si>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</si>
  <si>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</si>
  <si>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</si>
  <si>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</si>
  <si>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</si>
  <si>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</si>
  <si>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</si>
  <si>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</si>
  <si>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</si>
  <si>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</si>
  <si>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</si>
  <si>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</si>
  <si>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</si>
  <si>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</si>
  <si>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</si>
  <si>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</si>
  <si>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</si>
  <si>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</si>
  <si>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</si>
  <si>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</si>
  <si>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</si>
  <si>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</si>
  <si>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</si>
  <si>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</si>
  <si>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</si>
  <si>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</si>
  <si>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</si>
  <si>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</si>
  <si>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</si>
  <si>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</si>
  <si>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</si>
  <si>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</si>
  <si>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</si>
  <si>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</si>
  <si>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7108</t>
  </si>
  <si>
    <t>7109</t>
  </si>
  <si>
    <t>7110</t>
  </si>
  <si>
    <t>7111</t>
  </si>
  <si>
    <t>7113</t>
  </si>
  <si>
    <t>7114</t>
  </si>
  <si>
    <t>7115</t>
  </si>
  <si>
    <t>7116</t>
  </si>
  <si>
    <t>7117</t>
  </si>
  <si>
    <t>7118</t>
  </si>
  <si>
    <t>7119</t>
  </si>
  <si>
    <t>7120</t>
  </si>
  <si>
    <t>7122</t>
  </si>
  <si>
    <t>7123</t>
  </si>
  <si>
    <t>7124</t>
  </si>
  <si>
    <t>7125</t>
  </si>
  <si>
    <t>7126</t>
  </si>
  <si>
    <t>7127</t>
  </si>
  <si>
    <t>7128</t>
  </si>
  <si>
    <t>7129</t>
  </si>
  <si>
    <t>7131</t>
  </si>
  <si>
    <t>7132</t>
  </si>
  <si>
    <t>7133</t>
  </si>
  <si>
    <t>7134</t>
  </si>
  <si>
    <t>7135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</si>
  <si>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</si>
  <si>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</si>
  <si>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</si>
  <si>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</si>
  <si>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</si>
  <si>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</si>
  <si>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</si>
  <si>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</si>
  <si>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</si>
  <si>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</si>
  <si>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</si>
  <si>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</si>
  <si>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</si>
  <si>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</si>
  <si>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</si>
  <si>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7160</t>
  </si>
  <si>
    <t>7161</t>
  </si>
  <si>
    <t>7162</t>
  </si>
  <si>
    <t>7163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</si>
  <si>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</si>
  <si>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</si>
  <si>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</si>
  <si>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</si>
  <si>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</si>
  <si>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</si>
  <si>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</si>
  <si>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</si>
  <si>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</si>
  <si>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</si>
  <si>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7179</t>
  </si>
  <si>
    <t>7180</t>
  </si>
  <si>
    <t>7183</t>
  </si>
  <si>
    <t>7184</t>
  </si>
  <si>
    <t>7185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</si>
  <si>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</si>
  <si>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</si>
  <si>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</si>
  <si>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</si>
  <si>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</si>
  <si>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</si>
  <si>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</si>
  <si>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</si>
  <si>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</si>
  <si>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</si>
  <si>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7209</t>
  </si>
  <si>
    <t>7210</t>
  </si>
  <si>
    <t>7211</t>
  </si>
  <si>
    <t>7212</t>
  </si>
  <si>
    <t>7214</t>
  </si>
  <si>
    <t>7216</t>
  </si>
  <si>
    <t>7217</t>
  </si>
  <si>
    <t>7219</t>
  </si>
  <si>
    <t>7220</t>
  </si>
  <si>
    <t>7221</t>
  </si>
  <si>
    <t>7223</t>
  </si>
  <si>
    <t>7224</t>
  </si>
  <si>
    <t>7225</t>
  </si>
  <si>
    <t>7228</t>
  </si>
  <si>
    <t>7229</t>
  </si>
  <si>
    <t>7230</t>
  </si>
  <si>
    <t>7231</t>
  </si>
  <si>
    <t>7234</t>
  </si>
  <si>
    <t>7235</t>
  </si>
  <si>
    <t>7236</t>
  </si>
  <si>
    <t>7237</t>
  </si>
  <si>
    <t>7239</t>
  </si>
  <si>
    <t>7240</t>
  </si>
  <si>
    <t>7242</t>
  </si>
  <si>
    <t>7243</t>
  </si>
  <si>
    <t>7245</t>
  </si>
  <si>
    <t>7246</t>
  </si>
  <si>
    <t>7247</t>
  </si>
  <si>
    <t>7248</t>
  </si>
  <si>
    <t>7252</t>
  </si>
  <si>
    <t>7253</t>
  </si>
  <si>
    <t>7285</t>
  </si>
  <si>
    <t>7286</t>
  </si>
  <si>
    <t>7287</t>
  </si>
  <si>
    <t>7290</t>
  </si>
  <si>
    <t>7291</t>
  </si>
  <si>
    <t>7292</t>
  </si>
  <si>
    <t>7293</t>
  </si>
  <si>
    <t>7294</t>
  </si>
  <si>
    <t>7296</t>
  </si>
  <si>
    <t>7298</t>
  </si>
  <si>
    <t>7299</t>
  </si>
  <si>
    <t>7300</t>
  </si>
  <si>
    <t>7301</t>
  </si>
  <si>
    <t>7302</t>
  </si>
  <si>
    <t>7303</t>
  </si>
  <si>
    <t>7304</t>
  </si>
  <si>
    <t>7305</t>
  </si>
  <si>
    <t>7310</t>
  </si>
  <si>
    <t>7311</t>
  </si>
  <si>
    <t>7312</t>
  </si>
  <si>
    <t>7314</t>
  </si>
  <si>
    <t>7315</t>
  </si>
  <si>
    <t>7319</t>
  </si>
  <si>
    <t>7330</t>
  </si>
  <si>
    <t>7336</t>
  </si>
  <si>
    <t>7337</t>
  </si>
  <si>
    <t>7338</t>
  </si>
  <si>
    <t>7339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</si>
  <si>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</si>
  <si>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</si>
  <si>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</si>
  <si>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</si>
  <si>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</si>
  <si>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</si>
  <si>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</si>
  <si>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</si>
  <si>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</si>
  <si>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</si>
  <si>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</si>
  <si>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</si>
  <si>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</si>
  <si>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</si>
  <si>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</si>
  <si>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</si>
  <si>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</si>
  <si>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</si>
  <si>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</si>
  <si>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</si>
  <si>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</si>
  <si>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</si>
  <si>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</si>
  <si>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7367</t>
  </si>
  <si>
    <t>7372</t>
  </si>
  <si>
    <t>7373</t>
  </si>
  <si>
    <t>7374</t>
  </si>
  <si>
    <t>7375</t>
  </si>
  <si>
    <t>7376</t>
  </si>
  <si>
    <t>7378</t>
  </si>
  <si>
    <t>7380</t>
  </si>
  <si>
    <t>7382</t>
  </si>
  <si>
    <t>7384</t>
  </si>
  <si>
    <t>7385</t>
  </si>
  <si>
    <t>7387</t>
  </si>
  <si>
    <t>7389</t>
  </si>
  <si>
    <t>7390</t>
  </si>
  <si>
    <t>7391</t>
  </si>
  <si>
    <t>7392</t>
  </si>
  <si>
    <t>7393</t>
  </si>
  <si>
    <t>7394</t>
  </si>
  <si>
    <t>7395</t>
  </si>
  <si>
    <t>7396</t>
  </si>
  <si>
    <t>7398</t>
  </si>
  <si>
    <t>7402</t>
  </si>
  <si>
    <t>7404</t>
  </si>
  <si>
    <t>7405</t>
  </si>
  <si>
    <t>7406</t>
  </si>
  <si>
    <t>7411</t>
  </si>
  <si>
    <t>7412</t>
  </si>
  <si>
    <t>7413</t>
  </si>
  <si>
    <t>7414</t>
  </si>
  <si>
    <t>7415</t>
  </si>
  <si>
    <t>7416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</si>
  <si>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</si>
  <si>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</si>
  <si>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</si>
  <si>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</si>
  <si>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</si>
  <si>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</si>
  <si>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</si>
  <si>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</si>
  <si>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</si>
  <si>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</si>
  <si>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7438</t>
  </si>
  <si>
    <t>7440</t>
  </si>
  <si>
    <t>7441</t>
  </si>
  <si>
    <t>7442</t>
  </si>
  <si>
    <t>7443</t>
  </si>
  <si>
    <t>7444</t>
  </si>
  <si>
    <t>7446</t>
  </si>
  <si>
    <t>7447</t>
  </si>
  <si>
    <t>7448</t>
  </si>
  <si>
    <t>7449</t>
  </si>
  <si>
    <t>7450</t>
  </si>
  <si>
    <t>7451</t>
  </si>
  <si>
    <t>7455</t>
  </si>
  <si>
    <t>7456</t>
  </si>
  <si>
    <t>7457</t>
  </si>
  <si>
    <t>7461</t>
  </si>
  <si>
    <t>7462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</si>
  <si>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</si>
  <si>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</si>
  <si>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</si>
  <si>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</si>
  <si>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</si>
  <si>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</si>
  <si>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</si>
  <si>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</si>
  <si>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</si>
  <si>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</si>
  <si>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</si>
  <si>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</si>
  <si>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</si>
  <si>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</si>
  <si>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</si>
  <si>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</si>
  <si>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</si>
  <si>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7489</t>
  </si>
  <si>
    <t>7491</t>
  </si>
  <si>
    <t>7492</t>
  </si>
  <si>
    <t>7493</t>
  </si>
  <si>
    <t>7496</t>
  </si>
  <si>
    <t>7498</t>
  </si>
  <si>
    <t>7499</t>
  </si>
  <si>
    <t>7500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</si>
  <si>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</si>
  <si>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</si>
  <si>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</si>
  <si>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</si>
  <si>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</si>
  <si>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</si>
  <si>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</si>
  <si>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</si>
  <si>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</si>
  <si>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</si>
  <si>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</si>
  <si>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</si>
  <si>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</si>
  <si>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</si>
  <si>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</si>
  <si>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7522</t>
  </si>
  <si>
    <t>7523</t>
  </si>
  <si>
    <t>7525</t>
  </si>
  <si>
    <t>7526</t>
  </si>
  <si>
    <t>7528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</si>
  <si>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</si>
  <si>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</si>
  <si>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</si>
  <si>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</si>
  <si>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</si>
  <si>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</si>
  <si>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</si>
  <si>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</si>
  <si>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</si>
  <si>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</si>
  <si>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</si>
  <si>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</si>
  <si>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</si>
  <si>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</si>
  <si>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</si>
  <si>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</si>
  <si>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</si>
  <si>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7592</t>
  </si>
  <si>
    <t>7593</t>
  </si>
  <si>
    <t>7600</t>
  </si>
  <si>
    <t>7601</t>
  </si>
  <si>
    <t>7602</t>
  </si>
  <si>
    <t>7603</t>
  </si>
  <si>
    <t>7606</t>
  </si>
  <si>
    <t>7607</t>
  </si>
  <si>
    <t>7656</t>
  </si>
  <si>
    <t>7658</t>
  </si>
  <si>
    <t>7659</t>
  </si>
  <si>
    <t>7660</t>
  </si>
  <si>
    <t>7661</t>
  </si>
  <si>
    <t>7524</t>
  </si>
  <si>
    <t>7527</t>
  </si>
  <si>
    <t>7572</t>
  </si>
  <si>
    <t>7597</t>
  </si>
  <si>
    <t>7611</t>
  </si>
  <si>
    <t>7613</t>
  </si>
  <si>
    <t>7614</t>
  </si>
  <si>
    <t>7655</t>
  </si>
  <si>
    <t>7662</t>
  </si>
  <si>
    <t>7663</t>
  </si>
  <si>
    <t>7681</t>
  </si>
  <si>
    <t>7758</t>
  </si>
  <si>
    <t>7761</t>
  </si>
  <si>
    <t>7762</t>
  </si>
  <si>
    <t>7288</t>
  </si>
  <si>
    <t>7503</t>
  </si>
  <si>
    <t>7591</t>
  </si>
  <si>
    <t>7594</t>
  </si>
  <si>
    <t>7596</t>
  </si>
  <si>
    <t>7610</t>
  </si>
  <si>
    <t>7654</t>
  </si>
  <si>
    <t>7677</t>
  </si>
  <si>
    <t>7680</t>
  </si>
  <si>
    <t>7682</t>
  </si>
  <si>
    <t>7753</t>
  </si>
  <si>
    <t>7754</t>
  </si>
  <si>
    <t>7757</t>
  </si>
  <si>
    <t>7763</t>
  </si>
  <si>
    <t>7766</t>
  </si>
  <si>
    <t>7768</t>
  </si>
  <si>
    <t>7780</t>
  </si>
  <si>
    <t>7790</t>
  </si>
  <si>
    <t>7791</t>
  </si>
  <si>
    <t>7792</t>
  </si>
  <si>
    <t>7793</t>
  </si>
  <si>
    <t>7795</t>
  </si>
  <si>
    <t>7796</t>
  </si>
  <si>
    <t>7798</t>
  </si>
  <si>
    <t>7799</t>
  </si>
  <si>
    <t>7800</t>
  </si>
  <si>
    <t>7803</t>
  </si>
  <si>
    <t>7805</t>
  </si>
  <si>
    <t>7807</t>
  </si>
  <si>
    <t>7813</t>
  </si>
  <si>
    <t>7814</t>
  </si>
  <si>
    <t>7817</t>
  </si>
  <si>
    <t>7818</t>
  </si>
  <si>
    <t>7824</t>
  </si>
  <si>
    <t>7830</t>
  </si>
  <si>
    <t>7831</t>
  </si>
  <si>
    <t>7832</t>
  </si>
  <si>
    <t>7840</t>
  </si>
  <si>
    <t>7841</t>
  </si>
  <si>
    <t>7439</t>
  </si>
  <si>
    <t>7521</t>
  </si>
  <si>
    <t>7595</t>
  </si>
  <si>
    <t>7604</t>
  </si>
  <si>
    <t>7608</t>
  </si>
  <si>
    <t>7609</t>
  </si>
  <si>
    <t>7678</t>
  </si>
  <si>
    <t>7765</t>
  </si>
  <si>
    <t>7767</t>
  </si>
  <si>
    <t>7770</t>
  </si>
  <si>
    <t>7772</t>
  </si>
  <si>
    <t>7781</t>
  </si>
  <si>
    <t>7787</t>
  </si>
  <si>
    <t>7806</t>
  </si>
  <si>
    <t>7808</t>
  </si>
  <si>
    <t>7809</t>
  </si>
  <si>
    <t>7815</t>
  </si>
  <si>
    <t>7816</t>
  </si>
  <si>
    <t>7828</t>
  </si>
  <si>
    <t>7833</t>
  </si>
  <si>
    <t>7834</t>
  </si>
  <si>
    <t>7838</t>
  </si>
  <si>
    <t>7850</t>
  </si>
  <si>
    <t>7851</t>
  </si>
  <si>
    <t>7867</t>
  </si>
  <si>
    <t>7868</t>
  </si>
  <si>
    <t>7869</t>
  </si>
  <si>
    <t>7870</t>
  </si>
  <si>
    <t>7872</t>
  </si>
  <si>
    <t>7876</t>
  </si>
  <si>
    <t>7877</t>
  </si>
  <si>
    <t>7878</t>
  </si>
  <si>
    <t>7885</t>
  </si>
  <si>
    <t>7886</t>
  </si>
  <si>
    <t>7887</t>
  </si>
  <si>
    <t>7888</t>
  </si>
  <si>
    <t>7890</t>
  </si>
  <si>
    <t>7894</t>
  </si>
  <si>
    <t>7896</t>
  </si>
  <si>
    <t>7897</t>
  </si>
  <si>
    <t>7899</t>
  </si>
  <si>
    <t>7900</t>
  </si>
  <si>
    <t>7912</t>
  </si>
  <si>
    <t>7913</t>
  </si>
  <si>
    <t>7397</t>
  </si>
  <si>
    <t>7590</t>
  </si>
  <si>
    <t>7598</t>
  </si>
  <si>
    <t>7779</t>
  </si>
  <si>
    <t>7801</t>
  </si>
  <si>
    <t>7802</t>
  </si>
  <si>
    <t>7822</t>
  </si>
  <si>
    <t>7823</t>
  </si>
  <si>
    <t>7829</t>
  </si>
  <si>
    <t>7839</t>
  </si>
  <si>
    <t>7852</t>
  </si>
  <si>
    <t>7855</t>
  </si>
  <si>
    <t>7871</t>
  </si>
  <si>
    <t>7874</t>
  </si>
  <si>
    <t>7893</t>
  </si>
  <si>
    <t>7901</t>
  </si>
  <si>
    <t>7902</t>
  </si>
  <si>
    <t>7906</t>
  </si>
  <si>
    <t>7917</t>
  </si>
  <si>
    <t>7918</t>
  </si>
  <si>
    <t>7920</t>
  </si>
  <si>
    <t>7922</t>
  </si>
  <si>
    <t>7924</t>
  </si>
  <si>
    <t>7926</t>
  </si>
  <si>
    <t>7931</t>
  </si>
  <si>
    <t>7932</t>
  </si>
  <si>
    <t>7933</t>
  </si>
  <si>
    <t>7936</t>
  </si>
  <si>
    <t>7937</t>
  </si>
  <si>
    <t>7938</t>
  </si>
  <si>
    <t>7942</t>
  </si>
  <si>
    <t>7944</t>
  </si>
  <si>
    <t>7945</t>
  </si>
  <si>
    <t>7960</t>
  </si>
  <si>
    <t>7962</t>
  </si>
  <si>
    <t>7970</t>
  </si>
  <si>
    <t>7971</t>
  </si>
  <si>
    <t>6024</t>
  </si>
  <si>
    <t>7497</t>
  </si>
  <si>
    <t>7520</t>
  </si>
  <si>
    <t>7599</t>
  </si>
  <si>
    <t>7679</t>
  </si>
  <si>
    <t>7778</t>
  </si>
  <si>
    <t>7827</t>
  </si>
  <si>
    <t>7873</t>
  </si>
  <si>
    <t>7875</t>
  </si>
  <si>
    <t>7891</t>
  </si>
  <si>
    <t>7904</t>
  </si>
  <si>
    <t>7925</t>
  </si>
  <si>
    <t>7928</t>
  </si>
  <si>
    <t>7940</t>
  </si>
  <si>
    <t>7941</t>
  </si>
  <si>
    <t>7946</t>
  </si>
  <si>
    <t>7947</t>
  </si>
  <si>
    <t>7948</t>
  </si>
  <si>
    <t>7949</t>
  </si>
  <si>
    <t>7950</t>
  </si>
  <si>
    <t>7951</t>
  </si>
  <si>
    <t>7961</t>
  </si>
  <si>
    <t>7963</t>
  </si>
  <si>
    <t>7965</t>
  </si>
  <si>
    <t>7966</t>
  </si>
  <si>
    <t>7969</t>
  </si>
  <si>
    <t>8044</t>
  </si>
  <si>
    <t>8047</t>
  </si>
  <si>
    <t>8048</t>
  </si>
  <si>
    <t>8049</t>
  </si>
  <si>
    <t>8056</t>
  </si>
  <si>
    <t>8058</t>
  </si>
  <si>
    <t>8059</t>
  </si>
  <si>
    <t>8087</t>
  </si>
  <si>
    <t>8100</t>
  </si>
  <si>
    <t>8101</t>
  </si>
  <si>
    <t>8120</t>
  </si>
  <si>
    <t>8121</t>
  </si>
  <si>
    <t>7657</t>
  </si>
  <si>
    <t>7777</t>
  </si>
  <si>
    <t>7825</t>
  </si>
  <si>
    <t>7826</t>
  </si>
  <si>
    <t>7889</t>
  </si>
  <si>
    <t>7898</t>
  </si>
  <si>
    <t>7935</t>
  </si>
  <si>
    <t>7939</t>
  </si>
  <si>
    <t>7943</t>
  </si>
  <si>
    <t>7952</t>
  </si>
  <si>
    <t>8051</t>
  </si>
  <si>
    <t>8055</t>
  </si>
  <si>
    <t>8061</t>
  </si>
  <si>
    <t>8063</t>
  </si>
  <si>
    <t>8071</t>
  </si>
  <si>
    <t>8072</t>
  </si>
  <si>
    <t>8073</t>
  </si>
  <si>
    <t>8082</t>
  </si>
  <si>
    <t>8085</t>
  </si>
  <si>
    <t>8086</t>
  </si>
  <si>
    <t>8088</t>
  </si>
  <si>
    <t>8089</t>
  </si>
  <si>
    <t>8091</t>
  </si>
  <si>
    <t>8092</t>
  </si>
  <si>
    <t>8093</t>
  </si>
  <si>
    <t>8096</t>
  </si>
  <si>
    <t>8097</t>
  </si>
  <si>
    <t>8099</t>
  </si>
  <si>
    <t>8102</t>
  </si>
  <si>
    <t>8103</t>
  </si>
  <si>
    <t>8196</t>
  </si>
  <si>
    <t>8265</t>
  </si>
  <si>
    <t>8266</t>
  </si>
  <si>
    <t>8267</t>
  </si>
  <si>
    <t>8288</t>
  </si>
  <si>
    <t>8300</t>
  </si>
  <si>
    <t>8314</t>
  </si>
  <si>
    <t>7756</t>
  </si>
  <si>
    <t>7764</t>
  </si>
  <si>
    <t>7934</t>
  </si>
  <si>
    <t>8052</t>
  </si>
  <si>
    <t>8053</t>
  </si>
  <si>
    <t>8062</t>
  </si>
  <si>
    <t>8077</t>
  </si>
  <si>
    <t>8098</t>
  </si>
  <si>
    <t>8123</t>
  </si>
  <si>
    <t>8197</t>
  </si>
  <si>
    <t>8198</t>
  </si>
  <si>
    <t>8264</t>
  </si>
  <si>
    <t>8283</t>
  </si>
  <si>
    <t>8286</t>
  </si>
  <si>
    <t>8287</t>
  </si>
  <si>
    <t>8289</t>
  </si>
  <si>
    <t>8290</t>
  </si>
  <si>
    <t>8293</t>
  </si>
  <si>
    <t>8296</t>
  </si>
  <si>
    <t>8304</t>
  </si>
  <si>
    <t>8305</t>
  </si>
  <si>
    <t>8306</t>
  </si>
  <si>
    <t>8308</t>
  </si>
  <si>
    <t>8309</t>
  </si>
  <si>
    <t>8310</t>
  </si>
  <si>
    <t>8313</t>
  </si>
  <si>
    <t>8317</t>
  </si>
  <si>
    <t>8318</t>
  </si>
  <si>
    <t>8319</t>
  </si>
  <si>
    <t>8320</t>
  </si>
  <si>
    <t>8321</t>
  </si>
  <si>
    <t>8323</t>
  </si>
  <si>
    <t>8326</t>
  </si>
  <si>
    <t>8327</t>
  </si>
  <si>
    <t>8333</t>
  </si>
  <si>
    <t>8334</t>
  </si>
  <si>
    <t>8336</t>
  </si>
  <si>
    <t>8341</t>
  </si>
  <si>
    <t>8342</t>
  </si>
  <si>
    <t>8345</t>
  </si>
  <si>
    <t>8346</t>
  </si>
  <si>
    <t>8370</t>
  </si>
  <si>
    <t>8487</t>
  </si>
  <si>
    <t>7903</t>
  </si>
  <si>
    <t>7911</t>
  </si>
  <si>
    <t>8075</t>
  </si>
  <si>
    <t>8076</t>
  </si>
  <si>
    <t>8281</t>
  </si>
  <si>
    <t>8284</t>
  </si>
  <si>
    <t>8285</t>
  </si>
  <si>
    <t>8291</t>
  </si>
  <si>
    <t>8292</t>
  </si>
  <si>
    <t>8307</t>
  </si>
  <si>
    <t>8311</t>
  </si>
  <si>
    <t>8312</t>
  </si>
  <si>
    <t>8315</t>
  </si>
  <si>
    <t>8316</t>
  </si>
  <si>
    <t>8328</t>
  </si>
  <si>
    <t>8332</t>
  </si>
  <si>
    <t>8335</t>
  </si>
  <si>
    <t>8344</t>
  </si>
  <si>
    <t>8347</t>
  </si>
  <si>
    <t>8353</t>
  </si>
  <si>
    <t>8358</t>
  </si>
  <si>
    <t>8360</t>
  </si>
  <si>
    <t>8361</t>
  </si>
  <si>
    <t>8364</t>
  </si>
  <si>
    <t>8365</t>
  </si>
  <si>
    <t>8367</t>
  </si>
  <si>
    <t>8368</t>
  </si>
  <si>
    <t>8369</t>
  </si>
  <si>
    <t>8372</t>
  </si>
  <si>
    <t>8375</t>
  </si>
  <si>
    <t>8457</t>
  </si>
  <si>
    <t>8483</t>
  </si>
  <si>
    <t>8485</t>
  </si>
  <si>
    <t>8488</t>
  </si>
  <si>
    <t>8490</t>
  </si>
  <si>
    <t>8494</t>
  </si>
  <si>
    <t>8495</t>
  </si>
  <si>
    <t>8501</t>
  </si>
  <si>
    <t>8518</t>
  </si>
  <si>
    <t>8526</t>
  </si>
  <si>
    <t>8057</t>
  </si>
  <si>
    <t>8074</t>
  </si>
  <si>
    <t>8079</t>
  </si>
  <si>
    <t>8282</t>
  </si>
  <si>
    <t>8302</t>
  </si>
  <si>
    <t>8329</t>
  </si>
  <si>
    <t>8352</t>
  </si>
  <si>
    <t>8362</t>
  </si>
  <si>
    <t>8363</t>
  </si>
  <si>
    <t>8455</t>
  </si>
  <si>
    <t>8486</t>
  </si>
  <si>
    <t>8489</t>
  </si>
  <si>
    <t>8491</t>
  </si>
  <si>
    <t>8492</t>
  </si>
  <si>
    <t>8496</t>
  </si>
  <si>
    <t>8497</t>
  </si>
  <si>
    <t>8499</t>
  </si>
  <si>
    <t>8500</t>
  </si>
  <si>
    <t>8516</t>
  </si>
  <si>
    <t>8519</t>
  </si>
  <si>
    <t>8523</t>
  </si>
  <si>
    <t>8524</t>
  </si>
  <si>
    <t>8529</t>
  </si>
  <si>
    <t>8532</t>
  </si>
  <si>
    <t>8534</t>
  </si>
  <si>
    <t>8537</t>
  </si>
  <si>
    <t>8538</t>
  </si>
  <si>
    <t>8545</t>
  </si>
  <si>
    <t>8550</t>
  </si>
  <si>
    <t>8551</t>
  </si>
  <si>
    <t>8556</t>
  </si>
  <si>
    <t>8559</t>
  </si>
  <si>
    <t>8562</t>
  </si>
  <si>
    <t>8563</t>
  </si>
  <si>
    <t>8579</t>
  </si>
  <si>
    <t>8580</t>
  </si>
  <si>
    <t>8582</t>
  </si>
  <si>
    <t>8584</t>
  </si>
  <si>
    <t>8588</t>
  </si>
  <si>
    <t>8600</t>
  </si>
  <si>
    <t>7927</t>
  </si>
  <si>
    <t>8078</t>
  </si>
  <si>
    <t>8303</t>
  </si>
  <si>
    <t>8324</t>
  </si>
  <si>
    <t>8520</t>
  </si>
  <si>
    <t>8522</t>
  </si>
  <si>
    <t>8525</t>
  </si>
  <si>
    <t>8527</t>
  </si>
  <si>
    <t>8528</t>
  </si>
  <si>
    <t>8530</t>
  </si>
  <si>
    <t>8533</t>
  </si>
  <si>
    <t>8542</t>
  </si>
  <si>
    <t>8547</t>
  </si>
  <si>
    <t>8548</t>
  </si>
  <si>
    <t>8555</t>
  </si>
  <si>
    <t>8560</t>
  </si>
  <si>
    <t>8561</t>
  </si>
  <si>
    <t>8570</t>
  </si>
  <si>
    <t>8573</t>
  </si>
  <si>
    <t>8581</t>
  </si>
  <si>
    <t>8583</t>
  </si>
  <si>
    <t>8585</t>
  </si>
  <si>
    <t>8592</t>
  </si>
  <si>
    <t>8594</t>
  </si>
  <si>
    <t>8596</t>
  </si>
  <si>
    <t>8598</t>
  </si>
  <si>
    <t>8599</t>
  </si>
  <si>
    <t>8601</t>
  </si>
  <si>
    <t>8602</t>
  </si>
  <si>
    <t>8608</t>
  </si>
  <si>
    <t>8609</t>
  </si>
  <si>
    <t>8613</t>
  </si>
  <si>
    <t>8620</t>
  </si>
  <si>
    <t>8634</t>
  </si>
  <si>
    <t>8635</t>
  </si>
  <si>
    <t>8636</t>
  </si>
  <si>
    <t>8642</t>
  </si>
  <si>
    <t>9151</t>
  </si>
  <si>
    <t>9152</t>
  </si>
  <si>
    <t>9153</t>
  </si>
  <si>
    <t>9154</t>
  </si>
  <si>
    <t>9167</t>
  </si>
  <si>
    <t>9168</t>
  </si>
  <si>
    <t>9172</t>
  </si>
  <si>
    <t>9175</t>
  </si>
  <si>
    <t>9183</t>
  </si>
  <si>
    <t>8325</t>
  </si>
  <si>
    <t>8337</t>
  </si>
  <si>
    <t>8338</t>
  </si>
  <si>
    <t>8340</t>
  </si>
  <si>
    <t>8502</t>
  </si>
  <si>
    <t>8546</t>
  </si>
  <si>
    <t>8549</t>
  </si>
  <si>
    <t>8552</t>
  </si>
  <si>
    <t>8591</t>
  </si>
  <si>
    <t>8603</t>
  </si>
  <si>
    <t>8615</t>
  </si>
  <si>
    <t>8617</t>
  </si>
  <si>
    <t>8618</t>
  </si>
  <si>
    <t>8619</t>
  </si>
  <si>
    <t>8621</t>
  </si>
  <si>
    <t>8637</t>
  </si>
  <si>
    <t>8643</t>
  </si>
  <si>
    <t>9142</t>
  </si>
  <si>
    <t>9155</t>
  </si>
  <si>
    <t>9156</t>
  </si>
  <si>
    <t>9164</t>
  </si>
  <si>
    <t>9165</t>
  </si>
  <si>
    <t>9166</t>
  </si>
  <si>
    <t>9169</t>
  </si>
  <si>
    <t>9173</t>
  </si>
  <si>
    <t>9174</t>
  </si>
  <si>
    <t>9176</t>
  </si>
  <si>
    <t>9177</t>
  </si>
  <si>
    <t>9178</t>
  </si>
  <si>
    <t>9181</t>
  </si>
  <si>
    <t>9182</t>
  </si>
  <si>
    <t>9184</t>
  </si>
  <si>
    <t>9188</t>
  </si>
  <si>
    <t>9189</t>
  </si>
  <si>
    <t>9202</t>
  </si>
  <si>
    <t>9203</t>
  </si>
  <si>
    <t>9204</t>
  </si>
  <si>
    <t>9206</t>
  </si>
  <si>
    <t>9207</t>
  </si>
  <si>
    <t>9208</t>
  </si>
  <si>
    <t>9213</t>
  </si>
  <si>
    <t>9214</t>
  </si>
  <si>
    <t>9215</t>
  </si>
  <si>
    <t>9216</t>
  </si>
  <si>
    <t>9217</t>
  </si>
  <si>
    <t>9218</t>
  </si>
  <si>
    <t>9219</t>
  </si>
  <si>
    <t>9246</t>
  </si>
  <si>
    <t>9262</t>
  </si>
  <si>
    <t>9270</t>
  </si>
  <si>
    <t>9279</t>
  </si>
  <si>
    <t>9280</t>
  </si>
  <si>
    <t>9281</t>
  </si>
  <si>
    <t>9282</t>
  </si>
  <si>
    <t>9283</t>
  </si>
  <si>
    <t>9284</t>
  </si>
  <si>
    <t>9307</t>
  </si>
  <si>
    <t>9308</t>
  </si>
  <si>
    <t>9313</t>
  </si>
  <si>
    <t>8565</t>
  </si>
  <si>
    <t>8586</t>
  </si>
  <si>
    <t>8614</t>
  </si>
  <si>
    <t>9190</t>
  </si>
  <si>
    <t>9201</t>
  </si>
  <si>
    <t>9205</t>
  </si>
  <si>
    <t>9248</t>
  </si>
  <si>
    <t>9268</t>
  </si>
  <si>
    <t>9269</t>
  </si>
  <si>
    <t>9274</t>
  </si>
  <si>
    <t>9275</t>
  </si>
  <si>
    <t>9276</t>
  </si>
  <si>
    <t>9277</t>
  </si>
  <si>
    <t>9278</t>
  </si>
  <si>
    <t>9285</t>
  </si>
  <si>
    <t>9303</t>
  </si>
  <si>
    <t>9305</t>
  </si>
  <si>
    <t>9309</t>
  </si>
  <si>
    <t>9310</t>
  </si>
  <si>
    <t>9311</t>
  </si>
  <si>
    <t>9312</t>
  </si>
  <si>
    <t>9314</t>
  </si>
  <si>
    <t>9322</t>
  </si>
  <si>
    <t>9323</t>
  </si>
  <si>
    <t>9326</t>
  </si>
  <si>
    <t>9328</t>
  </si>
  <si>
    <t>9329</t>
  </si>
  <si>
    <t>9330</t>
  </si>
  <si>
    <t>9333</t>
  </si>
  <si>
    <t>9337</t>
  </si>
  <si>
    <t>9359</t>
  </si>
  <si>
    <t>9360</t>
  </si>
  <si>
    <t>9377</t>
  </si>
  <si>
    <t>9380</t>
  </si>
  <si>
    <t>9381</t>
  </si>
  <si>
    <t>9403</t>
  </si>
  <si>
    <t>9404</t>
  </si>
  <si>
    <t>9406</t>
  </si>
  <si>
    <t>9407</t>
  </si>
  <si>
    <t>8536</t>
  </si>
  <si>
    <t>9304</t>
  </si>
  <si>
    <t>9306</t>
  </si>
  <si>
    <t>9321</t>
  </si>
  <si>
    <t>9327</t>
  </si>
  <si>
    <t>9334</t>
  </si>
  <si>
    <t>9335</t>
  </si>
  <si>
    <t>9358</t>
  </si>
  <si>
    <t>9372</t>
  </si>
  <si>
    <t>9375</t>
  </si>
  <si>
    <t>9376</t>
  </si>
  <si>
    <t>9378</t>
  </si>
  <si>
    <t>9388</t>
  </si>
  <si>
    <t>9389</t>
  </si>
  <si>
    <t>9394</t>
  </si>
  <si>
    <t>9400</t>
  </si>
  <si>
    <t>9401</t>
  </si>
  <si>
    <t>9522</t>
  </si>
  <si>
    <t>9525</t>
  </si>
  <si>
    <t>9541</t>
  </si>
  <si>
    <t>9653</t>
  </si>
  <si>
    <t>8498</t>
  </si>
  <si>
    <t>9180</t>
  </si>
  <si>
    <t>9247</t>
  </si>
  <si>
    <t>9263</t>
  </si>
  <si>
    <t>9289</t>
  </si>
  <si>
    <t>9290</t>
  </si>
  <si>
    <t>9302</t>
  </si>
  <si>
    <t>9332</t>
  </si>
  <si>
    <t>9336</t>
  </si>
  <si>
    <t>9352</t>
  </si>
  <si>
    <t>9361</t>
  </si>
  <si>
    <t>9365</t>
  </si>
  <si>
    <t>9373</t>
  </si>
  <si>
    <t>9374</t>
  </si>
  <si>
    <t>9379</t>
  </si>
  <si>
    <t>9390</t>
  </si>
  <si>
    <t>9391</t>
  </si>
  <si>
    <t>9397</t>
  </si>
  <si>
    <t>9398</t>
  </si>
  <si>
    <t>9399</t>
  </si>
  <si>
    <t>9408</t>
  </si>
  <si>
    <t>9501</t>
  </si>
  <si>
    <t>9502</t>
  </si>
  <si>
    <t>9503</t>
  </si>
  <si>
    <t>9506</t>
  </si>
  <si>
    <t>9520</t>
  </si>
  <si>
    <t>9542</t>
  </si>
  <si>
    <t>9644</t>
  </si>
  <si>
    <t>9645</t>
  </si>
  <si>
    <t>9646</t>
  </si>
  <si>
    <t>9650</t>
  </si>
  <si>
    <t>9651</t>
  </si>
  <si>
    <t>9652</t>
  </si>
  <si>
    <t>9665</t>
  </si>
  <si>
    <t>9667</t>
  </si>
  <si>
    <t>9673</t>
  </si>
  <si>
    <t>9674</t>
  </si>
  <si>
    <t>9707</t>
  </si>
  <si>
    <t>9710</t>
  </si>
  <si>
    <t>9714</t>
  </si>
  <si>
    <t>9733</t>
  </si>
  <si>
    <t>9752</t>
  </si>
  <si>
    <t>9765</t>
  </si>
  <si>
    <t>9773</t>
  </si>
  <si>
    <t>9777</t>
  </si>
  <si>
    <t>9778</t>
  </si>
  <si>
    <t>9783</t>
  </si>
  <si>
    <t>9784</t>
  </si>
  <si>
    <t>9791</t>
  </si>
  <si>
    <t>9800</t>
  </si>
  <si>
    <t>9802</t>
  </si>
  <si>
    <t>7919</t>
  </si>
  <si>
    <t>9402</t>
  </si>
  <si>
    <t>9405</t>
  </si>
  <si>
    <t>9648</t>
  </si>
  <si>
    <t>9675</t>
  </si>
  <si>
    <t>9694</t>
  </si>
  <si>
    <t>9695</t>
  </si>
  <si>
    <t>9703</t>
  </si>
  <si>
    <t>9704</t>
  </si>
  <si>
    <t>9705</t>
  </si>
  <si>
    <t>9709</t>
  </si>
  <si>
    <t>9711</t>
  </si>
  <si>
    <t>9729</t>
  </si>
  <si>
    <t>9734</t>
  </si>
  <si>
    <t>9735</t>
  </si>
  <si>
    <t>9750</t>
  </si>
  <si>
    <t>9751</t>
  </si>
  <si>
    <t>9754</t>
  </si>
  <si>
    <t>9766</t>
  </si>
  <si>
    <t>9775</t>
  </si>
  <si>
    <t>9776</t>
  </si>
  <si>
    <t>9780</t>
  </si>
  <si>
    <t>9781</t>
  </si>
  <si>
    <t>9782</t>
  </si>
  <si>
    <t>9785</t>
  </si>
  <si>
    <t>9787</t>
  </si>
  <si>
    <t>9788</t>
  </si>
  <si>
    <t>9796</t>
  </si>
  <si>
    <t>9797</t>
  </si>
  <si>
    <t>9798</t>
  </si>
  <si>
    <t>9799</t>
  </si>
  <si>
    <t>9806</t>
  </si>
  <si>
    <t>9807</t>
  </si>
  <si>
    <t>9811</t>
  </si>
  <si>
    <t>9812</t>
  </si>
  <si>
    <t>9817</t>
  </si>
  <si>
    <t>9825</t>
  </si>
  <si>
    <t>9834</t>
  </si>
  <si>
    <t>9835</t>
  </si>
  <si>
    <t>9836</t>
  </si>
  <si>
    <t>9838</t>
  </si>
  <si>
    <t>9840</t>
  </si>
  <si>
    <t>9846</t>
  </si>
  <si>
    <t>9852</t>
  </si>
  <si>
    <t>9881</t>
  </si>
  <si>
    <t>9884</t>
  </si>
  <si>
    <t>YEAR_MONTH</t>
  </si>
  <si>
    <t>ADMS_ORG_CODE</t>
  </si>
  <si>
    <t>ADMS_ORG_NAME</t>
  </si>
  <si>
    <t>NOMEMB_GROS</t>
  </si>
  <si>
    <t>NOMEMB_RETAIL_PRIC</t>
  </si>
  <si>
    <t>NOMEMB_SALE_AMT</t>
  </si>
  <si>
    <t>NOMEMB_ZHE</t>
  </si>
  <si>
    <t>MEMB_GROS</t>
  </si>
  <si>
    <t>MEMB_MEMB_AMT</t>
  </si>
  <si>
    <t>MEMB_SALE_AMT</t>
  </si>
  <si>
    <t>MEMB_ZHE</t>
  </si>
  <si>
    <t>非会员ROI</t>
  </si>
  <si>
    <t>会员ROI</t>
  </si>
  <si>
    <t>1001</t>
  </si>
  <si>
    <t>上海公司</t>
  </si>
  <si>
    <t>1006</t>
  </si>
  <si>
    <t>广东公司</t>
  </si>
  <si>
    <t>1011</t>
  </si>
  <si>
    <t>100C</t>
  </si>
  <si>
    <t>武汉公司</t>
  </si>
  <si>
    <t>1002</t>
  </si>
  <si>
    <t>江苏公司</t>
  </si>
  <si>
    <t>1003</t>
  </si>
  <si>
    <t>江西公司</t>
  </si>
  <si>
    <t>100A</t>
  </si>
  <si>
    <t>湘北公司</t>
  </si>
  <si>
    <t>100H</t>
  </si>
  <si>
    <t>湘南公司</t>
  </si>
  <si>
    <t>100E</t>
  </si>
  <si>
    <t>鄂中公司</t>
  </si>
  <si>
    <t>100B</t>
  </si>
  <si>
    <t>长沙公司</t>
  </si>
  <si>
    <t>年龄</t>
  </si>
  <si>
    <t>会员数</t>
  </si>
  <si>
    <t>未知</t>
  </si>
  <si>
    <t>分类</t>
  </si>
  <si>
    <t>消费频次</t>
  </si>
  <si>
    <t>100-200元</t>
  </si>
  <si>
    <t>13-18次</t>
  </si>
  <si>
    <t>1000-2000元</t>
  </si>
  <si>
    <t>19次以上</t>
  </si>
  <si>
    <t>200-500元</t>
  </si>
  <si>
    <t>1次</t>
  </si>
  <si>
    <t>2000元以上</t>
  </si>
  <si>
    <t>2次</t>
  </si>
  <si>
    <t>50-100元</t>
  </si>
  <si>
    <t>3次</t>
  </si>
  <si>
    <t>500-1000元</t>
  </si>
  <si>
    <t>4-7次</t>
  </si>
  <si>
    <t>50元以下</t>
  </si>
  <si>
    <t>8-12次</t>
  </si>
  <si>
    <t>加盟收购会员数</t>
  </si>
  <si>
    <t>求和项:会员数</t>
  </si>
  <si>
    <t>0-5</t>
  </si>
  <si>
    <t>5-10</t>
  </si>
  <si>
    <t>10-15</t>
  </si>
  <si>
    <t>15-20</t>
  </si>
  <si>
    <t>20-25</t>
  </si>
  <si>
    <t>25-30</t>
  </si>
  <si>
    <t>30-35</t>
  </si>
  <si>
    <t>35-40</t>
  </si>
  <si>
    <t>40-45</t>
  </si>
  <si>
    <t>45-50</t>
  </si>
  <si>
    <t>50-55</t>
  </si>
  <si>
    <t>55-60</t>
  </si>
  <si>
    <t>60-65</t>
  </si>
  <si>
    <t>65-70</t>
  </si>
  <si>
    <t>70-75</t>
  </si>
  <si>
    <t>75-80</t>
  </si>
  <si>
    <t>80-85</t>
  </si>
  <si>
    <t>85-90</t>
  </si>
  <si>
    <t>90-95</t>
  </si>
  <si>
    <t>95-100</t>
  </si>
  <si>
    <t>总计</t>
  </si>
  <si>
    <t>会员品类销售结构</t>
  </si>
  <si>
    <t>非会员品类销售结构</t>
  </si>
  <si>
    <t>公司名称</t>
  </si>
  <si>
    <t>一级品类名称</t>
  </si>
  <si>
    <t>销售额</t>
  </si>
  <si>
    <t>毛利额</t>
  </si>
  <si>
    <t>消费次数</t>
  </si>
  <si>
    <t>总销售结构</t>
  </si>
  <si>
    <t>毛利率</t>
  </si>
  <si>
    <t>保健食品</t>
  </si>
  <si>
    <t>处方药</t>
  </si>
  <si>
    <t>非处方药</t>
  </si>
  <si>
    <t>个人护理</t>
  </si>
  <si>
    <t>健康食品</t>
  </si>
  <si>
    <t>健身康复</t>
  </si>
  <si>
    <t>母婴类</t>
  </si>
  <si>
    <t>普通食品</t>
  </si>
  <si>
    <t>日常用品</t>
  </si>
  <si>
    <t>消毒用品</t>
  </si>
  <si>
    <t>医疗器械</t>
  </si>
  <si>
    <t>中药</t>
  </si>
  <si>
    <t>鄂中公司 汇总</t>
  </si>
  <si>
    <t>广东公司 汇总</t>
  </si>
  <si>
    <t>江苏公司 汇总</t>
  </si>
  <si>
    <t>江西公司 汇总</t>
  </si>
  <si>
    <t>上海公司 汇总</t>
  </si>
  <si>
    <t>武汉公司 汇总</t>
  </si>
  <si>
    <t>湘北公司 汇总</t>
  </si>
  <si>
    <t>湘南公司 汇总</t>
  </si>
  <si>
    <t>长沙公司 汇总</t>
  </si>
  <si>
    <t>（各公司会员）各年龄段品类销售结构</t>
  </si>
  <si>
    <t>年龄类型</t>
  </si>
  <si>
    <t>20-25岁</t>
  </si>
  <si>
    <t>20岁以下</t>
  </si>
  <si>
    <t>25-30岁</t>
  </si>
  <si>
    <t>30-35岁</t>
  </si>
  <si>
    <t>35-40岁</t>
  </si>
  <si>
    <t>40-45岁</t>
  </si>
  <si>
    <t>45-50岁</t>
  </si>
  <si>
    <t>50-55岁</t>
  </si>
  <si>
    <t>55-60岁</t>
  </si>
  <si>
    <t>60-65岁</t>
  </si>
  <si>
    <t>65-70岁</t>
  </si>
  <si>
    <t>70-75岁</t>
  </si>
  <si>
    <t>75-80岁</t>
  </si>
  <si>
    <t>80-85岁</t>
  </si>
  <si>
    <t>85岁以上</t>
  </si>
  <si>
    <t>保健食品 汇总</t>
  </si>
  <si>
    <t>处方药 汇总</t>
  </si>
  <si>
    <t>非处方药 汇总</t>
  </si>
  <si>
    <t>个人护理 汇总</t>
  </si>
  <si>
    <t>健康食品 汇总</t>
  </si>
  <si>
    <t>健身康复 汇总</t>
  </si>
  <si>
    <t>母婴类 汇总</t>
  </si>
  <si>
    <t>普通食品 汇总</t>
  </si>
  <si>
    <t>日常用品 汇总</t>
  </si>
  <si>
    <t>消毒用品 汇总</t>
  </si>
  <si>
    <t>医疗器械 汇总</t>
  </si>
  <si>
    <t>中药 汇总</t>
  </si>
  <si>
    <t>门店等级品类销售数据</t>
  </si>
  <si>
    <t>门店等级</t>
  </si>
  <si>
    <t>一级品类</t>
  </si>
  <si>
    <t>销售占比</t>
  </si>
  <si>
    <t>?</t>
  </si>
  <si>
    <t>? 汇总</t>
  </si>
  <si>
    <t>超特大店</t>
  </si>
  <si>
    <t>超特大店 汇总</t>
  </si>
  <si>
    <t>大店(大二)</t>
  </si>
  <si>
    <t>大店(大二) 汇总</t>
  </si>
  <si>
    <t>大店(大一)</t>
  </si>
  <si>
    <t>大店(大一) 汇总</t>
  </si>
  <si>
    <t>特大店(特二)</t>
  </si>
  <si>
    <t>特大店(特二) 汇总</t>
  </si>
  <si>
    <t>特大店(特一)</t>
  </si>
  <si>
    <t>特大店(特一) 汇总</t>
  </si>
  <si>
    <t>小店(小二)</t>
  </si>
  <si>
    <t>小店(小二) 汇总</t>
  </si>
  <si>
    <t>小店(小微店)</t>
  </si>
  <si>
    <t>小店(小微店) 汇总</t>
  </si>
  <si>
    <t>小店(小一)</t>
  </si>
  <si>
    <t>小店(小一) 汇总</t>
  </si>
  <si>
    <t>中店(中二)</t>
  </si>
  <si>
    <t>中店(中二) 汇总</t>
  </si>
  <si>
    <t>中店(中一)</t>
  </si>
  <si>
    <t>中店(中一) 汇总</t>
  </si>
  <si>
    <t>品类结构--零售商导向</t>
  </si>
  <si>
    <t>品类</t>
  </si>
  <si>
    <t>占总销售比</t>
  </si>
  <si>
    <t>补益药处方药</t>
  </si>
  <si>
    <t>补益药非处方药</t>
  </si>
  <si>
    <t>风湿伤科镇痛用药处方药</t>
  </si>
  <si>
    <t>风湿伤科镇痛用药非处方药</t>
  </si>
  <si>
    <t>妇科用药处方药</t>
  </si>
  <si>
    <t>妇科用药非处方药</t>
  </si>
  <si>
    <t>肝胆用药处方药</t>
  </si>
  <si>
    <t>肝胆用药非处方药</t>
  </si>
  <si>
    <t>激素和抗肿瘤用药处方药</t>
  </si>
  <si>
    <t>激素和抗肿瘤用药非处方药</t>
  </si>
  <si>
    <t>胶类处方药</t>
  </si>
  <si>
    <t>胶类非处方药</t>
  </si>
  <si>
    <t>精神病用药处方药</t>
  </si>
  <si>
    <t>精神病用药非处方药</t>
  </si>
  <si>
    <t>抗感冒用药处方药</t>
  </si>
  <si>
    <t>抗感冒用药非处方药</t>
  </si>
  <si>
    <t>抗菌消炎药处方药</t>
  </si>
  <si>
    <t>抗菌消炎药非处方药</t>
  </si>
  <si>
    <t>抗晕止吐抗过敏用药处方药</t>
  </si>
  <si>
    <t>抗晕止吐抗过敏用药非处方药</t>
  </si>
  <si>
    <t>泌尿系统用药处方药</t>
  </si>
  <si>
    <t>泌尿系统用药非处方药</t>
  </si>
  <si>
    <t>皮肤病用药处方药</t>
  </si>
  <si>
    <t>皮肤病用药非处方药</t>
  </si>
  <si>
    <t>其他药品处方药</t>
  </si>
  <si>
    <t>其他药品非处方药</t>
  </si>
  <si>
    <t>清热解毒用药处方药</t>
  </si>
  <si>
    <t>清热解毒用药非处方药</t>
  </si>
  <si>
    <t>祛痰止咳平喘用药处方药</t>
  </si>
  <si>
    <t>祛痰止咳平喘用药非处方药</t>
  </si>
  <si>
    <t>糖尿病用药处方药</t>
  </si>
  <si>
    <t>糖尿病用药非处方药</t>
  </si>
  <si>
    <t>外用药处方药</t>
  </si>
  <si>
    <t>外用药非处方药</t>
  </si>
  <si>
    <t>维生素和钙类处方药</t>
  </si>
  <si>
    <t>维生素和钙类非处方药</t>
  </si>
  <si>
    <t>胃肠道用药处方药</t>
  </si>
  <si>
    <t>胃肠道用药非处方药</t>
  </si>
  <si>
    <t>五官科用药处方药</t>
  </si>
  <si>
    <t>五官科用药非处方药</t>
  </si>
  <si>
    <t>心脑血管用药处方药</t>
  </si>
  <si>
    <t>心脑血管用药非处方药</t>
  </si>
  <si>
    <t>注射药处方药</t>
  </si>
  <si>
    <t>注射药非处方药</t>
  </si>
  <si>
    <t>品类结构--消费者导向</t>
  </si>
  <si>
    <t>会员渗透率</t>
  </si>
  <si>
    <t>购买频次</t>
  </si>
  <si>
    <t>数量</t>
  </si>
  <si>
    <t>最大会员销售占比</t>
  </si>
  <si>
    <t>最小会员销售占比</t>
  </si>
  <si>
    <t>会员销售占比中位值</t>
  </si>
  <si>
    <t>会员销售占比平均值</t>
  </si>
  <si>
    <t>店型编码</t>
  </si>
  <si>
    <t>店型名称</t>
  </si>
  <si>
    <t>NUM</t>
  </si>
  <si>
    <t>MAX_SALE_RATE</t>
  </si>
  <si>
    <t>MIN_SALE_RATE</t>
  </si>
  <si>
    <t>SALE_RATE_PERCENT_50</t>
  </si>
  <si>
    <t>AVG_SALE_RATE</t>
  </si>
  <si>
    <t>0301</t>
  </si>
  <si>
    <t>0101</t>
  </si>
  <si>
    <t>0302</t>
  </si>
  <si>
    <t>0201</t>
  </si>
  <si>
    <t>0102</t>
  </si>
  <si>
    <t>0202</t>
  </si>
  <si>
    <t>0304</t>
  </si>
  <si>
    <t>0305</t>
  </si>
  <si>
    <t>0303</t>
  </si>
  <si>
    <t>0103</t>
  </si>
  <si>
    <t>门店类型</t>
  </si>
  <si>
    <t>会员每月购买总金额</t>
  </si>
  <si>
    <t>平均每个月每个会员消费订单数</t>
  </si>
  <si>
    <t>平均每个月客单价</t>
  </si>
  <si>
    <t>平均每个月会员购买SKU数量</t>
  </si>
  <si>
    <t>平均每个月每个SKU会员平均购买数量</t>
  </si>
  <si>
    <t>PHMC_CODE</t>
  </si>
  <si>
    <t>DICT_NAME</t>
  </si>
  <si>
    <t>SALE_MEMB_AMOUNT_AVG_MONTH</t>
  </si>
  <si>
    <t>MEMB_NUM_AVG_MONTH</t>
  </si>
  <si>
    <t>MEMB_SALE_AVG_MONTH</t>
  </si>
  <si>
    <t>MEMB_ORDER_AVG_MONTH</t>
  </si>
  <si>
    <t>UNIT_PRI_AVG_MONTH</t>
  </si>
  <si>
    <t>SKU_NUM_AVG_MONTH</t>
  </si>
  <si>
    <t>SKU_SALE_AVG_MONTH</t>
  </si>
  <si>
    <t>平均每月新增会员数</t>
  </si>
  <si>
    <t>平均每月复购会员数</t>
  </si>
  <si>
    <t>NEW_NUM_AVG_MONTH</t>
  </si>
  <si>
    <t>OLD_NUM_AVG_MONTH</t>
  </si>
  <si>
    <t>会员数量</t>
  </si>
  <si>
    <t>会员入会趋势</t>
    <phoneticPr fontId="3" type="noConversion"/>
  </si>
  <si>
    <t>各年龄段频次分布</t>
    <phoneticPr fontId="3" type="noConversion"/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</si>
  <si>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</si>
  <si>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</si>
  <si>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</si>
  <si>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</si>
  <si>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</si>
  <si>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</si>
  <si>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</si>
  <si>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</si>
  <si>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</si>
  <si>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</si>
  <si>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</si>
  <si>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</si>
  <si>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</si>
  <si>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</si>
  <si>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</si>
  <si>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</si>
  <si>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</si>
  <si>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</si>
  <si>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</si>
  <si>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</si>
  <si>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</si>
  <si>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</si>
  <si>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</si>
  <si>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</si>
  <si>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总销售结构</t>
    <phoneticPr fontId="3" type="noConversion"/>
  </si>
  <si>
    <t>品类销售结构</t>
    <phoneticPr fontId="3" type="noConversion"/>
  </si>
  <si>
    <t>鄂中公司</t>
    <phoneticPr fontId="3" type="noConversion"/>
  </si>
  <si>
    <t>鄂中公司</t>
    <phoneticPr fontId="3" type="noConversion"/>
  </si>
  <si>
    <t>广东公司</t>
    <phoneticPr fontId="3" type="noConversion"/>
  </si>
  <si>
    <t>广东公司</t>
    <phoneticPr fontId="3" type="noConversion"/>
  </si>
  <si>
    <t>江苏公司</t>
    <phoneticPr fontId="3" type="noConversion"/>
  </si>
  <si>
    <t>江西公司</t>
    <phoneticPr fontId="3" type="noConversion"/>
  </si>
  <si>
    <t>江西公司</t>
    <phoneticPr fontId="3" type="noConversion"/>
  </si>
  <si>
    <t>上海公司</t>
    <phoneticPr fontId="3" type="noConversion"/>
  </si>
  <si>
    <t>上海公司</t>
    <phoneticPr fontId="3" type="noConversion"/>
  </si>
  <si>
    <t>武汉公司</t>
    <phoneticPr fontId="3" type="noConversion"/>
  </si>
  <si>
    <t>武汉公司</t>
    <phoneticPr fontId="3" type="noConversion"/>
  </si>
  <si>
    <t>湘北公司</t>
    <phoneticPr fontId="3" type="noConversion"/>
  </si>
  <si>
    <t>湘北公司</t>
    <phoneticPr fontId="3" type="noConversion"/>
  </si>
  <si>
    <t>湘南公司</t>
    <phoneticPr fontId="3" type="noConversion"/>
  </si>
  <si>
    <t>湘南公司</t>
    <phoneticPr fontId="3" type="noConversion"/>
  </si>
  <si>
    <t>长沙公司</t>
    <phoneticPr fontId="3" type="noConversion"/>
  </si>
  <si>
    <t>长沙公司</t>
    <phoneticPr fontId="3" type="noConversion"/>
  </si>
  <si>
    <t>各分公司品类销售结构</t>
    <phoneticPr fontId="3" type="noConversion"/>
  </si>
  <si>
    <t>各分公司品类毛利率</t>
    <phoneticPr fontId="3" type="noConversion"/>
  </si>
  <si>
    <t>江苏公司</t>
    <phoneticPr fontId="3" type="noConversion"/>
  </si>
  <si>
    <t>求和项:销售额</t>
  </si>
  <si>
    <t>?</t>
    <phoneticPr fontId="3" type="noConversion"/>
  </si>
  <si>
    <t>超特大店</t>
    <phoneticPr fontId="3" type="noConversion"/>
  </si>
  <si>
    <t>大店(大二)</t>
    <phoneticPr fontId="3" type="noConversion"/>
  </si>
  <si>
    <t>大店(大一)</t>
    <phoneticPr fontId="3" type="noConversion"/>
  </si>
  <si>
    <t>保健食品</t>
    <phoneticPr fontId="3" type="noConversion"/>
  </si>
  <si>
    <t>中药</t>
    <phoneticPr fontId="3" type="noConversion"/>
  </si>
  <si>
    <t>保健食品</t>
    <phoneticPr fontId="3" type="noConversion"/>
  </si>
  <si>
    <t>抗菌消炎药处方药</t>
    <phoneticPr fontId="3" type="noConversion"/>
  </si>
  <si>
    <t>中药</t>
    <phoneticPr fontId="3" type="noConversion"/>
  </si>
  <si>
    <t>外用药非处方药</t>
    <phoneticPr fontId="3" type="noConversion"/>
  </si>
  <si>
    <t>糖尿病用药处方药</t>
    <phoneticPr fontId="3" type="noConversion"/>
  </si>
  <si>
    <t>心脑血管用药处方药</t>
    <phoneticPr fontId="3" type="noConversion"/>
  </si>
  <si>
    <t>抗感冒用药非处方药</t>
    <phoneticPr fontId="3" type="noConversion"/>
  </si>
  <si>
    <t>中药</t>
    <phoneticPr fontId="3" type="noConversion"/>
  </si>
  <si>
    <t>心脑血管用药处方药</t>
    <phoneticPr fontId="3" type="noConversion"/>
  </si>
  <si>
    <t>祛痰止咳平喘用药非处方药</t>
    <phoneticPr fontId="3" type="noConversion"/>
  </si>
  <si>
    <t>医疗器械</t>
    <phoneticPr fontId="3" type="noConversion"/>
  </si>
  <si>
    <t>保健食品</t>
    <phoneticPr fontId="3" type="noConversion"/>
  </si>
  <si>
    <t>外用药非处方药</t>
    <phoneticPr fontId="3" type="noConversion"/>
  </si>
  <si>
    <t>抗感冒用药非处方药</t>
    <phoneticPr fontId="3" type="noConversion"/>
  </si>
  <si>
    <t>糖尿病用药处方药</t>
    <phoneticPr fontId="3" type="noConversion"/>
  </si>
  <si>
    <t>抗感冒用药非处方药</t>
    <phoneticPr fontId="3" type="noConversion"/>
  </si>
  <si>
    <t>维生素和钙类非处方药</t>
    <phoneticPr fontId="3" type="noConversion"/>
  </si>
  <si>
    <t>中药</t>
    <phoneticPr fontId="3" type="noConversion"/>
  </si>
  <si>
    <t>医疗器械</t>
    <phoneticPr fontId="3" type="noConversion"/>
  </si>
  <si>
    <t>抗菌消炎药处方药</t>
    <phoneticPr fontId="3" type="noConversion"/>
  </si>
  <si>
    <t>糖尿病用药处方药</t>
    <phoneticPr fontId="3" type="noConversion"/>
  </si>
  <si>
    <t>外用药非处方药</t>
    <phoneticPr fontId="3" type="noConversion"/>
  </si>
  <si>
    <t>医疗器械</t>
    <phoneticPr fontId="3" type="noConversion"/>
  </si>
  <si>
    <t>心脑血管用药处方药</t>
    <phoneticPr fontId="3" type="noConversion"/>
  </si>
  <si>
    <t>祛痰止咳平喘用药非处方药</t>
    <phoneticPr fontId="3" type="noConversion"/>
  </si>
  <si>
    <t>抗感冒用药非处方药</t>
    <phoneticPr fontId="3" type="noConversion"/>
  </si>
  <si>
    <t>抗菌消炎药处方药</t>
    <phoneticPr fontId="3" type="noConversion"/>
  </si>
  <si>
    <t>外用药非处方药</t>
    <phoneticPr fontId="3" type="noConversion"/>
  </si>
  <si>
    <t>祛痰止咳平喘用药非处方药</t>
    <phoneticPr fontId="3" type="noConversion"/>
  </si>
  <si>
    <t>中药</t>
    <phoneticPr fontId="3" type="noConversion"/>
  </si>
  <si>
    <t>中药</t>
    <phoneticPr fontId="3" type="noConversion"/>
  </si>
  <si>
    <t>中药</t>
    <phoneticPr fontId="3" type="noConversion"/>
  </si>
  <si>
    <t>外用药非处方药</t>
    <phoneticPr fontId="3" type="noConversion"/>
  </si>
  <si>
    <t>保健食品</t>
    <phoneticPr fontId="3" type="noConversion"/>
  </si>
  <si>
    <t>抗感冒用药非处方药</t>
    <phoneticPr fontId="3" type="noConversion"/>
  </si>
  <si>
    <t>医疗器械</t>
    <phoneticPr fontId="3" type="noConversion"/>
  </si>
  <si>
    <t>会员销售占比</t>
    <phoneticPr fontId="3" type="noConversion"/>
  </si>
  <si>
    <t>非会员销售占比</t>
    <phoneticPr fontId="3" type="noConversion"/>
  </si>
  <si>
    <t>平均每个会员每月购买金额</t>
    <phoneticPr fontId="3" type="noConversion"/>
  </si>
  <si>
    <t>平均每个月消费会员数量</t>
    <phoneticPr fontId="3" type="noConversion"/>
  </si>
  <si>
    <t>平均每月复购会员数</t>
    <phoneticPr fontId="3" type="noConversion"/>
  </si>
  <si>
    <t>平均每月新增会员数</t>
    <phoneticPr fontId="3" type="noConversion"/>
  </si>
  <si>
    <t>大店(大二)</t>
    <phoneticPr fontId="3" type="noConversion"/>
  </si>
  <si>
    <t>特大店(特二)</t>
    <phoneticPr fontId="3" type="noConversion"/>
  </si>
  <si>
    <t>二</t>
    <phoneticPr fontId="3" type="noConversion"/>
  </si>
  <si>
    <t>一</t>
    <phoneticPr fontId="3" type="noConversion"/>
  </si>
  <si>
    <t>中店(中二)</t>
    <phoneticPr fontId="3" type="noConversion"/>
  </si>
  <si>
    <t>小店(小一)</t>
    <phoneticPr fontId="3" type="noConversion"/>
  </si>
  <si>
    <t>小店(小微店)</t>
    <phoneticPr fontId="3" type="noConversion"/>
  </si>
  <si>
    <t>门店编码</t>
    <phoneticPr fontId="6" type="noConversion"/>
  </si>
  <si>
    <t>平均每个月消费会员数量</t>
  </si>
  <si>
    <t>平均每个会员每月购买金额</t>
  </si>
  <si>
    <t>？</t>
    <phoneticPr fontId="6" type="noConversion"/>
  </si>
  <si>
    <t>？</t>
    <phoneticPr fontId="6" type="noConversion"/>
  </si>
  <si>
    <t>？</t>
    <phoneticPr fontId="6" type="noConversion"/>
  </si>
  <si>
    <t>？</t>
    <phoneticPr fontId="6" type="noConversion"/>
  </si>
  <si>
    <t>特大店(特一)</t>
    <phoneticPr fontId="3" type="noConversion"/>
  </si>
  <si>
    <t>月均新增</t>
    <phoneticPr fontId="3" type="noConversion"/>
  </si>
  <si>
    <t>月均复购</t>
    <phoneticPr fontId="3" type="noConversion"/>
  </si>
  <si>
    <t>月均购买额</t>
    <phoneticPr fontId="3" type="noConversion"/>
  </si>
  <si>
    <t>月均消费会员数</t>
    <phoneticPr fontId="3" type="noConversion"/>
  </si>
  <si>
    <t>平均每月新增会员数</t>
    <phoneticPr fontId="3" type="noConversion"/>
  </si>
  <si>
    <t>消费金额</t>
    <phoneticPr fontId="3" type="noConversion"/>
  </si>
  <si>
    <t>会员数</t>
    <phoneticPr fontId="3" type="noConversion"/>
  </si>
  <si>
    <t>占比</t>
    <phoneticPr fontId="3" type="noConversion"/>
  </si>
  <si>
    <t>会员消费频次分布</t>
    <phoneticPr fontId="3" type="noConversion"/>
  </si>
  <si>
    <t>会员数</t>
    <phoneticPr fontId="3" type="noConversion"/>
  </si>
  <si>
    <t>各年龄段分布</t>
  </si>
  <si>
    <t>因源数据问题，现性别无法取出</t>
  </si>
  <si>
    <t>性别</t>
  </si>
  <si>
    <t>21-25</t>
    <phoneticPr fontId="3" type="noConversion"/>
  </si>
  <si>
    <t>26-30</t>
    <phoneticPr fontId="3" type="noConversion"/>
  </si>
  <si>
    <t>31-35</t>
    <phoneticPr fontId="3" type="noConversion"/>
  </si>
  <si>
    <t>36-40</t>
    <phoneticPr fontId="3" type="noConversion"/>
  </si>
  <si>
    <t>41-45</t>
    <phoneticPr fontId="3" type="noConversion"/>
  </si>
  <si>
    <t>46-50</t>
    <phoneticPr fontId="3" type="noConversion"/>
  </si>
  <si>
    <t>51-55</t>
    <phoneticPr fontId="3" type="noConversion"/>
  </si>
  <si>
    <t>56-60</t>
    <phoneticPr fontId="3" type="noConversion"/>
  </si>
  <si>
    <t>61-65</t>
    <phoneticPr fontId="3" type="noConversion"/>
  </si>
  <si>
    <t>66-70</t>
    <phoneticPr fontId="3" type="noConversion"/>
  </si>
  <si>
    <t>71-75</t>
    <phoneticPr fontId="3" type="noConversion"/>
  </si>
  <si>
    <t>76-80</t>
    <phoneticPr fontId="3" type="noConversion"/>
  </si>
  <si>
    <t>81-85</t>
    <phoneticPr fontId="3" type="noConversion"/>
  </si>
  <si>
    <t>占比</t>
    <phoneticPr fontId="3" type="noConversion"/>
  </si>
  <si>
    <t>非会员客单</t>
    <phoneticPr fontId="3" type="noConversion"/>
  </si>
  <si>
    <t>平均每月新增会员数</t>
    <phoneticPr fontId="6" type="noConversion"/>
  </si>
  <si>
    <t>平均每月新增会员数中位数</t>
    <phoneticPr fontId="9" type="noConversion"/>
  </si>
  <si>
    <t>各品类会员渗透率与复购频次</t>
    <phoneticPr fontId="3" type="noConversion"/>
  </si>
  <si>
    <t>各品类角色划分</t>
    <phoneticPr fontId="3" type="noConversion"/>
  </si>
  <si>
    <t>平均每个会员每月购买金额中位数</t>
    <phoneticPr fontId="9" type="noConversion"/>
  </si>
  <si>
    <t>平均每个月消费会员数量中位数</t>
    <phoneticPr fontId="9" type="noConversion"/>
  </si>
  <si>
    <t>平均每月复购会员数中位数</t>
    <phoneticPr fontId="9" type="noConversion"/>
  </si>
  <si>
    <t>特大店
(特一)</t>
    <phoneticPr fontId="9" type="noConversion"/>
  </si>
  <si>
    <t>大店
(大一)</t>
    <phoneticPr fontId="9" type="noConversion"/>
  </si>
  <si>
    <t>特大店
(特二)</t>
    <phoneticPr fontId="9" type="noConversion"/>
  </si>
  <si>
    <t>大店
(大二)</t>
    <phoneticPr fontId="9" type="noConversion"/>
  </si>
  <si>
    <t>中店
(中一)</t>
    <phoneticPr fontId="9" type="noConversion"/>
  </si>
  <si>
    <t>中店
(中二)</t>
    <phoneticPr fontId="9" type="noConversion"/>
  </si>
  <si>
    <t>小店
(小一)</t>
    <phoneticPr fontId="9" type="noConversion"/>
  </si>
  <si>
    <t>小店
(小二)</t>
    <phoneticPr fontId="9" type="noConversion"/>
  </si>
  <si>
    <t>小店
(小微店)</t>
    <phoneticPr fontId="9" type="noConversion"/>
  </si>
  <si>
    <t>趋势图</t>
    <phoneticPr fontId="9" type="noConversion"/>
  </si>
  <si>
    <t>总消费频次</t>
    <phoneticPr fontId="3" type="noConversion"/>
  </si>
  <si>
    <t>人均消费频次</t>
    <phoneticPr fontId="3" type="noConversion"/>
  </si>
  <si>
    <t>人均消费额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</si>
</sst>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0.000%"/>
    <numFmt numFmtId="177" formatCode="0.0%"/>
    <numFmt numFmtId="178" formatCode="0_);[Red]\(0\)"/>
    <numFmt numFmtId="179" formatCode="0.0_ "/>
    <numFmt numFmtId="180" formatCode="0_ "/>
    <numFmt numFmtId="181" formatCode="0.00_ "/>
    <numFmt numFmtId="182" formatCode="&quot;¥&quot;#,##0_);[Red]\(&quot;¥&quot;#,##0\)"/>
    <numFmt numFmtId="183" formatCode="#,##0_ "/>
    <numFmt numFmtId="184" formatCode="#,##0_);[Red]\(#,##0\)"/>
  </numFmts>
  <fonts count="20" x14ac:knownFonts="1">
    <font>
      <sz val="12"/>
      <name val="宋体"/>
      <charset val="134"/>
    </font>
    <font>
      <b/>
      <sz val="12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sz val="12"/>
      <name val="宋体"/>
      <family val="3"/>
      <charset val="134"/>
    </font>
    <font>
      <b/>
      <sz val="12"/>
      <name val="宋体"/>
      <family val="3"/>
      <charset val="134"/>
    </font>
    <font>
      <sz val="9"/>
      <name val="宋体"/>
      <family val="3"/>
      <charset val="134"/>
    </font>
    <font>
      <sz val="12"/>
      <name val="宋体"/>
      <family val="3"/>
      <charset val="134"/>
    </font>
    <font>
      <b/>
      <sz val="12"/>
      <name val="宋体"/>
      <family val="3"/>
      <charset val="134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2"/>
      <color rgb="FFFF0000"/>
      <name val="宋体"/>
      <family val="3"/>
      <charset val="134"/>
    </font>
    <font>
      <sz val="12"/>
      <color rgb="FFFF0000"/>
      <name val="宋体"/>
      <family val="3"/>
      <charset val="134"/>
    </font>
    <font>
      <sz val="10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b/>
      <sz val="12"/>
      <color theme="0"/>
      <name val="微软雅黑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>
      <alignment vertical="center"/>
    </xf>
  </cellStyleXfs>
  <cellXfs count="130">
    <xf numFmtId="0" fontId="0" fillId="0" borderId="0" xfId="0">
      <alignment vertical="center"/>
    </xf>
    <xf numFmtId="0" fontId="1" fillId="0" borderId="0" xfId="0" applyFont="1">
      <alignment vertical="center"/>
    </xf>
    <xf numFmtId="0" fontId="11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  <xf numFmtId="0" fontId="10" fillId="0" borderId="0" xfId="0" applyFont="1" applyFill="1" applyBorder="1" applyAlignment="1">
      <alignment vertical="center"/>
    </xf>
    <xf numFmtId="10" fontId="0" fillId="0" borderId="0" xfId="1" applyNumberFormat="1" applyFont="1">
      <alignment vertical="center"/>
    </xf>
    <xf numFmtId="4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10" fillId="2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6" fontId="0" fillId="0" borderId="0" xfId="1" applyNumberFormat="1" applyFont="1">
      <alignment vertical="center"/>
    </xf>
    <xf numFmtId="0" fontId="11" fillId="0" borderId="1" xfId="0" applyFont="1" applyFill="1" applyBorder="1" applyAlignment="1">
      <alignment horizontal="center" vertical="center"/>
    </xf>
    <xf numFmtId="10" fontId="10" fillId="2" borderId="0" xfId="1" applyNumberFormat="1" applyFont="1" applyFill="1" applyBorder="1" applyAlignment="1">
      <alignment vertical="center"/>
    </xf>
    <xf numFmtId="10" fontId="11" fillId="0" borderId="1" xfId="1" applyNumberFormat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176" fontId="1" fillId="0" borderId="0" xfId="1" applyNumberFormat="1" applyFont="1">
      <alignment vertical="center"/>
    </xf>
    <xf numFmtId="176" fontId="0" fillId="0" borderId="0" xfId="0" applyNumberFormat="1">
      <alignment vertical="center"/>
    </xf>
    <xf numFmtId="10" fontId="11" fillId="0" borderId="1" xfId="1" applyNumberFormat="1" applyFont="1" applyBorder="1" applyAlignment="1">
      <alignment horizontal="center" vertical="center"/>
    </xf>
    <xf numFmtId="10" fontId="11" fillId="0" borderId="1" xfId="1" applyNumberFormat="1" applyFont="1" applyBorder="1" applyAlignment="1">
      <alignment horizontal="center" vertical="center" wrapText="1"/>
    </xf>
    <xf numFmtId="0" fontId="0" fillId="0" borderId="3" xfId="0" applyBorder="1">
      <alignment vertical="center"/>
    </xf>
    <xf numFmtId="4" fontId="0" fillId="0" borderId="3" xfId="0" applyNumberFormat="1" applyBorder="1">
      <alignment vertical="center"/>
    </xf>
    <xf numFmtId="3" fontId="0" fillId="0" borderId="3" xfId="0" applyNumberFormat="1" applyBorder="1">
      <alignment vertical="center"/>
    </xf>
    <xf numFmtId="0" fontId="0" fillId="0" borderId="4" xfId="0" applyBorder="1">
      <alignment vertical="center"/>
    </xf>
    <xf numFmtId="4" fontId="0" fillId="0" borderId="4" xfId="0" applyNumberFormat="1" applyBorder="1">
      <alignment vertical="center"/>
    </xf>
    <xf numFmtId="3" fontId="0" fillId="0" borderId="4" xfId="0" applyNumberFormat="1" applyBorder="1">
      <alignment vertical="center"/>
    </xf>
    <xf numFmtId="0" fontId="1" fillId="0" borderId="4" xfId="0" applyFont="1" applyBorder="1">
      <alignment vertical="center"/>
    </xf>
    <xf numFmtId="0" fontId="1" fillId="0" borderId="4" xfId="0" applyFont="1" applyBorder="1">
      <alignment vertical="center"/>
    </xf>
    <xf numFmtId="4" fontId="1" fillId="0" borderId="4" xfId="0" applyNumberFormat="1" applyFont="1" applyBorder="1">
      <alignment vertical="center"/>
    </xf>
    <xf numFmtId="3" fontId="1" fillId="0" borderId="4" xfId="0" applyNumberFormat="1" applyFont="1" applyBorder="1">
      <alignment vertical="center"/>
    </xf>
    <xf numFmtId="0" fontId="1" fillId="0" borderId="3" xfId="0" applyFont="1" applyBorder="1">
      <alignment vertical="center"/>
    </xf>
    <xf numFmtId="0" fontId="0" fillId="0" borderId="4" xfId="0" applyBorder="1">
      <alignment vertical="center"/>
    </xf>
    <xf numFmtId="10" fontId="1" fillId="0" borderId="0" xfId="1" applyNumberFormat="1" applyFont="1">
      <alignment vertical="center"/>
    </xf>
    <xf numFmtId="10" fontId="1" fillId="0" borderId="0" xfId="0" applyNumberFormat="1" applyFont="1">
      <alignment vertical="center"/>
    </xf>
    <xf numFmtId="0" fontId="10" fillId="5" borderId="0" xfId="0" applyFont="1" applyFill="1" applyBorder="1" applyAlignment="1">
      <alignment vertical="center"/>
    </xf>
    <xf numFmtId="49" fontId="10" fillId="0" borderId="0" xfId="0" applyNumberFormat="1" applyFont="1" applyFill="1" applyBorder="1" applyAlignment="1">
      <alignment vertical="center"/>
    </xf>
    <xf numFmtId="177" fontId="0" fillId="0" borderId="0" xfId="1" applyNumberFormat="1" applyFont="1">
      <alignment vertical="center"/>
    </xf>
    <xf numFmtId="0" fontId="12" fillId="0" borderId="0" xfId="0" applyFont="1" applyFill="1" applyBorder="1" applyAlignment="1">
      <alignment vertical="center"/>
    </xf>
    <xf numFmtId="3" fontId="10" fillId="0" borderId="0" xfId="0" applyNumberFormat="1" applyFont="1" applyFill="1" applyBorder="1" applyAlignment="1">
      <alignment vertical="center"/>
    </xf>
    <xf numFmtId="3" fontId="0" fillId="0" borderId="0" xfId="0" applyNumberFormat="1" applyBorder="1">
      <alignment vertical="center"/>
    </xf>
    <xf numFmtId="0" fontId="0" fillId="0" borderId="0" xfId="0" applyBorder="1">
      <alignment vertical="center"/>
    </xf>
    <xf numFmtId="49" fontId="1" fillId="0" borderId="0" xfId="0" applyNumberFormat="1" applyFont="1">
      <alignment vertical="center"/>
    </xf>
    <xf numFmtId="0" fontId="14" fillId="0" borderId="0" xfId="0" applyFont="1">
      <alignment vertical="center"/>
    </xf>
    <xf numFmtId="0" fontId="0" fillId="0" borderId="1" xfId="0" applyBorder="1">
      <alignment vertical="center"/>
    </xf>
    <xf numFmtId="10" fontId="11" fillId="0" borderId="0" xfId="1" applyNumberFormat="1" applyFont="1" applyBorder="1" applyAlignment="1">
      <alignment horizontal="center" vertical="center"/>
    </xf>
    <xf numFmtId="10" fontId="11" fillId="0" borderId="0" xfId="1" applyNumberFormat="1" applyFont="1" applyBorder="1" applyAlignment="1">
      <alignment horizontal="center" vertical="center" wrapText="1"/>
    </xf>
    <xf numFmtId="10" fontId="0" fillId="0" borderId="0" xfId="1" applyNumberFormat="1" applyFont="1" applyBorder="1">
      <alignment vertical="center"/>
    </xf>
    <xf numFmtId="0" fontId="1" fillId="0" borderId="0" xfId="0" applyFont="1" applyBorder="1">
      <alignment vertical="center"/>
    </xf>
    <xf numFmtId="10" fontId="1" fillId="0" borderId="0" xfId="1" applyNumberFormat="1" applyFont="1" applyBorder="1">
      <alignment vertical="center"/>
    </xf>
    <xf numFmtId="9" fontId="0" fillId="0" borderId="0" xfId="0" applyNumberFormat="1">
      <alignment vertical="center"/>
    </xf>
    <xf numFmtId="9" fontId="11" fillId="0" borderId="1" xfId="1" applyNumberFormat="1" applyFont="1" applyBorder="1" applyAlignment="1">
      <alignment horizontal="center" vertical="center"/>
    </xf>
    <xf numFmtId="9" fontId="0" fillId="0" borderId="0" xfId="1" applyNumberFormat="1" applyFont="1">
      <alignment vertical="center"/>
    </xf>
    <xf numFmtId="9" fontId="1" fillId="0" borderId="0" xfId="0" applyNumberFormat="1" applyFont="1">
      <alignment vertical="center"/>
    </xf>
    <xf numFmtId="9" fontId="1" fillId="0" borderId="0" xfId="1" applyNumberFormat="1" applyFont="1">
      <alignment vertical="center"/>
    </xf>
    <xf numFmtId="9" fontId="11" fillId="0" borderId="1" xfId="1" applyNumberFormat="1" applyFont="1" applyBorder="1" applyAlignment="1">
      <alignment horizontal="center" vertical="center" wrapText="1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9" fontId="0" fillId="0" borderId="1" xfId="1" applyNumberFormat="1" applyFont="1" applyBorder="1">
      <alignment vertical="center"/>
    </xf>
    <xf numFmtId="9" fontId="0" fillId="0" borderId="1" xfId="0" applyNumberFormat="1" applyBorder="1">
      <alignment vertical="center"/>
    </xf>
    <xf numFmtId="0" fontId="0" fillId="6" borderId="0" xfId="0" applyFill="1">
      <alignment vertical="center"/>
    </xf>
    <xf numFmtId="176" fontId="2" fillId="6" borderId="0" xfId="1" applyNumberFormat="1" applyFont="1" applyFill="1">
      <alignment vertical="center"/>
    </xf>
    <xf numFmtId="177" fontId="0" fillId="0" borderId="0" xfId="0" applyNumberFormat="1">
      <alignment vertical="center"/>
    </xf>
    <xf numFmtId="10" fontId="2" fillId="6" borderId="0" xfId="1" applyNumberFormat="1" applyFont="1" applyFill="1">
      <alignment vertical="center"/>
    </xf>
    <xf numFmtId="177" fontId="10" fillId="2" borderId="0" xfId="1" applyNumberFormat="1" applyFont="1" applyFill="1" applyBorder="1" applyAlignment="1">
      <alignment vertical="center"/>
    </xf>
    <xf numFmtId="177" fontId="10" fillId="0" borderId="0" xfId="1" applyNumberFormat="1" applyFont="1" applyFill="1" applyBorder="1" applyAlignment="1">
      <alignment vertical="center"/>
    </xf>
    <xf numFmtId="177" fontId="13" fillId="0" borderId="0" xfId="1" applyNumberFormat="1" applyFont="1" applyFill="1" applyBorder="1" applyAlignment="1">
      <alignment vertical="center"/>
    </xf>
    <xf numFmtId="177" fontId="11" fillId="0" borderId="2" xfId="1" applyNumberFormat="1" applyFont="1" applyFill="1" applyBorder="1" applyAlignment="1">
      <alignment vertical="center"/>
    </xf>
    <xf numFmtId="179" fontId="10" fillId="2" borderId="0" xfId="0" applyNumberFormat="1" applyFont="1" applyFill="1" applyBorder="1" applyAlignment="1">
      <alignment vertical="center"/>
    </xf>
    <xf numFmtId="179" fontId="10" fillId="0" borderId="0" xfId="0" applyNumberFormat="1" applyFont="1" applyFill="1" applyBorder="1" applyAlignment="1">
      <alignment vertical="center"/>
    </xf>
    <xf numFmtId="179" fontId="11" fillId="0" borderId="2" xfId="0" applyNumberFormat="1" applyFont="1" applyFill="1" applyBorder="1" applyAlignment="1">
      <alignment vertical="center"/>
    </xf>
    <xf numFmtId="179" fontId="0" fillId="0" borderId="0" xfId="0" applyNumberFormat="1">
      <alignment vertical="center"/>
    </xf>
    <xf numFmtId="180" fontId="10" fillId="2" borderId="0" xfId="0" applyNumberFormat="1" applyFont="1" applyFill="1" applyBorder="1" applyAlignment="1">
      <alignment vertical="center"/>
    </xf>
    <xf numFmtId="180" fontId="10" fillId="0" borderId="0" xfId="0" applyNumberFormat="1" applyFont="1" applyFill="1" applyBorder="1" applyAlignment="1">
      <alignment vertical="center"/>
    </xf>
    <xf numFmtId="180" fontId="11" fillId="0" borderId="1" xfId="0" applyNumberFormat="1" applyFont="1" applyFill="1" applyBorder="1" applyAlignment="1">
      <alignment horizontal="center" vertical="center"/>
    </xf>
    <xf numFmtId="180" fontId="0" fillId="0" borderId="0" xfId="0" applyNumberFormat="1">
      <alignment vertical="center"/>
    </xf>
    <xf numFmtId="180" fontId="0" fillId="6" borderId="0" xfId="0" applyNumberFormat="1" applyFill="1">
      <alignment vertical="center"/>
    </xf>
    <xf numFmtId="177" fontId="2" fillId="6" borderId="0" xfId="1" applyNumberFormat="1" applyFont="1" applyFill="1">
      <alignment vertical="center"/>
    </xf>
    <xf numFmtId="179" fontId="0" fillId="6" borderId="0" xfId="0" applyNumberFormat="1" applyFill="1">
      <alignment vertical="center"/>
    </xf>
    <xf numFmtId="10" fontId="0" fillId="0" borderId="0" xfId="0" applyNumberFormat="1">
      <alignment vertical="center"/>
    </xf>
    <xf numFmtId="10" fontId="2" fillId="0" borderId="0" xfId="1" applyNumberFormat="1">
      <alignment vertical="center"/>
    </xf>
    <xf numFmtId="178" fontId="1" fillId="5" borderId="0" xfId="0" applyNumberFormat="1" applyFont="1" applyFill="1">
      <alignment vertical="center"/>
    </xf>
    <xf numFmtId="178" fontId="0" fillId="0" borderId="0" xfId="0" applyNumberFormat="1">
      <alignment vertical="center"/>
    </xf>
    <xf numFmtId="178" fontId="1" fillId="4" borderId="0" xfId="0" applyNumberFormat="1" applyFont="1" applyFill="1">
      <alignment vertical="center"/>
    </xf>
    <xf numFmtId="178" fontId="1" fillId="3" borderId="0" xfId="0" applyNumberFormat="1" applyFont="1" applyFill="1">
      <alignment vertical="center"/>
    </xf>
    <xf numFmtId="178" fontId="1" fillId="0" borderId="0" xfId="0" applyNumberFormat="1" applyFont="1">
      <alignment vertical="center"/>
    </xf>
    <xf numFmtId="181" fontId="1" fillId="4" borderId="0" xfId="0" applyNumberFormat="1" applyFont="1" applyFill="1">
      <alignment vertical="center"/>
    </xf>
    <xf numFmtId="181" fontId="0" fillId="0" borderId="0" xfId="0" applyNumberFormat="1">
      <alignment vertical="center"/>
    </xf>
    <xf numFmtId="178" fontId="1" fillId="7" borderId="1" xfId="0" applyNumberFormat="1" applyFont="1" applyFill="1" applyBorder="1">
      <alignment vertical="center"/>
    </xf>
    <xf numFmtId="178" fontId="0" fillId="4" borderId="0" xfId="0" applyNumberFormat="1" applyFill="1">
      <alignment vertical="center"/>
    </xf>
    <xf numFmtId="0" fontId="0" fillId="4" borderId="0" xfId="0" applyFill="1">
      <alignment vertical="center"/>
    </xf>
    <xf numFmtId="178" fontId="0" fillId="6" borderId="0" xfId="0" applyNumberFormat="1" applyFill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178" fontId="5" fillId="0" borderId="0" xfId="0" applyNumberFormat="1" applyFont="1">
      <alignment vertical="center"/>
    </xf>
    <xf numFmtId="178" fontId="7" fillId="0" borderId="0" xfId="0" applyNumberFormat="1" applyFont="1">
      <alignment vertical="center"/>
    </xf>
    <xf numFmtId="181" fontId="5" fillId="0" borderId="0" xfId="0" applyNumberFormat="1" applyFont="1">
      <alignment vertical="center"/>
    </xf>
    <xf numFmtId="181" fontId="7" fillId="0" borderId="0" xfId="0" applyNumberFormat="1" applyFont="1">
      <alignment vertical="center"/>
    </xf>
    <xf numFmtId="178" fontId="0" fillId="6" borderId="0" xfId="0" applyNumberFormat="1" applyFill="1" applyBorder="1">
      <alignment vertical="center"/>
    </xf>
    <xf numFmtId="0" fontId="0" fillId="6" borderId="0" xfId="0" applyFill="1" applyBorder="1">
      <alignment vertical="center"/>
    </xf>
    <xf numFmtId="178" fontId="5" fillId="7" borderId="1" xfId="0" applyNumberFormat="1" applyFont="1" applyFill="1" applyBorder="1">
      <alignment vertical="center"/>
    </xf>
    <xf numFmtId="178" fontId="0" fillId="8" borderId="0" xfId="0" applyNumberFormat="1" applyFill="1">
      <alignment vertical="center"/>
    </xf>
    <xf numFmtId="182" fontId="0" fillId="0" borderId="0" xfId="0" applyNumberFormat="1">
      <alignment vertical="center"/>
    </xf>
    <xf numFmtId="0" fontId="15" fillId="0" borderId="0" xfId="0" applyFont="1">
      <alignment vertical="center"/>
    </xf>
    <xf numFmtId="183" fontId="0" fillId="0" borderId="0" xfId="0" applyNumberFormat="1">
      <alignment vertical="center"/>
    </xf>
    <xf numFmtId="9" fontId="2" fillId="0" borderId="0" xfId="1">
      <alignment vertical="center"/>
    </xf>
    <xf numFmtId="0" fontId="10" fillId="0" borderId="0" xfId="0" applyFont="1" applyFill="1" applyBorder="1" applyAlignment="1">
      <alignment vertical="center"/>
    </xf>
    <xf numFmtId="178" fontId="8" fillId="0" borderId="0" xfId="0" applyNumberFormat="1" applyFont="1">
      <alignment vertical="center"/>
    </xf>
    <xf numFmtId="178" fontId="10" fillId="0" borderId="0" xfId="0" applyNumberFormat="1" applyFont="1" applyFill="1" applyBorder="1" applyAlignment="1">
      <alignment vertical="center"/>
    </xf>
    <xf numFmtId="178" fontId="0" fillId="0" borderId="0" xfId="0" applyNumberFormat="1" applyBorder="1">
      <alignment vertical="center"/>
    </xf>
    <xf numFmtId="178" fontId="0" fillId="0" borderId="0" xfId="0" applyNumberFormat="1" applyFill="1">
      <alignment vertical="center"/>
    </xf>
    <xf numFmtId="180" fontId="0" fillId="0" borderId="0" xfId="0" applyNumberFormat="1" applyFill="1">
      <alignment vertical="center"/>
    </xf>
    <xf numFmtId="0" fontId="18" fillId="9" borderId="1" xfId="0" applyFont="1" applyFill="1" applyBorder="1">
      <alignment vertical="center"/>
    </xf>
    <xf numFmtId="178" fontId="19" fillId="9" borderId="1" xfId="0" applyNumberFormat="1" applyFont="1" applyFill="1" applyBorder="1" applyAlignment="1">
      <alignment horizontal="right" vertical="center"/>
    </xf>
    <xf numFmtId="0" fontId="19" fillId="9" borderId="1" xfId="0" applyFont="1" applyFill="1" applyBorder="1" applyAlignment="1">
      <alignment horizontal="center" vertical="center"/>
    </xf>
    <xf numFmtId="0" fontId="19" fillId="9" borderId="1" xfId="0" applyFont="1" applyFill="1" applyBorder="1" applyAlignment="1">
      <alignment horizontal="center" vertical="center" wrapText="1"/>
    </xf>
    <xf numFmtId="178" fontId="16" fillId="10" borderId="1" xfId="0" applyNumberFormat="1" applyFont="1" applyFill="1" applyBorder="1" applyAlignment="1">
      <alignment horizontal="center" vertical="center"/>
    </xf>
    <xf numFmtId="0" fontId="0" fillId="10" borderId="1" xfId="0" applyFill="1" applyBorder="1">
      <alignment vertical="center"/>
    </xf>
    <xf numFmtId="178" fontId="17" fillId="10" borderId="1" xfId="0" applyNumberFormat="1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6" xfId="0" applyFont="1" applyBorder="1">
      <alignment vertical="center"/>
    </xf>
    <xf numFmtId="0" fontId="0" fillId="0" borderId="5" xfId="0" applyBorder="1">
      <alignment vertical="center"/>
    </xf>
    <xf numFmtId="0" fontId="0" fillId="0" borderId="3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82" fontId="2" fillId="0" borderId="0" xfId="0" applyNumberFormat="1" applyFont="1">
      <alignment vertical="center"/>
    </xf>
    <xf numFmtId="184" fontId="0" fillId="0" borderId="0" xfId="0" applyNumberFormat="1">
      <alignment vertic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 altLang="zh-CN" sz="1400" b="0" i="0" baseline="0">
                <a:effectLst/>
                <a:latin typeface="微软雅黑" panose="020B0503020204020204" pitchFamily="34" charset="-122"/>
                <a:ea typeface="微软雅黑" panose="020B0503020204020204" pitchFamily="34" charset="-122"/>
              </a:rPr>
              <a:t>门店数量与月销售额</a:t>
            </a:r>
            <a:endParaRPr lang="zh-CN" altLang="zh-CN" sz="1400">
              <a:effectLst/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[1]基础数据分析1!$B$1</c:f>
              <c:strCache>
                <c:ptCount val="1"/>
                <c:pt idx="0">
                  <c:v>有销售门店数</c:v>
                </c:pt>
              </c:strCache>
            </c:strRef>
          </c:tx>
          <c:spPr>
            <a:solidFill>
              <a:srgbClr val="5B9BD5"/>
            </a:solidFill>
            <a:ln w="25400">
              <a:noFill/>
            </a:ln>
          </c:spPr>
          <c:invertIfNegative val="0"/>
          <c:cat>
            <c:strRef>
              <c:f>[1]基础数据分析1!$A$2:$A$17</c:f>
              <c:strCache>
                <c:ptCount val="16"/>
                <c:pt idx="0">
                  <c:v>2018/01</c:v>
                </c:pt>
                <c:pt idx="1">
                  <c:v>2018/02</c:v>
                </c:pt>
                <c:pt idx="2">
                  <c:v>2018/03</c:v>
                </c:pt>
                <c:pt idx="3">
                  <c:v>2018/04</c:v>
                </c:pt>
                <c:pt idx="4">
                  <c:v>2018/05</c:v>
                </c:pt>
                <c:pt idx="5">
                  <c:v>2018/06</c:v>
                </c:pt>
                <c:pt idx="6">
                  <c:v>2018/07</c:v>
                </c:pt>
                <c:pt idx="7">
                  <c:v>2018/08</c:v>
                </c:pt>
                <c:pt idx="8">
                  <c:v>2018/09</c:v>
                </c:pt>
                <c:pt idx="9">
                  <c:v>2018/10</c:v>
                </c:pt>
                <c:pt idx="10">
                  <c:v>2018/11</c:v>
                </c:pt>
                <c:pt idx="11">
                  <c:v>2018/12</c:v>
                </c:pt>
                <c:pt idx="12">
                  <c:v>2019/01</c:v>
                </c:pt>
                <c:pt idx="13">
                  <c:v>2019/02</c:v>
                </c:pt>
                <c:pt idx="14">
                  <c:v>2019/03</c:v>
                </c:pt>
                <c:pt idx="15">
                  <c:v>2019/04</c:v>
                </c:pt>
              </c:strCache>
            </c:strRef>
          </c:cat>
          <c:val>
            <c:numRef>
              <c:f>[1]基础数据分析1!$B$2:$B$17</c:f>
              <c:numCache>
                <c:formatCode>General</c:formatCode>
                <c:ptCount val="16"/>
                <c:pt idx="0">
                  <c:v>1571</c:v>
                </c:pt>
                <c:pt idx="1">
                  <c:v>1582</c:v>
                </c:pt>
                <c:pt idx="2">
                  <c:v>1623</c:v>
                </c:pt>
                <c:pt idx="3">
                  <c:v>1667</c:v>
                </c:pt>
                <c:pt idx="4">
                  <c:v>1704</c:v>
                </c:pt>
                <c:pt idx="5">
                  <c:v>1742</c:v>
                </c:pt>
                <c:pt idx="6">
                  <c:v>1778</c:v>
                </c:pt>
                <c:pt idx="7">
                  <c:v>1821</c:v>
                </c:pt>
                <c:pt idx="8">
                  <c:v>1861</c:v>
                </c:pt>
                <c:pt idx="9">
                  <c:v>1901</c:v>
                </c:pt>
                <c:pt idx="10">
                  <c:v>1948</c:v>
                </c:pt>
                <c:pt idx="11">
                  <c:v>2006</c:v>
                </c:pt>
                <c:pt idx="12">
                  <c:v>2046</c:v>
                </c:pt>
                <c:pt idx="13">
                  <c:v>2058</c:v>
                </c:pt>
                <c:pt idx="14">
                  <c:v>2114</c:v>
                </c:pt>
                <c:pt idx="15">
                  <c:v>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64-4779-B8EB-507A4CD50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933007"/>
        <c:axId val="1"/>
      </c:barChart>
      <c:lineChart>
        <c:grouping val="standard"/>
        <c:varyColors val="0"/>
        <c:ser>
          <c:idx val="1"/>
          <c:order val="1"/>
          <c:tx>
            <c:strRef>
              <c:f>[1]基础数据分析1!$C$1</c:f>
              <c:strCache>
                <c:ptCount val="1"/>
                <c:pt idx="0">
                  <c:v>有销售门店销售额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[1]基础数据分析1!$A$2:$A$17</c:f>
              <c:strCache>
                <c:ptCount val="16"/>
                <c:pt idx="0">
                  <c:v>2018/01</c:v>
                </c:pt>
                <c:pt idx="1">
                  <c:v>2018/02</c:v>
                </c:pt>
                <c:pt idx="2">
                  <c:v>2018/03</c:v>
                </c:pt>
                <c:pt idx="3">
                  <c:v>2018/04</c:v>
                </c:pt>
                <c:pt idx="4">
                  <c:v>2018/05</c:v>
                </c:pt>
                <c:pt idx="5">
                  <c:v>2018/06</c:v>
                </c:pt>
                <c:pt idx="6">
                  <c:v>2018/07</c:v>
                </c:pt>
                <c:pt idx="7">
                  <c:v>2018/08</c:v>
                </c:pt>
                <c:pt idx="8">
                  <c:v>2018/09</c:v>
                </c:pt>
                <c:pt idx="9">
                  <c:v>2018/10</c:v>
                </c:pt>
                <c:pt idx="10">
                  <c:v>2018/11</c:v>
                </c:pt>
                <c:pt idx="11">
                  <c:v>2018/12</c:v>
                </c:pt>
                <c:pt idx="12">
                  <c:v>2019/01</c:v>
                </c:pt>
                <c:pt idx="13">
                  <c:v>2019/02</c:v>
                </c:pt>
                <c:pt idx="14">
                  <c:v>2019/03</c:v>
                </c:pt>
                <c:pt idx="15">
                  <c:v>2019/04</c:v>
                </c:pt>
              </c:strCache>
            </c:strRef>
          </c:cat>
          <c:val>
            <c:numRef>
              <c:f>[1]基础数据分析1!$C$2:$C$17</c:f>
              <c:numCache>
                <c:formatCode>General</c:formatCode>
                <c:ptCount val="16"/>
                <c:pt idx="0">
                  <c:v>382185087.04000002</c:v>
                </c:pt>
                <c:pt idx="1">
                  <c:v>340470805.06</c:v>
                </c:pt>
                <c:pt idx="2">
                  <c:v>387844627.12</c:v>
                </c:pt>
                <c:pt idx="3">
                  <c:v>356062687.72000003</c:v>
                </c:pt>
                <c:pt idx="4">
                  <c:v>348570664.38999999</c:v>
                </c:pt>
                <c:pt idx="5">
                  <c:v>398871730.74000001</c:v>
                </c:pt>
                <c:pt idx="6">
                  <c:v>364034815.70999998</c:v>
                </c:pt>
                <c:pt idx="7">
                  <c:v>374904551.17000002</c:v>
                </c:pt>
                <c:pt idx="8">
                  <c:v>409061943.88</c:v>
                </c:pt>
                <c:pt idx="9">
                  <c:v>443600707.72000003</c:v>
                </c:pt>
                <c:pt idx="10">
                  <c:v>439775003.74000001</c:v>
                </c:pt>
                <c:pt idx="11">
                  <c:v>479927172.10000002</c:v>
                </c:pt>
                <c:pt idx="12">
                  <c:v>506810214.52999997</c:v>
                </c:pt>
                <c:pt idx="13">
                  <c:v>382426709.75999999</c:v>
                </c:pt>
                <c:pt idx="14">
                  <c:v>473760826.07999998</c:v>
                </c:pt>
                <c:pt idx="15">
                  <c:v>439167587.04000002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64-4779-B8EB-507A4CD50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438933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8933007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"/>
        <c:crosses val="max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 altLang="zh-CN" sz="1400" b="0" i="0" baseline="0">
                <a:effectLst/>
                <a:latin typeface="微软雅黑" panose="020B0503020204020204" pitchFamily="34" charset="-122"/>
                <a:ea typeface="微软雅黑" panose="020B0503020204020204" pitchFamily="34" charset="-122"/>
              </a:rPr>
              <a:t>店均销售额与会员销售占比</a:t>
            </a:r>
            <a:endParaRPr lang="zh-CN" altLang="zh-CN" sz="1400" b="0">
              <a:effectLst/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[1]基础数据分析1!$D$1</c:f>
              <c:strCache>
                <c:ptCount val="1"/>
                <c:pt idx="0">
                  <c:v>门店月均销售</c:v>
                </c:pt>
              </c:strCache>
            </c:strRef>
          </c:tx>
          <c:spPr>
            <a:solidFill>
              <a:srgbClr val="5B9BD5"/>
            </a:solidFill>
            <a:ln w="25400">
              <a:noFill/>
            </a:ln>
          </c:spPr>
          <c:invertIfNegative val="0"/>
          <c:trendline>
            <c:spPr>
              <a:ln>
                <a:solidFill>
                  <a:srgbClr val="0070C0"/>
                </a:solidFill>
                <a:prstDash val="dash"/>
              </a:ln>
            </c:spPr>
            <c:trendlineType val="linear"/>
            <c:dispRSqr val="0"/>
            <c:dispEq val="0"/>
          </c:trendline>
          <c:cat>
            <c:strRef>
              <c:f>[1]基础数据分析1!$A$2:$A$17</c:f>
              <c:strCache>
                <c:ptCount val="16"/>
                <c:pt idx="0">
                  <c:v>2018/01</c:v>
                </c:pt>
                <c:pt idx="1">
                  <c:v>2018/02</c:v>
                </c:pt>
                <c:pt idx="2">
                  <c:v>2018/03</c:v>
                </c:pt>
                <c:pt idx="3">
                  <c:v>2018/04</c:v>
                </c:pt>
                <c:pt idx="4">
                  <c:v>2018/05</c:v>
                </c:pt>
                <c:pt idx="5">
                  <c:v>2018/06</c:v>
                </c:pt>
                <c:pt idx="6">
                  <c:v>2018/07</c:v>
                </c:pt>
                <c:pt idx="7">
                  <c:v>2018/08</c:v>
                </c:pt>
                <c:pt idx="8">
                  <c:v>2018/09</c:v>
                </c:pt>
                <c:pt idx="9">
                  <c:v>2018/10</c:v>
                </c:pt>
                <c:pt idx="10">
                  <c:v>2018/11</c:v>
                </c:pt>
                <c:pt idx="11">
                  <c:v>2018/12</c:v>
                </c:pt>
                <c:pt idx="12">
                  <c:v>2019/01</c:v>
                </c:pt>
                <c:pt idx="13">
                  <c:v>2019/02</c:v>
                </c:pt>
                <c:pt idx="14">
                  <c:v>2019/03</c:v>
                </c:pt>
                <c:pt idx="15">
                  <c:v>2019/04</c:v>
                </c:pt>
              </c:strCache>
            </c:strRef>
          </c:cat>
          <c:val>
            <c:numRef>
              <c:f>[1]基础数据分析1!$D$2:$D$17</c:f>
              <c:numCache>
                <c:formatCode>General</c:formatCode>
                <c:ptCount val="16"/>
                <c:pt idx="0">
                  <c:v>243275.03949077</c:v>
                </c:pt>
                <c:pt idx="1">
                  <c:v>215215.42671302101</c:v>
                </c:pt>
                <c:pt idx="2">
                  <c:v>238967.73081946999</c:v>
                </c:pt>
                <c:pt idx="3">
                  <c:v>213594.89365326901</c:v>
                </c:pt>
                <c:pt idx="4">
                  <c:v>204560.24905516399</c:v>
                </c:pt>
                <c:pt idx="5">
                  <c:v>228973.43900114801</c:v>
                </c:pt>
                <c:pt idx="6">
                  <c:v>204743.99083801999</c:v>
                </c:pt>
                <c:pt idx="7">
                  <c:v>205878.391636463</c:v>
                </c:pt>
                <c:pt idx="8">
                  <c:v>219807.60015045601</c:v>
                </c:pt>
                <c:pt idx="9">
                  <c:v>233351.24025249801</c:v>
                </c:pt>
                <c:pt idx="10">
                  <c:v>225757.18877823401</c:v>
                </c:pt>
                <c:pt idx="11">
                  <c:v>239245.848504486</c:v>
                </c:pt>
                <c:pt idx="12">
                  <c:v>247707.827238514</c:v>
                </c:pt>
                <c:pt idx="13">
                  <c:v>185824.44594752099</c:v>
                </c:pt>
                <c:pt idx="14">
                  <c:v>224106.35103121999</c:v>
                </c:pt>
                <c:pt idx="15">
                  <c:v>203412.49978693799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38-4F58-940C-68D46BB4F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935007"/>
        <c:axId val="1"/>
      </c:barChart>
      <c:lineChart>
        <c:grouping val="standard"/>
        <c:varyColors val="0"/>
        <c:ser>
          <c:idx val="1"/>
          <c:order val="1"/>
          <c:tx>
            <c:strRef>
              <c:f>[1]基础数据分析1!$E$1</c:f>
              <c:strCache>
                <c:ptCount val="1"/>
                <c:pt idx="0">
                  <c:v>会员销售占比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[1]基础数据分析1!$A$2:$A$17</c:f>
              <c:strCache>
                <c:ptCount val="16"/>
                <c:pt idx="0">
                  <c:v>2018/01</c:v>
                </c:pt>
                <c:pt idx="1">
                  <c:v>2018/02</c:v>
                </c:pt>
                <c:pt idx="2">
                  <c:v>2018/03</c:v>
                </c:pt>
                <c:pt idx="3">
                  <c:v>2018/04</c:v>
                </c:pt>
                <c:pt idx="4">
                  <c:v>2018/05</c:v>
                </c:pt>
                <c:pt idx="5">
                  <c:v>2018/06</c:v>
                </c:pt>
                <c:pt idx="6">
                  <c:v>2018/07</c:v>
                </c:pt>
                <c:pt idx="7">
                  <c:v>2018/08</c:v>
                </c:pt>
                <c:pt idx="8">
                  <c:v>2018/09</c:v>
                </c:pt>
                <c:pt idx="9">
                  <c:v>2018/10</c:v>
                </c:pt>
                <c:pt idx="10">
                  <c:v>2018/11</c:v>
                </c:pt>
                <c:pt idx="11">
                  <c:v>2018/12</c:v>
                </c:pt>
                <c:pt idx="12">
                  <c:v>2019/01</c:v>
                </c:pt>
                <c:pt idx="13">
                  <c:v>2019/02</c:v>
                </c:pt>
                <c:pt idx="14">
                  <c:v>2019/03</c:v>
                </c:pt>
                <c:pt idx="15">
                  <c:v>2019/04</c:v>
                </c:pt>
              </c:strCache>
            </c:strRef>
          </c:cat>
          <c:val>
            <c:numRef>
              <c:f>[1]基础数据分析1!$E$2:$E$17</c:f>
              <c:numCache>
                <c:formatCode>General</c:formatCode>
                <c:ptCount val="16"/>
                <c:pt idx="0">
                  <c:v>0.82692354549386904</c:v>
                </c:pt>
                <c:pt idx="1">
                  <c:v>0.81181225820901504</c:v>
                </c:pt>
                <c:pt idx="2">
                  <c:v>0.83120140434549705</c:v>
                </c:pt>
                <c:pt idx="3">
                  <c:v>0.82490336440692402</c:v>
                </c:pt>
                <c:pt idx="4">
                  <c:v>0.82934239384687902</c:v>
                </c:pt>
                <c:pt idx="5">
                  <c:v>0.84196587115097099</c:v>
                </c:pt>
                <c:pt idx="6">
                  <c:v>0.81627131523243801</c:v>
                </c:pt>
                <c:pt idx="7">
                  <c:v>0.82144111816971499</c:v>
                </c:pt>
                <c:pt idx="8">
                  <c:v>0.83663177061612903</c:v>
                </c:pt>
                <c:pt idx="9">
                  <c:v>0.83672096437294596</c:v>
                </c:pt>
                <c:pt idx="10">
                  <c:v>0.84762074926928099</c:v>
                </c:pt>
                <c:pt idx="11">
                  <c:v>0.82751391022979703</c:v>
                </c:pt>
                <c:pt idx="12">
                  <c:v>0.83708679473524505</c:v>
                </c:pt>
                <c:pt idx="13">
                  <c:v>0.81760703863029205</c:v>
                </c:pt>
                <c:pt idx="14">
                  <c:v>0.84396318895408795</c:v>
                </c:pt>
                <c:pt idx="15">
                  <c:v>0.84195522636856501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38-4F58-940C-68D46BB4F2B2}"/>
            </c:ext>
          </c:extLst>
        </c:ser>
        <c:ser>
          <c:idx val="2"/>
          <c:order val="2"/>
          <c:tx>
            <c:strRef>
              <c:f>[1]基础数据分析1!$P$1</c:f>
              <c:strCache>
                <c:ptCount val="1"/>
                <c:pt idx="0">
                  <c:v>非会员销售占比</c:v>
                </c:pt>
              </c:strCache>
            </c:strRef>
          </c:tx>
          <c:marker>
            <c:symbol val="none"/>
          </c:marker>
          <c:cat>
            <c:strRef>
              <c:f>[1]基础数据分析1!$A$2:$A$17</c:f>
              <c:strCache>
                <c:ptCount val="16"/>
                <c:pt idx="0">
                  <c:v>2018/01</c:v>
                </c:pt>
                <c:pt idx="1">
                  <c:v>2018/02</c:v>
                </c:pt>
                <c:pt idx="2">
                  <c:v>2018/03</c:v>
                </c:pt>
                <c:pt idx="3">
                  <c:v>2018/04</c:v>
                </c:pt>
                <c:pt idx="4">
                  <c:v>2018/05</c:v>
                </c:pt>
                <c:pt idx="5">
                  <c:v>2018/06</c:v>
                </c:pt>
                <c:pt idx="6">
                  <c:v>2018/07</c:v>
                </c:pt>
                <c:pt idx="7">
                  <c:v>2018/08</c:v>
                </c:pt>
                <c:pt idx="8">
                  <c:v>2018/09</c:v>
                </c:pt>
                <c:pt idx="9">
                  <c:v>2018/10</c:v>
                </c:pt>
                <c:pt idx="10">
                  <c:v>2018/11</c:v>
                </c:pt>
                <c:pt idx="11">
                  <c:v>2018/12</c:v>
                </c:pt>
                <c:pt idx="12">
                  <c:v>2019/01</c:v>
                </c:pt>
                <c:pt idx="13">
                  <c:v>2019/02</c:v>
                </c:pt>
                <c:pt idx="14">
                  <c:v>2019/03</c:v>
                </c:pt>
                <c:pt idx="15">
                  <c:v>2019/04</c:v>
                </c:pt>
              </c:strCache>
            </c:strRef>
          </c:cat>
          <c:val>
            <c:numRef>
              <c:f>[1]基础数据分析1!$P$2:$P$17</c:f>
              <c:numCache>
                <c:formatCode>General</c:formatCode>
                <c:ptCount val="16"/>
                <c:pt idx="0">
                  <c:v>0.17307645450613096</c:v>
                </c:pt>
                <c:pt idx="1">
                  <c:v>0.18818774179098496</c:v>
                </c:pt>
                <c:pt idx="2">
                  <c:v>0.16879859565450295</c:v>
                </c:pt>
                <c:pt idx="3">
                  <c:v>0.17509663559307598</c:v>
                </c:pt>
                <c:pt idx="4">
                  <c:v>0.17065760615312098</c:v>
                </c:pt>
                <c:pt idx="5">
                  <c:v>0.15803412884902901</c:v>
                </c:pt>
                <c:pt idx="6">
                  <c:v>0.18372868476756199</c:v>
                </c:pt>
                <c:pt idx="7">
                  <c:v>0.17855888183028501</c:v>
                </c:pt>
                <c:pt idx="8">
                  <c:v>0.16336822938387097</c:v>
                </c:pt>
                <c:pt idx="9">
                  <c:v>0.16327903562705404</c:v>
                </c:pt>
                <c:pt idx="10">
                  <c:v>0.15237925073071901</c:v>
                </c:pt>
                <c:pt idx="11">
                  <c:v>0.17248608977020297</c:v>
                </c:pt>
                <c:pt idx="12">
                  <c:v>0.16291320526475495</c:v>
                </c:pt>
                <c:pt idx="13">
                  <c:v>0.18239296136970795</c:v>
                </c:pt>
                <c:pt idx="14">
                  <c:v>0.15603681104591205</c:v>
                </c:pt>
                <c:pt idx="15">
                  <c:v>0.15804477363143499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38-4F58-940C-68D46BB4F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438935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8935007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"/>
        <c:crosses val="max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[1]基础数据分析1!$B$1</c:f>
              <c:strCache>
                <c:ptCount val="1"/>
                <c:pt idx="0">
                  <c:v>有销售门店数</c:v>
                </c:pt>
              </c:strCache>
            </c:strRef>
          </c:tx>
          <c:spPr>
            <a:solidFill>
              <a:srgbClr val="5B9BD5"/>
            </a:solidFill>
            <a:ln w="25400">
              <a:noFill/>
            </a:ln>
          </c:spPr>
          <c:invertIfNegative val="0"/>
          <c:cat>
            <c:strRef>
              <c:f>[1]基础数据分析1!$A$2:$A$17</c:f>
              <c:strCache>
                <c:ptCount val="16"/>
                <c:pt idx="0">
                  <c:v>2018/01</c:v>
                </c:pt>
                <c:pt idx="1">
                  <c:v>2018/02</c:v>
                </c:pt>
                <c:pt idx="2">
                  <c:v>2018/03</c:v>
                </c:pt>
                <c:pt idx="3">
                  <c:v>2018/04</c:v>
                </c:pt>
                <c:pt idx="4">
                  <c:v>2018/05</c:v>
                </c:pt>
                <c:pt idx="5">
                  <c:v>2018/06</c:v>
                </c:pt>
                <c:pt idx="6">
                  <c:v>2018/07</c:v>
                </c:pt>
                <c:pt idx="7">
                  <c:v>2018/08</c:v>
                </c:pt>
                <c:pt idx="8">
                  <c:v>2018/09</c:v>
                </c:pt>
                <c:pt idx="9">
                  <c:v>2018/10</c:v>
                </c:pt>
                <c:pt idx="10">
                  <c:v>2018/11</c:v>
                </c:pt>
                <c:pt idx="11">
                  <c:v>2018/12</c:v>
                </c:pt>
                <c:pt idx="12">
                  <c:v>2019/01</c:v>
                </c:pt>
                <c:pt idx="13">
                  <c:v>2019/02</c:v>
                </c:pt>
                <c:pt idx="14">
                  <c:v>2019/03</c:v>
                </c:pt>
                <c:pt idx="15">
                  <c:v>2019/04</c:v>
                </c:pt>
              </c:strCache>
            </c:strRef>
          </c:cat>
          <c:val>
            <c:numRef>
              <c:f>[1]基础数据分析1!$B$2:$B$17</c:f>
              <c:numCache>
                <c:formatCode>General</c:formatCode>
                <c:ptCount val="16"/>
                <c:pt idx="0">
                  <c:v>1571</c:v>
                </c:pt>
                <c:pt idx="1">
                  <c:v>1582</c:v>
                </c:pt>
                <c:pt idx="2">
                  <c:v>1623</c:v>
                </c:pt>
                <c:pt idx="3">
                  <c:v>1667</c:v>
                </c:pt>
                <c:pt idx="4">
                  <c:v>1704</c:v>
                </c:pt>
                <c:pt idx="5">
                  <c:v>1742</c:v>
                </c:pt>
                <c:pt idx="6">
                  <c:v>1778</c:v>
                </c:pt>
                <c:pt idx="7">
                  <c:v>1821</c:v>
                </c:pt>
                <c:pt idx="8">
                  <c:v>1861</c:v>
                </c:pt>
                <c:pt idx="9">
                  <c:v>1901</c:v>
                </c:pt>
                <c:pt idx="10">
                  <c:v>1948</c:v>
                </c:pt>
                <c:pt idx="11">
                  <c:v>2006</c:v>
                </c:pt>
                <c:pt idx="12">
                  <c:v>2046</c:v>
                </c:pt>
                <c:pt idx="13">
                  <c:v>2058</c:v>
                </c:pt>
                <c:pt idx="14">
                  <c:v>2114</c:v>
                </c:pt>
                <c:pt idx="15">
                  <c:v>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E4-4DA7-9564-4ECEB4CE8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931807"/>
        <c:axId val="1"/>
      </c:barChart>
      <c:lineChart>
        <c:grouping val="standard"/>
        <c:varyColors val="0"/>
        <c:ser>
          <c:idx val="1"/>
          <c:order val="1"/>
          <c:tx>
            <c:strRef>
              <c:f>[1]基础数据分析1!$D$1</c:f>
              <c:strCache>
                <c:ptCount val="1"/>
                <c:pt idx="0">
                  <c:v>门店月均销售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[1]基础数据分析1!$A$2:$A$17</c:f>
              <c:strCache>
                <c:ptCount val="16"/>
                <c:pt idx="0">
                  <c:v>2018/01</c:v>
                </c:pt>
                <c:pt idx="1">
                  <c:v>2018/02</c:v>
                </c:pt>
                <c:pt idx="2">
                  <c:v>2018/03</c:v>
                </c:pt>
                <c:pt idx="3">
                  <c:v>2018/04</c:v>
                </c:pt>
                <c:pt idx="4">
                  <c:v>2018/05</c:v>
                </c:pt>
                <c:pt idx="5">
                  <c:v>2018/06</c:v>
                </c:pt>
                <c:pt idx="6">
                  <c:v>2018/07</c:v>
                </c:pt>
                <c:pt idx="7">
                  <c:v>2018/08</c:v>
                </c:pt>
                <c:pt idx="8">
                  <c:v>2018/09</c:v>
                </c:pt>
                <c:pt idx="9">
                  <c:v>2018/10</c:v>
                </c:pt>
                <c:pt idx="10">
                  <c:v>2018/11</c:v>
                </c:pt>
                <c:pt idx="11">
                  <c:v>2018/12</c:v>
                </c:pt>
                <c:pt idx="12">
                  <c:v>2019/01</c:v>
                </c:pt>
                <c:pt idx="13">
                  <c:v>2019/02</c:v>
                </c:pt>
                <c:pt idx="14">
                  <c:v>2019/03</c:v>
                </c:pt>
                <c:pt idx="15">
                  <c:v>2019/04</c:v>
                </c:pt>
              </c:strCache>
            </c:strRef>
          </c:cat>
          <c:val>
            <c:numRef>
              <c:f>[1]基础数据分析1!$D$2:$D$17</c:f>
              <c:numCache>
                <c:formatCode>General</c:formatCode>
                <c:ptCount val="16"/>
                <c:pt idx="0">
                  <c:v>243275.03949077</c:v>
                </c:pt>
                <c:pt idx="1">
                  <c:v>215215.42671302101</c:v>
                </c:pt>
                <c:pt idx="2">
                  <c:v>238967.73081946999</c:v>
                </c:pt>
                <c:pt idx="3">
                  <c:v>213594.89365326901</c:v>
                </c:pt>
                <c:pt idx="4">
                  <c:v>204560.24905516399</c:v>
                </c:pt>
                <c:pt idx="5">
                  <c:v>228973.43900114801</c:v>
                </c:pt>
                <c:pt idx="6">
                  <c:v>204743.99083801999</c:v>
                </c:pt>
                <c:pt idx="7">
                  <c:v>205878.391636463</c:v>
                </c:pt>
                <c:pt idx="8">
                  <c:v>219807.60015045601</c:v>
                </c:pt>
                <c:pt idx="9">
                  <c:v>233351.24025249801</c:v>
                </c:pt>
                <c:pt idx="10">
                  <c:v>225757.18877823401</c:v>
                </c:pt>
                <c:pt idx="11">
                  <c:v>239245.848504486</c:v>
                </c:pt>
                <c:pt idx="12">
                  <c:v>247707.827238514</c:v>
                </c:pt>
                <c:pt idx="13">
                  <c:v>185824.44594752099</c:v>
                </c:pt>
                <c:pt idx="14">
                  <c:v>224106.35103121999</c:v>
                </c:pt>
                <c:pt idx="15">
                  <c:v>203412.49978693799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E4-4DA7-9564-4ECEB4CE8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438931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8931807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"/>
        <c:crosses val="max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[1]基础数据分析1!$C$1</c:f>
              <c:strCache>
                <c:ptCount val="1"/>
                <c:pt idx="0">
                  <c:v>有销售门店销售额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[1]基础数据分析1!$A$2:$A$17</c:f>
              <c:strCache>
                <c:ptCount val="16"/>
                <c:pt idx="0">
                  <c:v>2018/01</c:v>
                </c:pt>
                <c:pt idx="1">
                  <c:v>2018/02</c:v>
                </c:pt>
                <c:pt idx="2">
                  <c:v>2018/03</c:v>
                </c:pt>
                <c:pt idx="3">
                  <c:v>2018/04</c:v>
                </c:pt>
                <c:pt idx="4">
                  <c:v>2018/05</c:v>
                </c:pt>
                <c:pt idx="5">
                  <c:v>2018/06</c:v>
                </c:pt>
                <c:pt idx="6">
                  <c:v>2018/07</c:v>
                </c:pt>
                <c:pt idx="7">
                  <c:v>2018/08</c:v>
                </c:pt>
                <c:pt idx="8">
                  <c:v>2018/09</c:v>
                </c:pt>
                <c:pt idx="9">
                  <c:v>2018/10</c:v>
                </c:pt>
                <c:pt idx="10">
                  <c:v>2018/11</c:v>
                </c:pt>
                <c:pt idx="11">
                  <c:v>2018/12</c:v>
                </c:pt>
                <c:pt idx="12">
                  <c:v>2019/01</c:v>
                </c:pt>
                <c:pt idx="13">
                  <c:v>2019/02</c:v>
                </c:pt>
                <c:pt idx="14">
                  <c:v>2019/03</c:v>
                </c:pt>
                <c:pt idx="15">
                  <c:v>2019/04</c:v>
                </c:pt>
              </c:strCache>
            </c:strRef>
          </c:cat>
          <c:val>
            <c:numRef>
              <c:f>[1]基础数据分析1!$C$2:$C$17</c:f>
              <c:numCache>
                <c:formatCode>General</c:formatCode>
                <c:ptCount val="16"/>
                <c:pt idx="0">
                  <c:v>382185087.04000002</c:v>
                </c:pt>
                <c:pt idx="1">
                  <c:v>340470805.06</c:v>
                </c:pt>
                <c:pt idx="2">
                  <c:v>387844627.12</c:v>
                </c:pt>
                <c:pt idx="3">
                  <c:v>356062687.72000003</c:v>
                </c:pt>
                <c:pt idx="4">
                  <c:v>348570664.38999999</c:v>
                </c:pt>
                <c:pt idx="5">
                  <c:v>398871730.74000001</c:v>
                </c:pt>
                <c:pt idx="6">
                  <c:v>364034815.70999998</c:v>
                </c:pt>
                <c:pt idx="7">
                  <c:v>374904551.17000002</c:v>
                </c:pt>
                <c:pt idx="8">
                  <c:v>409061943.88</c:v>
                </c:pt>
                <c:pt idx="9">
                  <c:v>443600707.72000003</c:v>
                </c:pt>
                <c:pt idx="10">
                  <c:v>439775003.74000001</c:v>
                </c:pt>
                <c:pt idx="11">
                  <c:v>479927172.10000002</c:v>
                </c:pt>
                <c:pt idx="12">
                  <c:v>506810214.52999997</c:v>
                </c:pt>
                <c:pt idx="13">
                  <c:v>382426709.75999999</c:v>
                </c:pt>
                <c:pt idx="14">
                  <c:v>473760826.07999998</c:v>
                </c:pt>
                <c:pt idx="15">
                  <c:v>439167587.04000002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FC-49A5-8B0C-911F392B2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8933407"/>
        <c:axId val="1"/>
      </c:lineChart>
      <c:lineChart>
        <c:grouping val="standard"/>
        <c:varyColors val="0"/>
        <c:ser>
          <c:idx val="1"/>
          <c:order val="1"/>
          <c:tx>
            <c:strRef>
              <c:f>[1]基础数据分析1!$D$1</c:f>
              <c:strCache>
                <c:ptCount val="1"/>
                <c:pt idx="0">
                  <c:v>门店月均销售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[1]基础数据分析1!$A$2:$A$17</c:f>
              <c:strCache>
                <c:ptCount val="16"/>
                <c:pt idx="0">
                  <c:v>2018/01</c:v>
                </c:pt>
                <c:pt idx="1">
                  <c:v>2018/02</c:v>
                </c:pt>
                <c:pt idx="2">
                  <c:v>2018/03</c:v>
                </c:pt>
                <c:pt idx="3">
                  <c:v>2018/04</c:v>
                </c:pt>
                <c:pt idx="4">
                  <c:v>2018/05</c:v>
                </c:pt>
                <c:pt idx="5">
                  <c:v>2018/06</c:v>
                </c:pt>
                <c:pt idx="6">
                  <c:v>2018/07</c:v>
                </c:pt>
                <c:pt idx="7">
                  <c:v>2018/08</c:v>
                </c:pt>
                <c:pt idx="8">
                  <c:v>2018/09</c:v>
                </c:pt>
                <c:pt idx="9">
                  <c:v>2018/10</c:v>
                </c:pt>
                <c:pt idx="10">
                  <c:v>2018/11</c:v>
                </c:pt>
                <c:pt idx="11">
                  <c:v>2018/12</c:v>
                </c:pt>
                <c:pt idx="12">
                  <c:v>2019/01</c:v>
                </c:pt>
                <c:pt idx="13">
                  <c:v>2019/02</c:v>
                </c:pt>
                <c:pt idx="14">
                  <c:v>2019/03</c:v>
                </c:pt>
                <c:pt idx="15">
                  <c:v>2019/04</c:v>
                </c:pt>
              </c:strCache>
            </c:strRef>
          </c:cat>
          <c:val>
            <c:numRef>
              <c:f>[1]基础数据分析1!$D$2:$D$17</c:f>
              <c:numCache>
                <c:formatCode>General</c:formatCode>
                <c:ptCount val="16"/>
                <c:pt idx="0">
                  <c:v>243275.03949077</c:v>
                </c:pt>
                <c:pt idx="1">
                  <c:v>215215.42671302101</c:v>
                </c:pt>
                <c:pt idx="2">
                  <c:v>238967.73081946999</c:v>
                </c:pt>
                <c:pt idx="3">
                  <c:v>213594.89365326901</c:v>
                </c:pt>
                <c:pt idx="4">
                  <c:v>204560.24905516399</c:v>
                </c:pt>
                <c:pt idx="5">
                  <c:v>228973.43900114801</c:v>
                </c:pt>
                <c:pt idx="6">
                  <c:v>204743.99083801999</c:v>
                </c:pt>
                <c:pt idx="7">
                  <c:v>205878.391636463</c:v>
                </c:pt>
                <c:pt idx="8">
                  <c:v>219807.60015045601</c:v>
                </c:pt>
                <c:pt idx="9">
                  <c:v>233351.24025249801</c:v>
                </c:pt>
                <c:pt idx="10">
                  <c:v>225757.18877823401</c:v>
                </c:pt>
                <c:pt idx="11">
                  <c:v>239245.848504486</c:v>
                </c:pt>
                <c:pt idx="12">
                  <c:v>247707.827238514</c:v>
                </c:pt>
                <c:pt idx="13">
                  <c:v>185824.44594752099</c:v>
                </c:pt>
                <c:pt idx="14">
                  <c:v>224106.35103121999</c:v>
                </c:pt>
                <c:pt idx="15">
                  <c:v>203412.49978693799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FC-49A5-8B0C-911F392B2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43893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8933407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"/>
        <c:crosses val="max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 altLang="en-US">
                <a:latin typeface="微软雅黑" panose="020B0503020204020204" pitchFamily="34" charset="-122"/>
                <a:ea typeface="微软雅黑" panose="020B0503020204020204" pitchFamily="34" charset="-122"/>
              </a:rPr>
              <a:t>消费会员数与人均月产值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[1]基础数据分析1!$F$1</c:f>
              <c:strCache>
                <c:ptCount val="1"/>
                <c:pt idx="0">
                  <c:v>消费会员数</c:v>
                </c:pt>
              </c:strCache>
            </c:strRef>
          </c:tx>
          <c:spPr>
            <a:solidFill>
              <a:srgbClr val="5B9BD5"/>
            </a:solidFill>
            <a:ln w="25400">
              <a:noFill/>
            </a:ln>
          </c:spPr>
          <c:invertIfNegative val="0"/>
          <c:cat>
            <c:strRef>
              <c:f>[1]基础数据分析1!$A$2:$A$17</c:f>
              <c:strCache>
                <c:ptCount val="16"/>
                <c:pt idx="0">
                  <c:v>2018/01</c:v>
                </c:pt>
                <c:pt idx="1">
                  <c:v>2018/02</c:v>
                </c:pt>
                <c:pt idx="2">
                  <c:v>2018/03</c:v>
                </c:pt>
                <c:pt idx="3">
                  <c:v>2018/04</c:v>
                </c:pt>
                <c:pt idx="4">
                  <c:v>2018/05</c:v>
                </c:pt>
                <c:pt idx="5">
                  <c:v>2018/06</c:v>
                </c:pt>
                <c:pt idx="6">
                  <c:v>2018/07</c:v>
                </c:pt>
                <c:pt idx="7">
                  <c:v>2018/08</c:v>
                </c:pt>
                <c:pt idx="8">
                  <c:v>2018/09</c:v>
                </c:pt>
                <c:pt idx="9">
                  <c:v>2018/10</c:v>
                </c:pt>
                <c:pt idx="10">
                  <c:v>2018/11</c:v>
                </c:pt>
                <c:pt idx="11">
                  <c:v>2018/12</c:v>
                </c:pt>
                <c:pt idx="12">
                  <c:v>2019/01</c:v>
                </c:pt>
                <c:pt idx="13">
                  <c:v>2019/02</c:v>
                </c:pt>
                <c:pt idx="14">
                  <c:v>2019/03</c:v>
                </c:pt>
                <c:pt idx="15">
                  <c:v>2019/04</c:v>
                </c:pt>
              </c:strCache>
            </c:strRef>
          </c:cat>
          <c:val>
            <c:numRef>
              <c:f>[1]基础数据分析1!$F$2:$F$17</c:f>
              <c:numCache>
                <c:formatCode>General</c:formatCode>
                <c:ptCount val="16"/>
                <c:pt idx="0">
                  <c:v>2247361</c:v>
                </c:pt>
                <c:pt idx="1">
                  <c:v>1980867</c:v>
                </c:pt>
                <c:pt idx="2">
                  <c:v>2302747</c:v>
                </c:pt>
                <c:pt idx="3">
                  <c:v>2262413</c:v>
                </c:pt>
                <c:pt idx="4">
                  <c:v>2281961</c:v>
                </c:pt>
                <c:pt idx="5">
                  <c:v>2330839</c:v>
                </c:pt>
                <c:pt idx="6">
                  <c:v>2318858</c:v>
                </c:pt>
                <c:pt idx="7">
                  <c:v>2375060</c:v>
                </c:pt>
                <c:pt idx="8">
                  <c:v>2462925</c:v>
                </c:pt>
                <c:pt idx="9">
                  <c:v>2611165</c:v>
                </c:pt>
                <c:pt idx="10">
                  <c:v>2535092</c:v>
                </c:pt>
                <c:pt idx="11">
                  <c:v>2622340</c:v>
                </c:pt>
                <c:pt idx="12">
                  <c:v>2892932</c:v>
                </c:pt>
                <c:pt idx="13">
                  <c:v>2371516</c:v>
                </c:pt>
                <c:pt idx="14">
                  <c:v>2892471</c:v>
                </c:pt>
                <c:pt idx="15">
                  <c:v>2806899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B-45A5-A241-7D1DC5F09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939407"/>
        <c:axId val="1"/>
      </c:barChart>
      <c:lineChart>
        <c:grouping val="standard"/>
        <c:varyColors val="0"/>
        <c:ser>
          <c:idx val="1"/>
          <c:order val="1"/>
          <c:tx>
            <c:strRef>
              <c:f>[1]基础数据分析1!$G$1</c:f>
              <c:strCache>
                <c:ptCount val="1"/>
                <c:pt idx="0">
                  <c:v>人均月产值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[1]基础数据分析1!$A$2:$A$17</c:f>
              <c:strCache>
                <c:ptCount val="16"/>
                <c:pt idx="0">
                  <c:v>2018/01</c:v>
                </c:pt>
                <c:pt idx="1">
                  <c:v>2018/02</c:v>
                </c:pt>
                <c:pt idx="2">
                  <c:v>2018/03</c:v>
                </c:pt>
                <c:pt idx="3">
                  <c:v>2018/04</c:v>
                </c:pt>
                <c:pt idx="4">
                  <c:v>2018/05</c:v>
                </c:pt>
                <c:pt idx="5">
                  <c:v>2018/06</c:v>
                </c:pt>
                <c:pt idx="6">
                  <c:v>2018/07</c:v>
                </c:pt>
                <c:pt idx="7">
                  <c:v>2018/08</c:v>
                </c:pt>
                <c:pt idx="8">
                  <c:v>2018/09</c:v>
                </c:pt>
                <c:pt idx="9">
                  <c:v>2018/10</c:v>
                </c:pt>
                <c:pt idx="10">
                  <c:v>2018/11</c:v>
                </c:pt>
                <c:pt idx="11">
                  <c:v>2018/12</c:v>
                </c:pt>
                <c:pt idx="12">
                  <c:v>2019/01</c:v>
                </c:pt>
                <c:pt idx="13">
                  <c:v>2019/02</c:v>
                </c:pt>
                <c:pt idx="14">
                  <c:v>2019/03</c:v>
                </c:pt>
                <c:pt idx="15">
                  <c:v>2019/04</c:v>
                </c:pt>
              </c:strCache>
            </c:strRef>
          </c:cat>
          <c:val>
            <c:numRef>
              <c:f>[1]基础数据分析1!$G$2:$G$17</c:f>
              <c:numCache>
                <c:formatCode>General</c:formatCode>
                <c:ptCount val="16"/>
                <c:pt idx="0">
                  <c:v>170.05949958195399</c:v>
                </c:pt>
                <c:pt idx="1">
                  <c:v>171.87968958037001</c:v>
                </c:pt>
                <c:pt idx="2">
                  <c:v>168.42693840009301</c:v>
                </c:pt>
                <c:pt idx="3">
                  <c:v>157.381825387318</c:v>
                </c:pt>
                <c:pt idx="4">
                  <c:v>152.75049152461401</c:v>
                </c:pt>
                <c:pt idx="5">
                  <c:v>171.127963252717</c:v>
                </c:pt>
                <c:pt idx="6">
                  <c:v>156.98883489631501</c:v>
                </c:pt>
                <c:pt idx="7">
                  <c:v>157.85056005742999</c:v>
                </c:pt>
                <c:pt idx="8">
                  <c:v>166.08786052356399</c:v>
                </c:pt>
                <c:pt idx="9">
                  <c:v>169.88612658334401</c:v>
                </c:pt>
                <c:pt idx="10">
                  <c:v>173.474968064275</c:v>
                </c:pt>
                <c:pt idx="11">
                  <c:v>183.01485394723699</c:v>
                </c:pt>
                <c:pt idx="12">
                  <c:v>175.189121116569</c:v>
                </c:pt>
                <c:pt idx="13">
                  <c:v>161.258330013375</c:v>
                </c:pt>
                <c:pt idx="14">
                  <c:v>163.79103751774801</c:v>
                </c:pt>
                <c:pt idx="15">
                  <c:v>156.46006038692499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B-45A5-A241-7D1DC5F09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438939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8939407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"/>
        <c:crosses val="max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 altLang="zh-CN" sz="1400" b="0" i="0" baseline="0">
                <a:effectLst/>
                <a:latin typeface="微软雅黑" panose="020B0503020204020204" pitchFamily="34" charset="-122"/>
                <a:ea typeface="微软雅黑" panose="020B0503020204020204" pitchFamily="34" charset="-122"/>
              </a:rPr>
              <a:t>消费会员数与</a:t>
            </a:r>
            <a:r>
              <a:rPr lang="zh-CN" altLang="en-US" sz="1400" b="0" i="0" baseline="0">
                <a:effectLst/>
                <a:latin typeface="微软雅黑" panose="020B0503020204020204" pitchFamily="34" charset="-122"/>
                <a:ea typeface="微软雅黑" panose="020B0503020204020204" pitchFamily="34" charset="-122"/>
              </a:rPr>
              <a:t>客单价</a:t>
            </a:r>
            <a:endParaRPr lang="zh-CN" altLang="zh-CN" sz="1400">
              <a:effectLst/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[1]基础数据分析1!$F$1</c:f>
              <c:strCache>
                <c:ptCount val="1"/>
                <c:pt idx="0">
                  <c:v>消费会员数</c:v>
                </c:pt>
              </c:strCache>
            </c:strRef>
          </c:tx>
          <c:spPr>
            <a:solidFill>
              <a:srgbClr val="5B9BD5"/>
            </a:solidFill>
            <a:ln w="25400">
              <a:noFill/>
            </a:ln>
          </c:spPr>
          <c:invertIfNegative val="0"/>
          <c:cat>
            <c:strRef>
              <c:f>[1]基础数据分析1!$A$2:$A$17</c:f>
              <c:strCache>
                <c:ptCount val="16"/>
                <c:pt idx="0">
                  <c:v>2018/01</c:v>
                </c:pt>
                <c:pt idx="1">
                  <c:v>2018/02</c:v>
                </c:pt>
                <c:pt idx="2">
                  <c:v>2018/03</c:v>
                </c:pt>
                <c:pt idx="3">
                  <c:v>2018/04</c:v>
                </c:pt>
                <c:pt idx="4">
                  <c:v>2018/05</c:v>
                </c:pt>
                <c:pt idx="5">
                  <c:v>2018/06</c:v>
                </c:pt>
                <c:pt idx="6">
                  <c:v>2018/07</c:v>
                </c:pt>
                <c:pt idx="7">
                  <c:v>2018/08</c:v>
                </c:pt>
                <c:pt idx="8">
                  <c:v>2018/09</c:v>
                </c:pt>
                <c:pt idx="9">
                  <c:v>2018/10</c:v>
                </c:pt>
                <c:pt idx="10">
                  <c:v>2018/11</c:v>
                </c:pt>
                <c:pt idx="11">
                  <c:v>2018/12</c:v>
                </c:pt>
                <c:pt idx="12">
                  <c:v>2019/01</c:v>
                </c:pt>
                <c:pt idx="13">
                  <c:v>2019/02</c:v>
                </c:pt>
                <c:pt idx="14">
                  <c:v>2019/03</c:v>
                </c:pt>
                <c:pt idx="15">
                  <c:v>2019/04</c:v>
                </c:pt>
              </c:strCache>
            </c:strRef>
          </c:cat>
          <c:val>
            <c:numRef>
              <c:f>[1]基础数据分析1!$F$2:$F$17</c:f>
              <c:numCache>
                <c:formatCode>General</c:formatCode>
                <c:ptCount val="16"/>
                <c:pt idx="0">
                  <c:v>2247361</c:v>
                </c:pt>
                <c:pt idx="1">
                  <c:v>1980867</c:v>
                </c:pt>
                <c:pt idx="2">
                  <c:v>2302747</c:v>
                </c:pt>
                <c:pt idx="3">
                  <c:v>2262413</c:v>
                </c:pt>
                <c:pt idx="4">
                  <c:v>2281961</c:v>
                </c:pt>
                <c:pt idx="5">
                  <c:v>2330839</c:v>
                </c:pt>
                <c:pt idx="6">
                  <c:v>2318858</c:v>
                </c:pt>
                <c:pt idx="7">
                  <c:v>2375060</c:v>
                </c:pt>
                <c:pt idx="8">
                  <c:v>2462925</c:v>
                </c:pt>
                <c:pt idx="9">
                  <c:v>2611165</c:v>
                </c:pt>
                <c:pt idx="10">
                  <c:v>2535092</c:v>
                </c:pt>
                <c:pt idx="11">
                  <c:v>2622340</c:v>
                </c:pt>
                <c:pt idx="12">
                  <c:v>2892932</c:v>
                </c:pt>
                <c:pt idx="13">
                  <c:v>2371516</c:v>
                </c:pt>
                <c:pt idx="14">
                  <c:v>2892471</c:v>
                </c:pt>
                <c:pt idx="15">
                  <c:v>2806899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B9-4456-A375-6A3A763C4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33586799"/>
        <c:axId val="1"/>
      </c:barChart>
      <c:lineChart>
        <c:grouping val="standard"/>
        <c:varyColors val="0"/>
        <c:ser>
          <c:idx val="1"/>
          <c:order val="1"/>
          <c:tx>
            <c:strRef>
              <c:f>[1]基础数据分析1!$J$1</c:f>
              <c:strCache>
                <c:ptCount val="1"/>
                <c:pt idx="0">
                  <c:v>会员客单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[1]基础数据分析1!$A$2:$A$17</c:f>
              <c:strCache>
                <c:ptCount val="16"/>
                <c:pt idx="0">
                  <c:v>2018/01</c:v>
                </c:pt>
                <c:pt idx="1">
                  <c:v>2018/02</c:v>
                </c:pt>
                <c:pt idx="2">
                  <c:v>2018/03</c:v>
                </c:pt>
                <c:pt idx="3">
                  <c:v>2018/04</c:v>
                </c:pt>
                <c:pt idx="4">
                  <c:v>2018/05</c:v>
                </c:pt>
                <c:pt idx="5">
                  <c:v>2018/06</c:v>
                </c:pt>
                <c:pt idx="6">
                  <c:v>2018/07</c:v>
                </c:pt>
                <c:pt idx="7">
                  <c:v>2018/08</c:v>
                </c:pt>
                <c:pt idx="8">
                  <c:v>2018/09</c:v>
                </c:pt>
                <c:pt idx="9">
                  <c:v>2018/10</c:v>
                </c:pt>
                <c:pt idx="10">
                  <c:v>2018/11</c:v>
                </c:pt>
                <c:pt idx="11">
                  <c:v>2018/12</c:v>
                </c:pt>
                <c:pt idx="12">
                  <c:v>2019/01</c:v>
                </c:pt>
                <c:pt idx="13">
                  <c:v>2019/02</c:v>
                </c:pt>
                <c:pt idx="14">
                  <c:v>2019/03</c:v>
                </c:pt>
                <c:pt idx="15">
                  <c:v>2019/04</c:v>
                </c:pt>
              </c:strCache>
            </c:strRef>
          </c:cat>
          <c:val>
            <c:numRef>
              <c:f>[1]基础数据分析1!$J$2:$J$17</c:f>
              <c:numCache>
                <c:formatCode>General</c:formatCode>
                <c:ptCount val="16"/>
                <c:pt idx="0">
                  <c:v>83.102007122777096</c:v>
                </c:pt>
                <c:pt idx="1">
                  <c:v>90.185711585440799</c:v>
                </c:pt>
                <c:pt idx="2">
                  <c:v>85.192200533599106</c:v>
                </c:pt>
                <c:pt idx="3">
                  <c:v>80.521168812263397</c:v>
                </c:pt>
                <c:pt idx="4">
                  <c:v>78.732099596704302</c:v>
                </c:pt>
                <c:pt idx="5">
                  <c:v>88.213199669879799</c:v>
                </c:pt>
                <c:pt idx="6">
                  <c:v>80.0832166321253</c:v>
                </c:pt>
                <c:pt idx="7">
                  <c:v>80.823263835998802</c:v>
                </c:pt>
                <c:pt idx="8">
                  <c:v>85.606558477666297</c:v>
                </c:pt>
                <c:pt idx="9">
                  <c:v>86.761879930276294</c:v>
                </c:pt>
                <c:pt idx="10">
                  <c:v>90.557883127253604</c:v>
                </c:pt>
                <c:pt idx="11">
                  <c:v>91.116567353337402</c:v>
                </c:pt>
                <c:pt idx="12">
                  <c:v>86.319873626365805</c:v>
                </c:pt>
                <c:pt idx="13">
                  <c:v>86.845394020210705</c:v>
                </c:pt>
                <c:pt idx="14">
                  <c:v>83.113829632703002</c:v>
                </c:pt>
                <c:pt idx="15">
                  <c:v>81.496060884102207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9-4456-A375-6A3A763C4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43358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3586799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"/>
        <c:crosses val="max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会员客单与品项数、品单价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[1]基础数据分析1!$M$1</c:f>
              <c:strCache>
                <c:ptCount val="1"/>
                <c:pt idx="0">
                  <c:v>会员品项数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[1]基础数据分析1!$A$2:$A$17</c:f>
              <c:strCache>
                <c:ptCount val="16"/>
                <c:pt idx="0">
                  <c:v>2018/01</c:v>
                </c:pt>
                <c:pt idx="1">
                  <c:v>2018/02</c:v>
                </c:pt>
                <c:pt idx="2">
                  <c:v>2018/03</c:v>
                </c:pt>
                <c:pt idx="3">
                  <c:v>2018/04</c:v>
                </c:pt>
                <c:pt idx="4">
                  <c:v>2018/05</c:v>
                </c:pt>
                <c:pt idx="5">
                  <c:v>2018/06</c:v>
                </c:pt>
                <c:pt idx="6">
                  <c:v>2018/07</c:v>
                </c:pt>
                <c:pt idx="7">
                  <c:v>2018/08</c:v>
                </c:pt>
                <c:pt idx="8">
                  <c:v>2018/09</c:v>
                </c:pt>
                <c:pt idx="9">
                  <c:v>2018/10</c:v>
                </c:pt>
                <c:pt idx="10">
                  <c:v>2018/11</c:v>
                </c:pt>
                <c:pt idx="11">
                  <c:v>2018/12</c:v>
                </c:pt>
                <c:pt idx="12">
                  <c:v>2019/01</c:v>
                </c:pt>
                <c:pt idx="13">
                  <c:v>2019/02</c:v>
                </c:pt>
                <c:pt idx="14">
                  <c:v>2019/03</c:v>
                </c:pt>
                <c:pt idx="15">
                  <c:v>2019/04</c:v>
                </c:pt>
              </c:strCache>
            </c:strRef>
          </c:cat>
          <c:val>
            <c:numRef>
              <c:f>[1]基础数据分析1!$M$2:$M$17</c:f>
              <c:numCache>
                <c:formatCode>General</c:formatCode>
                <c:ptCount val="16"/>
                <c:pt idx="0">
                  <c:v>1.9578040000000001</c:v>
                </c:pt>
                <c:pt idx="1">
                  <c:v>1.9948429999999999</c:v>
                </c:pt>
                <c:pt idx="2">
                  <c:v>1.9506939999999999</c:v>
                </c:pt>
                <c:pt idx="3">
                  <c:v>1.930698</c:v>
                </c:pt>
                <c:pt idx="4">
                  <c:v>1.908528</c:v>
                </c:pt>
                <c:pt idx="5">
                  <c:v>1.938299</c:v>
                </c:pt>
                <c:pt idx="6">
                  <c:v>1.9464049999999999</c:v>
                </c:pt>
                <c:pt idx="7">
                  <c:v>1.9597329999999999</c:v>
                </c:pt>
                <c:pt idx="8">
                  <c:v>1.9343429999999999</c:v>
                </c:pt>
                <c:pt idx="9">
                  <c:v>1.9485030000000001</c:v>
                </c:pt>
                <c:pt idx="10">
                  <c:v>1.9287080000000001</c:v>
                </c:pt>
                <c:pt idx="11">
                  <c:v>1.962604</c:v>
                </c:pt>
                <c:pt idx="12">
                  <c:v>1.9840690000000001</c:v>
                </c:pt>
                <c:pt idx="13">
                  <c:v>1.9720679999999999</c:v>
                </c:pt>
                <c:pt idx="14">
                  <c:v>1.921683</c:v>
                </c:pt>
                <c:pt idx="15">
                  <c:v>1.896719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F6-4B9D-AE58-34724C10D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3598399"/>
        <c:axId val="1"/>
      </c:lineChart>
      <c:lineChart>
        <c:grouping val="standard"/>
        <c:varyColors val="0"/>
        <c:ser>
          <c:idx val="0"/>
          <c:order val="0"/>
          <c:tx>
            <c:strRef>
              <c:f>[1]基础数据分析1!$J$1</c:f>
              <c:strCache>
                <c:ptCount val="1"/>
                <c:pt idx="0">
                  <c:v>会员客单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[1]基础数据分析1!$A$2:$A$17</c:f>
              <c:strCache>
                <c:ptCount val="16"/>
                <c:pt idx="0">
                  <c:v>2018/01</c:v>
                </c:pt>
                <c:pt idx="1">
                  <c:v>2018/02</c:v>
                </c:pt>
                <c:pt idx="2">
                  <c:v>2018/03</c:v>
                </c:pt>
                <c:pt idx="3">
                  <c:v>2018/04</c:v>
                </c:pt>
                <c:pt idx="4">
                  <c:v>2018/05</c:v>
                </c:pt>
                <c:pt idx="5">
                  <c:v>2018/06</c:v>
                </c:pt>
                <c:pt idx="6">
                  <c:v>2018/07</c:v>
                </c:pt>
                <c:pt idx="7">
                  <c:v>2018/08</c:v>
                </c:pt>
                <c:pt idx="8">
                  <c:v>2018/09</c:v>
                </c:pt>
                <c:pt idx="9">
                  <c:v>2018/10</c:v>
                </c:pt>
                <c:pt idx="10">
                  <c:v>2018/11</c:v>
                </c:pt>
                <c:pt idx="11">
                  <c:v>2018/12</c:v>
                </c:pt>
                <c:pt idx="12">
                  <c:v>2019/01</c:v>
                </c:pt>
                <c:pt idx="13">
                  <c:v>2019/02</c:v>
                </c:pt>
                <c:pt idx="14">
                  <c:v>2019/03</c:v>
                </c:pt>
                <c:pt idx="15">
                  <c:v>2019/04</c:v>
                </c:pt>
              </c:strCache>
            </c:strRef>
          </c:cat>
          <c:val>
            <c:numRef>
              <c:f>[1]基础数据分析1!$J$2:$J$17</c:f>
              <c:numCache>
                <c:formatCode>General</c:formatCode>
                <c:ptCount val="16"/>
                <c:pt idx="0">
                  <c:v>83.102007122777096</c:v>
                </c:pt>
                <c:pt idx="1">
                  <c:v>90.185711585440799</c:v>
                </c:pt>
                <c:pt idx="2">
                  <c:v>85.192200533599106</c:v>
                </c:pt>
                <c:pt idx="3">
                  <c:v>80.521168812263397</c:v>
                </c:pt>
                <c:pt idx="4">
                  <c:v>78.732099596704302</c:v>
                </c:pt>
                <c:pt idx="5">
                  <c:v>88.213199669879799</c:v>
                </c:pt>
                <c:pt idx="6">
                  <c:v>80.0832166321253</c:v>
                </c:pt>
                <c:pt idx="7">
                  <c:v>80.823263835998802</c:v>
                </c:pt>
                <c:pt idx="8">
                  <c:v>85.606558477666297</c:v>
                </c:pt>
                <c:pt idx="9">
                  <c:v>86.761879930276294</c:v>
                </c:pt>
                <c:pt idx="10">
                  <c:v>90.557883127253604</c:v>
                </c:pt>
                <c:pt idx="11">
                  <c:v>91.116567353337402</c:v>
                </c:pt>
                <c:pt idx="12">
                  <c:v>86.319873626365805</c:v>
                </c:pt>
                <c:pt idx="13">
                  <c:v>86.845394020210705</c:v>
                </c:pt>
                <c:pt idx="14">
                  <c:v>83.113829632703002</c:v>
                </c:pt>
                <c:pt idx="15">
                  <c:v>81.496060884102207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F6-4B9D-AE58-34724C10D80E}"/>
            </c:ext>
          </c:extLst>
        </c:ser>
        <c:ser>
          <c:idx val="2"/>
          <c:order val="2"/>
          <c:tx>
            <c:strRef>
              <c:f>[1]基础数据分析1!$O$1</c:f>
              <c:strCache>
                <c:ptCount val="1"/>
                <c:pt idx="0">
                  <c:v>会员SKU品单价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[1]基础数据分析1!$A$2:$A$17</c:f>
              <c:strCache>
                <c:ptCount val="16"/>
                <c:pt idx="0">
                  <c:v>2018/01</c:v>
                </c:pt>
                <c:pt idx="1">
                  <c:v>2018/02</c:v>
                </c:pt>
                <c:pt idx="2">
                  <c:v>2018/03</c:v>
                </c:pt>
                <c:pt idx="3">
                  <c:v>2018/04</c:v>
                </c:pt>
                <c:pt idx="4">
                  <c:v>2018/05</c:v>
                </c:pt>
                <c:pt idx="5">
                  <c:v>2018/06</c:v>
                </c:pt>
                <c:pt idx="6">
                  <c:v>2018/07</c:v>
                </c:pt>
                <c:pt idx="7">
                  <c:v>2018/08</c:v>
                </c:pt>
                <c:pt idx="8">
                  <c:v>2018/09</c:v>
                </c:pt>
                <c:pt idx="9">
                  <c:v>2018/10</c:v>
                </c:pt>
                <c:pt idx="10">
                  <c:v>2018/11</c:v>
                </c:pt>
                <c:pt idx="11">
                  <c:v>2018/12</c:v>
                </c:pt>
                <c:pt idx="12">
                  <c:v>2019/01</c:v>
                </c:pt>
                <c:pt idx="13">
                  <c:v>2019/02</c:v>
                </c:pt>
                <c:pt idx="14">
                  <c:v>2019/03</c:v>
                </c:pt>
                <c:pt idx="15">
                  <c:v>2019/04</c:v>
                </c:pt>
              </c:strCache>
            </c:strRef>
          </c:cat>
          <c:val>
            <c:numRef>
              <c:f>[1]基础数据分析1!$O$2:$O$17</c:f>
              <c:numCache>
                <c:formatCode>General</c:formatCode>
                <c:ptCount val="16"/>
                <c:pt idx="0">
                  <c:v>42.446524416655102</c:v>
                </c:pt>
                <c:pt idx="1">
                  <c:v>45.2094134125865</c:v>
                </c:pt>
                <c:pt idx="2">
                  <c:v>43.672755919069502</c:v>
                </c:pt>
                <c:pt idx="3">
                  <c:v>41.705723051128402</c:v>
                </c:pt>
                <c:pt idx="4">
                  <c:v>41.252774720319302</c:v>
                </c:pt>
                <c:pt idx="5">
                  <c:v>45.510614187148903</c:v>
                </c:pt>
                <c:pt idx="6">
                  <c:v>41.1441529232725</c:v>
                </c:pt>
                <c:pt idx="7">
                  <c:v>41.241966697021603</c:v>
                </c:pt>
                <c:pt idx="8">
                  <c:v>44.256132087854198</c:v>
                </c:pt>
                <c:pt idx="9">
                  <c:v>44.527445729590497</c:v>
                </c:pt>
                <c:pt idx="10">
                  <c:v>46.952593904893497</c:v>
                </c:pt>
                <c:pt idx="11">
                  <c:v>46.4263607798623</c:v>
                </c:pt>
                <c:pt idx="12">
                  <c:v>43.506471967600497</c:v>
                </c:pt>
                <c:pt idx="13">
                  <c:v>44.037713755424299</c:v>
                </c:pt>
                <c:pt idx="14">
                  <c:v>43.250519929974701</c:v>
                </c:pt>
                <c:pt idx="15">
                  <c:v>42.966856249760298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F6-4B9D-AE58-34724C10D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43359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in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3598399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"/>
        <c:crosses val="max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 altLang="en-US">
                <a:latin typeface="微软雅黑" panose="020B0503020204020204" pitchFamily="34" charset="-122"/>
                <a:ea typeface="微软雅黑" panose="020B0503020204020204" pitchFamily="34" charset="-122"/>
              </a:rPr>
              <a:t>人均购买频次与人均月产值、会员客单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[1]基础数据分析1!$G$1</c:f>
              <c:strCache>
                <c:ptCount val="1"/>
                <c:pt idx="0">
                  <c:v>人均月产值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[1]基础数据分析1!$A$2:$A$17</c:f>
              <c:strCache>
                <c:ptCount val="16"/>
                <c:pt idx="0">
                  <c:v>2018/01</c:v>
                </c:pt>
                <c:pt idx="1">
                  <c:v>2018/02</c:v>
                </c:pt>
                <c:pt idx="2">
                  <c:v>2018/03</c:v>
                </c:pt>
                <c:pt idx="3">
                  <c:v>2018/04</c:v>
                </c:pt>
                <c:pt idx="4">
                  <c:v>2018/05</c:v>
                </c:pt>
                <c:pt idx="5">
                  <c:v>2018/06</c:v>
                </c:pt>
                <c:pt idx="6">
                  <c:v>2018/07</c:v>
                </c:pt>
                <c:pt idx="7">
                  <c:v>2018/08</c:v>
                </c:pt>
                <c:pt idx="8">
                  <c:v>2018/09</c:v>
                </c:pt>
                <c:pt idx="9">
                  <c:v>2018/10</c:v>
                </c:pt>
                <c:pt idx="10">
                  <c:v>2018/11</c:v>
                </c:pt>
                <c:pt idx="11">
                  <c:v>2018/12</c:v>
                </c:pt>
                <c:pt idx="12">
                  <c:v>2019/01</c:v>
                </c:pt>
                <c:pt idx="13">
                  <c:v>2019/02</c:v>
                </c:pt>
                <c:pt idx="14">
                  <c:v>2019/03</c:v>
                </c:pt>
                <c:pt idx="15">
                  <c:v>2019/04</c:v>
                </c:pt>
              </c:strCache>
            </c:strRef>
          </c:cat>
          <c:val>
            <c:numRef>
              <c:f>[1]基础数据分析1!$G$2:$G$17</c:f>
              <c:numCache>
                <c:formatCode>General</c:formatCode>
                <c:ptCount val="16"/>
                <c:pt idx="0">
                  <c:v>170.05949958195399</c:v>
                </c:pt>
                <c:pt idx="1">
                  <c:v>171.87968958037001</c:v>
                </c:pt>
                <c:pt idx="2">
                  <c:v>168.42693840009301</c:v>
                </c:pt>
                <c:pt idx="3">
                  <c:v>157.381825387318</c:v>
                </c:pt>
                <c:pt idx="4">
                  <c:v>152.75049152461401</c:v>
                </c:pt>
                <c:pt idx="5">
                  <c:v>171.127963252717</c:v>
                </c:pt>
                <c:pt idx="6">
                  <c:v>156.98883489631501</c:v>
                </c:pt>
                <c:pt idx="7">
                  <c:v>157.85056005742999</c:v>
                </c:pt>
                <c:pt idx="8">
                  <c:v>166.08786052356399</c:v>
                </c:pt>
                <c:pt idx="9">
                  <c:v>169.88612658334401</c:v>
                </c:pt>
                <c:pt idx="10">
                  <c:v>173.474968064275</c:v>
                </c:pt>
                <c:pt idx="11">
                  <c:v>183.01485394723699</c:v>
                </c:pt>
                <c:pt idx="12">
                  <c:v>175.189121116569</c:v>
                </c:pt>
                <c:pt idx="13">
                  <c:v>161.258330013375</c:v>
                </c:pt>
                <c:pt idx="14">
                  <c:v>163.79103751774801</c:v>
                </c:pt>
                <c:pt idx="15">
                  <c:v>156.46006038692499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7F-4007-8AFC-B6986A5D4613}"/>
            </c:ext>
          </c:extLst>
        </c:ser>
        <c:ser>
          <c:idx val="2"/>
          <c:order val="2"/>
          <c:tx>
            <c:strRef>
              <c:f>[1]基础数据分析1!$J$1</c:f>
              <c:strCache>
                <c:ptCount val="1"/>
                <c:pt idx="0">
                  <c:v>会员客单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[1]基础数据分析1!$A$2:$A$17</c:f>
              <c:strCache>
                <c:ptCount val="16"/>
                <c:pt idx="0">
                  <c:v>2018/01</c:v>
                </c:pt>
                <c:pt idx="1">
                  <c:v>2018/02</c:v>
                </c:pt>
                <c:pt idx="2">
                  <c:v>2018/03</c:v>
                </c:pt>
                <c:pt idx="3">
                  <c:v>2018/04</c:v>
                </c:pt>
                <c:pt idx="4">
                  <c:v>2018/05</c:v>
                </c:pt>
                <c:pt idx="5">
                  <c:v>2018/06</c:v>
                </c:pt>
                <c:pt idx="6">
                  <c:v>2018/07</c:v>
                </c:pt>
                <c:pt idx="7">
                  <c:v>2018/08</c:v>
                </c:pt>
                <c:pt idx="8">
                  <c:v>2018/09</c:v>
                </c:pt>
                <c:pt idx="9">
                  <c:v>2018/10</c:v>
                </c:pt>
                <c:pt idx="10">
                  <c:v>2018/11</c:v>
                </c:pt>
                <c:pt idx="11">
                  <c:v>2018/12</c:v>
                </c:pt>
                <c:pt idx="12">
                  <c:v>2019/01</c:v>
                </c:pt>
                <c:pt idx="13">
                  <c:v>2019/02</c:v>
                </c:pt>
                <c:pt idx="14">
                  <c:v>2019/03</c:v>
                </c:pt>
                <c:pt idx="15">
                  <c:v>2019/04</c:v>
                </c:pt>
              </c:strCache>
            </c:strRef>
          </c:cat>
          <c:val>
            <c:numRef>
              <c:f>[1]基础数据分析1!$J$2:$J$17</c:f>
              <c:numCache>
                <c:formatCode>General</c:formatCode>
                <c:ptCount val="16"/>
                <c:pt idx="0">
                  <c:v>83.102007122777096</c:v>
                </c:pt>
                <c:pt idx="1">
                  <c:v>90.185711585440799</c:v>
                </c:pt>
                <c:pt idx="2">
                  <c:v>85.192200533599106</c:v>
                </c:pt>
                <c:pt idx="3">
                  <c:v>80.521168812263397</c:v>
                </c:pt>
                <c:pt idx="4">
                  <c:v>78.732099596704302</c:v>
                </c:pt>
                <c:pt idx="5">
                  <c:v>88.213199669879799</c:v>
                </c:pt>
                <c:pt idx="6">
                  <c:v>80.0832166321253</c:v>
                </c:pt>
                <c:pt idx="7">
                  <c:v>80.823263835998802</c:v>
                </c:pt>
                <c:pt idx="8">
                  <c:v>85.606558477666297</c:v>
                </c:pt>
                <c:pt idx="9">
                  <c:v>86.761879930276294</c:v>
                </c:pt>
                <c:pt idx="10">
                  <c:v>90.557883127253604</c:v>
                </c:pt>
                <c:pt idx="11">
                  <c:v>91.116567353337402</c:v>
                </c:pt>
                <c:pt idx="12">
                  <c:v>86.319873626365805</c:v>
                </c:pt>
                <c:pt idx="13">
                  <c:v>86.845394020210705</c:v>
                </c:pt>
                <c:pt idx="14">
                  <c:v>83.113829632703002</c:v>
                </c:pt>
                <c:pt idx="15">
                  <c:v>81.496060884102207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7F-4007-8AFC-B6986A5D4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3595199"/>
        <c:axId val="1"/>
      </c:lineChart>
      <c:lineChart>
        <c:grouping val="standard"/>
        <c:varyColors val="0"/>
        <c:ser>
          <c:idx val="1"/>
          <c:order val="1"/>
          <c:tx>
            <c:strRef>
              <c:f>[1]基础数据分析1!$H$1</c:f>
              <c:strCache>
                <c:ptCount val="1"/>
                <c:pt idx="0">
                  <c:v>人均购买频次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[1]基础数据分析1!$A$2:$A$17</c:f>
              <c:strCache>
                <c:ptCount val="16"/>
                <c:pt idx="0">
                  <c:v>2018/01</c:v>
                </c:pt>
                <c:pt idx="1">
                  <c:v>2018/02</c:v>
                </c:pt>
                <c:pt idx="2">
                  <c:v>2018/03</c:v>
                </c:pt>
                <c:pt idx="3">
                  <c:v>2018/04</c:v>
                </c:pt>
                <c:pt idx="4">
                  <c:v>2018/05</c:v>
                </c:pt>
                <c:pt idx="5">
                  <c:v>2018/06</c:v>
                </c:pt>
                <c:pt idx="6">
                  <c:v>2018/07</c:v>
                </c:pt>
                <c:pt idx="7">
                  <c:v>2018/08</c:v>
                </c:pt>
                <c:pt idx="8">
                  <c:v>2018/09</c:v>
                </c:pt>
                <c:pt idx="9">
                  <c:v>2018/10</c:v>
                </c:pt>
                <c:pt idx="10">
                  <c:v>2018/11</c:v>
                </c:pt>
                <c:pt idx="11">
                  <c:v>2018/12</c:v>
                </c:pt>
                <c:pt idx="12">
                  <c:v>2019/01</c:v>
                </c:pt>
                <c:pt idx="13">
                  <c:v>2019/02</c:v>
                </c:pt>
                <c:pt idx="14">
                  <c:v>2019/03</c:v>
                </c:pt>
                <c:pt idx="15">
                  <c:v>2019/04</c:v>
                </c:pt>
              </c:strCache>
            </c:strRef>
          </c:cat>
          <c:val>
            <c:numRef>
              <c:f>[1]基础数据分析1!$H$2:$H$17</c:f>
              <c:numCache>
                <c:formatCode>General</c:formatCode>
                <c:ptCount val="16"/>
                <c:pt idx="0">
                  <c:v>1.713398</c:v>
                </c:pt>
                <c:pt idx="1">
                  <c:v>1.5691269999999999</c:v>
                </c:pt>
                <c:pt idx="2">
                  <c:v>1.66466</c:v>
                </c:pt>
                <c:pt idx="3">
                  <c:v>1.6339539999999999</c:v>
                </c:pt>
                <c:pt idx="4">
                  <c:v>1.631748</c:v>
                </c:pt>
                <c:pt idx="5">
                  <c:v>1.6553910000000001</c:v>
                </c:pt>
                <c:pt idx="6">
                  <c:v>1.623515</c:v>
                </c:pt>
                <c:pt idx="7">
                  <c:v>1.627616</c:v>
                </c:pt>
                <c:pt idx="8">
                  <c:v>1.6454629999999999</c:v>
                </c:pt>
                <c:pt idx="9">
                  <c:v>1.6605239999999999</c:v>
                </c:pt>
                <c:pt idx="10">
                  <c:v>1.6463000000000001</c:v>
                </c:pt>
                <c:pt idx="11">
                  <c:v>1.6853180000000001</c:v>
                </c:pt>
                <c:pt idx="12">
                  <c:v>1.7204710000000001</c:v>
                </c:pt>
                <c:pt idx="13">
                  <c:v>1.541895</c:v>
                </c:pt>
                <c:pt idx="14">
                  <c:v>1.6853689999999999</c:v>
                </c:pt>
                <c:pt idx="15">
                  <c:v>1.639108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7F-4007-8AFC-B6986A5D4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43359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3595199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"/>
        <c:crosses val="max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 altLang="zh-CN" sz="1400" b="1" i="0" baseline="0">
                <a:effectLst/>
                <a:latin typeface="微软雅黑" panose="020B0503020204020204" pitchFamily="34" charset="-122"/>
                <a:ea typeface="微软雅黑" panose="020B0503020204020204" pitchFamily="34" charset="-122"/>
              </a:rPr>
              <a:t>各年龄会员数与人均消费金额</a:t>
            </a:r>
            <a:endParaRPr lang="zh-CN" altLang="zh-CN" sz="1400">
              <a:effectLst/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2"/>
          <c:order val="1"/>
          <c:tx>
            <c:strRef>
              <c:f>[1]会员分析1!$D$4</c:f>
              <c:strCache>
                <c:ptCount val="1"/>
                <c:pt idx="0">
                  <c:v>人均消费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[1]会员分析1!$B$5:$B$70</c:f>
              <c:numCache>
                <c:formatCode>General</c:formatCode>
                <c:ptCount val="66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  <c:pt idx="47">
                  <c:v>67</c:v>
                </c:pt>
                <c:pt idx="48">
                  <c:v>68</c:v>
                </c:pt>
                <c:pt idx="49">
                  <c:v>69</c:v>
                </c:pt>
                <c:pt idx="50">
                  <c:v>70</c:v>
                </c:pt>
                <c:pt idx="51">
                  <c:v>71</c:v>
                </c:pt>
                <c:pt idx="52">
                  <c:v>72</c:v>
                </c:pt>
                <c:pt idx="53">
                  <c:v>73</c:v>
                </c:pt>
                <c:pt idx="54">
                  <c:v>74</c:v>
                </c:pt>
                <c:pt idx="55">
                  <c:v>75</c:v>
                </c:pt>
                <c:pt idx="56">
                  <c:v>76</c:v>
                </c:pt>
                <c:pt idx="57">
                  <c:v>77</c:v>
                </c:pt>
                <c:pt idx="58">
                  <c:v>78</c:v>
                </c:pt>
                <c:pt idx="59">
                  <c:v>79</c:v>
                </c:pt>
                <c:pt idx="60">
                  <c:v>80</c:v>
                </c:pt>
                <c:pt idx="61">
                  <c:v>81</c:v>
                </c:pt>
                <c:pt idx="62">
                  <c:v>82</c:v>
                </c:pt>
                <c:pt idx="63">
                  <c:v>83</c:v>
                </c:pt>
                <c:pt idx="64">
                  <c:v>84</c:v>
                </c:pt>
                <c:pt idx="65">
                  <c:v>85</c:v>
                </c:pt>
              </c:numCache>
            </c:numRef>
          </c:cat>
          <c:val>
            <c:numRef>
              <c:f>[1]会员分析1!$D$5:$D$70</c:f>
              <c:numCache>
                <c:formatCode>General</c:formatCode>
                <c:ptCount val="66"/>
                <c:pt idx="0">
                  <c:v>172.77173690281299</c:v>
                </c:pt>
                <c:pt idx="1">
                  <c:v>194.48664766146101</c:v>
                </c:pt>
                <c:pt idx="2">
                  <c:v>202.76925396770699</c:v>
                </c:pt>
                <c:pt idx="3">
                  <c:v>228.77979238633</c:v>
                </c:pt>
                <c:pt idx="4">
                  <c:v>254.05097806502101</c:v>
                </c:pt>
                <c:pt idx="5">
                  <c:v>277.53020347263299</c:v>
                </c:pt>
                <c:pt idx="6">
                  <c:v>308.12464459359097</c:v>
                </c:pt>
                <c:pt idx="7">
                  <c:v>342.00627199144401</c:v>
                </c:pt>
                <c:pt idx="8">
                  <c:v>371.80296978979999</c:v>
                </c:pt>
                <c:pt idx="9">
                  <c:v>396.074940540071</c:v>
                </c:pt>
                <c:pt idx="10">
                  <c:v>422.42790953556499</c:v>
                </c:pt>
                <c:pt idx="11">
                  <c:v>430.01514740026698</c:v>
                </c:pt>
                <c:pt idx="12">
                  <c:v>447.11513859477401</c:v>
                </c:pt>
                <c:pt idx="13">
                  <c:v>461.23569289636998</c:v>
                </c:pt>
                <c:pt idx="14">
                  <c:v>474.07056892598303</c:v>
                </c:pt>
                <c:pt idx="15">
                  <c:v>482.04129186427599</c:v>
                </c:pt>
                <c:pt idx="16">
                  <c:v>503.91418997961398</c:v>
                </c:pt>
                <c:pt idx="17">
                  <c:v>513.47163846774799</c:v>
                </c:pt>
                <c:pt idx="18">
                  <c:v>510.91629108097999</c:v>
                </c:pt>
                <c:pt idx="19">
                  <c:v>518.94379586957905</c:v>
                </c:pt>
                <c:pt idx="20">
                  <c:v>527.59022752933697</c:v>
                </c:pt>
                <c:pt idx="21">
                  <c:v>509.19092003181203</c:v>
                </c:pt>
                <c:pt idx="22">
                  <c:v>523.58678146176896</c:v>
                </c:pt>
                <c:pt idx="23">
                  <c:v>515.90909382132497</c:v>
                </c:pt>
                <c:pt idx="24">
                  <c:v>528.33763480979201</c:v>
                </c:pt>
                <c:pt idx="25">
                  <c:v>549.94774960337202</c:v>
                </c:pt>
                <c:pt idx="26">
                  <c:v>563.55287819567695</c:v>
                </c:pt>
                <c:pt idx="27">
                  <c:v>564.36384672541897</c:v>
                </c:pt>
                <c:pt idx="28">
                  <c:v>568.62888733968498</c:v>
                </c:pt>
                <c:pt idx="29">
                  <c:v>614.58091375747995</c:v>
                </c:pt>
                <c:pt idx="30">
                  <c:v>570.82483173291303</c:v>
                </c:pt>
                <c:pt idx="31">
                  <c:v>552.00746853037697</c:v>
                </c:pt>
                <c:pt idx="32">
                  <c:v>586.61467619572795</c:v>
                </c:pt>
                <c:pt idx="33">
                  <c:v>578.07516710622701</c:v>
                </c:pt>
                <c:pt idx="34">
                  <c:v>581.01117803044394</c:v>
                </c:pt>
                <c:pt idx="35">
                  <c:v>643.02330343777999</c:v>
                </c:pt>
                <c:pt idx="36">
                  <c:v>654.53517007549203</c:v>
                </c:pt>
                <c:pt idx="37">
                  <c:v>630.20817950857599</c:v>
                </c:pt>
                <c:pt idx="38">
                  <c:v>613.74542700770098</c:v>
                </c:pt>
                <c:pt idx="39">
                  <c:v>624.41506160541496</c:v>
                </c:pt>
                <c:pt idx="40">
                  <c:v>617.99631962077103</c:v>
                </c:pt>
                <c:pt idx="41">
                  <c:v>611.66305375039201</c:v>
                </c:pt>
                <c:pt idx="42">
                  <c:v>623.06114887102297</c:v>
                </c:pt>
                <c:pt idx="43">
                  <c:v>598.67865667461194</c:v>
                </c:pt>
                <c:pt idx="44">
                  <c:v>652.89064828169899</c:v>
                </c:pt>
                <c:pt idx="45">
                  <c:v>677.73155990229395</c:v>
                </c:pt>
                <c:pt idx="46">
                  <c:v>690.379812309513</c:v>
                </c:pt>
                <c:pt idx="47">
                  <c:v>676.92659766594397</c:v>
                </c:pt>
                <c:pt idx="48">
                  <c:v>706.795784960422</c:v>
                </c:pt>
                <c:pt idx="49">
                  <c:v>714.48244319916</c:v>
                </c:pt>
                <c:pt idx="50">
                  <c:v>755.91756197663199</c:v>
                </c:pt>
                <c:pt idx="51">
                  <c:v>754.89749426334299</c:v>
                </c:pt>
                <c:pt idx="52">
                  <c:v>772.19629104463195</c:v>
                </c:pt>
                <c:pt idx="53">
                  <c:v>727.53015322525403</c:v>
                </c:pt>
                <c:pt idx="54">
                  <c:v>678.180701127166</c:v>
                </c:pt>
                <c:pt idx="55">
                  <c:v>839.09059420289805</c:v>
                </c:pt>
                <c:pt idx="56">
                  <c:v>834.57933730795605</c:v>
                </c:pt>
                <c:pt idx="57">
                  <c:v>820.96704457074395</c:v>
                </c:pt>
                <c:pt idx="58">
                  <c:v>848.65329241770701</c:v>
                </c:pt>
                <c:pt idx="59">
                  <c:v>856.50493695316504</c:v>
                </c:pt>
                <c:pt idx="60">
                  <c:v>878.734141067623</c:v>
                </c:pt>
                <c:pt idx="61">
                  <c:v>878.66936268640404</c:v>
                </c:pt>
                <c:pt idx="62">
                  <c:v>898.26985450475604</c:v>
                </c:pt>
                <c:pt idx="63">
                  <c:v>840.31518912000001</c:v>
                </c:pt>
                <c:pt idx="64">
                  <c:v>828.16759026562704</c:v>
                </c:pt>
                <c:pt idx="65">
                  <c:v>889.67908932951696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08-4F26-8E03-09147AB07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8936207"/>
        <c:axId val="1"/>
      </c:lineChart>
      <c:lineChart>
        <c:grouping val="standard"/>
        <c:varyColors val="0"/>
        <c:ser>
          <c:idx val="1"/>
          <c:order val="0"/>
          <c:tx>
            <c:strRef>
              <c:f>[1]会员分析1!$C$4</c:f>
              <c:strCache>
                <c:ptCount val="1"/>
                <c:pt idx="0">
                  <c:v>会员数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[1]会员分析1!$B$5:$B$70</c:f>
              <c:numCache>
                <c:formatCode>General</c:formatCode>
                <c:ptCount val="66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  <c:pt idx="47">
                  <c:v>67</c:v>
                </c:pt>
                <c:pt idx="48">
                  <c:v>68</c:v>
                </c:pt>
                <c:pt idx="49">
                  <c:v>69</c:v>
                </c:pt>
                <c:pt idx="50">
                  <c:v>70</c:v>
                </c:pt>
                <c:pt idx="51">
                  <c:v>71</c:v>
                </c:pt>
                <c:pt idx="52">
                  <c:v>72</c:v>
                </c:pt>
                <c:pt idx="53">
                  <c:v>73</c:v>
                </c:pt>
                <c:pt idx="54">
                  <c:v>74</c:v>
                </c:pt>
                <c:pt idx="55">
                  <c:v>75</c:v>
                </c:pt>
                <c:pt idx="56">
                  <c:v>76</c:v>
                </c:pt>
                <c:pt idx="57">
                  <c:v>77</c:v>
                </c:pt>
                <c:pt idx="58">
                  <c:v>78</c:v>
                </c:pt>
                <c:pt idx="59">
                  <c:v>79</c:v>
                </c:pt>
                <c:pt idx="60">
                  <c:v>80</c:v>
                </c:pt>
                <c:pt idx="61">
                  <c:v>81</c:v>
                </c:pt>
                <c:pt idx="62">
                  <c:v>82</c:v>
                </c:pt>
                <c:pt idx="63">
                  <c:v>83</c:v>
                </c:pt>
                <c:pt idx="64">
                  <c:v>84</c:v>
                </c:pt>
                <c:pt idx="65">
                  <c:v>85</c:v>
                </c:pt>
              </c:numCache>
            </c:numRef>
          </c:cat>
          <c:val>
            <c:numRef>
              <c:f>[1]会员分析1!$C$5:$C$70</c:f>
              <c:numCache>
                <c:formatCode>General</c:formatCode>
                <c:ptCount val="66"/>
                <c:pt idx="0">
                  <c:v>74558</c:v>
                </c:pt>
                <c:pt idx="1">
                  <c:v>100148</c:v>
                </c:pt>
                <c:pt idx="2">
                  <c:v>116188</c:v>
                </c:pt>
                <c:pt idx="3">
                  <c:v>142717</c:v>
                </c:pt>
                <c:pt idx="4">
                  <c:v>153180</c:v>
                </c:pt>
                <c:pt idx="5">
                  <c:v>158842</c:v>
                </c:pt>
                <c:pt idx="6">
                  <c:v>180582</c:v>
                </c:pt>
                <c:pt idx="7">
                  <c:v>205705</c:v>
                </c:pt>
                <c:pt idx="8">
                  <c:v>250048</c:v>
                </c:pt>
                <c:pt idx="9">
                  <c:v>322402</c:v>
                </c:pt>
                <c:pt idx="10">
                  <c:v>324459</c:v>
                </c:pt>
                <c:pt idx="11">
                  <c:v>312686</c:v>
                </c:pt>
                <c:pt idx="12">
                  <c:v>337170</c:v>
                </c:pt>
                <c:pt idx="13">
                  <c:v>363265</c:v>
                </c:pt>
                <c:pt idx="14">
                  <c:v>327090</c:v>
                </c:pt>
                <c:pt idx="15">
                  <c:v>218444</c:v>
                </c:pt>
                <c:pt idx="16">
                  <c:v>225161</c:v>
                </c:pt>
                <c:pt idx="17">
                  <c:v>236593</c:v>
                </c:pt>
                <c:pt idx="18">
                  <c:v>200975</c:v>
                </c:pt>
                <c:pt idx="19">
                  <c:v>225885</c:v>
                </c:pt>
                <c:pt idx="20">
                  <c:v>216104</c:v>
                </c:pt>
                <c:pt idx="21">
                  <c:v>256502</c:v>
                </c:pt>
                <c:pt idx="22">
                  <c:v>198034</c:v>
                </c:pt>
                <c:pt idx="23">
                  <c:v>247545</c:v>
                </c:pt>
                <c:pt idx="24">
                  <c:v>246310</c:v>
                </c:pt>
                <c:pt idx="25">
                  <c:v>184052</c:v>
                </c:pt>
                <c:pt idx="26">
                  <c:v>175002</c:v>
                </c:pt>
                <c:pt idx="27">
                  <c:v>173610</c:v>
                </c:pt>
                <c:pt idx="28">
                  <c:v>180738</c:v>
                </c:pt>
                <c:pt idx="29">
                  <c:v>280720</c:v>
                </c:pt>
                <c:pt idx="30">
                  <c:v>201822</c:v>
                </c:pt>
                <c:pt idx="31">
                  <c:v>217988</c:v>
                </c:pt>
                <c:pt idx="32">
                  <c:v>134186</c:v>
                </c:pt>
                <c:pt idx="33">
                  <c:v>182758</c:v>
                </c:pt>
                <c:pt idx="34">
                  <c:v>214952</c:v>
                </c:pt>
                <c:pt idx="35">
                  <c:v>160336</c:v>
                </c:pt>
                <c:pt idx="36">
                  <c:v>173129</c:v>
                </c:pt>
                <c:pt idx="37">
                  <c:v>107850</c:v>
                </c:pt>
                <c:pt idx="38">
                  <c:v>81673</c:v>
                </c:pt>
                <c:pt idx="39">
                  <c:v>103400</c:v>
                </c:pt>
                <c:pt idx="40">
                  <c:v>97672</c:v>
                </c:pt>
                <c:pt idx="41">
                  <c:v>136799</c:v>
                </c:pt>
                <c:pt idx="42">
                  <c:v>135211</c:v>
                </c:pt>
                <c:pt idx="43">
                  <c:v>167800</c:v>
                </c:pt>
                <c:pt idx="44">
                  <c:v>115783</c:v>
                </c:pt>
                <c:pt idx="45">
                  <c:v>103577</c:v>
                </c:pt>
                <c:pt idx="46">
                  <c:v>91214</c:v>
                </c:pt>
                <c:pt idx="47">
                  <c:v>94685</c:v>
                </c:pt>
                <c:pt idx="48">
                  <c:v>74284</c:v>
                </c:pt>
                <c:pt idx="49">
                  <c:v>81909</c:v>
                </c:pt>
                <c:pt idx="50">
                  <c:v>60426</c:v>
                </c:pt>
                <c:pt idx="51">
                  <c:v>57089</c:v>
                </c:pt>
                <c:pt idx="52">
                  <c:v>52047</c:v>
                </c:pt>
                <c:pt idx="53">
                  <c:v>58476</c:v>
                </c:pt>
                <c:pt idx="54">
                  <c:v>80556</c:v>
                </c:pt>
                <c:pt idx="55">
                  <c:v>33120</c:v>
                </c:pt>
                <c:pt idx="56">
                  <c:v>30527</c:v>
                </c:pt>
                <c:pt idx="57">
                  <c:v>30087</c:v>
                </c:pt>
                <c:pt idx="58">
                  <c:v>27129</c:v>
                </c:pt>
                <c:pt idx="59">
                  <c:v>23316</c:v>
                </c:pt>
                <c:pt idx="60">
                  <c:v>19239</c:v>
                </c:pt>
                <c:pt idx="61">
                  <c:v>18374</c:v>
                </c:pt>
                <c:pt idx="62">
                  <c:v>16083</c:v>
                </c:pt>
                <c:pt idx="63">
                  <c:v>15625</c:v>
                </c:pt>
                <c:pt idx="64">
                  <c:v>12574</c:v>
                </c:pt>
                <c:pt idx="65">
                  <c:v>9784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08-4F26-8E03-09147AB07377}"/>
            </c:ext>
          </c:extLst>
        </c:ser>
        <c:ser>
          <c:idx val="3"/>
          <c:order val="2"/>
          <c:tx>
            <c:strRef>
              <c:f>[1]会员分析1!$E$4</c:f>
              <c:strCache>
                <c:ptCount val="1"/>
                <c:pt idx="0">
                  <c:v>总消费次数</c:v>
                </c:pt>
              </c:strCache>
            </c:strRef>
          </c:tx>
          <c:marker>
            <c:symbol val="none"/>
          </c:marker>
          <c:cat>
            <c:numRef>
              <c:f>[1]会员分析1!$B$5:$B$70</c:f>
              <c:numCache>
                <c:formatCode>General</c:formatCode>
                <c:ptCount val="66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  <c:pt idx="47">
                  <c:v>67</c:v>
                </c:pt>
                <c:pt idx="48">
                  <c:v>68</c:v>
                </c:pt>
                <c:pt idx="49">
                  <c:v>69</c:v>
                </c:pt>
                <c:pt idx="50">
                  <c:v>70</c:v>
                </c:pt>
                <c:pt idx="51">
                  <c:v>71</c:v>
                </c:pt>
                <c:pt idx="52">
                  <c:v>72</c:v>
                </c:pt>
                <c:pt idx="53">
                  <c:v>73</c:v>
                </c:pt>
                <c:pt idx="54">
                  <c:v>74</c:v>
                </c:pt>
                <c:pt idx="55">
                  <c:v>75</c:v>
                </c:pt>
                <c:pt idx="56">
                  <c:v>76</c:v>
                </c:pt>
                <c:pt idx="57">
                  <c:v>77</c:v>
                </c:pt>
                <c:pt idx="58">
                  <c:v>78</c:v>
                </c:pt>
                <c:pt idx="59">
                  <c:v>79</c:v>
                </c:pt>
                <c:pt idx="60">
                  <c:v>80</c:v>
                </c:pt>
                <c:pt idx="61">
                  <c:v>81</c:v>
                </c:pt>
                <c:pt idx="62">
                  <c:v>82</c:v>
                </c:pt>
                <c:pt idx="63">
                  <c:v>83</c:v>
                </c:pt>
                <c:pt idx="64">
                  <c:v>84</c:v>
                </c:pt>
                <c:pt idx="65">
                  <c:v>85</c:v>
                </c:pt>
              </c:numCache>
            </c:numRef>
          </c:cat>
          <c:val>
            <c:numRef>
              <c:f>[1]会员分析1!$E$5:$E$70</c:f>
              <c:numCache>
                <c:formatCode>General</c:formatCode>
                <c:ptCount val="66"/>
                <c:pt idx="0">
                  <c:v>197945</c:v>
                </c:pt>
                <c:pt idx="1">
                  <c:v>290373</c:v>
                </c:pt>
                <c:pt idx="2">
                  <c:v>340850</c:v>
                </c:pt>
                <c:pt idx="3">
                  <c:v>443148</c:v>
                </c:pt>
                <c:pt idx="4">
                  <c:v>503690</c:v>
                </c:pt>
                <c:pt idx="5">
                  <c:v>550120</c:v>
                </c:pt>
                <c:pt idx="6">
                  <c:v>670854</c:v>
                </c:pt>
                <c:pt idx="7">
                  <c:v>825219</c:v>
                </c:pt>
                <c:pt idx="8">
                  <c:v>1093906</c:v>
                </c:pt>
                <c:pt idx="9">
                  <c:v>1509253</c:v>
                </c:pt>
                <c:pt idx="10">
                  <c:v>1632843</c:v>
                </c:pt>
                <c:pt idx="11">
                  <c:v>1608248</c:v>
                </c:pt>
                <c:pt idx="12">
                  <c:v>1823870</c:v>
                </c:pt>
                <c:pt idx="13">
                  <c:v>2047935</c:v>
                </c:pt>
                <c:pt idx="14">
                  <c:v>1902255</c:v>
                </c:pt>
                <c:pt idx="15">
                  <c:v>1278110</c:v>
                </c:pt>
                <c:pt idx="16">
                  <c:v>1353471</c:v>
                </c:pt>
                <c:pt idx="17">
                  <c:v>1461400</c:v>
                </c:pt>
                <c:pt idx="18">
                  <c:v>1249558</c:v>
                </c:pt>
                <c:pt idx="19">
                  <c:v>1416582</c:v>
                </c:pt>
                <c:pt idx="20">
                  <c:v>1367927</c:v>
                </c:pt>
                <c:pt idx="21">
                  <c:v>1566384</c:v>
                </c:pt>
                <c:pt idx="22">
                  <c:v>1229092</c:v>
                </c:pt>
                <c:pt idx="23">
                  <c:v>1528188</c:v>
                </c:pt>
                <c:pt idx="24">
                  <c:v>1537271</c:v>
                </c:pt>
                <c:pt idx="25">
                  <c:v>1189826</c:v>
                </c:pt>
                <c:pt idx="26">
                  <c:v>1142881</c:v>
                </c:pt>
                <c:pt idx="27">
                  <c:v>1136670</c:v>
                </c:pt>
                <c:pt idx="28">
                  <c:v>1175933</c:v>
                </c:pt>
                <c:pt idx="29">
                  <c:v>1956943</c:v>
                </c:pt>
                <c:pt idx="30">
                  <c:v>1329226</c:v>
                </c:pt>
                <c:pt idx="31">
                  <c:v>1382126</c:v>
                </c:pt>
                <c:pt idx="32">
                  <c:v>907335</c:v>
                </c:pt>
                <c:pt idx="33">
                  <c:v>1232124</c:v>
                </c:pt>
                <c:pt idx="34">
                  <c:v>1451796</c:v>
                </c:pt>
                <c:pt idx="35">
                  <c:v>1182646</c:v>
                </c:pt>
                <c:pt idx="36">
                  <c:v>1297640</c:v>
                </c:pt>
                <c:pt idx="37">
                  <c:v>793217</c:v>
                </c:pt>
                <c:pt idx="38">
                  <c:v>596993</c:v>
                </c:pt>
                <c:pt idx="39">
                  <c:v>763636</c:v>
                </c:pt>
                <c:pt idx="40">
                  <c:v>721633</c:v>
                </c:pt>
                <c:pt idx="41">
                  <c:v>995401</c:v>
                </c:pt>
                <c:pt idx="42">
                  <c:v>993927</c:v>
                </c:pt>
                <c:pt idx="43">
                  <c:v>1190931</c:v>
                </c:pt>
                <c:pt idx="44">
                  <c:v>905335</c:v>
                </c:pt>
                <c:pt idx="45">
                  <c:v>831762</c:v>
                </c:pt>
                <c:pt idx="46">
                  <c:v>745855</c:v>
                </c:pt>
                <c:pt idx="47">
                  <c:v>758716</c:v>
                </c:pt>
                <c:pt idx="48">
                  <c:v>621896</c:v>
                </c:pt>
                <c:pt idx="49">
                  <c:v>676808</c:v>
                </c:pt>
                <c:pt idx="50">
                  <c:v>531799</c:v>
                </c:pt>
                <c:pt idx="51">
                  <c:v>498123</c:v>
                </c:pt>
                <c:pt idx="52">
                  <c:v>455186</c:v>
                </c:pt>
                <c:pt idx="53">
                  <c:v>485864</c:v>
                </c:pt>
                <c:pt idx="54">
                  <c:v>620401</c:v>
                </c:pt>
                <c:pt idx="55">
                  <c:v>304497</c:v>
                </c:pt>
                <c:pt idx="56">
                  <c:v>277543</c:v>
                </c:pt>
                <c:pt idx="57">
                  <c:v>274282</c:v>
                </c:pt>
                <c:pt idx="58">
                  <c:v>251136</c:v>
                </c:pt>
                <c:pt idx="59">
                  <c:v>215872</c:v>
                </c:pt>
                <c:pt idx="60">
                  <c:v>179460</c:v>
                </c:pt>
                <c:pt idx="61">
                  <c:v>171872</c:v>
                </c:pt>
                <c:pt idx="62">
                  <c:v>151524</c:v>
                </c:pt>
                <c:pt idx="63">
                  <c:v>139775</c:v>
                </c:pt>
                <c:pt idx="64">
                  <c:v>110311</c:v>
                </c:pt>
                <c:pt idx="65">
                  <c:v>91362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08-4F26-8E03-09147AB07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43893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8936207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"/>
        <c:crosses val="max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各年龄段占比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会员分析1!$G$51</c:f>
              <c:strCache>
                <c:ptCount val="1"/>
                <c:pt idx="0">
                  <c:v>占比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1AC4-4CEE-8588-D25A4F70701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AC4-4CEE-8588-D25A4F70701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1AC4-4CEE-8588-D25A4F70701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AC4-4CEE-8588-D25A4F70701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1AC4-4CEE-8588-D25A4F70701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AC4-4CEE-8588-D25A4F70701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1AC4-4CEE-8588-D25A4F70701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AC4-4CEE-8588-D25A4F70701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1AC4-4CEE-8588-D25A4F70701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AC4-4CEE-8588-D25A4F70701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1AC4-4CEE-8588-D25A4F70701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AC4-4CEE-8588-D25A4F70701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1AC4-4CEE-8588-D25A4F70701F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会员分析1!$H$49:$T$49</c:f>
              <c:strCache>
                <c:ptCount val="13"/>
                <c:pt idx="0">
                  <c:v>21-25</c:v>
                </c:pt>
                <c:pt idx="1">
                  <c:v>26-30</c:v>
                </c:pt>
                <c:pt idx="2">
                  <c:v>31-35</c:v>
                </c:pt>
                <c:pt idx="3">
                  <c:v>36-40</c:v>
                </c:pt>
                <c:pt idx="4">
                  <c:v>41-45</c:v>
                </c:pt>
                <c:pt idx="5">
                  <c:v>46-50</c:v>
                </c:pt>
                <c:pt idx="6">
                  <c:v>51-55</c:v>
                </c:pt>
                <c:pt idx="7">
                  <c:v>56-60</c:v>
                </c:pt>
                <c:pt idx="8">
                  <c:v>61-65</c:v>
                </c:pt>
                <c:pt idx="9">
                  <c:v>66-70</c:v>
                </c:pt>
                <c:pt idx="10">
                  <c:v>71-75</c:v>
                </c:pt>
                <c:pt idx="11">
                  <c:v>76-80</c:v>
                </c:pt>
                <c:pt idx="12">
                  <c:v>81-85</c:v>
                </c:pt>
              </c:strCache>
            </c:strRef>
          </c:cat>
          <c:val>
            <c:numRef>
              <c:f>会员分析1!$H$51:$T$51</c:f>
              <c:numCache>
                <c:formatCode>0%</c:formatCode>
                <c:ptCount val="13"/>
                <c:pt idx="0">
                  <c:v>6.8605592295032006E-2</c:v>
                </c:pt>
                <c:pt idx="1">
                  <c:v>0.13118417704521237</c:v>
                </c:pt>
                <c:pt idx="2">
                  <c:v>0.1593450053401082</c:v>
                </c:pt>
                <c:pt idx="3">
                  <c:v>0.11293794688966684</c:v>
                </c:pt>
                <c:pt idx="4">
                  <c:v>0.11577233953785036</c:v>
                </c:pt>
                <c:pt idx="5">
                  <c:v>0.10344812427613087</c:v>
                </c:pt>
                <c:pt idx="6">
                  <c:v>9.3053954056974308E-2</c:v>
                </c:pt>
                <c:pt idx="7">
                  <c:v>5.7630844407740751E-2</c:v>
                </c:pt>
                <c:pt idx="8">
                  <c:v>6.7388515848625333E-2</c:v>
                </c:pt>
                <c:pt idx="9">
                  <c:v>4.1150371865159178E-2</c:v>
                </c:pt>
                <c:pt idx="10">
                  <c:v>2.8756740819558115E-2</c:v>
                </c:pt>
                <c:pt idx="11">
                  <c:v>1.332067423888251E-2</c:v>
                </c:pt>
                <c:pt idx="12">
                  <c:v>7.4057133790591491E-3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AC4-4CEE-8588-D25A4F707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会员分析1!$C$4</c:f>
              <c:strCache>
                <c:ptCount val="1"/>
                <c:pt idx="0">
                  <c:v>会员数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会员分析1!$B$5:$B$70</c:f>
              <c:numCache>
                <c:formatCode>General</c:formatCode>
                <c:ptCount val="66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  <c:pt idx="47">
                  <c:v>67</c:v>
                </c:pt>
                <c:pt idx="48">
                  <c:v>68</c:v>
                </c:pt>
                <c:pt idx="49">
                  <c:v>69</c:v>
                </c:pt>
                <c:pt idx="50">
                  <c:v>70</c:v>
                </c:pt>
                <c:pt idx="51">
                  <c:v>71</c:v>
                </c:pt>
                <c:pt idx="52">
                  <c:v>72</c:v>
                </c:pt>
                <c:pt idx="53">
                  <c:v>73</c:v>
                </c:pt>
                <c:pt idx="54">
                  <c:v>74</c:v>
                </c:pt>
                <c:pt idx="55">
                  <c:v>75</c:v>
                </c:pt>
                <c:pt idx="56">
                  <c:v>76</c:v>
                </c:pt>
                <c:pt idx="57">
                  <c:v>77</c:v>
                </c:pt>
                <c:pt idx="58">
                  <c:v>78</c:v>
                </c:pt>
                <c:pt idx="59">
                  <c:v>79</c:v>
                </c:pt>
                <c:pt idx="60">
                  <c:v>80</c:v>
                </c:pt>
                <c:pt idx="61">
                  <c:v>81</c:v>
                </c:pt>
                <c:pt idx="62">
                  <c:v>82</c:v>
                </c:pt>
                <c:pt idx="63">
                  <c:v>83</c:v>
                </c:pt>
                <c:pt idx="64">
                  <c:v>84</c:v>
                </c:pt>
                <c:pt idx="65">
                  <c:v>85</c:v>
                </c:pt>
              </c:numCache>
            </c:numRef>
          </c:cat>
          <c:val>
            <c:numRef>
              <c:f>会员分析1!$C$5:$C$70</c:f>
              <c:numCache>
                <c:formatCode>#,##0</c:formatCode>
                <c:ptCount val="66"/>
                <c:pt idx="0">
                  <c:v>74558</c:v>
                </c:pt>
                <c:pt idx="1">
                  <c:v>100148</c:v>
                </c:pt>
                <c:pt idx="2">
                  <c:v>116188</c:v>
                </c:pt>
                <c:pt idx="3">
                  <c:v>142717</c:v>
                </c:pt>
                <c:pt idx="4">
                  <c:v>153180</c:v>
                </c:pt>
                <c:pt idx="5">
                  <c:v>158842</c:v>
                </c:pt>
                <c:pt idx="6">
                  <c:v>180582</c:v>
                </c:pt>
                <c:pt idx="7">
                  <c:v>205705</c:v>
                </c:pt>
                <c:pt idx="8">
                  <c:v>250048</c:v>
                </c:pt>
                <c:pt idx="9">
                  <c:v>322402</c:v>
                </c:pt>
                <c:pt idx="10">
                  <c:v>324459</c:v>
                </c:pt>
                <c:pt idx="11">
                  <c:v>312686</c:v>
                </c:pt>
                <c:pt idx="12">
                  <c:v>337170</c:v>
                </c:pt>
                <c:pt idx="13">
                  <c:v>363265</c:v>
                </c:pt>
                <c:pt idx="14">
                  <c:v>327090</c:v>
                </c:pt>
                <c:pt idx="15">
                  <c:v>218444</c:v>
                </c:pt>
                <c:pt idx="16">
                  <c:v>225161</c:v>
                </c:pt>
                <c:pt idx="17">
                  <c:v>236593</c:v>
                </c:pt>
                <c:pt idx="18">
                  <c:v>200975</c:v>
                </c:pt>
                <c:pt idx="19">
                  <c:v>225885</c:v>
                </c:pt>
                <c:pt idx="20">
                  <c:v>216104</c:v>
                </c:pt>
                <c:pt idx="21">
                  <c:v>256502</c:v>
                </c:pt>
                <c:pt idx="22">
                  <c:v>198034</c:v>
                </c:pt>
                <c:pt idx="23">
                  <c:v>247545</c:v>
                </c:pt>
                <c:pt idx="24">
                  <c:v>246310</c:v>
                </c:pt>
                <c:pt idx="25">
                  <c:v>184052</c:v>
                </c:pt>
                <c:pt idx="26">
                  <c:v>175002</c:v>
                </c:pt>
                <c:pt idx="27">
                  <c:v>173610</c:v>
                </c:pt>
                <c:pt idx="28">
                  <c:v>180738</c:v>
                </c:pt>
                <c:pt idx="29">
                  <c:v>280720</c:v>
                </c:pt>
                <c:pt idx="30">
                  <c:v>201822</c:v>
                </c:pt>
                <c:pt idx="31">
                  <c:v>217988</c:v>
                </c:pt>
                <c:pt idx="32">
                  <c:v>134186</c:v>
                </c:pt>
                <c:pt idx="33">
                  <c:v>182758</c:v>
                </c:pt>
                <c:pt idx="34">
                  <c:v>214952</c:v>
                </c:pt>
                <c:pt idx="35">
                  <c:v>160336</c:v>
                </c:pt>
                <c:pt idx="36">
                  <c:v>173129</c:v>
                </c:pt>
                <c:pt idx="37">
                  <c:v>107850</c:v>
                </c:pt>
                <c:pt idx="38">
                  <c:v>81673</c:v>
                </c:pt>
                <c:pt idx="39">
                  <c:v>103400</c:v>
                </c:pt>
                <c:pt idx="40">
                  <c:v>97672</c:v>
                </c:pt>
                <c:pt idx="41">
                  <c:v>136799</c:v>
                </c:pt>
                <c:pt idx="42">
                  <c:v>135211</c:v>
                </c:pt>
                <c:pt idx="43">
                  <c:v>167800</c:v>
                </c:pt>
                <c:pt idx="44">
                  <c:v>115783</c:v>
                </c:pt>
                <c:pt idx="45">
                  <c:v>103577</c:v>
                </c:pt>
                <c:pt idx="46">
                  <c:v>91214</c:v>
                </c:pt>
                <c:pt idx="47">
                  <c:v>94685</c:v>
                </c:pt>
                <c:pt idx="48">
                  <c:v>74284</c:v>
                </c:pt>
                <c:pt idx="49">
                  <c:v>81909</c:v>
                </c:pt>
                <c:pt idx="50">
                  <c:v>60426</c:v>
                </c:pt>
                <c:pt idx="51">
                  <c:v>57089</c:v>
                </c:pt>
                <c:pt idx="52">
                  <c:v>52047</c:v>
                </c:pt>
                <c:pt idx="53">
                  <c:v>58476</c:v>
                </c:pt>
                <c:pt idx="54">
                  <c:v>80556</c:v>
                </c:pt>
                <c:pt idx="55">
                  <c:v>33120</c:v>
                </c:pt>
                <c:pt idx="56">
                  <c:v>30527</c:v>
                </c:pt>
                <c:pt idx="57">
                  <c:v>30087</c:v>
                </c:pt>
                <c:pt idx="58">
                  <c:v>27129</c:v>
                </c:pt>
                <c:pt idx="59">
                  <c:v>23316</c:v>
                </c:pt>
                <c:pt idx="60">
                  <c:v>19239</c:v>
                </c:pt>
                <c:pt idx="61">
                  <c:v>18374</c:v>
                </c:pt>
                <c:pt idx="62">
                  <c:v>16083</c:v>
                </c:pt>
                <c:pt idx="63">
                  <c:v>15625</c:v>
                </c:pt>
                <c:pt idx="64">
                  <c:v>12574</c:v>
                </c:pt>
                <c:pt idx="65">
                  <c:v>9784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AC-4666-BCA2-DBD387FAD1FF}"/>
            </c:ext>
          </c:extLst>
        </c:ser>
        <c:ser>
          <c:idx val="2"/>
          <c:order val="2"/>
          <c:tx>
            <c:strRef>
              <c:f>会员分析1!$E$4</c:f>
              <c:strCache>
                <c:ptCount val="1"/>
                <c:pt idx="0">
                  <c:v>总消费频次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会员分析1!$B$5:$B$70</c:f>
              <c:numCache>
                <c:formatCode>General</c:formatCode>
                <c:ptCount val="66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  <c:pt idx="47">
                  <c:v>67</c:v>
                </c:pt>
                <c:pt idx="48">
                  <c:v>68</c:v>
                </c:pt>
                <c:pt idx="49">
                  <c:v>69</c:v>
                </c:pt>
                <c:pt idx="50">
                  <c:v>70</c:v>
                </c:pt>
                <c:pt idx="51">
                  <c:v>71</c:v>
                </c:pt>
                <c:pt idx="52">
                  <c:v>72</c:v>
                </c:pt>
                <c:pt idx="53">
                  <c:v>73</c:v>
                </c:pt>
                <c:pt idx="54">
                  <c:v>74</c:v>
                </c:pt>
                <c:pt idx="55">
                  <c:v>75</c:v>
                </c:pt>
                <c:pt idx="56">
                  <c:v>76</c:v>
                </c:pt>
                <c:pt idx="57">
                  <c:v>77</c:v>
                </c:pt>
                <c:pt idx="58">
                  <c:v>78</c:v>
                </c:pt>
                <c:pt idx="59">
                  <c:v>79</c:v>
                </c:pt>
                <c:pt idx="60">
                  <c:v>80</c:v>
                </c:pt>
                <c:pt idx="61">
                  <c:v>81</c:v>
                </c:pt>
                <c:pt idx="62">
                  <c:v>82</c:v>
                </c:pt>
                <c:pt idx="63">
                  <c:v>83</c:v>
                </c:pt>
                <c:pt idx="64">
                  <c:v>84</c:v>
                </c:pt>
                <c:pt idx="65">
                  <c:v>85</c:v>
                </c:pt>
              </c:numCache>
            </c:numRef>
          </c:cat>
          <c:val>
            <c:numRef>
              <c:f>会员分析1!$E$5:$E$70</c:f>
              <c:numCache>
                <c:formatCode>#,##0</c:formatCode>
                <c:ptCount val="66"/>
                <c:pt idx="0">
                  <c:v>197945</c:v>
                </c:pt>
                <c:pt idx="1">
                  <c:v>290373</c:v>
                </c:pt>
                <c:pt idx="2">
                  <c:v>340850</c:v>
                </c:pt>
                <c:pt idx="3">
                  <c:v>443148</c:v>
                </c:pt>
                <c:pt idx="4">
                  <c:v>503690</c:v>
                </c:pt>
                <c:pt idx="5">
                  <c:v>550120</c:v>
                </c:pt>
                <c:pt idx="6">
                  <c:v>670854</c:v>
                </c:pt>
                <c:pt idx="7">
                  <c:v>825219</c:v>
                </c:pt>
                <c:pt idx="8">
                  <c:v>1093906</c:v>
                </c:pt>
                <c:pt idx="9">
                  <c:v>1509253</c:v>
                </c:pt>
                <c:pt idx="10">
                  <c:v>1632843</c:v>
                </c:pt>
                <c:pt idx="11">
                  <c:v>1608248</c:v>
                </c:pt>
                <c:pt idx="12">
                  <c:v>1823870</c:v>
                </c:pt>
                <c:pt idx="13">
                  <c:v>2047935</c:v>
                </c:pt>
                <c:pt idx="14">
                  <c:v>1902255</c:v>
                </c:pt>
                <c:pt idx="15">
                  <c:v>1278110</c:v>
                </c:pt>
                <c:pt idx="16">
                  <c:v>1353471</c:v>
                </c:pt>
                <c:pt idx="17">
                  <c:v>1461400</c:v>
                </c:pt>
                <c:pt idx="18">
                  <c:v>1249558</c:v>
                </c:pt>
                <c:pt idx="19">
                  <c:v>1416582</c:v>
                </c:pt>
                <c:pt idx="20">
                  <c:v>1367927</c:v>
                </c:pt>
                <c:pt idx="21">
                  <c:v>1566384</c:v>
                </c:pt>
                <c:pt idx="22">
                  <c:v>1229092</c:v>
                </c:pt>
                <c:pt idx="23">
                  <c:v>1528188</c:v>
                </c:pt>
                <c:pt idx="24">
                  <c:v>1537271</c:v>
                </c:pt>
                <c:pt idx="25">
                  <c:v>1189826</c:v>
                </c:pt>
                <c:pt idx="26">
                  <c:v>1142881</c:v>
                </c:pt>
                <c:pt idx="27">
                  <c:v>1136670</c:v>
                </c:pt>
                <c:pt idx="28">
                  <c:v>1175933</c:v>
                </c:pt>
                <c:pt idx="29">
                  <c:v>1956943</c:v>
                </c:pt>
                <c:pt idx="30">
                  <c:v>1329226</c:v>
                </c:pt>
                <c:pt idx="31">
                  <c:v>1382126</c:v>
                </c:pt>
                <c:pt idx="32">
                  <c:v>907335</c:v>
                </c:pt>
                <c:pt idx="33">
                  <c:v>1232124</c:v>
                </c:pt>
                <c:pt idx="34">
                  <c:v>1451796</c:v>
                </c:pt>
                <c:pt idx="35">
                  <c:v>1182646</c:v>
                </c:pt>
                <c:pt idx="36">
                  <c:v>1297640</c:v>
                </c:pt>
                <c:pt idx="37">
                  <c:v>793217</c:v>
                </c:pt>
                <c:pt idx="38">
                  <c:v>596993</c:v>
                </c:pt>
                <c:pt idx="39">
                  <c:v>763636</c:v>
                </c:pt>
                <c:pt idx="40">
                  <c:v>721633</c:v>
                </c:pt>
                <c:pt idx="41">
                  <c:v>995401</c:v>
                </c:pt>
                <c:pt idx="42">
                  <c:v>993927</c:v>
                </c:pt>
                <c:pt idx="43">
                  <c:v>1190931</c:v>
                </c:pt>
                <c:pt idx="44">
                  <c:v>905335</c:v>
                </c:pt>
                <c:pt idx="45">
                  <c:v>831762</c:v>
                </c:pt>
                <c:pt idx="46">
                  <c:v>745855</c:v>
                </c:pt>
                <c:pt idx="47">
                  <c:v>758716</c:v>
                </c:pt>
                <c:pt idx="48">
                  <c:v>621896</c:v>
                </c:pt>
                <c:pt idx="49">
                  <c:v>676808</c:v>
                </c:pt>
                <c:pt idx="50">
                  <c:v>531799</c:v>
                </c:pt>
                <c:pt idx="51">
                  <c:v>498123</c:v>
                </c:pt>
                <c:pt idx="52">
                  <c:v>455186</c:v>
                </c:pt>
                <c:pt idx="53">
                  <c:v>485864</c:v>
                </c:pt>
                <c:pt idx="54">
                  <c:v>620401</c:v>
                </c:pt>
                <c:pt idx="55">
                  <c:v>304497</c:v>
                </c:pt>
                <c:pt idx="56">
                  <c:v>277543</c:v>
                </c:pt>
                <c:pt idx="57">
                  <c:v>274282</c:v>
                </c:pt>
                <c:pt idx="58">
                  <c:v>251136</c:v>
                </c:pt>
                <c:pt idx="59">
                  <c:v>215872</c:v>
                </c:pt>
                <c:pt idx="60">
                  <c:v>179460</c:v>
                </c:pt>
                <c:pt idx="61">
                  <c:v>171872</c:v>
                </c:pt>
                <c:pt idx="62">
                  <c:v>151524</c:v>
                </c:pt>
                <c:pt idx="63">
                  <c:v>139775</c:v>
                </c:pt>
                <c:pt idx="64">
                  <c:v>110311</c:v>
                </c:pt>
                <c:pt idx="65">
                  <c:v>91362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AC-4666-BCA2-DBD387FAD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4822863"/>
        <c:axId val="417664303"/>
      </c:lineChart>
      <c:lineChart>
        <c:grouping val="standard"/>
        <c:varyColors val="0"/>
        <c:ser>
          <c:idx val="1"/>
          <c:order val="1"/>
          <c:tx>
            <c:strRef>
              <c:f>会员分析1!$D$4</c:f>
              <c:strCache>
                <c:ptCount val="1"/>
                <c:pt idx="0">
                  <c:v>人均消费额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会员分析1!$D$5:$D$70</c:f>
              <c:numCache>
                <c:formatCode>#,##0_);[Red]\(#,##0\)</c:formatCode>
                <c:ptCount val="66"/>
                <c:pt idx="0">
                  <c:v>172.77173690281299</c:v>
                </c:pt>
                <c:pt idx="1">
                  <c:v>194.48664766146101</c:v>
                </c:pt>
                <c:pt idx="2">
                  <c:v>202.76925396770699</c:v>
                </c:pt>
                <c:pt idx="3">
                  <c:v>228.77979238633</c:v>
                </c:pt>
                <c:pt idx="4">
                  <c:v>254.05097806502101</c:v>
                </c:pt>
                <c:pt idx="5">
                  <c:v>277.53020347263299</c:v>
                </c:pt>
                <c:pt idx="6">
                  <c:v>308.12464459359097</c:v>
                </c:pt>
                <c:pt idx="7">
                  <c:v>342.00627199144401</c:v>
                </c:pt>
                <c:pt idx="8">
                  <c:v>371.80296978979999</c:v>
                </c:pt>
                <c:pt idx="9">
                  <c:v>396.074940540071</c:v>
                </c:pt>
                <c:pt idx="10">
                  <c:v>422.42790953556499</c:v>
                </c:pt>
                <c:pt idx="11">
                  <c:v>430.01514740026698</c:v>
                </c:pt>
                <c:pt idx="12">
                  <c:v>447.11513859477401</c:v>
                </c:pt>
                <c:pt idx="13">
                  <c:v>461.23569289636998</c:v>
                </c:pt>
                <c:pt idx="14">
                  <c:v>474.07056892598303</c:v>
                </c:pt>
                <c:pt idx="15">
                  <c:v>482.04129186427599</c:v>
                </c:pt>
                <c:pt idx="16">
                  <c:v>503.91418997961398</c:v>
                </c:pt>
                <c:pt idx="17">
                  <c:v>513.47163846774799</c:v>
                </c:pt>
                <c:pt idx="18">
                  <c:v>510.91629108097999</c:v>
                </c:pt>
                <c:pt idx="19">
                  <c:v>518.94379586957905</c:v>
                </c:pt>
                <c:pt idx="20">
                  <c:v>527.59022752933697</c:v>
                </c:pt>
                <c:pt idx="21">
                  <c:v>509.19092003181203</c:v>
                </c:pt>
                <c:pt idx="22">
                  <c:v>523.58678146176896</c:v>
                </c:pt>
                <c:pt idx="23">
                  <c:v>515.90909382132497</c:v>
                </c:pt>
                <c:pt idx="24">
                  <c:v>528.33763480979201</c:v>
                </c:pt>
                <c:pt idx="25">
                  <c:v>549.94774960337202</c:v>
                </c:pt>
                <c:pt idx="26">
                  <c:v>563.55287819567695</c:v>
                </c:pt>
                <c:pt idx="27">
                  <c:v>564.36384672541897</c:v>
                </c:pt>
                <c:pt idx="28">
                  <c:v>568.62888733968498</c:v>
                </c:pt>
                <c:pt idx="29">
                  <c:v>614.58091375747995</c:v>
                </c:pt>
                <c:pt idx="30">
                  <c:v>570.82483173291303</c:v>
                </c:pt>
                <c:pt idx="31">
                  <c:v>552.00746853037697</c:v>
                </c:pt>
                <c:pt idx="32">
                  <c:v>586.61467619572795</c:v>
                </c:pt>
                <c:pt idx="33">
                  <c:v>578.07516710622701</c:v>
                </c:pt>
                <c:pt idx="34">
                  <c:v>581.01117803044394</c:v>
                </c:pt>
                <c:pt idx="35">
                  <c:v>643.02330343777999</c:v>
                </c:pt>
                <c:pt idx="36">
                  <c:v>654.53517007549203</c:v>
                </c:pt>
                <c:pt idx="37">
                  <c:v>630.20817950857599</c:v>
                </c:pt>
                <c:pt idx="38">
                  <c:v>613.74542700770098</c:v>
                </c:pt>
                <c:pt idx="39">
                  <c:v>624.41506160541496</c:v>
                </c:pt>
                <c:pt idx="40">
                  <c:v>617.99631962077103</c:v>
                </c:pt>
                <c:pt idx="41">
                  <c:v>611.66305375039201</c:v>
                </c:pt>
                <c:pt idx="42">
                  <c:v>623.06114887102297</c:v>
                </c:pt>
                <c:pt idx="43">
                  <c:v>598.67865667461194</c:v>
                </c:pt>
                <c:pt idx="44">
                  <c:v>652.89064828169899</c:v>
                </c:pt>
                <c:pt idx="45">
                  <c:v>677.73155990229395</c:v>
                </c:pt>
                <c:pt idx="46">
                  <c:v>690.379812309513</c:v>
                </c:pt>
                <c:pt idx="47">
                  <c:v>676.92659766594397</c:v>
                </c:pt>
                <c:pt idx="48">
                  <c:v>706.795784960422</c:v>
                </c:pt>
                <c:pt idx="49">
                  <c:v>714.48244319916</c:v>
                </c:pt>
                <c:pt idx="50">
                  <c:v>755.91756197663199</c:v>
                </c:pt>
                <c:pt idx="51">
                  <c:v>754.89749426334299</c:v>
                </c:pt>
                <c:pt idx="52">
                  <c:v>772.19629104463195</c:v>
                </c:pt>
                <c:pt idx="53">
                  <c:v>727.53015322525403</c:v>
                </c:pt>
                <c:pt idx="54">
                  <c:v>678.180701127166</c:v>
                </c:pt>
                <c:pt idx="55">
                  <c:v>839.09059420289805</c:v>
                </c:pt>
                <c:pt idx="56">
                  <c:v>834.57933730795605</c:v>
                </c:pt>
                <c:pt idx="57">
                  <c:v>820.96704457074395</c:v>
                </c:pt>
                <c:pt idx="58">
                  <c:v>848.65329241770701</c:v>
                </c:pt>
                <c:pt idx="59">
                  <c:v>856.50493695316504</c:v>
                </c:pt>
                <c:pt idx="60">
                  <c:v>878.734141067623</c:v>
                </c:pt>
                <c:pt idx="61">
                  <c:v>878.66936268640404</c:v>
                </c:pt>
                <c:pt idx="62">
                  <c:v>898.26985450475604</c:v>
                </c:pt>
                <c:pt idx="63">
                  <c:v>840.31518912000001</c:v>
                </c:pt>
                <c:pt idx="64">
                  <c:v>828.16759026562704</c:v>
                </c:pt>
                <c:pt idx="65">
                  <c:v>889.67908932951696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AC-4666-BCA2-DBD387FAD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9621871"/>
        <c:axId val="408848431"/>
      </c:lineChart>
      <c:catAx>
        <c:axId val="414822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7664303"/>
        <c:crosses val="autoZero"/>
        <c:auto val="1"/>
        <c:lblAlgn val="ctr"/>
        <c:lblOffset val="100"/>
        <c:noMultiLvlLbl val="0"/>
      </c:catAx>
      <c:valAx>
        <c:axId val="41766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4822863"/>
        <c:crosses val="autoZero"/>
        <c:crossBetween val="between"/>
      </c:valAx>
      <c:valAx>
        <c:axId val="408848431"/>
        <c:scaling>
          <c:orientation val="minMax"/>
        </c:scaling>
        <c:delete val="0"/>
        <c:axPos val="r"/>
        <c:numFmt formatCode="#,##0_);[Red]\(#,##0\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9621871"/>
        <c:crosses val="max"/>
        <c:crossBetween val="between"/>
      </c:valAx>
      <c:catAx>
        <c:axId val="469621871"/>
        <c:scaling>
          <c:orientation val="minMax"/>
        </c:scaling>
        <c:delete val="1"/>
        <c:axPos val="b"/>
        <c:majorTickMark val="out"/>
        <c:minorTickMark val="none"/>
        <c:tickLblPos val="nextTo"/>
        <c:crossAx val="408848431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 altLang="en-US">
                <a:latin typeface="微软雅黑" panose="020B0503020204020204" pitchFamily="34" charset="-122"/>
                <a:ea typeface="微软雅黑" panose="020B0503020204020204" pitchFamily="34" charset="-122"/>
              </a:rPr>
              <a:t>会员消费频次分布</a:t>
            </a:r>
          </a:p>
        </c:rich>
      </c:tx>
      <c:layout>
        <c:manualLayout>
          <c:xMode val="edge"/>
          <c:yMode val="edge"/>
          <c:x val="0.49443016281062557"/>
          <c:y val="2.7777777777777776E-2"/>
        </c:manualLayout>
      </c:layout>
      <c:overlay val="0"/>
      <c:spPr>
        <a:noFill/>
        <a:ln w="25400">
          <a:noFill/>
        </a:ln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9E3C-452F-9CE5-4532957255E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E3C-452F-9CE5-4532957255E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E3C-452F-9CE5-4532957255E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E3C-452F-9CE5-4532957255E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9E3C-452F-9CE5-4532957255E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E3C-452F-9CE5-4532957255E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9E3C-452F-9CE5-4532957255E8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会员分析2!$A$3:$A$9</c:f>
              <c:strCache>
                <c:ptCount val="7"/>
                <c:pt idx="0">
                  <c:v>1次</c:v>
                </c:pt>
                <c:pt idx="1">
                  <c:v>2次</c:v>
                </c:pt>
                <c:pt idx="2">
                  <c:v>3次</c:v>
                </c:pt>
                <c:pt idx="3">
                  <c:v>4-7次</c:v>
                </c:pt>
                <c:pt idx="4">
                  <c:v>8-12次</c:v>
                </c:pt>
                <c:pt idx="5">
                  <c:v>13-18次</c:v>
                </c:pt>
                <c:pt idx="6">
                  <c:v>19次以上</c:v>
                </c:pt>
              </c:strCache>
            </c:strRef>
          </c:cat>
          <c:val>
            <c:numRef>
              <c:f>会员分析2!$B$3:$B$9</c:f>
              <c:numCache>
                <c:formatCode>#,##0</c:formatCode>
                <c:ptCount val="7"/>
                <c:pt idx="0">
                  <c:v>4861682</c:v>
                </c:pt>
                <c:pt idx="1">
                  <c:v>2073556</c:v>
                </c:pt>
                <c:pt idx="2">
                  <c:v>1285910</c:v>
                </c:pt>
                <c:pt idx="3">
                  <c:v>2619870</c:v>
                </c:pt>
                <c:pt idx="4">
                  <c:v>1427051</c:v>
                </c:pt>
                <c:pt idx="5">
                  <c:v>840870</c:v>
                </c:pt>
                <c:pt idx="6">
                  <c:v>1143268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3C-452F-9CE5-4532957255E8}"/>
            </c:ext>
          </c:extLst>
        </c:ser>
        <c:ser>
          <c:idx val="1"/>
          <c:order val="1"/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8-9E3C-452F-9CE5-4532957255E8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9-9E3C-452F-9CE5-4532957255E8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A-9E3C-452F-9CE5-4532957255E8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B-9E3C-452F-9CE5-4532957255E8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C-9E3C-452F-9CE5-4532957255E8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D-9E3C-452F-9CE5-4532957255E8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E-9E3C-452F-9CE5-4532957255E8}"/>
              </c:ext>
            </c:extLst>
          </c:dPt>
          <c:cat>
            <c:strRef>
              <c:f>会员分析2!$A$3:$A$9</c:f>
              <c:strCache>
                <c:ptCount val="7"/>
                <c:pt idx="0">
                  <c:v>1次</c:v>
                </c:pt>
                <c:pt idx="1">
                  <c:v>2次</c:v>
                </c:pt>
                <c:pt idx="2">
                  <c:v>3次</c:v>
                </c:pt>
                <c:pt idx="3">
                  <c:v>4-7次</c:v>
                </c:pt>
                <c:pt idx="4">
                  <c:v>8-12次</c:v>
                </c:pt>
                <c:pt idx="5">
                  <c:v>13-18次</c:v>
                </c:pt>
                <c:pt idx="6">
                  <c:v>19次以上</c:v>
                </c:pt>
              </c:strCache>
            </c:strRef>
          </c:cat>
          <c:val>
            <c:numRef>
              <c:f>会员分析2!$C$3:$C$9</c:f>
              <c:numCache>
                <c:formatCode>0%</c:formatCode>
                <c:ptCount val="7"/>
                <c:pt idx="0">
                  <c:v>0.34111783529386008</c:v>
                </c:pt>
                <c:pt idx="1">
                  <c:v>0.14549016864545961</c:v>
                </c:pt>
                <c:pt idx="2">
                  <c:v>9.0225324400634938E-2</c:v>
                </c:pt>
                <c:pt idx="3">
                  <c:v>0.18382205647167488</c:v>
                </c:pt>
                <c:pt idx="4">
                  <c:v>0.10012842221559089</c:v>
                </c:pt>
                <c:pt idx="5">
                  <c:v>5.8999283409229178E-2</c:v>
                </c:pt>
                <c:pt idx="6">
                  <c:v>8.0216909563550404E-2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E3C-452F-9CE5-453295725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 altLang="zh-CN" sz="1400" b="0" i="0" u="none" strike="noStrike" baseline="0">
                <a:effectLst/>
                <a:latin typeface="微软雅黑" panose="020B0503020204020204" pitchFamily="34" charset="-122"/>
                <a:ea typeface="微软雅黑" panose="020B0503020204020204" pitchFamily="34" charset="-122"/>
              </a:rPr>
              <a:t>消费金额</a:t>
            </a:r>
            <a:r>
              <a:rPr lang="zh-CN" altLang="en-US" sz="1400" b="0" i="0" u="none" strike="noStrike" baseline="0">
                <a:effectLst/>
                <a:latin typeface="微软雅黑" panose="020B0503020204020204" pitchFamily="34" charset="-122"/>
                <a:ea typeface="微软雅黑" panose="020B0503020204020204" pitchFamily="34" charset="-122"/>
              </a:rPr>
              <a:t>分布</a:t>
            </a:r>
            <a:endParaRPr lang="zh-CN" altLang="en-US"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layout>
        <c:manualLayout>
          <c:xMode val="edge"/>
          <c:yMode val="edge"/>
          <c:x val="0.57746478873239437"/>
          <c:y val="2.7777777777777776E-2"/>
        </c:manualLayout>
      </c:layout>
      <c:overlay val="0"/>
      <c:spPr>
        <a:noFill/>
        <a:ln w="25400">
          <a:noFill/>
        </a:ln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1F13-41CC-AC07-FCF3A359783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13-41CC-AC07-FCF3A359783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1F13-41CC-AC07-FCF3A359783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13-41CC-AC07-FCF3A359783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1F13-41CC-AC07-FCF3A359783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13-41CC-AC07-FCF3A359783F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6-1F13-41CC-AC07-FCF3A359783F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会员分析2!$J$2:$J$8</c:f>
              <c:strCache>
                <c:ptCount val="7"/>
                <c:pt idx="0">
                  <c:v>50元以下</c:v>
                </c:pt>
                <c:pt idx="1">
                  <c:v>50-100元</c:v>
                </c:pt>
                <c:pt idx="2">
                  <c:v>100-200元</c:v>
                </c:pt>
                <c:pt idx="3">
                  <c:v>200-500元</c:v>
                </c:pt>
                <c:pt idx="4">
                  <c:v>500-1000元</c:v>
                </c:pt>
                <c:pt idx="5">
                  <c:v>1000-2000元</c:v>
                </c:pt>
                <c:pt idx="6">
                  <c:v>2000元以上</c:v>
                </c:pt>
              </c:strCache>
            </c:strRef>
          </c:cat>
          <c:val>
            <c:numRef>
              <c:f>会员分析2!$K$2:$K$8</c:f>
              <c:numCache>
                <c:formatCode>#,##0</c:formatCode>
                <c:ptCount val="7"/>
                <c:pt idx="0">
                  <c:v>2512248</c:v>
                </c:pt>
                <c:pt idx="1">
                  <c:v>1794106</c:v>
                </c:pt>
                <c:pt idx="2">
                  <c:v>1848864</c:v>
                </c:pt>
                <c:pt idx="3">
                  <c:v>2213578</c:v>
                </c:pt>
                <c:pt idx="4">
                  <c:v>1291154</c:v>
                </c:pt>
                <c:pt idx="5">
                  <c:v>862496</c:v>
                </c:pt>
                <c:pt idx="6">
                  <c:v>629734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F13-41CC-AC07-FCF3A359783F}"/>
            </c:ext>
          </c:extLst>
        </c:ser>
        <c:ser>
          <c:idx val="1"/>
          <c:order val="1"/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8-1F13-41CC-AC07-FCF3A359783F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9-1F13-41CC-AC07-FCF3A359783F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A-1F13-41CC-AC07-FCF3A359783F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B-1F13-41CC-AC07-FCF3A359783F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C-1F13-41CC-AC07-FCF3A359783F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D-1F13-41CC-AC07-FCF3A359783F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E-1F13-41CC-AC07-FCF3A359783F}"/>
              </c:ext>
            </c:extLst>
          </c:dPt>
          <c:cat>
            <c:strRef>
              <c:f>会员分析2!$J$2:$J$8</c:f>
              <c:strCache>
                <c:ptCount val="7"/>
                <c:pt idx="0">
                  <c:v>50元以下</c:v>
                </c:pt>
                <c:pt idx="1">
                  <c:v>50-100元</c:v>
                </c:pt>
                <c:pt idx="2">
                  <c:v>100-200元</c:v>
                </c:pt>
                <c:pt idx="3">
                  <c:v>200-500元</c:v>
                </c:pt>
                <c:pt idx="4">
                  <c:v>500-1000元</c:v>
                </c:pt>
                <c:pt idx="5">
                  <c:v>1000-2000元</c:v>
                </c:pt>
                <c:pt idx="6">
                  <c:v>2000元以上</c:v>
                </c:pt>
              </c:strCache>
            </c:strRef>
          </c:cat>
          <c:val>
            <c:numRef>
              <c:f>会员分析2!$L$2:$L$8</c:f>
              <c:numCache>
                <c:formatCode>0%</c:formatCode>
                <c:ptCount val="7"/>
                <c:pt idx="0">
                  <c:v>0.2252696782153803</c:v>
                </c:pt>
                <c:pt idx="1">
                  <c:v>0.16087491414234706</c:v>
                </c:pt>
                <c:pt idx="2">
                  <c:v>0.16578498553646015</c:v>
                </c:pt>
                <c:pt idx="3">
                  <c:v>0.19848836729679759</c:v>
                </c:pt>
                <c:pt idx="4">
                  <c:v>0.11577592901118884</c:v>
                </c:pt>
                <c:pt idx="5">
                  <c:v>7.733878039988594E-2</c:v>
                </c:pt>
                <c:pt idx="6">
                  <c:v>5.6467345397940134E-2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F13-41CC-AC07-FCF3A3597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[1]会员分析2!$G$1:$H$1</c:f>
              <c:strCache>
                <c:ptCount val="1"/>
                <c:pt idx="0">
                  <c:v>消费金额 会员数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pPr>
                <a:solidFill>
                  <a:schemeClr val="accent1"/>
                </a:solidFill>
                <a:ln w="317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D13E-4DAD-A336-A729C4EDD8AD}"/>
              </c:ext>
            </c:extLst>
          </c:dPt>
          <c:trendline>
            <c:spPr>
              <a:ln>
                <a:solidFill>
                  <a:srgbClr val="FF0000"/>
                </a:solidFill>
                <a:prstDash val="dash"/>
              </a:ln>
            </c:spPr>
            <c:trendlineType val="power"/>
            <c:dispRSqr val="1"/>
            <c:dispEq val="1"/>
            <c:trendlineLbl>
              <c:layout>
                <c:manualLayout>
                  <c:x val="-0.49047656668334516"/>
                  <c:y val="-0.16403541479320655"/>
                </c:manualLayout>
              </c:layout>
              <c:numFmt formatCode="General" sourceLinked="0"/>
            </c:trendlineLbl>
          </c:trendline>
          <c:xVal>
            <c:numRef>
              <c:f>[1]会员分析2!$G$2:$G$126</c:f>
              <c:numCache>
                <c:formatCode>General</c:formatCode>
                <c:ptCount val="125"/>
                <c:pt idx="0">
                  <c:v>20</c:v>
                </c:pt>
                <c:pt idx="1">
                  <c:v>60</c:v>
                </c:pt>
                <c:pt idx="2">
                  <c:v>100</c:v>
                </c:pt>
                <c:pt idx="3">
                  <c:v>140</c:v>
                </c:pt>
                <c:pt idx="4">
                  <c:v>180</c:v>
                </c:pt>
                <c:pt idx="5">
                  <c:v>220</c:v>
                </c:pt>
                <c:pt idx="6">
                  <c:v>260</c:v>
                </c:pt>
                <c:pt idx="7">
                  <c:v>300</c:v>
                </c:pt>
                <c:pt idx="8">
                  <c:v>340</c:v>
                </c:pt>
                <c:pt idx="9">
                  <c:v>380</c:v>
                </c:pt>
                <c:pt idx="10">
                  <c:v>420</c:v>
                </c:pt>
                <c:pt idx="11">
                  <c:v>460</c:v>
                </c:pt>
                <c:pt idx="12">
                  <c:v>500</c:v>
                </c:pt>
                <c:pt idx="13">
                  <c:v>540</c:v>
                </c:pt>
                <c:pt idx="14">
                  <c:v>580</c:v>
                </c:pt>
                <c:pt idx="15">
                  <c:v>620</c:v>
                </c:pt>
                <c:pt idx="16">
                  <c:v>660</c:v>
                </c:pt>
                <c:pt idx="17">
                  <c:v>700</c:v>
                </c:pt>
                <c:pt idx="18">
                  <c:v>740</c:v>
                </c:pt>
                <c:pt idx="19">
                  <c:v>780</c:v>
                </c:pt>
                <c:pt idx="20">
                  <c:v>820</c:v>
                </c:pt>
                <c:pt idx="21">
                  <c:v>860</c:v>
                </c:pt>
                <c:pt idx="22">
                  <c:v>900</c:v>
                </c:pt>
                <c:pt idx="23">
                  <c:v>940</c:v>
                </c:pt>
                <c:pt idx="24">
                  <c:v>980</c:v>
                </c:pt>
                <c:pt idx="25">
                  <c:v>1020</c:v>
                </c:pt>
                <c:pt idx="26">
                  <c:v>1060</c:v>
                </c:pt>
                <c:pt idx="27">
                  <c:v>1100</c:v>
                </c:pt>
                <c:pt idx="28">
                  <c:v>1140</c:v>
                </c:pt>
                <c:pt idx="29">
                  <c:v>1180</c:v>
                </c:pt>
                <c:pt idx="30">
                  <c:v>1220</c:v>
                </c:pt>
                <c:pt idx="31">
                  <c:v>1260</c:v>
                </c:pt>
                <c:pt idx="32">
                  <c:v>1300</c:v>
                </c:pt>
                <c:pt idx="33">
                  <c:v>1340</c:v>
                </c:pt>
                <c:pt idx="34">
                  <c:v>1380</c:v>
                </c:pt>
                <c:pt idx="35">
                  <c:v>1420</c:v>
                </c:pt>
                <c:pt idx="36">
                  <c:v>1460</c:v>
                </c:pt>
                <c:pt idx="37">
                  <c:v>1500</c:v>
                </c:pt>
                <c:pt idx="38">
                  <c:v>1540</c:v>
                </c:pt>
                <c:pt idx="39">
                  <c:v>1580</c:v>
                </c:pt>
                <c:pt idx="40">
                  <c:v>1620</c:v>
                </c:pt>
                <c:pt idx="41">
                  <c:v>1660</c:v>
                </c:pt>
                <c:pt idx="42">
                  <c:v>1700</c:v>
                </c:pt>
                <c:pt idx="43">
                  <c:v>1740</c:v>
                </c:pt>
                <c:pt idx="44">
                  <c:v>1780</c:v>
                </c:pt>
                <c:pt idx="45">
                  <c:v>1820</c:v>
                </c:pt>
                <c:pt idx="46">
                  <c:v>1860</c:v>
                </c:pt>
                <c:pt idx="47">
                  <c:v>1900</c:v>
                </c:pt>
                <c:pt idx="48">
                  <c:v>1940</c:v>
                </c:pt>
                <c:pt idx="49">
                  <c:v>1980</c:v>
                </c:pt>
                <c:pt idx="50">
                  <c:v>2020</c:v>
                </c:pt>
                <c:pt idx="51">
                  <c:v>2060</c:v>
                </c:pt>
                <c:pt idx="52">
                  <c:v>2100</c:v>
                </c:pt>
                <c:pt idx="53">
                  <c:v>2140</c:v>
                </c:pt>
                <c:pt idx="54">
                  <c:v>2180</c:v>
                </c:pt>
                <c:pt idx="55">
                  <c:v>2220</c:v>
                </c:pt>
                <c:pt idx="56">
                  <c:v>2260</c:v>
                </c:pt>
                <c:pt idx="57">
                  <c:v>2300</c:v>
                </c:pt>
                <c:pt idx="58">
                  <c:v>2340</c:v>
                </c:pt>
                <c:pt idx="59">
                  <c:v>2380</c:v>
                </c:pt>
                <c:pt idx="60">
                  <c:v>2420</c:v>
                </c:pt>
                <c:pt idx="61">
                  <c:v>2460</c:v>
                </c:pt>
                <c:pt idx="62">
                  <c:v>2500</c:v>
                </c:pt>
                <c:pt idx="63">
                  <c:v>2540</c:v>
                </c:pt>
                <c:pt idx="64">
                  <c:v>2580</c:v>
                </c:pt>
                <c:pt idx="65">
                  <c:v>2620</c:v>
                </c:pt>
                <c:pt idx="66">
                  <c:v>2660</c:v>
                </c:pt>
                <c:pt idx="67">
                  <c:v>2700</c:v>
                </c:pt>
                <c:pt idx="68">
                  <c:v>2740</c:v>
                </c:pt>
                <c:pt idx="69">
                  <c:v>2780</c:v>
                </c:pt>
                <c:pt idx="70">
                  <c:v>2820</c:v>
                </c:pt>
                <c:pt idx="71">
                  <c:v>2860</c:v>
                </c:pt>
                <c:pt idx="72">
                  <c:v>2900</c:v>
                </c:pt>
                <c:pt idx="73">
                  <c:v>2940</c:v>
                </c:pt>
                <c:pt idx="74">
                  <c:v>2980</c:v>
                </c:pt>
                <c:pt idx="75">
                  <c:v>3020</c:v>
                </c:pt>
                <c:pt idx="76">
                  <c:v>3060</c:v>
                </c:pt>
                <c:pt idx="77">
                  <c:v>3100</c:v>
                </c:pt>
                <c:pt idx="78">
                  <c:v>3140</c:v>
                </c:pt>
                <c:pt idx="79">
                  <c:v>3180</c:v>
                </c:pt>
                <c:pt idx="80">
                  <c:v>3220</c:v>
                </c:pt>
                <c:pt idx="81">
                  <c:v>3260</c:v>
                </c:pt>
                <c:pt idx="82">
                  <c:v>3300</c:v>
                </c:pt>
                <c:pt idx="83">
                  <c:v>3340</c:v>
                </c:pt>
                <c:pt idx="84">
                  <c:v>3380</c:v>
                </c:pt>
                <c:pt idx="85">
                  <c:v>3420</c:v>
                </c:pt>
                <c:pt idx="86">
                  <c:v>3460</c:v>
                </c:pt>
                <c:pt idx="87">
                  <c:v>3500</c:v>
                </c:pt>
                <c:pt idx="88">
                  <c:v>3540</c:v>
                </c:pt>
                <c:pt idx="89">
                  <c:v>3580</c:v>
                </c:pt>
                <c:pt idx="90">
                  <c:v>3620</c:v>
                </c:pt>
                <c:pt idx="91">
                  <c:v>3660</c:v>
                </c:pt>
                <c:pt idx="92">
                  <c:v>3700</c:v>
                </c:pt>
                <c:pt idx="93">
                  <c:v>3740</c:v>
                </c:pt>
                <c:pt idx="94">
                  <c:v>3780</c:v>
                </c:pt>
                <c:pt idx="95">
                  <c:v>3820</c:v>
                </c:pt>
                <c:pt idx="96">
                  <c:v>3860</c:v>
                </c:pt>
                <c:pt idx="97">
                  <c:v>3900</c:v>
                </c:pt>
                <c:pt idx="98">
                  <c:v>3940</c:v>
                </c:pt>
                <c:pt idx="99">
                  <c:v>3980</c:v>
                </c:pt>
                <c:pt idx="100">
                  <c:v>4020</c:v>
                </c:pt>
                <c:pt idx="101">
                  <c:v>4060</c:v>
                </c:pt>
                <c:pt idx="102">
                  <c:v>4100</c:v>
                </c:pt>
                <c:pt idx="103">
                  <c:v>4140</c:v>
                </c:pt>
                <c:pt idx="104">
                  <c:v>4180</c:v>
                </c:pt>
                <c:pt idx="105">
                  <c:v>4220</c:v>
                </c:pt>
                <c:pt idx="106">
                  <c:v>4260</c:v>
                </c:pt>
                <c:pt idx="107">
                  <c:v>4300</c:v>
                </c:pt>
                <c:pt idx="108">
                  <c:v>4340</c:v>
                </c:pt>
                <c:pt idx="109">
                  <c:v>4380</c:v>
                </c:pt>
                <c:pt idx="110">
                  <c:v>4420</c:v>
                </c:pt>
                <c:pt idx="111">
                  <c:v>4460</c:v>
                </c:pt>
                <c:pt idx="112">
                  <c:v>4500</c:v>
                </c:pt>
                <c:pt idx="113">
                  <c:v>4540</c:v>
                </c:pt>
                <c:pt idx="114">
                  <c:v>4580</c:v>
                </c:pt>
                <c:pt idx="115">
                  <c:v>4620</c:v>
                </c:pt>
                <c:pt idx="116">
                  <c:v>4660</c:v>
                </c:pt>
                <c:pt idx="117">
                  <c:v>4700</c:v>
                </c:pt>
                <c:pt idx="118">
                  <c:v>4740</c:v>
                </c:pt>
                <c:pt idx="119">
                  <c:v>4780</c:v>
                </c:pt>
                <c:pt idx="120">
                  <c:v>4820</c:v>
                </c:pt>
                <c:pt idx="121">
                  <c:v>4860</c:v>
                </c:pt>
                <c:pt idx="122">
                  <c:v>4900</c:v>
                </c:pt>
                <c:pt idx="123">
                  <c:v>4940</c:v>
                </c:pt>
                <c:pt idx="124">
                  <c:v>4980</c:v>
                </c:pt>
              </c:numCache>
            </c:numRef>
          </c:xVal>
          <c:yVal>
            <c:numRef>
              <c:f>[1]会员分析2!$H$2:$H$126</c:f>
              <c:numCache>
                <c:formatCode>General</c:formatCode>
                <c:ptCount val="125"/>
                <c:pt idx="0">
                  <c:v>1954075</c:v>
                </c:pt>
                <c:pt idx="1">
                  <c:v>1586811</c:v>
                </c:pt>
                <c:pt idx="2">
                  <c:v>1070095</c:v>
                </c:pt>
                <c:pt idx="3">
                  <c:v>729771</c:v>
                </c:pt>
                <c:pt idx="4">
                  <c:v>569610</c:v>
                </c:pt>
                <c:pt idx="5">
                  <c:v>447907</c:v>
                </c:pt>
                <c:pt idx="6">
                  <c:v>374282</c:v>
                </c:pt>
                <c:pt idx="7">
                  <c:v>320121</c:v>
                </c:pt>
                <c:pt idx="8">
                  <c:v>272925</c:v>
                </c:pt>
                <c:pt idx="9">
                  <c:v>240637</c:v>
                </c:pt>
                <c:pt idx="10">
                  <c:v>205685</c:v>
                </c:pt>
                <c:pt idx="11">
                  <c:v>185105</c:v>
                </c:pt>
                <c:pt idx="12">
                  <c:v>166804</c:v>
                </c:pt>
                <c:pt idx="13">
                  <c:v>147650</c:v>
                </c:pt>
                <c:pt idx="14">
                  <c:v>135581</c:v>
                </c:pt>
                <c:pt idx="15">
                  <c:v>121743</c:v>
                </c:pt>
                <c:pt idx="16">
                  <c:v>112159</c:v>
                </c:pt>
                <c:pt idx="17">
                  <c:v>102726</c:v>
                </c:pt>
                <c:pt idx="18">
                  <c:v>93502</c:v>
                </c:pt>
                <c:pt idx="19">
                  <c:v>86562</c:v>
                </c:pt>
                <c:pt idx="20">
                  <c:v>80506</c:v>
                </c:pt>
                <c:pt idx="21">
                  <c:v>75159</c:v>
                </c:pt>
                <c:pt idx="22">
                  <c:v>71586</c:v>
                </c:pt>
                <c:pt idx="23">
                  <c:v>66482</c:v>
                </c:pt>
                <c:pt idx="24">
                  <c:v>63099</c:v>
                </c:pt>
                <c:pt idx="25">
                  <c:v>58466</c:v>
                </c:pt>
                <c:pt idx="26">
                  <c:v>54550</c:v>
                </c:pt>
                <c:pt idx="27">
                  <c:v>52116</c:v>
                </c:pt>
                <c:pt idx="28">
                  <c:v>48060</c:v>
                </c:pt>
                <c:pt idx="29">
                  <c:v>45812</c:v>
                </c:pt>
                <c:pt idx="30">
                  <c:v>43151</c:v>
                </c:pt>
                <c:pt idx="31">
                  <c:v>41126</c:v>
                </c:pt>
                <c:pt idx="32">
                  <c:v>38622</c:v>
                </c:pt>
                <c:pt idx="33">
                  <c:v>36618</c:v>
                </c:pt>
                <c:pt idx="34">
                  <c:v>34763</c:v>
                </c:pt>
                <c:pt idx="35">
                  <c:v>32736</c:v>
                </c:pt>
                <c:pt idx="36">
                  <c:v>31212</c:v>
                </c:pt>
                <c:pt idx="37">
                  <c:v>30087</c:v>
                </c:pt>
                <c:pt idx="38">
                  <c:v>28297</c:v>
                </c:pt>
                <c:pt idx="39">
                  <c:v>27462</c:v>
                </c:pt>
                <c:pt idx="40">
                  <c:v>25503</c:v>
                </c:pt>
                <c:pt idx="41">
                  <c:v>24680</c:v>
                </c:pt>
                <c:pt idx="42">
                  <c:v>23529</c:v>
                </c:pt>
                <c:pt idx="43">
                  <c:v>22492</c:v>
                </c:pt>
                <c:pt idx="44">
                  <c:v>21775</c:v>
                </c:pt>
                <c:pt idx="45">
                  <c:v>20732</c:v>
                </c:pt>
                <c:pt idx="46">
                  <c:v>19751</c:v>
                </c:pt>
                <c:pt idx="47">
                  <c:v>19701</c:v>
                </c:pt>
                <c:pt idx="48">
                  <c:v>18507</c:v>
                </c:pt>
                <c:pt idx="49">
                  <c:v>17669</c:v>
                </c:pt>
                <c:pt idx="50">
                  <c:v>16926</c:v>
                </c:pt>
                <c:pt idx="51">
                  <c:v>16251</c:v>
                </c:pt>
                <c:pt idx="52">
                  <c:v>15686</c:v>
                </c:pt>
                <c:pt idx="53">
                  <c:v>15116</c:v>
                </c:pt>
                <c:pt idx="54">
                  <c:v>14548</c:v>
                </c:pt>
                <c:pt idx="55">
                  <c:v>13755</c:v>
                </c:pt>
                <c:pt idx="56">
                  <c:v>13492</c:v>
                </c:pt>
                <c:pt idx="57">
                  <c:v>12790</c:v>
                </c:pt>
                <c:pt idx="58">
                  <c:v>12419</c:v>
                </c:pt>
                <c:pt idx="59">
                  <c:v>12093</c:v>
                </c:pt>
                <c:pt idx="60">
                  <c:v>11711</c:v>
                </c:pt>
                <c:pt idx="61">
                  <c:v>11164</c:v>
                </c:pt>
                <c:pt idx="62">
                  <c:v>10723</c:v>
                </c:pt>
                <c:pt idx="63">
                  <c:v>10309</c:v>
                </c:pt>
                <c:pt idx="64">
                  <c:v>10061</c:v>
                </c:pt>
                <c:pt idx="65">
                  <c:v>9600</c:v>
                </c:pt>
                <c:pt idx="66">
                  <c:v>9370</c:v>
                </c:pt>
                <c:pt idx="67">
                  <c:v>9060</c:v>
                </c:pt>
                <c:pt idx="68">
                  <c:v>8577</c:v>
                </c:pt>
                <c:pt idx="69">
                  <c:v>8675</c:v>
                </c:pt>
                <c:pt idx="70">
                  <c:v>8068</c:v>
                </c:pt>
                <c:pt idx="71">
                  <c:v>7992</c:v>
                </c:pt>
                <c:pt idx="72">
                  <c:v>7791</c:v>
                </c:pt>
                <c:pt idx="73">
                  <c:v>7468</c:v>
                </c:pt>
                <c:pt idx="74">
                  <c:v>7257</c:v>
                </c:pt>
                <c:pt idx="75">
                  <c:v>7223</c:v>
                </c:pt>
                <c:pt idx="76">
                  <c:v>6816</c:v>
                </c:pt>
                <c:pt idx="77">
                  <c:v>6647</c:v>
                </c:pt>
                <c:pt idx="78">
                  <c:v>6436</c:v>
                </c:pt>
                <c:pt idx="79">
                  <c:v>6268</c:v>
                </c:pt>
                <c:pt idx="80">
                  <c:v>5905</c:v>
                </c:pt>
                <c:pt idx="81">
                  <c:v>5693</c:v>
                </c:pt>
                <c:pt idx="82">
                  <c:v>5722</c:v>
                </c:pt>
                <c:pt idx="83">
                  <c:v>5596</c:v>
                </c:pt>
                <c:pt idx="84">
                  <c:v>5356</c:v>
                </c:pt>
                <c:pt idx="85">
                  <c:v>5312</c:v>
                </c:pt>
                <c:pt idx="86">
                  <c:v>5084</c:v>
                </c:pt>
                <c:pt idx="87">
                  <c:v>4854</c:v>
                </c:pt>
                <c:pt idx="88">
                  <c:v>4804</c:v>
                </c:pt>
                <c:pt idx="89">
                  <c:v>4618</c:v>
                </c:pt>
                <c:pt idx="90">
                  <c:v>4626</c:v>
                </c:pt>
                <c:pt idx="91">
                  <c:v>4392</c:v>
                </c:pt>
                <c:pt idx="92">
                  <c:v>4213</c:v>
                </c:pt>
                <c:pt idx="93">
                  <c:v>4211</c:v>
                </c:pt>
                <c:pt idx="94">
                  <c:v>4143</c:v>
                </c:pt>
                <c:pt idx="95">
                  <c:v>4006</c:v>
                </c:pt>
                <c:pt idx="96">
                  <c:v>3869</c:v>
                </c:pt>
                <c:pt idx="97">
                  <c:v>3853</c:v>
                </c:pt>
                <c:pt idx="98">
                  <c:v>3764</c:v>
                </c:pt>
                <c:pt idx="99">
                  <c:v>3661</c:v>
                </c:pt>
                <c:pt idx="100">
                  <c:v>3504</c:v>
                </c:pt>
                <c:pt idx="101">
                  <c:v>3365</c:v>
                </c:pt>
                <c:pt idx="102">
                  <c:v>3321</c:v>
                </c:pt>
                <c:pt idx="103">
                  <c:v>3298</c:v>
                </c:pt>
                <c:pt idx="104">
                  <c:v>3227</c:v>
                </c:pt>
                <c:pt idx="105">
                  <c:v>3090</c:v>
                </c:pt>
                <c:pt idx="106">
                  <c:v>3029</c:v>
                </c:pt>
                <c:pt idx="107">
                  <c:v>2901</c:v>
                </c:pt>
                <c:pt idx="108">
                  <c:v>2977</c:v>
                </c:pt>
                <c:pt idx="109">
                  <c:v>2742</c:v>
                </c:pt>
                <c:pt idx="110">
                  <c:v>2827</c:v>
                </c:pt>
                <c:pt idx="111">
                  <c:v>2586</c:v>
                </c:pt>
                <c:pt idx="112">
                  <c:v>2526</c:v>
                </c:pt>
                <c:pt idx="113">
                  <c:v>2557</c:v>
                </c:pt>
                <c:pt idx="114">
                  <c:v>2537</c:v>
                </c:pt>
                <c:pt idx="115">
                  <c:v>2416</c:v>
                </c:pt>
                <c:pt idx="116">
                  <c:v>2345</c:v>
                </c:pt>
                <c:pt idx="117">
                  <c:v>2305</c:v>
                </c:pt>
                <c:pt idx="118">
                  <c:v>2270</c:v>
                </c:pt>
                <c:pt idx="119">
                  <c:v>2178</c:v>
                </c:pt>
                <c:pt idx="120">
                  <c:v>2127</c:v>
                </c:pt>
                <c:pt idx="121">
                  <c:v>2117</c:v>
                </c:pt>
                <c:pt idx="122">
                  <c:v>1997</c:v>
                </c:pt>
                <c:pt idx="123">
                  <c:v>2027</c:v>
                </c:pt>
                <c:pt idx="124">
                  <c:v>1983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3E-4DAD-A336-A729C4EDD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1498143"/>
        <c:axId val="1"/>
      </c:scatterChart>
      <c:valAx>
        <c:axId val="1441498143"/>
        <c:scaling>
          <c:orientation val="minMax"/>
          <c:max val="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1498143"/>
        <c:crosses val="autoZero"/>
        <c:crossBetween val="midCat"/>
        <c:majorUnit val="100000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635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会员入会趋势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会员分析3!$B$2</c:f>
              <c:strCache>
                <c:ptCount val="1"/>
                <c:pt idx="0">
                  <c:v>会员数</c:v>
                </c:pt>
              </c:strCache>
            </c:strRef>
          </c:tx>
          <c:spPr>
            <a:solidFill>
              <a:srgbClr val="5B9BD5"/>
            </a:solidFill>
            <a:ln w="25400">
              <a:noFill/>
            </a:ln>
          </c:spPr>
          <c:invertIfNegative val="0"/>
          <c:cat>
            <c:strRef>
              <c:f>会员分析3!$A$3:$A$18</c:f>
              <c:strCache>
                <c:ptCount val="16"/>
                <c:pt idx="0">
                  <c:v>2018/01</c:v>
                </c:pt>
                <c:pt idx="1">
                  <c:v>2018/02</c:v>
                </c:pt>
                <c:pt idx="2">
                  <c:v>2018/03</c:v>
                </c:pt>
                <c:pt idx="3">
                  <c:v>2018/04</c:v>
                </c:pt>
                <c:pt idx="4">
                  <c:v>2018/05</c:v>
                </c:pt>
                <c:pt idx="5">
                  <c:v>2018/06</c:v>
                </c:pt>
                <c:pt idx="6">
                  <c:v>2018/07</c:v>
                </c:pt>
                <c:pt idx="7">
                  <c:v>2018/08</c:v>
                </c:pt>
                <c:pt idx="8">
                  <c:v>2018/09</c:v>
                </c:pt>
                <c:pt idx="9">
                  <c:v>2018/10</c:v>
                </c:pt>
                <c:pt idx="10">
                  <c:v>2018/11</c:v>
                </c:pt>
                <c:pt idx="11">
                  <c:v>2018/12</c:v>
                </c:pt>
                <c:pt idx="12">
                  <c:v>2019/01</c:v>
                </c:pt>
                <c:pt idx="13">
                  <c:v>2019/02</c:v>
                </c:pt>
                <c:pt idx="14">
                  <c:v>2019/03</c:v>
                </c:pt>
                <c:pt idx="15">
                  <c:v>2019/04</c:v>
                </c:pt>
              </c:strCache>
            </c:strRef>
          </c:cat>
          <c:val>
            <c:numRef>
              <c:f>会员分析3!$B$3:$B$18</c:f>
              <c:numCache>
                <c:formatCode>#,##0</c:formatCode>
                <c:ptCount val="16"/>
                <c:pt idx="0">
                  <c:v>611116</c:v>
                </c:pt>
                <c:pt idx="1">
                  <c:v>320210</c:v>
                </c:pt>
                <c:pt idx="2">
                  <c:v>421540</c:v>
                </c:pt>
                <c:pt idx="3">
                  <c:v>523515</c:v>
                </c:pt>
                <c:pt idx="4">
                  <c:v>496838</c:v>
                </c:pt>
                <c:pt idx="5">
                  <c:v>457085</c:v>
                </c:pt>
                <c:pt idx="6">
                  <c:v>498393</c:v>
                </c:pt>
                <c:pt idx="7">
                  <c:v>640535</c:v>
                </c:pt>
                <c:pt idx="8">
                  <c:v>903422</c:v>
                </c:pt>
                <c:pt idx="9">
                  <c:v>807223</c:v>
                </c:pt>
                <c:pt idx="10">
                  <c:v>519244</c:v>
                </c:pt>
                <c:pt idx="11">
                  <c:v>525189</c:v>
                </c:pt>
                <c:pt idx="12">
                  <c:v>563388</c:v>
                </c:pt>
                <c:pt idx="13">
                  <c:v>384890</c:v>
                </c:pt>
                <c:pt idx="14">
                  <c:v>894060</c:v>
                </c:pt>
                <c:pt idx="15">
                  <c:v>1053329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45-43DB-BE0C-3F1252297FAB}"/>
            </c:ext>
          </c:extLst>
        </c:ser>
        <c:ser>
          <c:idx val="1"/>
          <c:order val="1"/>
          <c:tx>
            <c:strRef>
              <c:f>会员分析3!$C$2</c:f>
              <c:strCache>
                <c:ptCount val="1"/>
                <c:pt idx="0">
                  <c:v>加盟收购会员数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cat>
            <c:strRef>
              <c:f>会员分析3!$A$3:$A$18</c:f>
              <c:strCache>
                <c:ptCount val="16"/>
                <c:pt idx="0">
                  <c:v>2018/01</c:v>
                </c:pt>
                <c:pt idx="1">
                  <c:v>2018/02</c:v>
                </c:pt>
                <c:pt idx="2">
                  <c:v>2018/03</c:v>
                </c:pt>
                <c:pt idx="3">
                  <c:v>2018/04</c:v>
                </c:pt>
                <c:pt idx="4">
                  <c:v>2018/05</c:v>
                </c:pt>
                <c:pt idx="5">
                  <c:v>2018/06</c:v>
                </c:pt>
                <c:pt idx="6">
                  <c:v>2018/07</c:v>
                </c:pt>
                <c:pt idx="7">
                  <c:v>2018/08</c:v>
                </c:pt>
                <c:pt idx="8">
                  <c:v>2018/09</c:v>
                </c:pt>
                <c:pt idx="9">
                  <c:v>2018/10</c:v>
                </c:pt>
                <c:pt idx="10">
                  <c:v>2018/11</c:v>
                </c:pt>
                <c:pt idx="11">
                  <c:v>2018/12</c:v>
                </c:pt>
                <c:pt idx="12">
                  <c:v>2019/01</c:v>
                </c:pt>
                <c:pt idx="13">
                  <c:v>2019/02</c:v>
                </c:pt>
                <c:pt idx="14">
                  <c:v>2019/03</c:v>
                </c:pt>
                <c:pt idx="15">
                  <c:v>2019/04</c:v>
                </c:pt>
              </c:strCache>
            </c:strRef>
          </c:cat>
          <c:val>
            <c:numRef>
              <c:f>会员分析3!$C$3:$C$18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 formatCode="#,##0">
                  <c:v>2554</c:v>
                </c:pt>
                <c:pt idx="13">
                  <c:v>0</c:v>
                </c:pt>
                <c:pt idx="14" formatCode="#,##0">
                  <c:v>334316</c:v>
                </c:pt>
                <c:pt idx="15" formatCode="#,##0">
                  <c:v>532677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45-43DB-BE0C-3F1252297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8929407"/>
        <c:axId val="1"/>
      </c:barChart>
      <c:catAx>
        <c:axId val="1438929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8929407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会员入会趋势</a:t>
            </a:r>
          </a:p>
        </c:rich>
      </c:tx>
      <c:layout>
        <c:manualLayout>
          <c:xMode val="edge"/>
          <c:yMode val="edge"/>
          <c:x val="0.47390396659707723"/>
          <c:y val="2.7777777777777776E-2"/>
        </c:manualLayout>
      </c:layout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会员分析3!$G$2</c:f>
              <c:strCache>
                <c:ptCount val="1"/>
                <c:pt idx="0">
                  <c:v>会员数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会员分析3!$F$3:$F$42</c:f>
              <c:strCache>
                <c:ptCount val="40"/>
                <c:pt idx="0">
                  <c:v>2016/01</c:v>
                </c:pt>
                <c:pt idx="1">
                  <c:v>2016/02</c:v>
                </c:pt>
                <c:pt idx="2">
                  <c:v>2016/03</c:v>
                </c:pt>
                <c:pt idx="3">
                  <c:v>2016/04</c:v>
                </c:pt>
                <c:pt idx="4">
                  <c:v>2016/05</c:v>
                </c:pt>
                <c:pt idx="5">
                  <c:v>2016/06</c:v>
                </c:pt>
                <c:pt idx="6">
                  <c:v>2016/07</c:v>
                </c:pt>
                <c:pt idx="7">
                  <c:v>2016/08</c:v>
                </c:pt>
                <c:pt idx="8">
                  <c:v>2016/09</c:v>
                </c:pt>
                <c:pt idx="9">
                  <c:v>2016/10</c:v>
                </c:pt>
                <c:pt idx="10">
                  <c:v>2016/11</c:v>
                </c:pt>
                <c:pt idx="11">
                  <c:v>2016/12</c:v>
                </c:pt>
                <c:pt idx="12">
                  <c:v>2017/01</c:v>
                </c:pt>
                <c:pt idx="13">
                  <c:v>2017/02</c:v>
                </c:pt>
                <c:pt idx="14">
                  <c:v>2017/03</c:v>
                </c:pt>
                <c:pt idx="15">
                  <c:v>2017/04</c:v>
                </c:pt>
                <c:pt idx="16">
                  <c:v>2017/05</c:v>
                </c:pt>
                <c:pt idx="17">
                  <c:v>2017/06</c:v>
                </c:pt>
                <c:pt idx="18">
                  <c:v>2017/07</c:v>
                </c:pt>
                <c:pt idx="19">
                  <c:v>2017/08</c:v>
                </c:pt>
                <c:pt idx="20">
                  <c:v>2017/09</c:v>
                </c:pt>
                <c:pt idx="21">
                  <c:v>2017/10</c:v>
                </c:pt>
                <c:pt idx="22">
                  <c:v>2017/11</c:v>
                </c:pt>
                <c:pt idx="23">
                  <c:v>2017/12</c:v>
                </c:pt>
                <c:pt idx="24">
                  <c:v>2018/01</c:v>
                </c:pt>
                <c:pt idx="25">
                  <c:v>2018/02</c:v>
                </c:pt>
                <c:pt idx="26">
                  <c:v>2018/03</c:v>
                </c:pt>
                <c:pt idx="27">
                  <c:v>2018/04</c:v>
                </c:pt>
                <c:pt idx="28">
                  <c:v>2018/05</c:v>
                </c:pt>
                <c:pt idx="29">
                  <c:v>2018/06</c:v>
                </c:pt>
                <c:pt idx="30">
                  <c:v>2018/07</c:v>
                </c:pt>
                <c:pt idx="31">
                  <c:v>2018/08</c:v>
                </c:pt>
                <c:pt idx="32">
                  <c:v>2018/09</c:v>
                </c:pt>
                <c:pt idx="33">
                  <c:v>2018/10</c:v>
                </c:pt>
                <c:pt idx="34">
                  <c:v>2018/11</c:v>
                </c:pt>
                <c:pt idx="35">
                  <c:v>2018/12</c:v>
                </c:pt>
                <c:pt idx="36">
                  <c:v>2019/01</c:v>
                </c:pt>
                <c:pt idx="37">
                  <c:v>2019/02</c:v>
                </c:pt>
                <c:pt idx="38">
                  <c:v>2019/03</c:v>
                </c:pt>
                <c:pt idx="39">
                  <c:v>2019/04</c:v>
                </c:pt>
              </c:strCache>
            </c:strRef>
          </c:cat>
          <c:val>
            <c:numRef>
              <c:f>会员分析3!$G$3:$G$42</c:f>
              <c:numCache>
                <c:formatCode>#,##0</c:formatCode>
                <c:ptCount val="40"/>
                <c:pt idx="0">
                  <c:v>182609</c:v>
                </c:pt>
                <c:pt idx="1">
                  <c:v>105860</c:v>
                </c:pt>
                <c:pt idx="2">
                  <c:v>585274</c:v>
                </c:pt>
                <c:pt idx="3">
                  <c:v>278135</c:v>
                </c:pt>
                <c:pt idx="4">
                  <c:v>278183</c:v>
                </c:pt>
                <c:pt idx="5">
                  <c:v>588823</c:v>
                </c:pt>
                <c:pt idx="6">
                  <c:v>268297</c:v>
                </c:pt>
                <c:pt idx="7">
                  <c:v>294005</c:v>
                </c:pt>
                <c:pt idx="8">
                  <c:v>515142</c:v>
                </c:pt>
                <c:pt idx="9">
                  <c:v>299072</c:v>
                </c:pt>
                <c:pt idx="10">
                  <c:v>325386</c:v>
                </c:pt>
                <c:pt idx="11">
                  <c:v>364148</c:v>
                </c:pt>
                <c:pt idx="12">
                  <c:v>273671</c:v>
                </c:pt>
                <c:pt idx="13">
                  <c:v>297403</c:v>
                </c:pt>
                <c:pt idx="14">
                  <c:v>358897</c:v>
                </c:pt>
                <c:pt idx="15">
                  <c:v>386212</c:v>
                </c:pt>
                <c:pt idx="16">
                  <c:v>370264</c:v>
                </c:pt>
                <c:pt idx="17">
                  <c:v>378604</c:v>
                </c:pt>
                <c:pt idx="18">
                  <c:v>310379</c:v>
                </c:pt>
                <c:pt idx="19">
                  <c:v>389088</c:v>
                </c:pt>
                <c:pt idx="20">
                  <c:v>353218</c:v>
                </c:pt>
                <c:pt idx="21">
                  <c:v>339277</c:v>
                </c:pt>
                <c:pt idx="22">
                  <c:v>379997</c:v>
                </c:pt>
                <c:pt idx="23">
                  <c:v>435669</c:v>
                </c:pt>
                <c:pt idx="24">
                  <c:v>611116</c:v>
                </c:pt>
                <c:pt idx="25">
                  <c:v>320210</c:v>
                </c:pt>
                <c:pt idx="26">
                  <c:v>421540</c:v>
                </c:pt>
                <c:pt idx="27">
                  <c:v>523515</c:v>
                </c:pt>
                <c:pt idx="28">
                  <c:v>496838</c:v>
                </c:pt>
                <c:pt idx="29">
                  <c:v>457085</c:v>
                </c:pt>
                <c:pt idx="30">
                  <c:v>498393</c:v>
                </c:pt>
                <c:pt idx="31">
                  <c:v>640535</c:v>
                </c:pt>
                <c:pt idx="32">
                  <c:v>903422</c:v>
                </c:pt>
                <c:pt idx="33">
                  <c:v>807223</c:v>
                </c:pt>
                <c:pt idx="34">
                  <c:v>519244</c:v>
                </c:pt>
                <c:pt idx="35">
                  <c:v>525189</c:v>
                </c:pt>
                <c:pt idx="36">
                  <c:v>563388</c:v>
                </c:pt>
                <c:pt idx="37">
                  <c:v>384890</c:v>
                </c:pt>
                <c:pt idx="38">
                  <c:v>894060</c:v>
                </c:pt>
                <c:pt idx="39">
                  <c:v>1053329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5D-495E-B26D-0CFA439C2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8930607"/>
        <c:axId val="1"/>
      </c:lineChart>
      <c:catAx>
        <c:axId val="143893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3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8930607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r>
              <a:rPr lang="zh-CN" altLang="en-US"/>
              <a:t>各年龄段消费频次分布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会员分析4!$E$17</c:f>
              <c:strCache>
                <c:ptCount val="1"/>
                <c:pt idx="0">
                  <c:v>1次</c:v>
                </c:pt>
              </c:strCache>
            </c:strRef>
          </c:tx>
          <c:spPr>
            <a:solidFill>
              <a:srgbClr val="5B9BD5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rgbClr val="333333"/>
                    </a:solidFill>
                    <a:latin typeface="宋体"/>
                    <a:ea typeface="宋体"/>
                    <a:cs typeface="宋体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会员分析4!$F$16:$R$16</c:f>
              <c:strCache>
                <c:ptCount val="13"/>
                <c:pt idx="0">
                  <c:v>20-25</c:v>
                </c:pt>
                <c:pt idx="1">
                  <c:v>25-30</c:v>
                </c:pt>
                <c:pt idx="2">
                  <c:v>30-35</c:v>
                </c:pt>
                <c:pt idx="3">
                  <c:v>35-40</c:v>
                </c:pt>
                <c:pt idx="4">
                  <c:v>40-45</c:v>
                </c:pt>
                <c:pt idx="5">
                  <c:v>45-50</c:v>
                </c:pt>
                <c:pt idx="6">
                  <c:v>50-55</c:v>
                </c:pt>
                <c:pt idx="7">
                  <c:v>55-60</c:v>
                </c:pt>
                <c:pt idx="8">
                  <c:v>60-65</c:v>
                </c:pt>
                <c:pt idx="9">
                  <c:v>65-70</c:v>
                </c:pt>
                <c:pt idx="10">
                  <c:v>70-75</c:v>
                </c:pt>
                <c:pt idx="11">
                  <c:v>75-80</c:v>
                </c:pt>
                <c:pt idx="12">
                  <c:v>80-85</c:v>
                </c:pt>
              </c:strCache>
            </c:strRef>
          </c:cat>
          <c:val>
            <c:numRef>
              <c:f>会员分析4!$F$17:$R$17</c:f>
              <c:numCache>
                <c:formatCode>0.0%</c:formatCode>
                <c:ptCount val="13"/>
                <c:pt idx="0">
                  <c:v>0.51370833755143608</c:v>
                </c:pt>
                <c:pt idx="1">
                  <c:v>0.4085902500420579</c:v>
                </c:pt>
                <c:pt idx="2">
                  <c:v>0.35392069506802687</c:v>
                </c:pt>
                <c:pt idx="3">
                  <c:v>0.32688541643110741</c:v>
                </c:pt>
                <c:pt idx="4">
                  <c:v>0.32162257620174478</c:v>
                </c:pt>
                <c:pt idx="5">
                  <c:v>0.29834194128161323</c:v>
                </c:pt>
                <c:pt idx="6">
                  <c:v>0.30055681855622551</c:v>
                </c:pt>
                <c:pt idx="7">
                  <c:v>0.2778049758233026</c:v>
                </c:pt>
                <c:pt idx="8">
                  <c:v>0.27750269563648111</c:v>
                </c:pt>
                <c:pt idx="9">
                  <c:v>0.25469066338761165</c:v>
                </c:pt>
                <c:pt idx="10">
                  <c:v>0.24682300862947951</c:v>
                </c:pt>
                <c:pt idx="11">
                  <c:v>0.23074679337104784</c:v>
                </c:pt>
                <c:pt idx="12">
                  <c:v>0.23170327393286366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71-4F13-BE22-01CFCE437A5F}"/>
            </c:ext>
          </c:extLst>
        </c:ser>
        <c:ser>
          <c:idx val="1"/>
          <c:order val="1"/>
          <c:tx>
            <c:strRef>
              <c:f>会员分析4!$E$18</c:f>
              <c:strCache>
                <c:ptCount val="1"/>
                <c:pt idx="0">
                  <c:v>2次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rgbClr val="333333"/>
                    </a:solidFill>
                    <a:latin typeface="宋体"/>
                    <a:ea typeface="宋体"/>
                    <a:cs typeface="宋体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会员分析4!$F$16:$R$16</c:f>
              <c:strCache>
                <c:ptCount val="13"/>
                <c:pt idx="0">
                  <c:v>20-25</c:v>
                </c:pt>
                <c:pt idx="1">
                  <c:v>25-30</c:v>
                </c:pt>
                <c:pt idx="2">
                  <c:v>30-35</c:v>
                </c:pt>
                <c:pt idx="3">
                  <c:v>35-40</c:v>
                </c:pt>
                <c:pt idx="4">
                  <c:v>40-45</c:v>
                </c:pt>
                <c:pt idx="5">
                  <c:v>45-50</c:v>
                </c:pt>
                <c:pt idx="6">
                  <c:v>50-55</c:v>
                </c:pt>
                <c:pt idx="7">
                  <c:v>55-60</c:v>
                </c:pt>
                <c:pt idx="8">
                  <c:v>60-65</c:v>
                </c:pt>
                <c:pt idx="9">
                  <c:v>65-70</c:v>
                </c:pt>
                <c:pt idx="10">
                  <c:v>70-75</c:v>
                </c:pt>
                <c:pt idx="11">
                  <c:v>75-80</c:v>
                </c:pt>
                <c:pt idx="12">
                  <c:v>80-85</c:v>
                </c:pt>
              </c:strCache>
            </c:strRef>
          </c:cat>
          <c:val>
            <c:numRef>
              <c:f>会员分析4!$F$18:$R$18</c:f>
              <c:numCache>
                <c:formatCode>0.0%</c:formatCode>
                <c:ptCount val="13"/>
                <c:pt idx="0">
                  <c:v>0.17158795190767417</c:v>
                </c:pt>
                <c:pt idx="1">
                  <c:v>0.16223215342725228</c:v>
                </c:pt>
                <c:pt idx="2">
                  <c:v>0.15169715992812738</c:v>
                </c:pt>
                <c:pt idx="3">
                  <c:v>0.14612243051943646</c:v>
                </c:pt>
                <c:pt idx="4">
                  <c:v>0.14621551937272631</c:v>
                </c:pt>
                <c:pt idx="5">
                  <c:v>0.14190770567729574</c:v>
                </c:pt>
                <c:pt idx="6">
                  <c:v>0.14264439392441763</c:v>
                </c:pt>
                <c:pt idx="7">
                  <c:v>0.1375003104124761</c:v>
                </c:pt>
                <c:pt idx="8">
                  <c:v>0.13727955304754785</c:v>
                </c:pt>
                <c:pt idx="9">
                  <c:v>0.1297984126392667</c:v>
                </c:pt>
                <c:pt idx="10">
                  <c:v>0.13001772791382599</c:v>
                </c:pt>
                <c:pt idx="11">
                  <c:v>0.12236235099058161</c:v>
                </c:pt>
                <c:pt idx="12">
                  <c:v>0.12253073628954275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71-4F13-BE22-01CFCE437A5F}"/>
            </c:ext>
          </c:extLst>
        </c:ser>
        <c:ser>
          <c:idx val="2"/>
          <c:order val="2"/>
          <c:tx>
            <c:strRef>
              <c:f>会员分析4!$E$19</c:f>
              <c:strCache>
                <c:ptCount val="1"/>
                <c:pt idx="0">
                  <c:v>3次</c:v>
                </c:pt>
              </c:strCache>
            </c:strRef>
          </c:tx>
          <c:spPr>
            <a:solidFill>
              <a:srgbClr val="A5A5A5"/>
            </a:solidFill>
            <a:ln w="25400">
              <a:noFill/>
            </a:ln>
          </c:spPr>
          <c:invertIfNegative val="0"/>
          <c:cat>
            <c:strRef>
              <c:f>会员分析4!$F$16:$R$16</c:f>
              <c:strCache>
                <c:ptCount val="13"/>
                <c:pt idx="0">
                  <c:v>20-25</c:v>
                </c:pt>
                <c:pt idx="1">
                  <c:v>25-30</c:v>
                </c:pt>
                <c:pt idx="2">
                  <c:v>30-35</c:v>
                </c:pt>
                <c:pt idx="3">
                  <c:v>35-40</c:v>
                </c:pt>
                <c:pt idx="4">
                  <c:v>40-45</c:v>
                </c:pt>
                <c:pt idx="5">
                  <c:v>45-50</c:v>
                </c:pt>
                <c:pt idx="6">
                  <c:v>50-55</c:v>
                </c:pt>
                <c:pt idx="7">
                  <c:v>55-60</c:v>
                </c:pt>
                <c:pt idx="8">
                  <c:v>60-65</c:v>
                </c:pt>
                <c:pt idx="9">
                  <c:v>65-70</c:v>
                </c:pt>
                <c:pt idx="10">
                  <c:v>70-75</c:v>
                </c:pt>
                <c:pt idx="11">
                  <c:v>75-80</c:v>
                </c:pt>
                <c:pt idx="12">
                  <c:v>80-85</c:v>
                </c:pt>
              </c:strCache>
            </c:strRef>
          </c:cat>
          <c:val>
            <c:numRef>
              <c:f>会员分析4!$F$19:$R$19</c:f>
              <c:numCache>
                <c:formatCode>0.0%</c:formatCode>
                <c:ptCount val="13"/>
                <c:pt idx="0">
                  <c:v>9.0280300368612551E-2</c:v>
                </c:pt>
                <c:pt idx="1">
                  <c:v>9.5115519056905906E-2</c:v>
                </c:pt>
                <c:pt idx="2">
                  <c:v>9.34818769248731E-2</c:v>
                </c:pt>
                <c:pt idx="3">
                  <c:v>9.2399538680717305E-2</c:v>
                </c:pt>
                <c:pt idx="4">
                  <c:v>9.292374527602161E-2</c:v>
                </c:pt>
                <c:pt idx="5">
                  <c:v>9.2650820141611454E-2</c:v>
                </c:pt>
                <c:pt idx="6">
                  <c:v>9.2091419283274578E-2</c:v>
                </c:pt>
                <c:pt idx="7">
                  <c:v>9.1261267972882365E-2</c:v>
                </c:pt>
                <c:pt idx="8">
                  <c:v>9.1067775353010846E-2</c:v>
                </c:pt>
                <c:pt idx="9">
                  <c:v>8.8544422501273118E-2</c:v>
                </c:pt>
                <c:pt idx="10">
                  <c:v>8.8547199238303662E-2</c:v>
                </c:pt>
                <c:pt idx="11">
                  <c:v>8.5732707999109592E-2</c:v>
                </c:pt>
                <c:pt idx="12">
                  <c:v>8.5329465395772894E-2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71-4F13-BE22-01CFCE437A5F}"/>
            </c:ext>
          </c:extLst>
        </c:ser>
        <c:ser>
          <c:idx val="3"/>
          <c:order val="3"/>
          <c:tx>
            <c:strRef>
              <c:f>会员分析4!$E$20</c:f>
              <c:strCache>
                <c:ptCount val="1"/>
                <c:pt idx="0">
                  <c:v>4-7次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 b="0" i="0" u="none" strike="noStrike" baseline="0">
                    <a:solidFill>
                      <a:srgbClr val="333333"/>
                    </a:solidFill>
                    <a:latin typeface="宋体"/>
                    <a:ea typeface="宋体"/>
                    <a:cs typeface="宋体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会员分析4!$F$16:$R$16</c:f>
              <c:strCache>
                <c:ptCount val="13"/>
                <c:pt idx="0">
                  <c:v>20-25</c:v>
                </c:pt>
                <c:pt idx="1">
                  <c:v>25-30</c:v>
                </c:pt>
                <c:pt idx="2">
                  <c:v>30-35</c:v>
                </c:pt>
                <c:pt idx="3">
                  <c:v>35-40</c:v>
                </c:pt>
                <c:pt idx="4">
                  <c:v>40-45</c:v>
                </c:pt>
                <c:pt idx="5">
                  <c:v>45-50</c:v>
                </c:pt>
                <c:pt idx="6">
                  <c:v>50-55</c:v>
                </c:pt>
                <c:pt idx="7">
                  <c:v>55-60</c:v>
                </c:pt>
                <c:pt idx="8">
                  <c:v>60-65</c:v>
                </c:pt>
                <c:pt idx="9">
                  <c:v>65-70</c:v>
                </c:pt>
                <c:pt idx="10">
                  <c:v>70-75</c:v>
                </c:pt>
                <c:pt idx="11">
                  <c:v>75-80</c:v>
                </c:pt>
                <c:pt idx="12">
                  <c:v>80-85</c:v>
                </c:pt>
              </c:strCache>
            </c:strRef>
          </c:cat>
          <c:val>
            <c:numRef>
              <c:f>会员分析4!$F$20:$R$20</c:f>
              <c:numCache>
                <c:formatCode>0.0%</c:formatCode>
                <c:ptCount val="13"/>
                <c:pt idx="0">
                  <c:v>0.13812698374889087</c:v>
                </c:pt>
                <c:pt idx="1">
                  <c:v>0.17502398858517193</c:v>
                </c:pt>
                <c:pt idx="2">
                  <c:v>0.18746732406635835</c:v>
                </c:pt>
                <c:pt idx="3">
                  <c:v>0.19178761222043825</c:v>
                </c:pt>
                <c:pt idx="4">
                  <c:v>0.1943356408716844</c:v>
                </c:pt>
                <c:pt idx="5">
                  <c:v>0.20070114454440419</c:v>
                </c:pt>
                <c:pt idx="6">
                  <c:v>0.19742896994058406</c:v>
                </c:pt>
                <c:pt idx="7">
                  <c:v>0.20046437706424297</c:v>
                </c:pt>
                <c:pt idx="8">
                  <c:v>0.19985168312357163</c:v>
                </c:pt>
                <c:pt idx="9">
                  <c:v>0.20187303598266076</c:v>
                </c:pt>
                <c:pt idx="10">
                  <c:v>0.20301481115686185</c:v>
                </c:pt>
                <c:pt idx="11">
                  <c:v>0.20067241339607145</c:v>
                </c:pt>
                <c:pt idx="12">
                  <c:v>0.20080121563751899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71-4F13-BE22-01CFCE437A5F}"/>
            </c:ext>
          </c:extLst>
        </c:ser>
        <c:ser>
          <c:idx val="4"/>
          <c:order val="4"/>
          <c:tx>
            <c:strRef>
              <c:f>会员分析4!$E$21</c:f>
              <c:strCache>
                <c:ptCount val="1"/>
                <c:pt idx="0">
                  <c:v>8-12次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会员分析4!$F$16:$R$16</c:f>
              <c:strCache>
                <c:ptCount val="13"/>
                <c:pt idx="0">
                  <c:v>20-25</c:v>
                </c:pt>
                <c:pt idx="1">
                  <c:v>25-30</c:v>
                </c:pt>
                <c:pt idx="2">
                  <c:v>30-35</c:v>
                </c:pt>
                <c:pt idx="3">
                  <c:v>35-40</c:v>
                </c:pt>
                <c:pt idx="4">
                  <c:v>40-45</c:v>
                </c:pt>
                <c:pt idx="5">
                  <c:v>45-50</c:v>
                </c:pt>
                <c:pt idx="6">
                  <c:v>50-55</c:v>
                </c:pt>
                <c:pt idx="7">
                  <c:v>55-60</c:v>
                </c:pt>
                <c:pt idx="8">
                  <c:v>60-65</c:v>
                </c:pt>
                <c:pt idx="9">
                  <c:v>65-70</c:v>
                </c:pt>
                <c:pt idx="10">
                  <c:v>70-75</c:v>
                </c:pt>
                <c:pt idx="11">
                  <c:v>75-80</c:v>
                </c:pt>
                <c:pt idx="12">
                  <c:v>80-85</c:v>
                </c:pt>
              </c:strCache>
            </c:strRef>
          </c:cat>
          <c:val>
            <c:numRef>
              <c:f>会员分析4!$F$21:$R$21</c:f>
              <c:numCache>
                <c:formatCode>0.0%</c:formatCode>
                <c:ptCount val="13"/>
                <c:pt idx="0">
                  <c:v>4.8506196144753377E-2</c:v>
                </c:pt>
                <c:pt idx="1">
                  <c:v>7.9839930713489063E-2</c:v>
                </c:pt>
                <c:pt idx="2">
                  <c:v>9.7412290577335234E-2</c:v>
                </c:pt>
                <c:pt idx="3">
                  <c:v>0.10599850749643834</c:v>
                </c:pt>
                <c:pt idx="4">
                  <c:v>0.10708685056334546</c:v>
                </c:pt>
                <c:pt idx="5">
                  <c:v>0.11424014694409607</c:v>
                </c:pt>
                <c:pt idx="6">
                  <c:v>0.11217532645821664</c:v>
                </c:pt>
                <c:pt idx="7">
                  <c:v>0.11836293781462522</c:v>
                </c:pt>
                <c:pt idx="8">
                  <c:v>0.11799380951442147</c:v>
                </c:pt>
                <c:pt idx="9">
                  <c:v>0.12418675708909342</c:v>
                </c:pt>
                <c:pt idx="10">
                  <c:v>0.12645082901977781</c:v>
                </c:pt>
                <c:pt idx="11">
                  <c:v>0.13089800962564382</c:v>
                </c:pt>
                <c:pt idx="12">
                  <c:v>0.13126122392595663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71-4F13-BE22-01CFCE437A5F}"/>
            </c:ext>
          </c:extLst>
        </c:ser>
        <c:ser>
          <c:idx val="5"/>
          <c:order val="5"/>
          <c:tx>
            <c:strRef>
              <c:f>会员分析4!$E$22</c:f>
              <c:strCache>
                <c:ptCount val="1"/>
                <c:pt idx="0">
                  <c:v>13-18次</c:v>
                </c:pt>
              </c:strCache>
            </c:strRef>
          </c:tx>
          <c:spPr>
            <a:solidFill>
              <a:srgbClr val="70AD47"/>
            </a:solidFill>
            <a:ln w="25400">
              <a:noFill/>
            </a:ln>
          </c:spPr>
          <c:invertIfNegative val="0"/>
          <c:cat>
            <c:strRef>
              <c:f>会员分析4!$F$16:$R$16</c:f>
              <c:strCache>
                <c:ptCount val="13"/>
                <c:pt idx="0">
                  <c:v>20-25</c:v>
                </c:pt>
                <c:pt idx="1">
                  <c:v>25-30</c:v>
                </c:pt>
                <c:pt idx="2">
                  <c:v>30-35</c:v>
                </c:pt>
                <c:pt idx="3">
                  <c:v>35-40</c:v>
                </c:pt>
                <c:pt idx="4">
                  <c:v>40-45</c:v>
                </c:pt>
                <c:pt idx="5">
                  <c:v>45-50</c:v>
                </c:pt>
                <c:pt idx="6">
                  <c:v>50-55</c:v>
                </c:pt>
                <c:pt idx="7">
                  <c:v>55-60</c:v>
                </c:pt>
                <c:pt idx="8">
                  <c:v>60-65</c:v>
                </c:pt>
                <c:pt idx="9">
                  <c:v>65-70</c:v>
                </c:pt>
                <c:pt idx="10">
                  <c:v>70-75</c:v>
                </c:pt>
                <c:pt idx="11">
                  <c:v>75-80</c:v>
                </c:pt>
                <c:pt idx="12">
                  <c:v>80-85</c:v>
                </c:pt>
              </c:strCache>
            </c:strRef>
          </c:cat>
          <c:val>
            <c:numRef>
              <c:f>会员分析4!$F$22:$R$22</c:f>
              <c:numCache>
                <c:formatCode>0.0%</c:formatCode>
                <c:ptCount val="13"/>
                <c:pt idx="0">
                  <c:v>1.9797292871307177E-2</c:v>
                </c:pt>
                <c:pt idx="1">
                  <c:v>3.9840522639616682E-2</c:v>
                </c:pt>
                <c:pt idx="2">
                  <c:v>5.4161703132206744E-2</c:v>
                </c:pt>
                <c:pt idx="3">
                  <c:v>6.1367223717238413E-2</c:v>
                </c:pt>
                <c:pt idx="4">
                  <c:v>6.2331791050047679E-2</c:v>
                </c:pt>
                <c:pt idx="5">
                  <c:v>6.7820427994430346E-2</c:v>
                </c:pt>
                <c:pt idx="6">
                  <c:v>6.7469495788167327E-2</c:v>
                </c:pt>
                <c:pt idx="7">
                  <c:v>7.2989502736951151E-2</c:v>
                </c:pt>
                <c:pt idx="8">
                  <c:v>7.3412304234613646E-2</c:v>
                </c:pt>
                <c:pt idx="9">
                  <c:v>7.9527021152389119E-2</c:v>
                </c:pt>
                <c:pt idx="10">
                  <c:v>8.1615904674271794E-2</c:v>
                </c:pt>
                <c:pt idx="11">
                  <c:v>8.7360009825218576E-2</c:v>
                </c:pt>
                <c:pt idx="12">
                  <c:v>8.6862826357231665E-2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71-4F13-BE22-01CFCE437A5F}"/>
            </c:ext>
          </c:extLst>
        </c:ser>
        <c:ser>
          <c:idx val="6"/>
          <c:order val="6"/>
          <c:tx>
            <c:strRef>
              <c:f>会员分析4!$E$23</c:f>
              <c:strCache>
                <c:ptCount val="1"/>
                <c:pt idx="0">
                  <c:v>19次以上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会员分析4!$F$16:$R$16</c:f>
              <c:strCache>
                <c:ptCount val="13"/>
                <c:pt idx="0">
                  <c:v>20-25</c:v>
                </c:pt>
                <c:pt idx="1">
                  <c:v>25-30</c:v>
                </c:pt>
                <c:pt idx="2">
                  <c:v>30-35</c:v>
                </c:pt>
                <c:pt idx="3">
                  <c:v>35-40</c:v>
                </c:pt>
                <c:pt idx="4">
                  <c:v>40-45</c:v>
                </c:pt>
                <c:pt idx="5">
                  <c:v>45-50</c:v>
                </c:pt>
                <c:pt idx="6">
                  <c:v>50-55</c:v>
                </c:pt>
                <c:pt idx="7">
                  <c:v>55-60</c:v>
                </c:pt>
                <c:pt idx="8">
                  <c:v>60-65</c:v>
                </c:pt>
                <c:pt idx="9">
                  <c:v>65-70</c:v>
                </c:pt>
                <c:pt idx="10">
                  <c:v>70-75</c:v>
                </c:pt>
                <c:pt idx="11">
                  <c:v>75-80</c:v>
                </c:pt>
                <c:pt idx="12">
                  <c:v>80-85</c:v>
                </c:pt>
              </c:strCache>
            </c:strRef>
          </c:cat>
          <c:val>
            <c:numRef>
              <c:f>会员分析4!$F$23:$R$23</c:f>
              <c:numCache>
                <c:formatCode>0.0%</c:formatCode>
                <c:ptCount val="13"/>
                <c:pt idx="0">
                  <c:v>1.7992937407325802E-2</c:v>
                </c:pt>
                <c:pt idx="1">
                  <c:v>3.9357635535506225E-2</c:v>
                </c:pt>
                <c:pt idx="2">
                  <c:v>6.1858950303072292E-2</c:v>
                </c:pt>
                <c:pt idx="3">
                  <c:v>7.5439270934623825E-2</c:v>
                </c:pt>
                <c:pt idx="4">
                  <c:v>7.5483876664429767E-2</c:v>
                </c:pt>
                <c:pt idx="5">
                  <c:v>8.4337813416548987E-2</c:v>
                </c:pt>
                <c:pt idx="6">
                  <c:v>8.7633576049114259E-2</c:v>
                </c:pt>
                <c:pt idx="7">
                  <c:v>0.10161662817551963</c:v>
                </c:pt>
                <c:pt idx="8">
                  <c:v>0.10289217909035349</c:v>
                </c:pt>
                <c:pt idx="9">
                  <c:v>0.12137968724770529</c:v>
                </c:pt>
                <c:pt idx="10">
                  <c:v>0.1235305193674794</c:v>
                </c:pt>
                <c:pt idx="11">
                  <c:v>0.14222771479232713</c:v>
                </c:pt>
                <c:pt idx="12">
                  <c:v>0.14151125846111343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71-4F13-BE22-01CFCE437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8926207"/>
        <c:axId val="1"/>
      </c:barChart>
      <c:catAx>
        <c:axId val="143892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438926207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32706663649204404"/>
          <c:y val="0.90373448689284219"/>
          <c:w val="0.41031998106282308"/>
          <c:h val="5.185347201970125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25" b="0" i="0" u="none" strike="noStrike" baseline="0">
              <a:solidFill>
                <a:srgbClr val="333333"/>
              </a:solidFill>
              <a:latin typeface="宋体"/>
              <a:ea typeface="宋体"/>
              <a:cs typeface="宋体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zh-CN"/>
    </a:p>
  </c:txPr>
  <c:printSettings>
    <c:headerFooter alignWithMargins="0"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zh-CN"/>
              <a:t>各分公司品类销售结构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品类一转表!$B$2</c:f>
              <c:strCache>
                <c:ptCount val="1"/>
                <c:pt idx="0">
                  <c:v>处方药</c:v>
                </c:pt>
              </c:strCache>
            </c:strRef>
          </c:tx>
          <c:invertIfNegative val="0"/>
          <c:dLbls>
            <c:spPr>
              <a:noFill/>
              <a:ln w="25400">
                <a:noFill/>
              </a:ln>
            </c:spPr>
            <c:txPr>
              <a:bodyPr rot="0" vert="horz" lIns="38100" tIns="19050" rIns="38100" bIns="19050">
                <a:spAutoFit/>
              </a:bodyPr>
              <a:lstStyle/>
              <a:p>
                <a:pPr>
                  <a:defRPr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品类一转表!$A$3:$A$11</c:f>
              <c:strCache>
                <c:ptCount val="9"/>
                <c:pt idx="0">
                  <c:v>鄂中公司</c:v>
                </c:pt>
                <c:pt idx="1">
                  <c:v>广东公司</c:v>
                </c:pt>
                <c:pt idx="2">
                  <c:v>江苏公司</c:v>
                </c:pt>
                <c:pt idx="3">
                  <c:v>江西公司</c:v>
                </c:pt>
                <c:pt idx="4">
                  <c:v>上海公司</c:v>
                </c:pt>
                <c:pt idx="5">
                  <c:v>武汉公司</c:v>
                </c:pt>
                <c:pt idx="6">
                  <c:v>湘北公司</c:v>
                </c:pt>
                <c:pt idx="7">
                  <c:v>湘南公司</c:v>
                </c:pt>
                <c:pt idx="8">
                  <c:v>长沙公司</c:v>
                </c:pt>
              </c:strCache>
            </c:strRef>
          </c:cat>
          <c:val>
            <c:numRef>
              <c:f>品类一转表!$B$3:$B$11</c:f>
              <c:numCache>
                <c:formatCode>0%</c:formatCode>
                <c:ptCount val="9"/>
                <c:pt idx="0">
                  <c:v>0.40195418709376102</c:v>
                </c:pt>
                <c:pt idx="1">
                  <c:v>0.31647523768423769</c:v>
                </c:pt>
                <c:pt idx="2">
                  <c:v>0.36648636751843777</c:v>
                </c:pt>
                <c:pt idx="3">
                  <c:v>0.36496478162921719</c:v>
                </c:pt>
                <c:pt idx="4">
                  <c:v>0.23139334389569274</c:v>
                </c:pt>
                <c:pt idx="5">
                  <c:v>0.45885510326555295</c:v>
                </c:pt>
                <c:pt idx="6">
                  <c:v>0.4088870789641133</c:v>
                </c:pt>
                <c:pt idx="7">
                  <c:v>0.35807150403282767</c:v>
                </c:pt>
                <c:pt idx="8">
                  <c:v>0.39883262914078116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4E-4E4F-851F-FC420F65977B}"/>
            </c:ext>
          </c:extLst>
        </c:ser>
        <c:ser>
          <c:idx val="1"/>
          <c:order val="1"/>
          <c:tx>
            <c:strRef>
              <c:f>品类一转表!$C$2</c:f>
              <c:strCache>
                <c:ptCount val="1"/>
                <c:pt idx="0">
                  <c:v>非处方药</c:v>
                </c:pt>
              </c:strCache>
            </c:strRef>
          </c:tx>
          <c:invertIfNegative val="0"/>
          <c:dLbls>
            <c:spPr>
              <a:noFill/>
              <a:ln w="25400">
                <a:noFill/>
              </a:ln>
            </c:spPr>
            <c:txPr>
              <a:bodyPr rot="0" vert="horz" lIns="38100" tIns="19050" rIns="38100" bIns="19050">
                <a:spAutoFit/>
              </a:bodyPr>
              <a:lstStyle/>
              <a:p>
                <a:pPr>
                  <a:defRPr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品类一转表!$A$3:$A$11</c:f>
              <c:strCache>
                <c:ptCount val="9"/>
                <c:pt idx="0">
                  <c:v>鄂中公司</c:v>
                </c:pt>
                <c:pt idx="1">
                  <c:v>广东公司</c:v>
                </c:pt>
                <c:pt idx="2">
                  <c:v>江苏公司</c:v>
                </c:pt>
                <c:pt idx="3">
                  <c:v>江西公司</c:v>
                </c:pt>
                <c:pt idx="4">
                  <c:v>上海公司</c:v>
                </c:pt>
                <c:pt idx="5">
                  <c:v>武汉公司</c:v>
                </c:pt>
                <c:pt idx="6">
                  <c:v>湘北公司</c:v>
                </c:pt>
                <c:pt idx="7">
                  <c:v>湘南公司</c:v>
                </c:pt>
                <c:pt idx="8">
                  <c:v>长沙公司</c:v>
                </c:pt>
              </c:strCache>
            </c:strRef>
          </c:cat>
          <c:val>
            <c:numRef>
              <c:f>品类一转表!$C$3:$C$11</c:f>
              <c:numCache>
                <c:formatCode>0%</c:formatCode>
                <c:ptCount val="9"/>
                <c:pt idx="0">
                  <c:v>0.34139738138380255</c:v>
                </c:pt>
                <c:pt idx="1">
                  <c:v>0.38848988177199689</c:v>
                </c:pt>
                <c:pt idx="2">
                  <c:v>0.43550372208397053</c:v>
                </c:pt>
                <c:pt idx="3">
                  <c:v>0.35818112307898226</c:v>
                </c:pt>
                <c:pt idx="4">
                  <c:v>0.46691676556607165</c:v>
                </c:pt>
                <c:pt idx="5">
                  <c:v>0.3006829428888429</c:v>
                </c:pt>
                <c:pt idx="6">
                  <c:v>0.29403265636608689</c:v>
                </c:pt>
                <c:pt idx="7">
                  <c:v>0.35740327278109013</c:v>
                </c:pt>
                <c:pt idx="8">
                  <c:v>0.31947377452682774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4E-4E4F-851F-FC420F65977B}"/>
            </c:ext>
          </c:extLst>
        </c:ser>
        <c:ser>
          <c:idx val="2"/>
          <c:order val="2"/>
          <c:tx>
            <c:strRef>
              <c:f>品类一转表!$D$2</c:f>
              <c:strCache>
                <c:ptCount val="1"/>
                <c:pt idx="0">
                  <c:v>中药</c:v>
                </c:pt>
              </c:strCache>
            </c:strRef>
          </c:tx>
          <c:invertIfNegative val="0"/>
          <c:dLbls>
            <c:spPr>
              <a:noFill/>
              <a:ln w="25400">
                <a:noFill/>
              </a:ln>
            </c:spPr>
            <c:txPr>
              <a:bodyPr rot="0" vert="horz" lIns="38100" tIns="19050" rIns="38100" bIns="19050">
                <a:spAutoFit/>
              </a:bodyPr>
              <a:lstStyle/>
              <a:p>
                <a:pPr>
                  <a:defRPr/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品类一转表!$A$3:$A$11</c:f>
              <c:strCache>
                <c:ptCount val="9"/>
                <c:pt idx="0">
                  <c:v>鄂中公司</c:v>
                </c:pt>
                <c:pt idx="1">
                  <c:v>广东公司</c:v>
                </c:pt>
                <c:pt idx="2">
                  <c:v>江苏公司</c:v>
                </c:pt>
                <c:pt idx="3">
                  <c:v>江西公司</c:v>
                </c:pt>
                <c:pt idx="4">
                  <c:v>上海公司</c:v>
                </c:pt>
                <c:pt idx="5">
                  <c:v>武汉公司</c:v>
                </c:pt>
                <c:pt idx="6">
                  <c:v>湘北公司</c:v>
                </c:pt>
                <c:pt idx="7">
                  <c:v>湘南公司</c:v>
                </c:pt>
                <c:pt idx="8">
                  <c:v>长沙公司</c:v>
                </c:pt>
              </c:strCache>
            </c:strRef>
          </c:cat>
          <c:val>
            <c:numRef>
              <c:f>品类一转表!$D$3:$D$11</c:f>
              <c:numCache>
                <c:formatCode>0%</c:formatCode>
                <c:ptCount val="9"/>
                <c:pt idx="0">
                  <c:v>8.5816934110351142E-2</c:v>
                </c:pt>
                <c:pt idx="1">
                  <c:v>0.11949904245921202</c:v>
                </c:pt>
                <c:pt idx="2">
                  <c:v>8.1296238909131999E-2</c:v>
                </c:pt>
                <c:pt idx="3">
                  <c:v>0.12993848205959824</c:v>
                </c:pt>
                <c:pt idx="4">
                  <c:v>6.4758985305291256E-2</c:v>
                </c:pt>
                <c:pt idx="5">
                  <c:v>7.8584726189610696E-2</c:v>
                </c:pt>
                <c:pt idx="6">
                  <c:v>0.10930100098776069</c:v>
                </c:pt>
                <c:pt idx="7">
                  <c:v>8.8503418703146611E-2</c:v>
                </c:pt>
                <c:pt idx="8">
                  <c:v>9.8310184685739391E-2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4E-4E4F-851F-FC420F65977B}"/>
            </c:ext>
          </c:extLst>
        </c:ser>
        <c:ser>
          <c:idx val="3"/>
          <c:order val="3"/>
          <c:tx>
            <c:strRef>
              <c:f>品类一转表!$E$2</c:f>
              <c:strCache>
                <c:ptCount val="1"/>
                <c:pt idx="0">
                  <c:v>保健食品</c:v>
                </c:pt>
              </c:strCache>
            </c:strRef>
          </c:tx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品类一转表!$A$3:$A$11</c:f>
              <c:strCache>
                <c:ptCount val="9"/>
                <c:pt idx="0">
                  <c:v>鄂中公司</c:v>
                </c:pt>
                <c:pt idx="1">
                  <c:v>广东公司</c:v>
                </c:pt>
                <c:pt idx="2">
                  <c:v>江苏公司</c:v>
                </c:pt>
                <c:pt idx="3">
                  <c:v>江西公司</c:v>
                </c:pt>
                <c:pt idx="4">
                  <c:v>上海公司</c:v>
                </c:pt>
                <c:pt idx="5">
                  <c:v>武汉公司</c:v>
                </c:pt>
                <c:pt idx="6">
                  <c:v>湘北公司</c:v>
                </c:pt>
                <c:pt idx="7">
                  <c:v>湘南公司</c:v>
                </c:pt>
                <c:pt idx="8">
                  <c:v>长沙公司</c:v>
                </c:pt>
              </c:strCache>
            </c:strRef>
          </c:cat>
          <c:val>
            <c:numRef>
              <c:f>品类一转表!$E$3:$E$11</c:f>
              <c:numCache>
                <c:formatCode>0%</c:formatCode>
                <c:ptCount val="9"/>
                <c:pt idx="0">
                  <c:v>0.10232054666038663</c:v>
                </c:pt>
                <c:pt idx="1">
                  <c:v>6.8032817160956771E-2</c:v>
                </c:pt>
                <c:pt idx="2">
                  <c:v>3.9455037544874998E-2</c:v>
                </c:pt>
                <c:pt idx="3">
                  <c:v>6.7016539612432216E-2</c:v>
                </c:pt>
                <c:pt idx="4">
                  <c:v>8.7487526535798582E-2</c:v>
                </c:pt>
                <c:pt idx="5">
                  <c:v>9.6708532957365742E-2</c:v>
                </c:pt>
                <c:pt idx="6">
                  <c:v>0.10152095965994144</c:v>
                </c:pt>
                <c:pt idx="7">
                  <c:v>0.1018704195380023</c:v>
                </c:pt>
                <c:pt idx="8">
                  <c:v>9.6577061409972839E-2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4E-4E4F-851F-FC420F65977B}"/>
            </c:ext>
          </c:extLst>
        </c:ser>
        <c:ser>
          <c:idx val="4"/>
          <c:order val="4"/>
          <c:tx>
            <c:strRef>
              <c:f>品类一转表!$F$2</c:f>
              <c:strCache>
                <c:ptCount val="1"/>
                <c:pt idx="0">
                  <c:v>医疗器械</c:v>
                </c:pt>
              </c:strCache>
            </c:strRef>
          </c:tx>
          <c:invertIfNegative val="0"/>
          <c:cat>
            <c:strRef>
              <c:f>品类一转表!$A$3:$A$11</c:f>
              <c:strCache>
                <c:ptCount val="9"/>
                <c:pt idx="0">
                  <c:v>鄂中公司</c:v>
                </c:pt>
                <c:pt idx="1">
                  <c:v>广东公司</c:v>
                </c:pt>
                <c:pt idx="2">
                  <c:v>江苏公司</c:v>
                </c:pt>
                <c:pt idx="3">
                  <c:v>江西公司</c:v>
                </c:pt>
                <c:pt idx="4">
                  <c:v>上海公司</c:v>
                </c:pt>
                <c:pt idx="5">
                  <c:v>武汉公司</c:v>
                </c:pt>
                <c:pt idx="6">
                  <c:v>湘北公司</c:v>
                </c:pt>
                <c:pt idx="7">
                  <c:v>湘南公司</c:v>
                </c:pt>
                <c:pt idx="8">
                  <c:v>长沙公司</c:v>
                </c:pt>
              </c:strCache>
            </c:strRef>
          </c:cat>
          <c:val>
            <c:numRef>
              <c:f>品类一转表!$F$3:$F$11</c:f>
              <c:numCache>
                <c:formatCode>0%</c:formatCode>
                <c:ptCount val="9"/>
                <c:pt idx="0">
                  <c:v>4.2109310006666636E-2</c:v>
                </c:pt>
                <c:pt idx="1">
                  <c:v>4.597342001290438E-2</c:v>
                </c:pt>
                <c:pt idx="2">
                  <c:v>6.0426358628081912E-2</c:v>
                </c:pt>
                <c:pt idx="3">
                  <c:v>5.2978961984041992E-2</c:v>
                </c:pt>
                <c:pt idx="4">
                  <c:v>6.8212547770703555E-2</c:v>
                </c:pt>
                <c:pt idx="5">
                  <c:v>4.1532714005797916E-2</c:v>
                </c:pt>
                <c:pt idx="6">
                  <c:v>4.4142680234020279E-2</c:v>
                </c:pt>
                <c:pt idx="7">
                  <c:v>3.2505195089815635E-2</c:v>
                </c:pt>
                <c:pt idx="8">
                  <c:v>3.3753821730944739E-2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4E-4E4F-851F-FC420F65977B}"/>
            </c:ext>
          </c:extLst>
        </c:ser>
        <c:ser>
          <c:idx val="5"/>
          <c:order val="5"/>
          <c:tx>
            <c:strRef>
              <c:f>品类一转表!$G$2</c:f>
              <c:strCache>
                <c:ptCount val="1"/>
                <c:pt idx="0">
                  <c:v>个人护理</c:v>
                </c:pt>
              </c:strCache>
            </c:strRef>
          </c:tx>
          <c:invertIfNegative val="0"/>
          <c:cat>
            <c:strRef>
              <c:f>品类一转表!$A$3:$A$11</c:f>
              <c:strCache>
                <c:ptCount val="9"/>
                <c:pt idx="0">
                  <c:v>鄂中公司</c:v>
                </c:pt>
                <c:pt idx="1">
                  <c:v>广东公司</c:v>
                </c:pt>
                <c:pt idx="2">
                  <c:v>江苏公司</c:v>
                </c:pt>
                <c:pt idx="3">
                  <c:v>江西公司</c:v>
                </c:pt>
                <c:pt idx="4">
                  <c:v>上海公司</c:v>
                </c:pt>
                <c:pt idx="5">
                  <c:v>武汉公司</c:v>
                </c:pt>
                <c:pt idx="6">
                  <c:v>湘北公司</c:v>
                </c:pt>
                <c:pt idx="7">
                  <c:v>湘南公司</c:v>
                </c:pt>
                <c:pt idx="8">
                  <c:v>长沙公司</c:v>
                </c:pt>
              </c:strCache>
            </c:strRef>
          </c:cat>
          <c:val>
            <c:numRef>
              <c:f>品类一转表!$G$3:$G$11</c:f>
              <c:numCache>
                <c:formatCode>0%</c:formatCode>
                <c:ptCount val="9"/>
                <c:pt idx="0">
                  <c:v>3.7771859580565969E-3</c:v>
                </c:pt>
                <c:pt idx="1">
                  <c:v>1.0872759297348255E-2</c:v>
                </c:pt>
                <c:pt idx="2">
                  <c:v>1.6242957214083946E-3</c:v>
                </c:pt>
                <c:pt idx="3">
                  <c:v>1.5760665973415034E-3</c:v>
                </c:pt>
                <c:pt idx="4">
                  <c:v>1.7007008866908802E-2</c:v>
                </c:pt>
                <c:pt idx="5">
                  <c:v>1.0412283045363687E-3</c:v>
                </c:pt>
                <c:pt idx="6">
                  <c:v>8.4662718669947044E-3</c:v>
                </c:pt>
                <c:pt idx="7">
                  <c:v>4.8093125448346562E-3</c:v>
                </c:pt>
                <c:pt idx="8">
                  <c:v>8.2308378207253501E-3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4E-4E4F-851F-FC420F65977B}"/>
            </c:ext>
          </c:extLst>
        </c:ser>
        <c:ser>
          <c:idx val="6"/>
          <c:order val="6"/>
          <c:tx>
            <c:strRef>
              <c:f>品类一转表!$H$2</c:f>
              <c:strCache>
                <c:ptCount val="1"/>
                <c:pt idx="0">
                  <c:v>健康食品</c:v>
                </c:pt>
              </c:strCache>
            </c:strRef>
          </c:tx>
          <c:invertIfNegative val="0"/>
          <c:cat>
            <c:strRef>
              <c:f>品类一转表!$A$3:$A$11</c:f>
              <c:strCache>
                <c:ptCount val="9"/>
                <c:pt idx="0">
                  <c:v>鄂中公司</c:v>
                </c:pt>
                <c:pt idx="1">
                  <c:v>广东公司</c:v>
                </c:pt>
                <c:pt idx="2">
                  <c:v>江苏公司</c:v>
                </c:pt>
                <c:pt idx="3">
                  <c:v>江西公司</c:v>
                </c:pt>
                <c:pt idx="4">
                  <c:v>上海公司</c:v>
                </c:pt>
                <c:pt idx="5">
                  <c:v>武汉公司</c:v>
                </c:pt>
                <c:pt idx="6">
                  <c:v>湘北公司</c:v>
                </c:pt>
                <c:pt idx="7">
                  <c:v>湘南公司</c:v>
                </c:pt>
                <c:pt idx="8">
                  <c:v>长沙公司</c:v>
                </c:pt>
              </c:strCache>
            </c:strRef>
          </c:cat>
          <c:val>
            <c:numRef>
              <c:f>品类一转表!$H$3:$H$11</c:f>
              <c:numCache>
                <c:formatCode>0%</c:formatCode>
                <c:ptCount val="9"/>
                <c:pt idx="0">
                  <c:v>2.6412865076522684E-3</c:v>
                </c:pt>
                <c:pt idx="1">
                  <c:v>1.5696503406927888E-2</c:v>
                </c:pt>
                <c:pt idx="2">
                  <c:v>1.7253922732718651E-3</c:v>
                </c:pt>
                <c:pt idx="3">
                  <c:v>2.7882348490283816E-3</c:v>
                </c:pt>
                <c:pt idx="4">
                  <c:v>2.2519055098510987E-2</c:v>
                </c:pt>
                <c:pt idx="5">
                  <c:v>1.9858633691262695E-3</c:v>
                </c:pt>
                <c:pt idx="6">
                  <c:v>9.5626468236872601E-3</c:v>
                </c:pt>
                <c:pt idx="7">
                  <c:v>1.3603633424912441E-2</c:v>
                </c:pt>
                <c:pt idx="8">
                  <c:v>1.2264554899337855E-2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4E-4E4F-851F-FC420F65977B}"/>
            </c:ext>
          </c:extLst>
        </c:ser>
        <c:ser>
          <c:idx val="7"/>
          <c:order val="7"/>
          <c:tx>
            <c:strRef>
              <c:f>品类一转表!$I$2</c:f>
              <c:strCache>
                <c:ptCount val="1"/>
                <c:pt idx="0">
                  <c:v>健身康复</c:v>
                </c:pt>
              </c:strCache>
            </c:strRef>
          </c:tx>
          <c:invertIfNegative val="0"/>
          <c:cat>
            <c:strRef>
              <c:f>品类一转表!$A$3:$A$11</c:f>
              <c:strCache>
                <c:ptCount val="9"/>
                <c:pt idx="0">
                  <c:v>鄂中公司</c:v>
                </c:pt>
                <c:pt idx="1">
                  <c:v>广东公司</c:v>
                </c:pt>
                <c:pt idx="2">
                  <c:v>江苏公司</c:v>
                </c:pt>
                <c:pt idx="3">
                  <c:v>江西公司</c:v>
                </c:pt>
                <c:pt idx="4">
                  <c:v>上海公司</c:v>
                </c:pt>
                <c:pt idx="5">
                  <c:v>武汉公司</c:v>
                </c:pt>
                <c:pt idx="6">
                  <c:v>湘北公司</c:v>
                </c:pt>
                <c:pt idx="7">
                  <c:v>湘南公司</c:v>
                </c:pt>
                <c:pt idx="8">
                  <c:v>长沙公司</c:v>
                </c:pt>
              </c:strCache>
            </c:strRef>
          </c:cat>
          <c:val>
            <c:numRef>
              <c:f>品类一转表!$I$3:$I$11</c:f>
              <c:numCache>
                <c:formatCode>0%</c:formatCode>
                <c:ptCount val="9"/>
                <c:pt idx="0">
                  <c:v>2.4724613048283358E-3</c:v>
                </c:pt>
                <c:pt idx="1">
                  <c:v>3.0672291049737193E-3</c:v>
                </c:pt>
                <c:pt idx="2">
                  <c:v>3.6717076363281431E-4</c:v>
                </c:pt>
                <c:pt idx="3">
                  <c:v>5.097936039542326E-3</c:v>
                </c:pt>
                <c:pt idx="4">
                  <c:v>4.7860367179440588E-3</c:v>
                </c:pt>
                <c:pt idx="5">
                  <c:v>2.6751235174650146E-3</c:v>
                </c:pt>
                <c:pt idx="6">
                  <c:v>4.3352672641278804E-3</c:v>
                </c:pt>
                <c:pt idx="7">
                  <c:v>3.3028926190652123E-3</c:v>
                </c:pt>
                <c:pt idx="8">
                  <c:v>3.5450664905743337E-3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34E-4E4F-851F-FC420F65977B}"/>
            </c:ext>
          </c:extLst>
        </c:ser>
        <c:ser>
          <c:idx val="8"/>
          <c:order val="8"/>
          <c:tx>
            <c:strRef>
              <c:f>品类一转表!$J$2</c:f>
              <c:strCache>
                <c:ptCount val="1"/>
                <c:pt idx="0">
                  <c:v>母婴类</c:v>
                </c:pt>
              </c:strCache>
            </c:strRef>
          </c:tx>
          <c:invertIfNegative val="0"/>
          <c:cat>
            <c:strRef>
              <c:f>品类一转表!$A$3:$A$11</c:f>
              <c:strCache>
                <c:ptCount val="9"/>
                <c:pt idx="0">
                  <c:v>鄂中公司</c:v>
                </c:pt>
                <c:pt idx="1">
                  <c:v>广东公司</c:v>
                </c:pt>
                <c:pt idx="2">
                  <c:v>江苏公司</c:v>
                </c:pt>
                <c:pt idx="3">
                  <c:v>江西公司</c:v>
                </c:pt>
                <c:pt idx="4">
                  <c:v>上海公司</c:v>
                </c:pt>
                <c:pt idx="5">
                  <c:v>武汉公司</c:v>
                </c:pt>
                <c:pt idx="6">
                  <c:v>湘北公司</c:v>
                </c:pt>
                <c:pt idx="7">
                  <c:v>湘南公司</c:v>
                </c:pt>
                <c:pt idx="8">
                  <c:v>长沙公司</c:v>
                </c:pt>
              </c:strCache>
            </c:strRef>
          </c:cat>
          <c:val>
            <c:numRef>
              <c:f>品类一转表!$J$3:$J$11</c:f>
              <c:numCache>
                <c:formatCode>0%</c:formatCode>
                <c:ptCount val="9"/>
                <c:pt idx="0">
                  <c:v>8.1651028949919317E-3</c:v>
                </c:pt>
                <c:pt idx="1">
                  <c:v>1.2137125947548141E-2</c:v>
                </c:pt>
                <c:pt idx="2">
                  <c:v>6.7520465571986555E-3</c:v>
                </c:pt>
                <c:pt idx="3">
                  <c:v>7.3154934483260804E-3</c:v>
                </c:pt>
                <c:pt idx="4">
                  <c:v>1.0691333412923096E-2</c:v>
                </c:pt>
                <c:pt idx="5">
                  <c:v>8.3162542401799145E-3</c:v>
                </c:pt>
                <c:pt idx="6">
                  <c:v>9.4414544352665539E-3</c:v>
                </c:pt>
                <c:pt idx="7">
                  <c:v>2.2488623283152657E-2</c:v>
                </c:pt>
                <c:pt idx="8">
                  <c:v>1.4898427430048345E-2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34E-4E4F-851F-FC420F65977B}"/>
            </c:ext>
          </c:extLst>
        </c:ser>
        <c:ser>
          <c:idx val="9"/>
          <c:order val="9"/>
          <c:tx>
            <c:strRef>
              <c:f>品类一转表!$K$2</c:f>
              <c:strCache>
                <c:ptCount val="1"/>
                <c:pt idx="0">
                  <c:v>普通食品</c:v>
                </c:pt>
              </c:strCache>
            </c:strRef>
          </c:tx>
          <c:invertIfNegative val="0"/>
          <c:cat>
            <c:strRef>
              <c:f>品类一转表!$A$3:$A$11</c:f>
              <c:strCache>
                <c:ptCount val="9"/>
                <c:pt idx="0">
                  <c:v>鄂中公司</c:v>
                </c:pt>
                <c:pt idx="1">
                  <c:v>广东公司</c:v>
                </c:pt>
                <c:pt idx="2">
                  <c:v>江苏公司</c:v>
                </c:pt>
                <c:pt idx="3">
                  <c:v>江西公司</c:v>
                </c:pt>
                <c:pt idx="4">
                  <c:v>上海公司</c:v>
                </c:pt>
                <c:pt idx="5">
                  <c:v>武汉公司</c:v>
                </c:pt>
                <c:pt idx="6">
                  <c:v>湘北公司</c:v>
                </c:pt>
                <c:pt idx="7">
                  <c:v>湘南公司</c:v>
                </c:pt>
                <c:pt idx="8">
                  <c:v>长沙公司</c:v>
                </c:pt>
              </c:strCache>
            </c:strRef>
          </c:cat>
          <c:val>
            <c:numRef>
              <c:f>品类一转表!$K$3:$K$11</c:f>
              <c:numCache>
                <c:formatCode>0%</c:formatCode>
                <c:ptCount val="9"/>
                <c:pt idx="0">
                  <c:v>2.0866722033605215E-3</c:v>
                </c:pt>
                <c:pt idx="1">
                  <c:v>6.2053529397821773E-3</c:v>
                </c:pt>
                <c:pt idx="2">
                  <c:v>2.5630927713806975E-3</c:v>
                </c:pt>
                <c:pt idx="3">
                  <c:v>5.4803902271562306E-4</c:v>
                </c:pt>
                <c:pt idx="4">
                  <c:v>7.5032169215320061E-3</c:v>
                </c:pt>
                <c:pt idx="5">
                  <c:v>4.350246446022809E-4</c:v>
                </c:pt>
                <c:pt idx="6">
                  <c:v>3.0949960145050305E-3</c:v>
                </c:pt>
                <c:pt idx="7">
                  <c:v>4.0443576545429244E-3</c:v>
                </c:pt>
                <c:pt idx="8">
                  <c:v>3.2245667474169667E-3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34E-4E4F-851F-FC420F65977B}"/>
            </c:ext>
          </c:extLst>
        </c:ser>
        <c:ser>
          <c:idx val="10"/>
          <c:order val="10"/>
          <c:tx>
            <c:strRef>
              <c:f>品类一转表!$L$2</c:f>
              <c:strCache>
                <c:ptCount val="1"/>
                <c:pt idx="0">
                  <c:v>日常用品</c:v>
                </c:pt>
              </c:strCache>
            </c:strRef>
          </c:tx>
          <c:invertIfNegative val="0"/>
          <c:cat>
            <c:strRef>
              <c:f>品类一转表!$A$3:$A$11</c:f>
              <c:strCache>
                <c:ptCount val="9"/>
                <c:pt idx="0">
                  <c:v>鄂中公司</c:v>
                </c:pt>
                <c:pt idx="1">
                  <c:v>广东公司</c:v>
                </c:pt>
                <c:pt idx="2">
                  <c:v>江苏公司</c:v>
                </c:pt>
                <c:pt idx="3">
                  <c:v>江西公司</c:v>
                </c:pt>
                <c:pt idx="4">
                  <c:v>上海公司</c:v>
                </c:pt>
                <c:pt idx="5">
                  <c:v>武汉公司</c:v>
                </c:pt>
                <c:pt idx="6">
                  <c:v>湘北公司</c:v>
                </c:pt>
                <c:pt idx="7">
                  <c:v>湘南公司</c:v>
                </c:pt>
                <c:pt idx="8">
                  <c:v>长沙公司</c:v>
                </c:pt>
              </c:strCache>
            </c:strRef>
          </c:cat>
          <c:val>
            <c:numRef>
              <c:f>品类一转表!$L$3:$L$11</c:f>
              <c:numCache>
                <c:formatCode>0%</c:formatCode>
                <c:ptCount val="9"/>
                <c:pt idx="0">
                  <c:v>3.3041785219790039E-3</c:v>
                </c:pt>
                <c:pt idx="1">
                  <c:v>4.835190445813293E-3</c:v>
                </c:pt>
                <c:pt idx="2">
                  <c:v>9.390505311758046E-4</c:v>
                </c:pt>
                <c:pt idx="3">
                  <c:v>5.0322265024351281E-3</c:v>
                </c:pt>
                <c:pt idx="4">
                  <c:v>9.8778842168029644E-3</c:v>
                </c:pt>
                <c:pt idx="5">
                  <c:v>4.9747646339203941E-3</c:v>
                </c:pt>
                <c:pt idx="6">
                  <c:v>3.8047378347780434E-3</c:v>
                </c:pt>
                <c:pt idx="7">
                  <c:v>1.0595806879012275E-2</c:v>
                </c:pt>
                <c:pt idx="8">
                  <c:v>8.1764222706594662E-3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34E-4E4F-851F-FC420F65977B}"/>
            </c:ext>
          </c:extLst>
        </c:ser>
        <c:ser>
          <c:idx val="11"/>
          <c:order val="11"/>
          <c:tx>
            <c:strRef>
              <c:f>品类一转表!$M$2</c:f>
              <c:strCache>
                <c:ptCount val="1"/>
                <c:pt idx="0">
                  <c:v>消毒用品</c:v>
                </c:pt>
              </c:strCache>
            </c:strRef>
          </c:tx>
          <c:invertIfNegative val="0"/>
          <c:cat>
            <c:strRef>
              <c:f>品类一转表!$A$3:$A$11</c:f>
              <c:strCache>
                <c:ptCount val="9"/>
                <c:pt idx="0">
                  <c:v>鄂中公司</c:v>
                </c:pt>
                <c:pt idx="1">
                  <c:v>广东公司</c:v>
                </c:pt>
                <c:pt idx="2">
                  <c:v>江苏公司</c:v>
                </c:pt>
                <c:pt idx="3">
                  <c:v>江西公司</c:v>
                </c:pt>
                <c:pt idx="4">
                  <c:v>上海公司</c:v>
                </c:pt>
                <c:pt idx="5">
                  <c:v>武汉公司</c:v>
                </c:pt>
                <c:pt idx="6">
                  <c:v>湘北公司</c:v>
                </c:pt>
                <c:pt idx="7">
                  <c:v>湘南公司</c:v>
                </c:pt>
                <c:pt idx="8">
                  <c:v>长沙公司</c:v>
                </c:pt>
              </c:strCache>
            </c:strRef>
          </c:cat>
          <c:val>
            <c:numRef>
              <c:f>品类一转表!$M$3:$M$11</c:f>
              <c:numCache>
                <c:formatCode>0%</c:formatCode>
                <c:ptCount val="9"/>
                <c:pt idx="0">
                  <c:v>3.9547533541631364E-3</c:v>
                </c:pt>
                <c:pt idx="1">
                  <c:v>8.7154397682986297E-3</c:v>
                </c:pt>
                <c:pt idx="2">
                  <c:v>2.8612266974348765E-3</c:v>
                </c:pt>
                <c:pt idx="3">
                  <c:v>4.5621151763391241E-3</c:v>
                </c:pt>
                <c:pt idx="4">
                  <c:v>8.8462956918203117E-3</c:v>
                </c:pt>
                <c:pt idx="5">
                  <c:v>4.2077219829995743E-3</c:v>
                </c:pt>
                <c:pt idx="6">
                  <c:v>3.4102495487178448E-3</c:v>
                </c:pt>
                <c:pt idx="7">
                  <c:v>2.8015634495974213E-3</c:v>
                </c:pt>
                <c:pt idx="8">
                  <c:v>2.7126528469716871E-3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34E-4E4F-851F-FC420F659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3597199"/>
        <c:axId val="1"/>
      </c:barChart>
      <c:catAx>
        <c:axId val="1433597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zh-CN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/>
        <c:numFmt formatCode="0%" sourceLinked="1"/>
        <c:majorTickMark val="none"/>
        <c:minorTickMark val="none"/>
        <c:tickLblPos val="nextTo"/>
        <c:txPr>
          <a:bodyPr rot="-60000000" vert="horz"/>
          <a:lstStyle/>
          <a:p>
            <a:pPr>
              <a:defRPr/>
            </a:pPr>
            <a:endParaRPr lang="zh-CN"/>
          </a:p>
        </c:txPr>
        <c:crossAx val="1433597199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800" b="0" i="0" baseline="0">
                <a:effectLst/>
              </a:rPr>
              <a:t>各分公司品类毛利率</a:t>
            </a:r>
            <a:endParaRPr lang="zh-CN" altLang="zh-CN">
              <a:effectLst/>
            </a:endParaRP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品类一转表!$B$30</c:f>
              <c:strCache>
                <c:ptCount val="1"/>
                <c:pt idx="0">
                  <c:v>保健食品</c:v>
                </c:pt>
              </c:strCache>
            </c:strRef>
          </c:tx>
          <c:spPr>
            <a:solidFill>
              <a:srgbClr val="5B9BD5"/>
            </a:solidFill>
            <a:ln w="25400">
              <a:noFill/>
            </a:ln>
          </c:spPr>
          <c:invertIfNegative val="0"/>
          <c:cat>
            <c:strRef>
              <c:f>品类一转表!$A$31:$A$39</c:f>
              <c:strCache>
                <c:ptCount val="9"/>
                <c:pt idx="0">
                  <c:v>湘北公司</c:v>
                </c:pt>
                <c:pt idx="1">
                  <c:v>广东公司</c:v>
                </c:pt>
                <c:pt idx="2">
                  <c:v>湘南公司</c:v>
                </c:pt>
                <c:pt idx="3">
                  <c:v>武汉公司</c:v>
                </c:pt>
                <c:pt idx="4">
                  <c:v>鄂中公司</c:v>
                </c:pt>
                <c:pt idx="5">
                  <c:v>江苏公司</c:v>
                </c:pt>
                <c:pt idx="6">
                  <c:v>长沙公司</c:v>
                </c:pt>
                <c:pt idx="7">
                  <c:v>江西公司</c:v>
                </c:pt>
                <c:pt idx="8">
                  <c:v>上海公司</c:v>
                </c:pt>
              </c:strCache>
            </c:strRef>
          </c:cat>
          <c:val>
            <c:numRef>
              <c:f>品类一转表!$B$31:$B$39</c:f>
              <c:numCache>
                <c:formatCode>0%</c:formatCode>
                <c:ptCount val="9"/>
                <c:pt idx="0">
                  <c:v>0.65681345868038321</c:v>
                </c:pt>
                <c:pt idx="1">
                  <c:v>0.62853443495326633</c:v>
                </c:pt>
                <c:pt idx="2">
                  <c:v>0.62885435183693494</c:v>
                </c:pt>
                <c:pt idx="3">
                  <c:v>0.61603618585051978</c:v>
                </c:pt>
                <c:pt idx="4">
                  <c:v>0.60667061523371502</c:v>
                </c:pt>
                <c:pt idx="5">
                  <c:v>0.60594282608907379</c:v>
                </c:pt>
                <c:pt idx="6">
                  <c:v>0.60385744049739898</c:v>
                </c:pt>
                <c:pt idx="7">
                  <c:v>0.59262926764781076</c:v>
                </c:pt>
                <c:pt idx="8">
                  <c:v>0.5412921326802369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F-41D2-A5CB-8C5A2CD30981}"/>
            </c:ext>
          </c:extLst>
        </c:ser>
        <c:ser>
          <c:idx val="1"/>
          <c:order val="1"/>
          <c:tx>
            <c:strRef>
              <c:f>品类一转表!$C$30</c:f>
              <c:strCache>
                <c:ptCount val="1"/>
                <c:pt idx="0">
                  <c:v>医疗器械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cat>
            <c:strRef>
              <c:f>品类一转表!$A$31:$A$39</c:f>
              <c:strCache>
                <c:ptCount val="9"/>
                <c:pt idx="0">
                  <c:v>湘北公司</c:v>
                </c:pt>
                <c:pt idx="1">
                  <c:v>广东公司</c:v>
                </c:pt>
                <c:pt idx="2">
                  <c:v>湘南公司</c:v>
                </c:pt>
                <c:pt idx="3">
                  <c:v>武汉公司</c:v>
                </c:pt>
                <c:pt idx="4">
                  <c:v>鄂中公司</c:v>
                </c:pt>
                <c:pt idx="5">
                  <c:v>江苏公司</c:v>
                </c:pt>
                <c:pt idx="6">
                  <c:v>长沙公司</c:v>
                </c:pt>
                <c:pt idx="7">
                  <c:v>江西公司</c:v>
                </c:pt>
                <c:pt idx="8">
                  <c:v>上海公司</c:v>
                </c:pt>
              </c:strCache>
            </c:strRef>
          </c:cat>
          <c:val>
            <c:numRef>
              <c:f>品类一转表!$C$31:$C$39</c:f>
              <c:numCache>
                <c:formatCode>0%</c:formatCode>
                <c:ptCount val="9"/>
                <c:pt idx="0">
                  <c:v>0.53494932629808034</c:v>
                </c:pt>
                <c:pt idx="1">
                  <c:v>0.55317377993703754</c:v>
                </c:pt>
                <c:pt idx="2">
                  <c:v>0.53822394783817451</c:v>
                </c:pt>
                <c:pt idx="3">
                  <c:v>0.52220640507192129</c:v>
                </c:pt>
                <c:pt idx="4">
                  <c:v>0.522767496283292</c:v>
                </c:pt>
                <c:pt idx="5">
                  <c:v>0.49708061007860438</c:v>
                </c:pt>
                <c:pt idx="6">
                  <c:v>0.51006463200862306</c:v>
                </c:pt>
                <c:pt idx="7">
                  <c:v>0.53390540616364324</c:v>
                </c:pt>
                <c:pt idx="8">
                  <c:v>0.51777717097859444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AF-41D2-A5CB-8C5A2CD30981}"/>
            </c:ext>
          </c:extLst>
        </c:ser>
        <c:ser>
          <c:idx val="2"/>
          <c:order val="2"/>
          <c:tx>
            <c:strRef>
              <c:f>品类一转表!$D$30</c:f>
              <c:strCache>
                <c:ptCount val="1"/>
                <c:pt idx="0">
                  <c:v>健身康复</c:v>
                </c:pt>
              </c:strCache>
            </c:strRef>
          </c:tx>
          <c:spPr>
            <a:solidFill>
              <a:srgbClr val="A5A5A5"/>
            </a:solidFill>
            <a:ln w="25400">
              <a:noFill/>
            </a:ln>
          </c:spPr>
          <c:invertIfNegative val="0"/>
          <c:cat>
            <c:strRef>
              <c:f>品类一转表!$A$31:$A$39</c:f>
              <c:strCache>
                <c:ptCount val="9"/>
                <c:pt idx="0">
                  <c:v>湘北公司</c:v>
                </c:pt>
                <c:pt idx="1">
                  <c:v>广东公司</c:v>
                </c:pt>
                <c:pt idx="2">
                  <c:v>湘南公司</c:v>
                </c:pt>
                <c:pt idx="3">
                  <c:v>武汉公司</c:v>
                </c:pt>
                <c:pt idx="4">
                  <c:v>鄂中公司</c:v>
                </c:pt>
                <c:pt idx="5">
                  <c:v>江苏公司</c:v>
                </c:pt>
                <c:pt idx="6">
                  <c:v>长沙公司</c:v>
                </c:pt>
                <c:pt idx="7">
                  <c:v>江西公司</c:v>
                </c:pt>
                <c:pt idx="8">
                  <c:v>上海公司</c:v>
                </c:pt>
              </c:strCache>
            </c:strRef>
          </c:cat>
          <c:val>
            <c:numRef>
              <c:f>品类一转表!$D$31:$D$39</c:f>
              <c:numCache>
                <c:formatCode>0%</c:formatCode>
                <c:ptCount val="9"/>
                <c:pt idx="0">
                  <c:v>0.42803485867602681</c:v>
                </c:pt>
                <c:pt idx="1">
                  <c:v>0.41601485725074655</c:v>
                </c:pt>
                <c:pt idx="2">
                  <c:v>0.44306971385329802</c:v>
                </c:pt>
                <c:pt idx="3">
                  <c:v>0.4795564576832424</c:v>
                </c:pt>
                <c:pt idx="4">
                  <c:v>0.48070388339216419</c:v>
                </c:pt>
                <c:pt idx="5">
                  <c:v>0.53098733096449446</c:v>
                </c:pt>
                <c:pt idx="6">
                  <c:v>0.44277006781393491</c:v>
                </c:pt>
                <c:pt idx="7">
                  <c:v>0.48397001116459643</c:v>
                </c:pt>
                <c:pt idx="8">
                  <c:v>0.53344604200269841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AF-41D2-A5CB-8C5A2CD30981}"/>
            </c:ext>
          </c:extLst>
        </c:ser>
        <c:ser>
          <c:idx val="3"/>
          <c:order val="3"/>
          <c:tx>
            <c:strRef>
              <c:f>品类一转表!$E$30</c:f>
              <c:strCache>
                <c:ptCount val="1"/>
                <c:pt idx="0">
                  <c:v>健康食品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</c:spPr>
          <c:invertIfNegative val="0"/>
          <c:cat>
            <c:strRef>
              <c:f>品类一转表!$A$31:$A$39</c:f>
              <c:strCache>
                <c:ptCount val="9"/>
                <c:pt idx="0">
                  <c:v>湘北公司</c:v>
                </c:pt>
                <c:pt idx="1">
                  <c:v>广东公司</c:v>
                </c:pt>
                <c:pt idx="2">
                  <c:v>湘南公司</c:v>
                </c:pt>
                <c:pt idx="3">
                  <c:v>武汉公司</c:v>
                </c:pt>
                <c:pt idx="4">
                  <c:v>鄂中公司</c:v>
                </c:pt>
                <c:pt idx="5">
                  <c:v>江苏公司</c:v>
                </c:pt>
                <c:pt idx="6">
                  <c:v>长沙公司</c:v>
                </c:pt>
                <c:pt idx="7">
                  <c:v>江西公司</c:v>
                </c:pt>
                <c:pt idx="8">
                  <c:v>上海公司</c:v>
                </c:pt>
              </c:strCache>
            </c:strRef>
          </c:cat>
          <c:val>
            <c:numRef>
              <c:f>品类一转表!$E$31:$E$39</c:f>
              <c:numCache>
                <c:formatCode>0%</c:formatCode>
                <c:ptCount val="9"/>
                <c:pt idx="0">
                  <c:v>0.44960356647865807</c:v>
                </c:pt>
                <c:pt idx="1">
                  <c:v>0.44721863109217391</c:v>
                </c:pt>
                <c:pt idx="2">
                  <c:v>0.42892678918244259</c:v>
                </c:pt>
                <c:pt idx="3">
                  <c:v>0.3625163410638953</c:v>
                </c:pt>
                <c:pt idx="4">
                  <c:v>0.48532395247417148</c:v>
                </c:pt>
                <c:pt idx="5">
                  <c:v>0.50932857880688742</c:v>
                </c:pt>
                <c:pt idx="6">
                  <c:v>0.42213960052375793</c:v>
                </c:pt>
                <c:pt idx="7">
                  <c:v>0.48679198752885533</c:v>
                </c:pt>
                <c:pt idx="8">
                  <c:v>0.41593349629912718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AF-41D2-A5CB-8C5A2CD30981}"/>
            </c:ext>
          </c:extLst>
        </c:ser>
        <c:ser>
          <c:idx val="4"/>
          <c:order val="4"/>
          <c:tx>
            <c:strRef>
              <c:f>品类一转表!$F$30</c:f>
              <c:strCache>
                <c:ptCount val="1"/>
                <c:pt idx="0">
                  <c:v>消毒用品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品类一转表!$A$31:$A$39</c:f>
              <c:strCache>
                <c:ptCount val="9"/>
                <c:pt idx="0">
                  <c:v>湘北公司</c:v>
                </c:pt>
                <c:pt idx="1">
                  <c:v>广东公司</c:v>
                </c:pt>
                <c:pt idx="2">
                  <c:v>湘南公司</c:v>
                </c:pt>
                <c:pt idx="3">
                  <c:v>武汉公司</c:v>
                </c:pt>
                <c:pt idx="4">
                  <c:v>鄂中公司</c:v>
                </c:pt>
                <c:pt idx="5">
                  <c:v>江苏公司</c:v>
                </c:pt>
                <c:pt idx="6">
                  <c:v>长沙公司</c:v>
                </c:pt>
                <c:pt idx="7">
                  <c:v>江西公司</c:v>
                </c:pt>
                <c:pt idx="8">
                  <c:v>上海公司</c:v>
                </c:pt>
              </c:strCache>
            </c:strRef>
          </c:cat>
          <c:val>
            <c:numRef>
              <c:f>品类一转表!$F$31:$F$39</c:f>
              <c:numCache>
                <c:formatCode>0%</c:formatCode>
                <c:ptCount val="9"/>
                <c:pt idx="0">
                  <c:v>0.40005695318614515</c:v>
                </c:pt>
                <c:pt idx="1">
                  <c:v>0.53512329350503673</c:v>
                </c:pt>
                <c:pt idx="2">
                  <c:v>0.38059911659558826</c:v>
                </c:pt>
                <c:pt idx="3">
                  <c:v>0.43204733933436534</c:v>
                </c:pt>
                <c:pt idx="4">
                  <c:v>0.41194925673679378</c:v>
                </c:pt>
                <c:pt idx="5">
                  <c:v>0.46120757316325278</c:v>
                </c:pt>
                <c:pt idx="6">
                  <c:v>0.37777902551639081</c:v>
                </c:pt>
                <c:pt idx="7">
                  <c:v>0.48276224728980111</c:v>
                </c:pt>
                <c:pt idx="8">
                  <c:v>0.49076428437839548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AF-41D2-A5CB-8C5A2CD30981}"/>
            </c:ext>
          </c:extLst>
        </c:ser>
        <c:ser>
          <c:idx val="5"/>
          <c:order val="5"/>
          <c:tx>
            <c:strRef>
              <c:f>品类一转表!$G$30</c:f>
              <c:strCache>
                <c:ptCount val="1"/>
                <c:pt idx="0">
                  <c:v>中药</c:v>
                </c:pt>
              </c:strCache>
            </c:strRef>
          </c:tx>
          <c:spPr>
            <a:solidFill>
              <a:srgbClr val="70AD47"/>
            </a:solidFill>
            <a:ln w="25400">
              <a:noFill/>
            </a:ln>
          </c:spPr>
          <c:invertIfNegative val="0"/>
          <c:cat>
            <c:strRef>
              <c:f>品类一转表!$A$31:$A$39</c:f>
              <c:strCache>
                <c:ptCount val="9"/>
                <c:pt idx="0">
                  <c:v>湘北公司</c:v>
                </c:pt>
                <c:pt idx="1">
                  <c:v>广东公司</c:v>
                </c:pt>
                <c:pt idx="2">
                  <c:v>湘南公司</c:v>
                </c:pt>
                <c:pt idx="3">
                  <c:v>武汉公司</c:v>
                </c:pt>
                <c:pt idx="4">
                  <c:v>鄂中公司</c:v>
                </c:pt>
                <c:pt idx="5">
                  <c:v>江苏公司</c:v>
                </c:pt>
                <c:pt idx="6">
                  <c:v>长沙公司</c:v>
                </c:pt>
                <c:pt idx="7">
                  <c:v>江西公司</c:v>
                </c:pt>
                <c:pt idx="8">
                  <c:v>上海公司</c:v>
                </c:pt>
              </c:strCache>
            </c:strRef>
          </c:cat>
          <c:val>
            <c:numRef>
              <c:f>品类一转表!$G$31:$G$39</c:f>
              <c:numCache>
                <c:formatCode>0%</c:formatCode>
                <c:ptCount val="9"/>
                <c:pt idx="0">
                  <c:v>0.47729480600016871</c:v>
                </c:pt>
                <c:pt idx="1">
                  <c:v>0.38768410087436928</c:v>
                </c:pt>
                <c:pt idx="2">
                  <c:v>0.4561910338197247</c:v>
                </c:pt>
                <c:pt idx="3">
                  <c:v>0.48101314162076336</c:v>
                </c:pt>
                <c:pt idx="4">
                  <c:v>0.47205802723090684</c:v>
                </c:pt>
                <c:pt idx="5">
                  <c:v>0.49546826621973633</c:v>
                </c:pt>
                <c:pt idx="6">
                  <c:v>0.43245174120191959</c:v>
                </c:pt>
                <c:pt idx="7">
                  <c:v>0.50764641785574849</c:v>
                </c:pt>
                <c:pt idx="8">
                  <c:v>0.4762392551194089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AF-41D2-A5CB-8C5A2CD30981}"/>
            </c:ext>
          </c:extLst>
        </c:ser>
        <c:ser>
          <c:idx val="6"/>
          <c:order val="6"/>
          <c:tx>
            <c:strRef>
              <c:f>品类一转表!$H$30</c:f>
              <c:strCache>
                <c:ptCount val="1"/>
                <c:pt idx="0">
                  <c:v>非处方药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品类一转表!$A$31:$A$39</c:f>
              <c:strCache>
                <c:ptCount val="9"/>
                <c:pt idx="0">
                  <c:v>湘北公司</c:v>
                </c:pt>
                <c:pt idx="1">
                  <c:v>广东公司</c:v>
                </c:pt>
                <c:pt idx="2">
                  <c:v>湘南公司</c:v>
                </c:pt>
                <c:pt idx="3">
                  <c:v>武汉公司</c:v>
                </c:pt>
                <c:pt idx="4">
                  <c:v>鄂中公司</c:v>
                </c:pt>
                <c:pt idx="5">
                  <c:v>江苏公司</c:v>
                </c:pt>
                <c:pt idx="6">
                  <c:v>长沙公司</c:v>
                </c:pt>
                <c:pt idx="7">
                  <c:v>江西公司</c:v>
                </c:pt>
                <c:pt idx="8">
                  <c:v>上海公司</c:v>
                </c:pt>
              </c:strCache>
            </c:strRef>
          </c:cat>
          <c:val>
            <c:numRef>
              <c:f>品类一转表!$H$31:$H$39</c:f>
              <c:numCache>
                <c:formatCode>0%</c:formatCode>
                <c:ptCount val="9"/>
                <c:pt idx="0">
                  <c:v>0.47463965702691291</c:v>
                </c:pt>
                <c:pt idx="1">
                  <c:v>0.38819266237777755</c:v>
                </c:pt>
                <c:pt idx="2">
                  <c:v>0.38835795542039991</c:v>
                </c:pt>
                <c:pt idx="3">
                  <c:v>0.42405303634721192</c:v>
                </c:pt>
                <c:pt idx="4">
                  <c:v>0.42383866781936169</c:v>
                </c:pt>
                <c:pt idx="5">
                  <c:v>0.42174946762072119</c:v>
                </c:pt>
                <c:pt idx="6">
                  <c:v>0.39659460193010448</c:v>
                </c:pt>
                <c:pt idx="7">
                  <c:v>0.42452097991047022</c:v>
                </c:pt>
                <c:pt idx="8">
                  <c:v>0.40620851483248255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AF-41D2-A5CB-8C5A2CD30981}"/>
            </c:ext>
          </c:extLst>
        </c:ser>
        <c:ser>
          <c:idx val="7"/>
          <c:order val="7"/>
          <c:tx>
            <c:strRef>
              <c:f>品类一转表!$I$30</c:f>
              <c:strCache>
                <c:ptCount val="1"/>
                <c:pt idx="0">
                  <c:v>处方药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品类一转表!$A$31:$A$39</c:f>
              <c:strCache>
                <c:ptCount val="9"/>
                <c:pt idx="0">
                  <c:v>湘北公司</c:v>
                </c:pt>
                <c:pt idx="1">
                  <c:v>广东公司</c:v>
                </c:pt>
                <c:pt idx="2">
                  <c:v>湘南公司</c:v>
                </c:pt>
                <c:pt idx="3">
                  <c:v>武汉公司</c:v>
                </c:pt>
                <c:pt idx="4">
                  <c:v>鄂中公司</c:v>
                </c:pt>
                <c:pt idx="5">
                  <c:v>江苏公司</c:v>
                </c:pt>
                <c:pt idx="6">
                  <c:v>长沙公司</c:v>
                </c:pt>
                <c:pt idx="7">
                  <c:v>江西公司</c:v>
                </c:pt>
                <c:pt idx="8">
                  <c:v>上海公司</c:v>
                </c:pt>
              </c:strCache>
            </c:strRef>
          </c:cat>
          <c:val>
            <c:numRef>
              <c:f>品类一转表!$I$31:$I$39</c:f>
              <c:numCache>
                <c:formatCode>0%</c:formatCode>
                <c:ptCount val="9"/>
                <c:pt idx="0">
                  <c:v>0.30867254745671768</c:v>
                </c:pt>
                <c:pt idx="1">
                  <c:v>0.27919305804929173</c:v>
                </c:pt>
                <c:pt idx="2">
                  <c:v>0.25059715069115818</c:v>
                </c:pt>
                <c:pt idx="3">
                  <c:v>0.17949074991715042</c:v>
                </c:pt>
                <c:pt idx="4">
                  <c:v>0.21083686996670142</c:v>
                </c:pt>
                <c:pt idx="5">
                  <c:v>0.24076394073952043</c:v>
                </c:pt>
                <c:pt idx="6">
                  <c:v>0.20686906803688374</c:v>
                </c:pt>
                <c:pt idx="7">
                  <c:v>0.20964121451850404</c:v>
                </c:pt>
                <c:pt idx="8">
                  <c:v>0.29090595181434148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AF-41D2-A5CB-8C5A2CD30981}"/>
            </c:ext>
          </c:extLst>
        </c:ser>
        <c:ser>
          <c:idx val="8"/>
          <c:order val="8"/>
          <c:tx>
            <c:strRef>
              <c:f>品类一转表!$J$30</c:f>
              <c:strCache>
                <c:ptCount val="1"/>
                <c:pt idx="0">
                  <c:v>个人护理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品类一转表!$A$31:$A$39</c:f>
              <c:strCache>
                <c:ptCount val="9"/>
                <c:pt idx="0">
                  <c:v>湘北公司</c:v>
                </c:pt>
                <c:pt idx="1">
                  <c:v>广东公司</c:v>
                </c:pt>
                <c:pt idx="2">
                  <c:v>湘南公司</c:v>
                </c:pt>
                <c:pt idx="3">
                  <c:v>武汉公司</c:v>
                </c:pt>
                <c:pt idx="4">
                  <c:v>鄂中公司</c:v>
                </c:pt>
                <c:pt idx="5">
                  <c:v>江苏公司</c:v>
                </c:pt>
                <c:pt idx="6">
                  <c:v>长沙公司</c:v>
                </c:pt>
                <c:pt idx="7">
                  <c:v>江西公司</c:v>
                </c:pt>
                <c:pt idx="8">
                  <c:v>上海公司</c:v>
                </c:pt>
              </c:strCache>
            </c:strRef>
          </c:cat>
          <c:val>
            <c:numRef>
              <c:f>品类一转表!$J$31:$J$39</c:f>
              <c:numCache>
                <c:formatCode>0%</c:formatCode>
                <c:ptCount val="9"/>
                <c:pt idx="0">
                  <c:v>0.43127966094087666</c:v>
                </c:pt>
                <c:pt idx="1">
                  <c:v>0.31974054728577828</c:v>
                </c:pt>
                <c:pt idx="2">
                  <c:v>0.41149874905813721</c:v>
                </c:pt>
                <c:pt idx="3">
                  <c:v>0.30914558292228073</c:v>
                </c:pt>
                <c:pt idx="4">
                  <c:v>0.23218696369127623</c:v>
                </c:pt>
                <c:pt idx="5">
                  <c:v>0.26320519867255882</c:v>
                </c:pt>
                <c:pt idx="6">
                  <c:v>0.35656688539457804</c:v>
                </c:pt>
                <c:pt idx="7">
                  <c:v>0.39132383902946422</c:v>
                </c:pt>
                <c:pt idx="8">
                  <c:v>0.29905538009863014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1AF-41D2-A5CB-8C5A2CD30981}"/>
            </c:ext>
          </c:extLst>
        </c:ser>
        <c:ser>
          <c:idx val="9"/>
          <c:order val="9"/>
          <c:tx>
            <c:strRef>
              <c:f>品类一转表!$K$30</c:f>
              <c:strCache>
                <c:ptCount val="1"/>
                <c:pt idx="0">
                  <c:v>日常用品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品类一转表!$A$31:$A$39</c:f>
              <c:strCache>
                <c:ptCount val="9"/>
                <c:pt idx="0">
                  <c:v>湘北公司</c:v>
                </c:pt>
                <c:pt idx="1">
                  <c:v>广东公司</c:v>
                </c:pt>
                <c:pt idx="2">
                  <c:v>湘南公司</c:v>
                </c:pt>
                <c:pt idx="3">
                  <c:v>武汉公司</c:v>
                </c:pt>
                <c:pt idx="4">
                  <c:v>鄂中公司</c:v>
                </c:pt>
                <c:pt idx="5">
                  <c:v>江苏公司</c:v>
                </c:pt>
                <c:pt idx="6">
                  <c:v>长沙公司</c:v>
                </c:pt>
                <c:pt idx="7">
                  <c:v>江西公司</c:v>
                </c:pt>
                <c:pt idx="8">
                  <c:v>上海公司</c:v>
                </c:pt>
              </c:strCache>
            </c:strRef>
          </c:cat>
          <c:val>
            <c:numRef>
              <c:f>品类一转表!$K$31:$K$39</c:f>
              <c:numCache>
                <c:formatCode>0%</c:formatCode>
                <c:ptCount val="9"/>
                <c:pt idx="0">
                  <c:v>0.15814717386707336</c:v>
                </c:pt>
                <c:pt idx="1">
                  <c:v>0.15957192348968988</c:v>
                </c:pt>
                <c:pt idx="2">
                  <c:v>0.23342696160822374</c:v>
                </c:pt>
                <c:pt idx="3">
                  <c:v>0.14971734891377539</c:v>
                </c:pt>
                <c:pt idx="4">
                  <c:v>0.15961706863204017</c:v>
                </c:pt>
                <c:pt idx="5">
                  <c:v>8.4327222229073739E-2</c:v>
                </c:pt>
                <c:pt idx="6">
                  <c:v>0.26102895527479786</c:v>
                </c:pt>
                <c:pt idx="7">
                  <c:v>0.19681157847746977</c:v>
                </c:pt>
                <c:pt idx="8">
                  <c:v>0.20556512242412323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1AF-41D2-A5CB-8C5A2CD30981}"/>
            </c:ext>
          </c:extLst>
        </c:ser>
        <c:ser>
          <c:idx val="10"/>
          <c:order val="10"/>
          <c:tx>
            <c:strRef>
              <c:f>品类一转表!$L$30</c:f>
              <c:strCache>
                <c:ptCount val="1"/>
                <c:pt idx="0">
                  <c:v>普通食品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品类一转表!$A$31:$A$39</c:f>
              <c:strCache>
                <c:ptCount val="9"/>
                <c:pt idx="0">
                  <c:v>湘北公司</c:v>
                </c:pt>
                <c:pt idx="1">
                  <c:v>广东公司</c:v>
                </c:pt>
                <c:pt idx="2">
                  <c:v>湘南公司</c:v>
                </c:pt>
                <c:pt idx="3">
                  <c:v>武汉公司</c:v>
                </c:pt>
                <c:pt idx="4">
                  <c:v>鄂中公司</c:v>
                </c:pt>
                <c:pt idx="5">
                  <c:v>江苏公司</c:v>
                </c:pt>
                <c:pt idx="6">
                  <c:v>长沙公司</c:v>
                </c:pt>
                <c:pt idx="7">
                  <c:v>江西公司</c:v>
                </c:pt>
                <c:pt idx="8">
                  <c:v>上海公司</c:v>
                </c:pt>
              </c:strCache>
            </c:strRef>
          </c:cat>
          <c:val>
            <c:numRef>
              <c:f>品类一转表!$L$31:$L$39</c:f>
              <c:numCache>
                <c:formatCode>0%</c:formatCode>
                <c:ptCount val="9"/>
                <c:pt idx="0">
                  <c:v>0.16992859270657684</c:v>
                </c:pt>
                <c:pt idx="1">
                  <c:v>7.2304466465784034E-2</c:v>
                </c:pt>
                <c:pt idx="2">
                  <c:v>0.1389540138044327</c:v>
                </c:pt>
                <c:pt idx="3">
                  <c:v>0.10281550578859501</c:v>
                </c:pt>
                <c:pt idx="4">
                  <c:v>6.6881203990081767E-2</c:v>
                </c:pt>
                <c:pt idx="5">
                  <c:v>9.1169997332684938E-2</c:v>
                </c:pt>
                <c:pt idx="6">
                  <c:v>0.14083981829149841</c:v>
                </c:pt>
                <c:pt idx="7">
                  <c:v>0.190580872904623</c:v>
                </c:pt>
                <c:pt idx="8">
                  <c:v>0.14237235619613964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1AF-41D2-A5CB-8C5A2CD30981}"/>
            </c:ext>
          </c:extLst>
        </c:ser>
        <c:ser>
          <c:idx val="11"/>
          <c:order val="11"/>
          <c:tx>
            <c:strRef>
              <c:f>品类一转表!$M$30</c:f>
              <c:strCache>
                <c:ptCount val="1"/>
                <c:pt idx="0">
                  <c:v>母婴类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品类一转表!$A$31:$A$39</c:f>
              <c:strCache>
                <c:ptCount val="9"/>
                <c:pt idx="0">
                  <c:v>湘北公司</c:v>
                </c:pt>
                <c:pt idx="1">
                  <c:v>广东公司</c:v>
                </c:pt>
                <c:pt idx="2">
                  <c:v>湘南公司</c:v>
                </c:pt>
                <c:pt idx="3">
                  <c:v>武汉公司</c:v>
                </c:pt>
                <c:pt idx="4">
                  <c:v>鄂中公司</c:v>
                </c:pt>
                <c:pt idx="5">
                  <c:v>江苏公司</c:v>
                </c:pt>
                <c:pt idx="6">
                  <c:v>长沙公司</c:v>
                </c:pt>
                <c:pt idx="7">
                  <c:v>江西公司</c:v>
                </c:pt>
                <c:pt idx="8">
                  <c:v>上海公司</c:v>
                </c:pt>
              </c:strCache>
            </c:strRef>
          </c:cat>
          <c:val>
            <c:numRef>
              <c:f>品类一转表!$M$31:$M$39</c:f>
              <c:numCache>
                <c:formatCode>0%</c:formatCode>
                <c:ptCount val="9"/>
                <c:pt idx="0">
                  <c:v>4.1681638370358889E-2</c:v>
                </c:pt>
                <c:pt idx="1">
                  <c:v>-3.5829829813592211E-3</c:v>
                </c:pt>
                <c:pt idx="2">
                  <c:v>-1.7810905763688767E-2</c:v>
                </c:pt>
                <c:pt idx="3">
                  <c:v>-5.0978088564376502E-2</c:v>
                </c:pt>
                <c:pt idx="4">
                  <c:v>-2.1200160600043431E-2</c:v>
                </c:pt>
                <c:pt idx="5">
                  <c:v>9.6407581446867202E-3</c:v>
                </c:pt>
                <c:pt idx="6">
                  <c:v>-4.9943393831069496E-4</c:v>
                </c:pt>
                <c:pt idx="7">
                  <c:v>4.7465772653465174E-2</c:v>
                </c:pt>
                <c:pt idx="8">
                  <c:v>0.10707772679908918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1AF-41D2-A5CB-8C5A2CD30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3583199"/>
        <c:axId val="1"/>
      </c:barChart>
      <c:catAx>
        <c:axId val="14335831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3583199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 altLang="zh-CN" sz="1200" b="1" i="0" baseline="0">
                <a:effectLst/>
                <a:latin typeface="微软雅黑" panose="020B0503020204020204" pitchFamily="34" charset="-122"/>
                <a:ea typeface="微软雅黑" panose="020B0503020204020204" pitchFamily="34" charset="-122"/>
              </a:rPr>
              <a:t>各店型品类销售结构</a:t>
            </a:r>
            <a:endParaRPr lang="zh-CN" altLang="zh-CN" sz="1200">
              <a:effectLst/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品类分析3!$N$3</c:f>
              <c:strCache>
                <c:ptCount val="1"/>
                <c:pt idx="0">
                  <c:v>处方药</c:v>
                </c:pt>
              </c:strCache>
            </c:strRef>
          </c:tx>
          <c:spPr>
            <a:solidFill>
              <a:srgbClr val="5B9BD5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品类分析3!$M$4:$M$13</c:f>
              <c:strCache>
                <c:ptCount val="10"/>
                <c:pt idx="0">
                  <c:v>超特大店</c:v>
                </c:pt>
                <c:pt idx="1">
                  <c:v>特大店(特一)</c:v>
                </c:pt>
                <c:pt idx="2">
                  <c:v>特大店(特二)</c:v>
                </c:pt>
                <c:pt idx="3">
                  <c:v>大店(大一)</c:v>
                </c:pt>
                <c:pt idx="4">
                  <c:v>大店(大二)</c:v>
                </c:pt>
                <c:pt idx="5">
                  <c:v>中店(中一)</c:v>
                </c:pt>
                <c:pt idx="6">
                  <c:v>中店(中二)</c:v>
                </c:pt>
                <c:pt idx="7">
                  <c:v>小店(小一)</c:v>
                </c:pt>
                <c:pt idx="8">
                  <c:v>小店(小二)</c:v>
                </c:pt>
                <c:pt idx="9">
                  <c:v>小店(小微店)</c:v>
                </c:pt>
              </c:strCache>
            </c:strRef>
          </c:cat>
          <c:val>
            <c:numRef>
              <c:f>品类分析3!$N$4:$N$13</c:f>
              <c:numCache>
                <c:formatCode>0.00%</c:formatCode>
                <c:ptCount val="10"/>
                <c:pt idx="0">
                  <c:v>0.38677560823442692</c:v>
                </c:pt>
                <c:pt idx="1">
                  <c:v>0.3633559720502762</c:v>
                </c:pt>
                <c:pt idx="2">
                  <c:v>0.44180369435760558</c:v>
                </c:pt>
                <c:pt idx="3">
                  <c:v>0.40153629753210851</c:v>
                </c:pt>
                <c:pt idx="4">
                  <c:v>0.38725798578074927</c:v>
                </c:pt>
                <c:pt idx="5">
                  <c:v>0.37872867674633637</c:v>
                </c:pt>
                <c:pt idx="6">
                  <c:v>0.36537972570677424</c:v>
                </c:pt>
                <c:pt idx="7">
                  <c:v>0.38165026154629506</c:v>
                </c:pt>
                <c:pt idx="8">
                  <c:v>0.35682296126497198</c:v>
                </c:pt>
                <c:pt idx="9">
                  <c:v>0.35352545495299775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F8-4895-8992-183B0F486181}"/>
            </c:ext>
          </c:extLst>
        </c:ser>
        <c:ser>
          <c:idx val="1"/>
          <c:order val="1"/>
          <c:tx>
            <c:strRef>
              <c:f>品类分析3!$O$3</c:f>
              <c:strCache>
                <c:ptCount val="1"/>
                <c:pt idx="0">
                  <c:v>非处方药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品类分析3!$M$4:$M$13</c:f>
              <c:strCache>
                <c:ptCount val="10"/>
                <c:pt idx="0">
                  <c:v>超特大店</c:v>
                </c:pt>
                <c:pt idx="1">
                  <c:v>特大店(特一)</c:v>
                </c:pt>
                <c:pt idx="2">
                  <c:v>特大店(特二)</c:v>
                </c:pt>
                <c:pt idx="3">
                  <c:v>大店(大一)</c:v>
                </c:pt>
                <c:pt idx="4">
                  <c:v>大店(大二)</c:v>
                </c:pt>
                <c:pt idx="5">
                  <c:v>中店(中一)</c:v>
                </c:pt>
                <c:pt idx="6">
                  <c:v>中店(中二)</c:v>
                </c:pt>
                <c:pt idx="7">
                  <c:v>小店(小一)</c:v>
                </c:pt>
                <c:pt idx="8">
                  <c:v>小店(小二)</c:v>
                </c:pt>
                <c:pt idx="9">
                  <c:v>小店(小微店)</c:v>
                </c:pt>
              </c:strCache>
            </c:strRef>
          </c:cat>
          <c:val>
            <c:numRef>
              <c:f>品类分析3!$O$4:$O$13</c:f>
              <c:numCache>
                <c:formatCode>0.00%</c:formatCode>
                <c:ptCount val="10"/>
                <c:pt idx="0">
                  <c:v>0.30545914184692519</c:v>
                </c:pt>
                <c:pt idx="1">
                  <c:v>0.31298458431344506</c:v>
                </c:pt>
                <c:pt idx="2">
                  <c:v>0.28372149288450521</c:v>
                </c:pt>
                <c:pt idx="3">
                  <c:v>0.32755066737946176</c:v>
                </c:pt>
                <c:pt idx="4">
                  <c:v>0.34527830574989105</c:v>
                </c:pt>
                <c:pt idx="5">
                  <c:v>0.36310109623734954</c:v>
                </c:pt>
                <c:pt idx="6">
                  <c:v>0.37816221751048246</c:v>
                </c:pt>
                <c:pt idx="7">
                  <c:v>0.36556145164051862</c:v>
                </c:pt>
                <c:pt idx="8">
                  <c:v>0.38493276193398118</c:v>
                </c:pt>
                <c:pt idx="9">
                  <c:v>0.34371098317719556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F8-4895-8992-183B0F486181}"/>
            </c:ext>
          </c:extLst>
        </c:ser>
        <c:ser>
          <c:idx val="2"/>
          <c:order val="2"/>
          <c:tx>
            <c:strRef>
              <c:f>品类分析3!$P$3</c:f>
              <c:strCache>
                <c:ptCount val="1"/>
                <c:pt idx="0">
                  <c:v>中药</c:v>
                </c:pt>
              </c:strCache>
            </c:strRef>
          </c:tx>
          <c:spPr>
            <a:solidFill>
              <a:srgbClr val="A5A5A5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品类分析3!$M$4:$M$13</c:f>
              <c:strCache>
                <c:ptCount val="10"/>
                <c:pt idx="0">
                  <c:v>超特大店</c:v>
                </c:pt>
                <c:pt idx="1">
                  <c:v>特大店(特一)</c:v>
                </c:pt>
                <c:pt idx="2">
                  <c:v>特大店(特二)</c:v>
                </c:pt>
                <c:pt idx="3">
                  <c:v>大店(大一)</c:v>
                </c:pt>
                <c:pt idx="4">
                  <c:v>大店(大二)</c:v>
                </c:pt>
                <c:pt idx="5">
                  <c:v>中店(中一)</c:v>
                </c:pt>
                <c:pt idx="6">
                  <c:v>中店(中二)</c:v>
                </c:pt>
                <c:pt idx="7">
                  <c:v>小店(小一)</c:v>
                </c:pt>
                <c:pt idx="8">
                  <c:v>小店(小二)</c:v>
                </c:pt>
                <c:pt idx="9">
                  <c:v>小店(小微店)</c:v>
                </c:pt>
              </c:strCache>
            </c:strRef>
          </c:cat>
          <c:val>
            <c:numRef>
              <c:f>品类分析3!$P$4:$P$13</c:f>
              <c:numCache>
                <c:formatCode>0.00%</c:formatCode>
                <c:ptCount val="10"/>
                <c:pt idx="0">
                  <c:v>0.13484477522639643</c:v>
                </c:pt>
                <c:pt idx="1">
                  <c:v>0.14755337480628566</c:v>
                </c:pt>
                <c:pt idx="2">
                  <c:v>0.12007106240580086</c:v>
                </c:pt>
                <c:pt idx="3">
                  <c:v>0.128596787375646</c:v>
                </c:pt>
                <c:pt idx="4">
                  <c:v>0.10875275217876676</c:v>
                </c:pt>
                <c:pt idx="5">
                  <c:v>9.6856197418992693E-2</c:v>
                </c:pt>
                <c:pt idx="6">
                  <c:v>8.3499761154763708E-2</c:v>
                </c:pt>
                <c:pt idx="7">
                  <c:v>7.5839020208040578E-2</c:v>
                </c:pt>
                <c:pt idx="8">
                  <c:v>7.2274319536877754E-2</c:v>
                </c:pt>
                <c:pt idx="9">
                  <c:v>0.1034242483436216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F8-4895-8992-183B0F486181}"/>
            </c:ext>
          </c:extLst>
        </c:ser>
        <c:ser>
          <c:idx val="3"/>
          <c:order val="3"/>
          <c:tx>
            <c:strRef>
              <c:f>品类分析3!$Q$3</c:f>
              <c:strCache>
                <c:ptCount val="1"/>
                <c:pt idx="0">
                  <c:v>保健食品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</c:spPr>
          <c:invertIfNegative val="0"/>
          <c:cat>
            <c:strRef>
              <c:f>品类分析3!$M$4:$M$13</c:f>
              <c:strCache>
                <c:ptCount val="10"/>
                <c:pt idx="0">
                  <c:v>超特大店</c:v>
                </c:pt>
                <c:pt idx="1">
                  <c:v>特大店(特一)</c:v>
                </c:pt>
                <c:pt idx="2">
                  <c:v>特大店(特二)</c:v>
                </c:pt>
                <c:pt idx="3">
                  <c:v>大店(大一)</c:v>
                </c:pt>
                <c:pt idx="4">
                  <c:v>大店(大二)</c:v>
                </c:pt>
                <c:pt idx="5">
                  <c:v>中店(中一)</c:v>
                </c:pt>
                <c:pt idx="6">
                  <c:v>中店(中二)</c:v>
                </c:pt>
                <c:pt idx="7">
                  <c:v>小店(小一)</c:v>
                </c:pt>
                <c:pt idx="8">
                  <c:v>小店(小二)</c:v>
                </c:pt>
                <c:pt idx="9">
                  <c:v>小店(小微店)</c:v>
                </c:pt>
              </c:strCache>
            </c:strRef>
          </c:cat>
          <c:val>
            <c:numRef>
              <c:f>品类分析3!$Q$4:$Q$13</c:f>
              <c:numCache>
                <c:formatCode>0.00%</c:formatCode>
                <c:ptCount val="10"/>
                <c:pt idx="0">
                  <c:v>5.7954281161268502E-2</c:v>
                </c:pt>
                <c:pt idx="1">
                  <c:v>8.5898131268430156E-2</c:v>
                </c:pt>
                <c:pt idx="2">
                  <c:v>7.8864604892834367E-2</c:v>
                </c:pt>
                <c:pt idx="3">
                  <c:v>7.2100041936430784E-2</c:v>
                </c:pt>
                <c:pt idx="4">
                  <c:v>7.9463705997444331E-2</c:v>
                </c:pt>
                <c:pt idx="5">
                  <c:v>7.9444235058434662E-2</c:v>
                </c:pt>
                <c:pt idx="6">
                  <c:v>8.4505965640116587E-2</c:v>
                </c:pt>
                <c:pt idx="7">
                  <c:v>8.5583353425782341E-2</c:v>
                </c:pt>
                <c:pt idx="8">
                  <c:v>8.4393108664463937E-2</c:v>
                </c:pt>
                <c:pt idx="9">
                  <c:v>0.12013335607675946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F8-4895-8992-183B0F486181}"/>
            </c:ext>
          </c:extLst>
        </c:ser>
        <c:ser>
          <c:idx val="4"/>
          <c:order val="4"/>
          <c:tx>
            <c:strRef>
              <c:f>品类分析3!$R$3</c:f>
              <c:strCache>
                <c:ptCount val="1"/>
                <c:pt idx="0">
                  <c:v>医疗器械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invertIfNegative val="0"/>
          <c:cat>
            <c:strRef>
              <c:f>品类分析3!$M$4:$M$13</c:f>
              <c:strCache>
                <c:ptCount val="10"/>
                <c:pt idx="0">
                  <c:v>超特大店</c:v>
                </c:pt>
                <c:pt idx="1">
                  <c:v>特大店(特一)</c:v>
                </c:pt>
                <c:pt idx="2">
                  <c:v>特大店(特二)</c:v>
                </c:pt>
                <c:pt idx="3">
                  <c:v>大店(大一)</c:v>
                </c:pt>
                <c:pt idx="4">
                  <c:v>大店(大二)</c:v>
                </c:pt>
                <c:pt idx="5">
                  <c:v>中店(中一)</c:v>
                </c:pt>
                <c:pt idx="6">
                  <c:v>中店(中二)</c:v>
                </c:pt>
                <c:pt idx="7">
                  <c:v>小店(小一)</c:v>
                </c:pt>
                <c:pt idx="8">
                  <c:v>小店(小二)</c:v>
                </c:pt>
                <c:pt idx="9">
                  <c:v>小店(小微店)</c:v>
                </c:pt>
              </c:strCache>
            </c:strRef>
          </c:cat>
          <c:val>
            <c:numRef>
              <c:f>品类分析3!$R$4:$R$13</c:f>
              <c:numCache>
                <c:formatCode>0.00%</c:formatCode>
                <c:ptCount val="10"/>
                <c:pt idx="0">
                  <c:v>5.9491461817975655E-2</c:v>
                </c:pt>
                <c:pt idx="1">
                  <c:v>4.9467356247166118E-2</c:v>
                </c:pt>
                <c:pt idx="2">
                  <c:v>3.8921913419657277E-2</c:v>
                </c:pt>
                <c:pt idx="3">
                  <c:v>4.5360817148372735E-2</c:v>
                </c:pt>
                <c:pt idx="4">
                  <c:v>4.5772483548279119E-2</c:v>
                </c:pt>
                <c:pt idx="5">
                  <c:v>4.7704878043131671E-2</c:v>
                </c:pt>
                <c:pt idx="6">
                  <c:v>4.9657720141215542E-2</c:v>
                </c:pt>
                <c:pt idx="7">
                  <c:v>4.8295492230231628E-2</c:v>
                </c:pt>
                <c:pt idx="8">
                  <c:v>5.139305063831491E-2</c:v>
                </c:pt>
                <c:pt idx="9">
                  <c:v>3.6445863917027137E-2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F8-4895-8992-183B0F486181}"/>
            </c:ext>
          </c:extLst>
        </c:ser>
        <c:ser>
          <c:idx val="5"/>
          <c:order val="5"/>
          <c:tx>
            <c:strRef>
              <c:f>品类分析3!$S$3</c:f>
              <c:strCache>
                <c:ptCount val="1"/>
                <c:pt idx="0">
                  <c:v>母婴类</c:v>
                </c:pt>
              </c:strCache>
            </c:strRef>
          </c:tx>
          <c:spPr>
            <a:solidFill>
              <a:srgbClr val="70AD47"/>
            </a:solidFill>
            <a:ln w="25400">
              <a:noFill/>
            </a:ln>
          </c:spPr>
          <c:invertIfNegative val="0"/>
          <c:cat>
            <c:strRef>
              <c:f>品类分析3!$M$4:$M$13</c:f>
              <c:strCache>
                <c:ptCount val="10"/>
                <c:pt idx="0">
                  <c:v>超特大店</c:v>
                </c:pt>
                <c:pt idx="1">
                  <c:v>特大店(特一)</c:v>
                </c:pt>
                <c:pt idx="2">
                  <c:v>特大店(特二)</c:v>
                </c:pt>
                <c:pt idx="3">
                  <c:v>大店(大一)</c:v>
                </c:pt>
                <c:pt idx="4">
                  <c:v>大店(大二)</c:v>
                </c:pt>
                <c:pt idx="5">
                  <c:v>中店(中一)</c:v>
                </c:pt>
                <c:pt idx="6">
                  <c:v>中店(中二)</c:v>
                </c:pt>
                <c:pt idx="7">
                  <c:v>小店(小一)</c:v>
                </c:pt>
                <c:pt idx="8">
                  <c:v>小店(小二)</c:v>
                </c:pt>
                <c:pt idx="9">
                  <c:v>小店(小微店)</c:v>
                </c:pt>
              </c:strCache>
            </c:strRef>
          </c:cat>
          <c:val>
            <c:numRef>
              <c:f>品类分析3!$S$4:$S$13</c:f>
              <c:numCache>
                <c:formatCode>0.00%</c:formatCode>
                <c:ptCount val="10"/>
                <c:pt idx="0">
                  <c:v>1.9443278483453209E-2</c:v>
                </c:pt>
                <c:pt idx="1">
                  <c:v>1.1003521752053037E-2</c:v>
                </c:pt>
                <c:pt idx="2">
                  <c:v>1.2407128518623847E-2</c:v>
                </c:pt>
                <c:pt idx="3">
                  <c:v>4.9907180087867542E-3</c:v>
                </c:pt>
                <c:pt idx="4">
                  <c:v>1.0133388096918172E-2</c:v>
                </c:pt>
                <c:pt idx="5">
                  <c:v>9.5828977236653325E-3</c:v>
                </c:pt>
                <c:pt idx="6">
                  <c:v>9.0683767724461309E-3</c:v>
                </c:pt>
                <c:pt idx="7">
                  <c:v>1.016870724731021E-2</c:v>
                </c:pt>
                <c:pt idx="8">
                  <c:v>1.2412405029603245E-2</c:v>
                </c:pt>
                <c:pt idx="9">
                  <c:v>4.0934776327254943E-3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0F8-4895-8992-183B0F486181}"/>
            </c:ext>
          </c:extLst>
        </c:ser>
        <c:ser>
          <c:idx val="6"/>
          <c:order val="6"/>
          <c:tx>
            <c:strRef>
              <c:f>品类分析3!$T$3</c:f>
              <c:strCache>
                <c:ptCount val="1"/>
                <c:pt idx="0">
                  <c:v>个人护理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品类分析3!$M$4:$M$13</c:f>
              <c:strCache>
                <c:ptCount val="10"/>
                <c:pt idx="0">
                  <c:v>超特大店</c:v>
                </c:pt>
                <c:pt idx="1">
                  <c:v>特大店(特一)</c:v>
                </c:pt>
                <c:pt idx="2">
                  <c:v>特大店(特二)</c:v>
                </c:pt>
                <c:pt idx="3">
                  <c:v>大店(大一)</c:v>
                </c:pt>
                <c:pt idx="4">
                  <c:v>大店(大二)</c:v>
                </c:pt>
                <c:pt idx="5">
                  <c:v>中店(中一)</c:v>
                </c:pt>
                <c:pt idx="6">
                  <c:v>中店(中二)</c:v>
                </c:pt>
                <c:pt idx="7">
                  <c:v>小店(小一)</c:v>
                </c:pt>
                <c:pt idx="8">
                  <c:v>小店(小二)</c:v>
                </c:pt>
                <c:pt idx="9">
                  <c:v>小店(小微店)</c:v>
                </c:pt>
              </c:strCache>
            </c:strRef>
          </c:cat>
          <c:val>
            <c:numRef>
              <c:f>品类分析3!$T$4:$T$13</c:f>
              <c:numCache>
                <c:formatCode>0.00%</c:formatCode>
                <c:ptCount val="10"/>
                <c:pt idx="0">
                  <c:v>1.0797416584361483E-2</c:v>
                </c:pt>
                <c:pt idx="1">
                  <c:v>6.2001165159659474E-3</c:v>
                </c:pt>
                <c:pt idx="2">
                  <c:v>4.3911317718098725E-3</c:v>
                </c:pt>
                <c:pt idx="3">
                  <c:v>2.9423417522239318E-3</c:v>
                </c:pt>
                <c:pt idx="4">
                  <c:v>4.0966468869285148E-3</c:v>
                </c:pt>
                <c:pt idx="5">
                  <c:v>4.1879223426229337E-3</c:v>
                </c:pt>
                <c:pt idx="6">
                  <c:v>5.5908134083531656E-3</c:v>
                </c:pt>
                <c:pt idx="7">
                  <c:v>6.9839537593365071E-3</c:v>
                </c:pt>
                <c:pt idx="8">
                  <c:v>8.5094837673765182E-3</c:v>
                </c:pt>
                <c:pt idx="9">
                  <c:v>7.1632409410292497E-3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F8-4895-8992-183B0F486181}"/>
            </c:ext>
          </c:extLst>
        </c:ser>
        <c:ser>
          <c:idx val="7"/>
          <c:order val="7"/>
          <c:tx>
            <c:strRef>
              <c:f>品类分析3!$U$3</c:f>
              <c:strCache>
                <c:ptCount val="1"/>
                <c:pt idx="0">
                  <c:v>健康食品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品类分析3!$M$4:$M$13</c:f>
              <c:strCache>
                <c:ptCount val="10"/>
                <c:pt idx="0">
                  <c:v>超特大店</c:v>
                </c:pt>
                <c:pt idx="1">
                  <c:v>特大店(特一)</c:v>
                </c:pt>
                <c:pt idx="2">
                  <c:v>特大店(特二)</c:v>
                </c:pt>
                <c:pt idx="3">
                  <c:v>大店(大一)</c:v>
                </c:pt>
                <c:pt idx="4">
                  <c:v>大店(大二)</c:v>
                </c:pt>
                <c:pt idx="5">
                  <c:v>中店(中一)</c:v>
                </c:pt>
                <c:pt idx="6">
                  <c:v>中店(中二)</c:v>
                </c:pt>
                <c:pt idx="7">
                  <c:v>小店(小一)</c:v>
                </c:pt>
                <c:pt idx="8">
                  <c:v>小店(小二)</c:v>
                </c:pt>
                <c:pt idx="9">
                  <c:v>小店(小微店)</c:v>
                </c:pt>
              </c:strCache>
            </c:strRef>
          </c:cat>
          <c:val>
            <c:numRef>
              <c:f>品类分析3!$U$4:$U$13</c:f>
              <c:numCache>
                <c:formatCode>0.00%</c:formatCode>
                <c:ptCount val="10"/>
                <c:pt idx="0">
                  <c:v>1.0615560618416935E-2</c:v>
                </c:pt>
                <c:pt idx="1">
                  <c:v>8.7535886360258289E-3</c:v>
                </c:pt>
                <c:pt idx="2">
                  <c:v>6.7668527294597065E-3</c:v>
                </c:pt>
                <c:pt idx="3">
                  <c:v>5.246289407810324E-3</c:v>
                </c:pt>
                <c:pt idx="4">
                  <c:v>5.889213458582513E-3</c:v>
                </c:pt>
                <c:pt idx="5">
                  <c:v>6.7092550530472878E-3</c:v>
                </c:pt>
                <c:pt idx="6">
                  <c:v>8.1901219220600879E-3</c:v>
                </c:pt>
                <c:pt idx="7">
                  <c:v>9.3958099905966704E-3</c:v>
                </c:pt>
                <c:pt idx="8">
                  <c:v>9.9350222701276563E-3</c:v>
                </c:pt>
                <c:pt idx="9">
                  <c:v>1.3435969532835271E-2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F8-4895-8992-183B0F486181}"/>
            </c:ext>
          </c:extLst>
        </c:ser>
        <c:ser>
          <c:idx val="8"/>
          <c:order val="8"/>
          <c:tx>
            <c:strRef>
              <c:f>品类分析3!$V$3</c:f>
              <c:strCache>
                <c:ptCount val="1"/>
                <c:pt idx="0">
                  <c:v>健身康复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品类分析3!$M$4:$M$13</c:f>
              <c:strCache>
                <c:ptCount val="10"/>
                <c:pt idx="0">
                  <c:v>超特大店</c:v>
                </c:pt>
                <c:pt idx="1">
                  <c:v>特大店(特一)</c:v>
                </c:pt>
                <c:pt idx="2">
                  <c:v>特大店(特二)</c:v>
                </c:pt>
                <c:pt idx="3">
                  <c:v>大店(大一)</c:v>
                </c:pt>
                <c:pt idx="4">
                  <c:v>大店(大二)</c:v>
                </c:pt>
                <c:pt idx="5">
                  <c:v>中店(中一)</c:v>
                </c:pt>
                <c:pt idx="6">
                  <c:v>中店(中二)</c:v>
                </c:pt>
                <c:pt idx="7">
                  <c:v>小店(小一)</c:v>
                </c:pt>
                <c:pt idx="8">
                  <c:v>小店(小二)</c:v>
                </c:pt>
                <c:pt idx="9">
                  <c:v>小店(小微店)</c:v>
                </c:pt>
              </c:strCache>
            </c:strRef>
          </c:cat>
          <c:val>
            <c:numRef>
              <c:f>品类分析3!$V$4:$V$13</c:f>
              <c:numCache>
                <c:formatCode>0.00%</c:formatCode>
                <c:ptCount val="10"/>
                <c:pt idx="0">
                  <c:v>2.7950744049766501E-3</c:v>
                </c:pt>
                <c:pt idx="1">
                  <c:v>4.7635683907992733E-3</c:v>
                </c:pt>
                <c:pt idx="2">
                  <c:v>3.3652336032067979E-3</c:v>
                </c:pt>
                <c:pt idx="3">
                  <c:v>4.5252310070278291E-3</c:v>
                </c:pt>
                <c:pt idx="4">
                  <c:v>3.4817338520314015E-3</c:v>
                </c:pt>
                <c:pt idx="5">
                  <c:v>3.0960600122118139E-3</c:v>
                </c:pt>
                <c:pt idx="6">
                  <c:v>2.7933138433803208E-3</c:v>
                </c:pt>
                <c:pt idx="7">
                  <c:v>2.939975511082769E-3</c:v>
                </c:pt>
                <c:pt idx="8">
                  <c:v>3.0432217484254493E-3</c:v>
                </c:pt>
                <c:pt idx="9">
                  <c:v>4.0891515646260031E-3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0F8-4895-8992-183B0F486181}"/>
            </c:ext>
          </c:extLst>
        </c:ser>
        <c:ser>
          <c:idx val="9"/>
          <c:order val="9"/>
          <c:tx>
            <c:strRef>
              <c:f>品类分析3!$W$3</c:f>
              <c:strCache>
                <c:ptCount val="1"/>
                <c:pt idx="0">
                  <c:v>普通食品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品类分析3!$M$4:$M$13</c:f>
              <c:strCache>
                <c:ptCount val="10"/>
                <c:pt idx="0">
                  <c:v>超特大店</c:v>
                </c:pt>
                <c:pt idx="1">
                  <c:v>特大店(特一)</c:v>
                </c:pt>
                <c:pt idx="2">
                  <c:v>特大店(特二)</c:v>
                </c:pt>
                <c:pt idx="3">
                  <c:v>大店(大一)</c:v>
                </c:pt>
                <c:pt idx="4">
                  <c:v>大店(大二)</c:v>
                </c:pt>
                <c:pt idx="5">
                  <c:v>中店(中一)</c:v>
                </c:pt>
                <c:pt idx="6">
                  <c:v>中店(中二)</c:v>
                </c:pt>
                <c:pt idx="7">
                  <c:v>小店(小一)</c:v>
                </c:pt>
                <c:pt idx="8">
                  <c:v>小店(小二)</c:v>
                </c:pt>
                <c:pt idx="9">
                  <c:v>小店(小微店)</c:v>
                </c:pt>
              </c:strCache>
            </c:strRef>
          </c:cat>
          <c:val>
            <c:numRef>
              <c:f>品类分析3!$W$4:$W$13</c:f>
              <c:numCache>
                <c:formatCode>0.00%</c:formatCode>
                <c:ptCount val="10"/>
                <c:pt idx="0">
                  <c:v>2.979830730743125E-3</c:v>
                </c:pt>
                <c:pt idx="1">
                  <c:v>2.2288076766921313E-3</c:v>
                </c:pt>
                <c:pt idx="2">
                  <c:v>2.1653469421175678E-3</c:v>
                </c:pt>
                <c:pt idx="3">
                  <c:v>1.0895031714205502E-3</c:v>
                </c:pt>
                <c:pt idx="4">
                  <c:v>1.6130140825912709E-3</c:v>
                </c:pt>
                <c:pt idx="5">
                  <c:v>1.9511140367351324E-3</c:v>
                </c:pt>
                <c:pt idx="6">
                  <c:v>3.7643804179578336E-3</c:v>
                </c:pt>
                <c:pt idx="7">
                  <c:v>3.6459797722826863E-3</c:v>
                </c:pt>
                <c:pt idx="8">
                  <c:v>3.9272949523846351E-3</c:v>
                </c:pt>
                <c:pt idx="9">
                  <c:v>2.8528109931142908E-3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0F8-4895-8992-183B0F486181}"/>
            </c:ext>
          </c:extLst>
        </c:ser>
        <c:ser>
          <c:idx val="10"/>
          <c:order val="10"/>
          <c:tx>
            <c:strRef>
              <c:f>品类分析3!$X$3</c:f>
              <c:strCache>
                <c:ptCount val="1"/>
                <c:pt idx="0">
                  <c:v>日常用品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品类分析3!$M$4:$M$13</c:f>
              <c:strCache>
                <c:ptCount val="10"/>
                <c:pt idx="0">
                  <c:v>超特大店</c:v>
                </c:pt>
                <c:pt idx="1">
                  <c:v>特大店(特一)</c:v>
                </c:pt>
                <c:pt idx="2">
                  <c:v>特大店(特二)</c:v>
                </c:pt>
                <c:pt idx="3">
                  <c:v>大店(大一)</c:v>
                </c:pt>
                <c:pt idx="4">
                  <c:v>大店(大二)</c:v>
                </c:pt>
                <c:pt idx="5">
                  <c:v>中店(中一)</c:v>
                </c:pt>
                <c:pt idx="6">
                  <c:v>中店(中二)</c:v>
                </c:pt>
                <c:pt idx="7">
                  <c:v>小店(小一)</c:v>
                </c:pt>
                <c:pt idx="8">
                  <c:v>小店(小二)</c:v>
                </c:pt>
                <c:pt idx="9">
                  <c:v>小店(小微店)</c:v>
                </c:pt>
              </c:strCache>
            </c:strRef>
          </c:cat>
          <c:val>
            <c:numRef>
              <c:f>品类分析3!$X$4:$X$13</c:f>
              <c:numCache>
                <c:formatCode>0.00%</c:formatCode>
                <c:ptCount val="10"/>
                <c:pt idx="0">
                  <c:v>5.4837677413406647E-3</c:v>
                </c:pt>
                <c:pt idx="1">
                  <c:v>4.3783779901861502E-3</c:v>
                </c:pt>
                <c:pt idx="2">
                  <c:v>4.7190956428632856E-3</c:v>
                </c:pt>
                <c:pt idx="3">
                  <c:v>3.0069687812213667E-3</c:v>
                </c:pt>
                <c:pt idx="4">
                  <c:v>4.7450425365337563E-3</c:v>
                </c:pt>
                <c:pt idx="5">
                  <c:v>5.1252312220883738E-3</c:v>
                </c:pt>
                <c:pt idx="6">
                  <c:v>5.2188883735814241E-3</c:v>
                </c:pt>
                <c:pt idx="7">
                  <c:v>5.4240699423116941E-3</c:v>
                </c:pt>
                <c:pt idx="8">
                  <c:v>6.7468481062140416E-3</c:v>
                </c:pt>
                <c:pt idx="9">
                  <c:v>6.8546607496811776E-3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0F8-4895-8992-183B0F486181}"/>
            </c:ext>
          </c:extLst>
        </c:ser>
        <c:ser>
          <c:idx val="11"/>
          <c:order val="11"/>
          <c:tx>
            <c:strRef>
              <c:f>品类分析3!$Y$3</c:f>
              <c:strCache>
                <c:ptCount val="1"/>
                <c:pt idx="0">
                  <c:v>消毒用品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品类分析3!$M$4:$M$13</c:f>
              <c:strCache>
                <c:ptCount val="10"/>
                <c:pt idx="0">
                  <c:v>超特大店</c:v>
                </c:pt>
                <c:pt idx="1">
                  <c:v>特大店(特一)</c:v>
                </c:pt>
                <c:pt idx="2">
                  <c:v>特大店(特二)</c:v>
                </c:pt>
                <c:pt idx="3">
                  <c:v>大店(大一)</c:v>
                </c:pt>
                <c:pt idx="4">
                  <c:v>大店(大二)</c:v>
                </c:pt>
                <c:pt idx="5">
                  <c:v>中店(中一)</c:v>
                </c:pt>
                <c:pt idx="6">
                  <c:v>中店(中二)</c:v>
                </c:pt>
                <c:pt idx="7">
                  <c:v>小店(小一)</c:v>
                </c:pt>
                <c:pt idx="8">
                  <c:v>小店(小二)</c:v>
                </c:pt>
                <c:pt idx="9">
                  <c:v>小店(小微店)</c:v>
                </c:pt>
              </c:strCache>
            </c:strRef>
          </c:cat>
          <c:val>
            <c:numRef>
              <c:f>品类分析3!$Y$4:$Y$13</c:f>
              <c:numCache>
                <c:formatCode>0.00%</c:formatCode>
                <c:ptCount val="10"/>
                <c:pt idx="0">
                  <c:v>3.3598031497152651E-3</c:v>
                </c:pt>
                <c:pt idx="1">
                  <c:v>3.4126003526745059E-3</c:v>
                </c:pt>
                <c:pt idx="2">
                  <c:v>2.802442831515665E-3</c:v>
                </c:pt>
                <c:pt idx="3">
                  <c:v>3.0543364994895295E-3</c:v>
                </c:pt>
                <c:pt idx="4">
                  <c:v>3.5157278312837889E-3</c:v>
                </c:pt>
                <c:pt idx="5">
                  <c:v>3.5124361053841978E-3</c:v>
                </c:pt>
                <c:pt idx="6">
                  <c:v>4.1687151088684437E-3</c:v>
                </c:pt>
                <c:pt idx="7">
                  <c:v>4.5119247262112219E-3</c:v>
                </c:pt>
                <c:pt idx="8">
                  <c:v>5.6095220872587667E-3</c:v>
                </c:pt>
                <c:pt idx="9">
                  <c:v>4.2707821183869225E-3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0F8-4895-8992-183B0F486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3587599"/>
        <c:axId val="1"/>
      </c:barChart>
      <c:catAx>
        <c:axId val="1433587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3587599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品类分析4!$A$5</c:f>
              <c:strCache>
                <c:ptCount val="1"/>
                <c:pt idx="0">
                  <c:v>鄂中公司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保健食品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4D5-4FDB-951E-9BFCF32E21C9}"/>
                </c:ext>
              </c:extLst>
            </c:dLbl>
            <c:dLbl>
              <c:idx val="51"/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中药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D5-4FDB-951E-9BFCF32E21C9}"/>
                </c:ext>
              </c:extLst>
            </c:dLbl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品类分析4!$F$5:$F$57</c:f>
              <c:numCache>
                <c:formatCode>0.00%</c:formatCode>
                <c:ptCount val="53"/>
                <c:pt idx="0">
                  <c:v>0.10232054666038666</c:v>
                </c:pt>
                <c:pt idx="1">
                  <c:v>6.9618508992376968E-3</c:v>
                </c:pt>
                <c:pt idx="2">
                  <c:v>3.148813745931818E-2</c:v>
                </c:pt>
                <c:pt idx="3">
                  <c:v>1.7202927169209674E-2</c:v>
                </c:pt>
                <c:pt idx="4">
                  <c:v>1.3560764797416646E-2</c:v>
                </c:pt>
                <c:pt idx="5">
                  <c:v>4.6685094596970863E-3</c:v>
                </c:pt>
                <c:pt idx="6">
                  <c:v>1.2521700936366705E-2</c:v>
                </c:pt>
                <c:pt idx="7">
                  <c:v>1.2862227126752664E-2</c:v>
                </c:pt>
                <c:pt idx="8">
                  <c:v>4.2244773687943893E-4</c:v>
                </c:pt>
                <c:pt idx="9">
                  <c:v>3.7771859580565978E-3</c:v>
                </c:pt>
                <c:pt idx="10">
                  <c:v>1.165883569812811E-2</c:v>
                </c:pt>
                <c:pt idx="11">
                  <c:v>2.2409499391874155E-5</c:v>
                </c:pt>
                <c:pt idx="12">
                  <c:v>2.6412865076522688E-3</c:v>
                </c:pt>
                <c:pt idx="13">
                  <c:v>2.4724613048283362E-3</c:v>
                </c:pt>
                <c:pt idx="14">
                  <c:v>1.6941749384213611E-5</c:v>
                </c:pt>
                <c:pt idx="15">
                  <c:v>3.0549405878442383E-2</c:v>
                </c:pt>
                <c:pt idx="16">
                  <c:v>7.5261550158178536E-3</c:v>
                </c:pt>
                <c:pt idx="17">
                  <c:v>1.6522139492344542E-7</c:v>
                </c:pt>
                <c:pt idx="18">
                  <c:v>2.1420880711489378E-3</c:v>
                </c:pt>
                <c:pt idx="19">
                  <c:v>4.6939077354462712E-2</c:v>
                </c:pt>
                <c:pt idx="20">
                  <c:v>3.9728607390315571E-2</c:v>
                </c:pt>
                <c:pt idx="21">
                  <c:v>6.5340253662211666E-6</c:v>
                </c:pt>
                <c:pt idx="22">
                  <c:v>9.1360236831394316E-4</c:v>
                </c:pt>
                <c:pt idx="23">
                  <c:v>2.7839914609405652E-3</c:v>
                </c:pt>
                <c:pt idx="24">
                  <c:v>1.274627154644205E-2</c:v>
                </c:pt>
                <c:pt idx="25">
                  <c:v>6.1143452479743619E-4</c:v>
                </c:pt>
                <c:pt idx="26">
                  <c:v>8.1651028949919317E-3</c:v>
                </c:pt>
                <c:pt idx="27">
                  <c:v>6.1819193415192598E-4</c:v>
                </c:pt>
                <c:pt idx="28">
                  <c:v>1.0155826371988277E-3</c:v>
                </c:pt>
                <c:pt idx="29">
                  <c:v>2.0866722033605219E-3</c:v>
                </c:pt>
                <c:pt idx="30">
                  <c:v>1.943281403531881E-2</c:v>
                </c:pt>
                <c:pt idx="31">
                  <c:v>1.5512475044716465E-3</c:v>
                </c:pt>
                <c:pt idx="32">
                  <c:v>5.7884057464545014E-3</c:v>
                </c:pt>
                <c:pt idx="33">
                  <c:v>2.6979798661006495E-2</c:v>
                </c:pt>
                <c:pt idx="34">
                  <c:v>1.329100068672906E-2</c:v>
                </c:pt>
                <c:pt idx="35">
                  <c:v>3.7974816522204788E-2</c:v>
                </c:pt>
                <c:pt idx="36">
                  <c:v>3.3041785219790044E-3</c:v>
                </c:pt>
                <c:pt idx="37">
                  <c:v>2.2830877968577027E-2</c:v>
                </c:pt>
                <c:pt idx="38">
                  <c:v>3.0208998256990456E-6</c:v>
                </c:pt>
                <c:pt idx="39">
                  <c:v>1.8603028626347409E-2</c:v>
                </c:pt>
                <c:pt idx="40">
                  <c:v>5.5731127023465089E-2</c:v>
                </c:pt>
                <c:pt idx="41">
                  <c:v>1.6037677434708321E-3</c:v>
                </c:pt>
                <c:pt idx="42">
                  <c:v>2.6529903833145844E-2</c:v>
                </c:pt>
                <c:pt idx="43">
                  <c:v>1.9668427233350629E-2</c:v>
                </c:pt>
                <c:pt idx="44">
                  <c:v>2.6302781790950903E-2</c:v>
                </c:pt>
                <c:pt idx="45">
                  <c:v>6.1430443791100197E-3</c:v>
                </c:pt>
                <c:pt idx="46">
                  <c:v>2.1476074331732983E-2</c:v>
                </c:pt>
                <c:pt idx="47">
                  <c:v>3.9547533541631373E-3</c:v>
                </c:pt>
                <c:pt idx="48">
                  <c:v>0.14131850130384743</c:v>
                </c:pt>
                <c:pt idx="49">
                  <c:v>4.9269592850232123E-3</c:v>
                </c:pt>
                <c:pt idx="50">
                  <c:v>4.210931000666665E-2</c:v>
                </c:pt>
                <c:pt idx="51">
                  <c:v>8.5816934110351156E-2</c:v>
                </c:pt>
                <c:pt idx="52">
                  <c:v>3.6228110941955674E-2</c:v>
                </c:pt>
              </c:numCache>
            </c:numRef>
          </c:xVal>
          <c:yVal>
            <c:numRef>
              <c:f>品类分析4!$G$5:$G$57</c:f>
              <c:numCache>
                <c:formatCode>0.00%</c:formatCode>
                <c:ptCount val="53"/>
                <c:pt idx="0">
                  <c:v>0.60667061523371468</c:v>
                </c:pt>
                <c:pt idx="1">
                  <c:v>0.15218530625636448</c:v>
                </c:pt>
                <c:pt idx="2">
                  <c:v>0.40309238835606803</c:v>
                </c:pt>
                <c:pt idx="3">
                  <c:v>0.27592735702850424</c:v>
                </c:pt>
                <c:pt idx="4">
                  <c:v>0.28360055045680055</c:v>
                </c:pt>
                <c:pt idx="5">
                  <c:v>0.45318368080201943</c:v>
                </c:pt>
                <c:pt idx="6">
                  <c:v>0.50572346751957631</c:v>
                </c:pt>
                <c:pt idx="7">
                  <c:v>0.30060915644819086</c:v>
                </c:pt>
                <c:pt idx="8">
                  <c:v>2.0941237828497106E-2</c:v>
                </c:pt>
                <c:pt idx="9">
                  <c:v>0.23218696369127623</c:v>
                </c:pt>
                <c:pt idx="10">
                  <c:v>7.3220167628928134E-2</c:v>
                </c:pt>
                <c:pt idx="11">
                  <c:v>-5.1625143035472802E-3</c:v>
                </c:pt>
                <c:pt idx="12">
                  <c:v>0.48532395247417148</c:v>
                </c:pt>
                <c:pt idx="13">
                  <c:v>0.48070388339216419</c:v>
                </c:pt>
                <c:pt idx="14">
                  <c:v>0.40000041279669768</c:v>
                </c:pt>
                <c:pt idx="15">
                  <c:v>0.21279671686150489</c:v>
                </c:pt>
                <c:pt idx="16">
                  <c:v>5.5944327412313616E-2</c:v>
                </c:pt>
                <c:pt idx="17">
                  <c:v>0.30952380952380953</c:v>
                </c:pt>
                <c:pt idx="18">
                  <c:v>0.14157498726828377</c:v>
                </c:pt>
                <c:pt idx="19">
                  <c:v>0.51407447000007611</c:v>
                </c:pt>
                <c:pt idx="20">
                  <c:v>0.59620814154723922</c:v>
                </c:pt>
                <c:pt idx="21">
                  <c:v>0.34365095080095609</c:v>
                </c:pt>
                <c:pt idx="22">
                  <c:v>0.24392638563570632</c:v>
                </c:pt>
                <c:pt idx="23">
                  <c:v>0.50815619469717543</c:v>
                </c:pt>
                <c:pt idx="24">
                  <c:v>0.30313987040878404</c:v>
                </c:pt>
                <c:pt idx="25">
                  <c:v>6.8718041626064277E-2</c:v>
                </c:pt>
                <c:pt idx="26">
                  <c:v>-2.1200160600043431E-2</c:v>
                </c:pt>
                <c:pt idx="27">
                  <c:v>0.18100810295351036</c:v>
                </c:pt>
                <c:pt idx="28">
                  <c:v>0.52859677632049362</c:v>
                </c:pt>
                <c:pt idx="29">
                  <c:v>6.6881203990081767E-2</c:v>
                </c:pt>
                <c:pt idx="30">
                  <c:v>0.16063473315269172</c:v>
                </c:pt>
                <c:pt idx="31">
                  <c:v>0.3813656114882904</c:v>
                </c:pt>
                <c:pt idx="32">
                  <c:v>0.13106499390578524</c:v>
                </c:pt>
                <c:pt idx="33">
                  <c:v>0.55558545290065775</c:v>
                </c:pt>
                <c:pt idx="34">
                  <c:v>0.10722056839139323</c:v>
                </c:pt>
                <c:pt idx="35">
                  <c:v>0.53312726857825421</c:v>
                </c:pt>
                <c:pt idx="36">
                  <c:v>0.15961706863204017</c:v>
                </c:pt>
                <c:pt idx="37">
                  <c:v>0.18624513145774521</c:v>
                </c:pt>
                <c:pt idx="38">
                  <c:v>0.55559679753062607</c:v>
                </c:pt>
                <c:pt idx="39">
                  <c:v>0.35360461109401858</c:v>
                </c:pt>
                <c:pt idx="40">
                  <c:v>0.43169125969855521</c:v>
                </c:pt>
                <c:pt idx="41">
                  <c:v>0.33020219980059756</c:v>
                </c:pt>
                <c:pt idx="42">
                  <c:v>0.32810765048024765</c:v>
                </c:pt>
                <c:pt idx="43">
                  <c:v>0.41915631494782829</c:v>
                </c:pt>
                <c:pt idx="44">
                  <c:v>0.39915257793378733</c:v>
                </c:pt>
                <c:pt idx="45">
                  <c:v>0.41761083658984993</c:v>
                </c:pt>
                <c:pt idx="46">
                  <c:v>0.45080786819880603</c:v>
                </c:pt>
                <c:pt idx="47">
                  <c:v>0.41194925673679378</c:v>
                </c:pt>
                <c:pt idx="48">
                  <c:v>0.10429391096145699</c:v>
                </c:pt>
                <c:pt idx="49">
                  <c:v>8.5016648197649411E-2</c:v>
                </c:pt>
                <c:pt idx="50">
                  <c:v>0.522767496283292</c:v>
                </c:pt>
                <c:pt idx="51">
                  <c:v>0.47205802723090684</c:v>
                </c:pt>
                <c:pt idx="52">
                  <c:v>3.5195146195791525E-2</c:v>
                </c:pt>
              </c:numCache>
            </c:numRef>
          </c:yVal>
          <c:bubbleSize>
            <c:numRef>
              <c:f>品类分析4!$C$5:$C$57</c:f>
              <c:numCache>
                <c:formatCode>General</c:formatCode>
                <c:ptCount val="53"/>
                <c:pt idx="0">
                  <c:v>35113945.130000003</c:v>
                </c:pt>
                <c:pt idx="1">
                  <c:v>2389139.41</c:v>
                </c:pt>
                <c:pt idx="2">
                  <c:v>10805969.74</c:v>
                </c:pt>
                <c:pt idx="3">
                  <c:v>5903629.9199999999</c:v>
                </c:pt>
                <c:pt idx="4">
                  <c:v>4653727.59</c:v>
                </c:pt>
                <c:pt idx="5">
                  <c:v>1602119.91</c:v>
                </c:pt>
                <c:pt idx="6">
                  <c:v>4297145.92</c:v>
                </c:pt>
                <c:pt idx="7">
                  <c:v>4414006.3</c:v>
                </c:pt>
                <c:pt idx="8">
                  <c:v>144973.88</c:v>
                </c:pt>
                <c:pt idx="9">
                  <c:v>1296239.17</c:v>
                </c:pt>
                <c:pt idx="10">
                  <c:v>4001031.37</c:v>
                </c:pt>
                <c:pt idx="11">
                  <c:v>7690.4</c:v>
                </c:pt>
                <c:pt idx="12">
                  <c:v>906425.86</c:v>
                </c:pt>
                <c:pt idx="13">
                  <c:v>848489.12</c:v>
                </c:pt>
                <c:pt idx="14">
                  <c:v>5814</c:v>
                </c:pt>
                <c:pt idx="15">
                  <c:v>10483819.689999999</c:v>
                </c:pt>
                <c:pt idx="16">
                  <c:v>2582794.98</c:v>
                </c:pt>
                <c:pt idx="17">
                  <c:v>56.7</c:v>
                </c:pt>
                <c:pt idx="18">
                  <c:v>735112.99</c:v>
                </c:pt>
                <c:pt idx="19">
                  <c:v>16108359.859999999</c:v>
                </c:pt>
                <c:pt idx="20">
                  <c:v>13633900.380000001</c:v>
                </c:pt>
                <c:pt idx="21">
                  <c:v>2242.3200000000002</c:v>
                </c:pt>
                <c:pt idx="22">
                  <c:v>313526.31</c:v>
                </c:pt>
                <c:pt idx="23">
                  <c:v>955398.76</c:v>
                </c:pt>
                <c:pt idx="24">
                  <c:v>4374213.1399999997</c:v>
                </c:pt>
                <c:pt idx="25">
                  <c:v>209829.59</c:v>
                </c:pt>
                <c:pt idx="26">
                  <c:v>2802066.49</c:v>
                </c:pt>
                <c:pt idx="27">
                  <c:v>212148.57</c:v>
                </c:pt>
                <c:pt idx="28">
                  <c:v>348523.48</c:v>
                </c:pt>
                <c:pt idx="29">
                  <c:v>716095.6</c:v>
                </c:pt>
                <c:pt idx="30">
                  <c:v>6668873.3399999999</c:v>
                </c:pt>
                <c:pt idx="31">
                  <c:v>532350.75</c:v>
                </c:pt>
                <c:pt idx="32">
                  <c:v>1986441.32</c:v>
                </c:pt>
                <c:pt idx="33">
                  <c:v>9258816.5399999991</c:v>
                </c:pt>
                <c:pt idx="34">
                  <c:v>4561151.05</c:v>
                </c:pt>
                <c:pt idx="35">
                  <c:v>13032041.630000001</c:v>
                </c:pt>
                <c:pt idx="36">
                  <c:v>1133914.42</c:v>
                </c:pt>
                <c:pt idx="37">
                  <c:v>7835006.9699999997</c:v>
                </c:pt>
                <c:pt idx="38">
                  <c:v>1036.7</c:v>
                </c:pt>
                <c:pt idx="39">
                  <c:v>6384110.9900000002</c:v>
                </c:pt>
                <c:pt idx="40">
                  <c:v>19125579.370000001</c:v>
                </c:pt>
                <c:pt idx="41">
                  <c:v>550374.43000000005</c:v>
                </c:pt>
                <c:pt idx="42">
                  <c:v>9104423.4800000004</c:v>
                </c:pt>
                <c:pt idx="43">
                  <c:v>6749730.1100000003</c:v>
                </c:pt>
                <c:pt idx="44">
                  <c:v>9026480.6699999999</c:v>
                </c:pt>
                <c:pt idx="45">
                  <c:v>2108144.75</c:v>
                </c:pt>
                <c:pt idx="46">
                  <c:v>7370071.0199999996</c:v>
                </c:pt>
                <c:pt idx="47">
                  <c:v>1357176.02</c:v>
                </c:pt>
                <c:pt idx="48">
                  <c:v>48497103.100000001</c:v>
                </c:pt>
                <c:pt idx="49">
                  <c:v>1690813.66</c:v>
                </c:pt>
                <c:pt idx="50">
                  <c:v>14450900.130000001</c:v>
                </c:pt>
                <c:pt idx="51">
                  <c:v>29450303.129999999</c:v>
                </c:pt>
                <c:pt idx="52">
                  <c:v>12432614.380000001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2-E4D5-4FDB-951E-9BFCF32E2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341825183"/>
        <c:axId val="1"/>
      </c:bubbleChart>
      <c:valAx>
        <c:axId val="1341825183"/>
        <c:scaling>
          <c:orientation val="minMax"/>
          <c:max val="0.1600000000000000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41825183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品类分析4!$A$59</c:f>
              <c:strCache>
                <c:ptCount val="1"/>
                <c:pt idx="0">
                  <c:v>广东公司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品类分析4!$F$59:$F$109</c:f>
              <c:numCache>
                <c:formatCode>0.00%</c:formatCode>
                <c:ptCount val="51"/>
                <c:pt idx="0">
                  <c:v>6.8032817160956785E-2</c:v>
                </c:pt>
                <c:pt idx="1">
                  <c:v>7.252775075198236E-3</c:v>
                </c:pt>
                <c:pt idx="2">
                  <c:v>3.3210452872712702E-2</c:v>
                </c:pt>
                <c:pt idx="3">
                  <c:v>1.6867386335781231E-2</c:v>
                </c:pt>
                <c:pt idx="4">
                  <c:v>1.5431655851775432E-2</c:v>
                </c:pt>
                <c:pt idx="5">
                  <c:v>3.989446767692955E-3</c:v>
                </c:pt>
                <c:pt idx="6">
                  <c:v>1.1591267861584169E-2</c:v>
                </c:pt>
                <c:pt idx="7">
                  <c:v>9.1597673803073612E-3</c:v>
                </c:pt>
                <c:pt idx="8">
                  <c:v>9.5604025525333541E-4</c:v>
                </c:pt>
                <c:pt idx="9">
                  <c:v>1.0872759297348256E-2</c:v>
                </c:pt>
                <c:pt idx="10">
                  <c:v>1.1334330280100315E-3</c:v>
                </c:pt>
                <c:pt idx="11">
                  <c:v>1.2452792860323121E-5</c:v>
                </c:pt>
                <c:pt idx="12">
                  <c:v>1.5696503406927891E-2</c:v>
                </c:pt>
                <c:pt idx="13">
                  <c:v>3.0672291049737197E-3</c:v>
                </c:pt>
                <c:pt idx="14">
                  <c:v>2.0635325447232514E-2</c:v>
                </c:pt>
                <c:pt idx="15">
                  <c:v>3.7583134196552555E-3</c:v>
                </c:pt>
                <c:pt idx="16">
                  <c:v>4.5169957890431262E-3</c:v>
                </c:pt>
                <c:pt idx="17">
                  <c:v>7.1989878307699165E-2</c:v>
                </c:pt>
                <c:pt idx="18">
                  <c:v>2.6876708611820108E-2</c:v>
                </c:pt>
                <c:pt idx="19">
                  <c:v>7.870469201068372E-4</c:v>
                </c:pt>
                <c:pt idx="20">
                  <c:v>9.9924222218764915E-4</c:v>
                </c:pt>
                <c:pt idx="21">
                  <c:v>3.6571313068150964E-3</c:v>
                </c:pt>
                <c:pt idx="22">
                  <c:v>1.107212663735792E-2</c:v>
                </c:pt>
                <c:pt idx="23">
                  <c:v>3.432985647474784E-4</c:v>
                </c:pt>
                <c:pt idx="24">
                  <c:v>1.2137125947548143E-2</c:v>
                </c:pt>
                <c:pt idx="25">
                  <c:v>3.5434522974732338E-4</c:v>
                </c:pt>
                <c:pt idx="26">
                  <c:v>1.9078608297593137E-3</c:v>
                </c:pt>
                <c:pt idx="27">
                  <c:v>6.2053529397821791E-3</c:v>
                </c:pt>
                <c:pt idx="28">
                  <c:v>7.2698750370423027E-3</c:v>
                </c:pt>
                <c:pt idx="29">
                  <c:v>1.91226326677226E-4</c:v>
                </c:pt>
                <c:pt idx="30">
                  <c:v>2.0291058620188328E-2</c:v>
                </c:pt>
                <c:pt idx="31">
                  <c:v>3.4814460368016442E-2</c:v>
                </c:pt>
                <c:pt idx="32">
                  <c:v>1.2216812147360905E-2</c:v>
                </c:pt>
                <c:pt idx="33">
                  <c:v>4.3750806051698045E-2</c:v>
                </c:pt>
                <c:pt idx="34">
                  <c:v>4.8351904458132939E-3</c:v>
                </c:pt>
                <c:pt idx="35">
                  <c:v>1.967565557759722E-2</c:v>
                </c:pt>
                <c:pt idx="36">
                  <c:v>8.0914788897251775E-4</c:v>
                </c:pt>
                <c:pt idx="37">
                  <c:v>1.367799216199771E-2</c:v>
                </c:pt>
                <c:pt idx="38">
                  <c:v>6.1312662016960617E-2</c:v>
                </c:pt>
                <c:pt idx="39">
                  <c:v>1.7356251563236274E-3</c:v>
                </c:pt>
                <c:pt idx="40">
                  <c:v>2.8887049008601628E-2</c:v>
                </c:pt>
                <c:pt idx="41">
                  <c:v>1.7725261974390286E-2</c:v>
                </c:pt>
                <c:pt idx="42">
                  <c:v>3.5845476957745856E-2</c:v>
                </c:pt>
                <c:pt idx="43">
                  <c:v>4.4211137520345951E-3</c:v>
                </c:pt>
                <c:pt idx="44">
                  <c:v>1.5869027915975754E-2</c:v>
                </c:pt>
                <c:pt idx="45">
                  <c:v>8.7154397682986315E-3</c:v>
                </c:pt>
                <c:pt idx="46">
                  <c:v>0.12063177689130779</c:v>
                </c:pt>
                <c:pt idx="47">
                  <c:v>6.4876142268025117E-3</c:v>
                </c:pt>
                <c:pt idx="48">
                  <c:v>4.5973420012904394E-2</c:v>
                </c:pt>
                <c:pt idx="49">
                  <c:v>0.11949904245921204</c:v>
                </c:pt>
                <c:pt idx="50">
                  <c:v>1.2849525869193787E-2</c:v>
                </c:pt>
              </c:numCache>
            </c:numRef>
          </c:xVal>
          <c:yVal>
            <c:numRef>
              <c:f>品类分析4!$G$59:$G$109</c:f>
              <c:numCache>
                <c:formatCode>0.00%</c:formatCode>
                <c:ptCount val="51"/>
                <c:pt idx="0">
                  <c:v>0.62853443495326633</c:v>
                </c:pt>
                <c:pt idx="1">
                  <c:v>0.20753737424068569</c:v>
                </c:pt>
                <c:pt idx="2">
                  <c:v>0.41335818423828324</c:v>
                </c:pt>
                <c:pt idx="3">
                  <c:v>0.34180986043978856</c:v>
                </c:pt>
                <c:pt idx="4">
                  <c:v>0.25112428746771148</c:v>
                </c:pt>
                <c:pt idx="5">
                  <c:v>0.49043677561697985</c:v>
                </c:pt>
                <c:pt idx="6">
                  <c:v>0.56366006381417955</c:v>
                </c:pt>
                <c:pt idx="7">
                  <c:v>0.32796489953585017</c:v>
                </c:pt>
                <c:pt idx="8">
                  <c:v>0.2491531976793708</c:v>
                </c:pt>
                <c:pt idx="9">
                  <c:v>0.31974054728577828</c:v>
                </c:pt>
                <c:pt idx="10">
                  <c:v>0.1585412960955688</c:v>
                </c:pt>
                <c:pt idx="11">
                  <c:v>0.50231481481481477</c:v>
                </c:pt>
                <c:pt idx="12">
                  <c:v>0.44721863109217391</c:v>
                </c:pt>
                <c:pt idx="13">
                  <c:v>0.41601485725074655</c:v>
                </c:pt>
                <c:pt idx="14">
                  <c:v>0.21240427188350544</c:v>
                </c:pt>
                <c:pt idx="15">
                  <c:v>2.7650838282339968E-2</c:v>
                </c:pt>
                <c:pt idx="16">
                  <c:v>0.15488617105541599</c:v>
                </c:pt>
                <c:pt idx="17">
                  <c:v>0.43766010804645006</c:v>
                </c:pt>
                <c:pt idx="18">
                  <c:v>0.57385970723854351</c:v>
                </c:pt>
                <c:pt idx="19">
                  <c:v>0.15727881141782238</c:v>
                </c:pt>
                <c:pt idx="20">
                  <c:v>0.46405027589285652</c:v>
                </c:pt>
                <c:pt idx="21">
                  <c:v>0.59370582816575668</c:v>
                </c:pt>
                <c:pt idx="22">
                  <c:v>0.2481794691214439</c:v>
                </c:pt>
                <c:pt idx="23">
                  <c:v>0.10827444765153503</c:v>
                </c:pt>
                <c:pt idx="24">
                  <c:v>-3.5829829813592211E-3</c:v>
                </c:pt>
                <c:pt idx="25">
                  <c:v>-4.4038707856233777E-4</c:v>
                </c:pt>
                <c:pt idx="26">
                  <c:v>0.47732976231621294</c:v>
                </c:pt>
                <c:pt idx="27">
                  <c:v>7.2304466465784034E-2</c:v>
                </c:pt>
                <c:pt idx="28">
                  <c:v>0.32085263985435647</c:v>
                </c:pt>
                <c:pt idx="29">
                  <c:v>0.19889197575761228</c:v>
                </c:pt>
                <c:pt idx="30">
                  <c:v>0.22870016854818956</c:v>
                </c:pt>
                <c:pt idx="31">
                  <c:v>0.39771059795624741</c:v>
                </c:pt>
                <c:pt idx="32">
                  <c:v>0.21511443769417585</c:v>
                </c:pt>
                <c:pt idx="33">
                  <c:v>0.4708093442138474</c:v>
                </c:pt>
                <c:pt idx="34">
                  <c:v>0.15957192348968988</c:v>
                </c:pt>
                <c:pt idx="35">
                  <c:v>0.22851886365824786</c:v>
                </c:pt>
                <c:pt idx="36">
                  <c:v>0.55967885826087205</c:v>
                </c:pt>
                <c:pt idx="37">
                  <c:v>0.38768357362999323</c:v>
                </c:pt>
                <c:pt idx="38">
                  <c:v>0.34172537838722172</c:v>
                </c:pt>
                <c:pt idx="39">
                  <c:v>0.42234074916549158</c:v>
                </c:pt>
                <c:pt idx="40">
                  <c:v>0.36776130645780952</c:v>
                </c:pt>
                <c:pt idx="41">
                  <c:v>0.44860974539259613</c:v>
                </c:pt>
                <c:pt idx="42">
                  <c:v>0.37465741238485645</c:v>
                </c:pt>
                <c:pt idx="43">
                  <c:v>0.4276745678987714</c:v>
                </c:pt>
                <c:pt idx="44">
                  <c:v>0.42238553898456699</c:v>
                </c:pt>
                <c:pt idx="45">
                  <c:v>0.53512329350503673</c:v>
                </c:pt>
                <c:pt idx="46">
                  <c:v>0.21016413041788673</c:v>
                </c:pt>
                <c:pt idx="47">
                  <c:v>0.10039329755976921</c:v>
                </c:pt>
                <c:pt idx="48">
                  <c:v>0.55317377993703754</c:v>
                </c:pt>
                <c:pt idx="49">
                  <c:v>0.38768410087436928</c:v>
                </c:pt>
                <c:pt idx="50">
                  <c:v>9.1840668631432379E-2</c:v>
                </c:pt>
              </c:numCache>
            </c:numRef>
          </c:yVal>
          <c:bubbleSize>
            <c:numRef>
              <c:f>品类分析4!$C$59:$C$109</c:f>
              <c:numCache>
                <c:formatCode>General</c:formatCode>
                <c:ptCount val="51"/>
                <c:pt idx="0">
                  <c:v>4720254.7</c:v>
                </c:pt>
                <c:pt idx="1">
                  <c:v>503212.23</c:v>
                </c:pt>
                <c:pt idx="2">
                  <c:v>2304208.5099999998</c:v>
                </c:pt>
                <c:pt idx="3">
                  <c:v>1170293.44</c:v>
                </c:pt>
                <c:pt idx="4">
                  <c:v>1070679.55</c:v>
                </c:pt>
                <c:pt idx="5">
                  <c:v>276795.90000000002</c:v>
                </c:pt>
                <c:pt idx="6">
                  <c:v>804225.65</c:v>
                </c:pt>
                <c:pt idx="7">
                  <c:v>635523.22</c:v>
                </c:pt>
                <c:pt idx="8">
                  <c:v>66332.009999999995</c:v>
                </c:pt>
                <c:pt idx="9">
                  <c:v>754374.07</c:v>
                </c:pt>
                <c:pt idx="10">
                  <c:v>78639.88</c:v>
                </c:pt>
                <c:pt idx="11">
                  <c:v>864</c:v>
                </c:pt>
                <c:pt idx="12">
                  <c:v>1089055.21</c:v>
                </c:pt>
                <c:pt idx="13">
                  <c:v>212810.57</c:v>
                </c:pt>
                <c:pt idx="14">
                  <c:v>1431720.69</c:v>
                </c:pt>
                <c:pt idx="15">
                  <c:v>260759.4</c:v>
                </c:pt>
                <c:pt idx="16">
                  <c:v>313398.32</c:v>
                </c:pt>
                <c:pt idx="17">
                  <c:v>4994803.62</c:v>
                </c:pt>
                <c:pt idx="18">
                  <c:v>1864760.5</c:v>
                </c:pt>
                <c:pt idx="19">
                  <c:v>54606.91</c:v>
                </c:pt>
                <c:pt idx="20">
                  <c:v>69329.45</c:v>
                </c:pt>
                <c:pt idx="21">
                  <c:v>253739.18</c:v>
                </c:pt>
                <c:pt idx="22">
                  <c:v>768206.58</c:v>
                </c:pt>
                <c:pt idx="23">
                  <c:v>23818.75</c:v>
                </c:pt>
                <c:pt idx="24">
                  <c:v>842098.39</c:v>
                </c:pt>
                <c:pt idx="25">
                  <c:v>24585.19</c:v>
                </c:pt>
                <c:pt idx="26">
                  <c:v>132371.25</c:v>
                </c:pt>
                <c:pt idx="27">
                  <c:v>430539.96</c:v>
                </c:pt>
                <c:pt idx="28">
                  <c:v>504398.66</c:v>
                </c:pt>
                <c:pt idx="29">
                  <c:v>13267.67</c:v>
                </c:pt>
                <c:pt idx="30">
                  <c:v>1407834.76</c:v>
                </c:pt>
                <c:pt idx="31">
                  <c:v>2415497.7999999998</c:v>
                </c:pt>
                <c:pt idx="32">
                  <c:v>847627.18</c:v>
                </c:pt>
                <c:pt idx="33">
                  <c:v>3035519.57</c:v>
                </c:pt>
                <c:pt idx="34">
                  <c:v>335475.31</c:v>
                </c:pt>
                <c:pt idx="35">
                  <c:v>1365136.85</c:v>
                </c:pt>
                <c:pt idx="36">
                  <c:v>56140.32</c:v>
                </c:pt>
                <c:pt idx="37">
                  <c:v>949006.81</c:v>
                </c:pt>
                <c:pt idx="38">
                  <c:v>4253996.72</c:v>
                </c:pt>
                <c:pt idx="39">
                  <c:v>120421.19</c:v>
                </c:pt>
                <c:pt idx="40">
                  <c:v>2004241.99</c:v>
                </c:pt>
                <c:pt idx="41">
                  <c:v>1229814.5900000001</c:v>
                </c:pt>
                <c:pt idx="42">
                  <c:v>2487031.8199999998</c:v>
                </c:pt>
                <c:pt idx="43">
                  <c:v>306745.83</c:v>
                </c:pt>
                <c:pt idx="44">
                  <c:v>1101025.31</c:v>
                </c:pt>
                <c:pt idx="45">
                  <c:v>604694.87</c:v>
                </c:pt>
                <c:pt idx="46">
                  <c:v>8369677.0999999996</c:v>
                </c:pt>
                <c:pt idx="47">
                  <c:v>450123.82</c:v>
                </c:pt>
                <c:pt idx="48">
                  <c:v>3189729.03</c:v>
                </c:pt>
                <c:pt idx="49">
                  <c:v>8291085.6900000004</c:v>
                </c:pt>
                <c:pt idx="50">
                  <c:v>891526.14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1E71-4EF5-9D97-9C77B4B84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341701231"/>
        <c:axId val="1"/>
      </c:bubbleChart>
      <c:valAx>
        <c:axId val="1341701231"/>
        <c:scaling>
          <c:orientation val="minMax"/>
          <c:max val="0.1600000000000000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41701231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品类分析4!$A$111</c:f>
              <c:strCache>
                <c:ptCount val="1"/>
                <c:pt idx="0">
                  <c:v>江苏公司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品类分析4!$F$111:$F$160</c:f>
              <c:numCache>
                <c:formatCode>0.00%</c:formatCode>
                <c:ptCount val="50"/>
                <c:pt idx="0">
                  <c:v>3.9455037544874977E-2</c:v>
                </c:pt>
                <c:pt idx="1">
                  <c:v>5.4693356108703357E-3</c:v>
                </c:pt>
                <c:pt idx="2">
                  <c:v>3.3998113138936706E-2</c:v>
                </c:pt>
                <c:pt idx="3">
                  <c:v>1.7352699763508051E-2</c:v>
                </c:pt>
                <c:pt idx="4">
                  <c:v>1.697303390430828E-2</c:v>
                </c:pt>
                <c:pt idx="5">
                  <c:v>5.0475955840713193E-3</c:v>
                </c:pt>
                <c:pt idx="6">
                  <c:v>1.2556116758485317E-2</c:v>
                </c:pt>
                <c:pt idx="7">
                  <c:v>1.9768062538399567E-2</c:v>
                </c:pt>
                <c:pt idx="8">
                  <c:v>6.1001154322416502E-4</c:v>
                </c:pt>
                <c:pt idx="9">
                  <c:v>1.624295721408394E-3</c:v>
                </c:pt>
                <c:pt idx="10">
                  <c:v>3.0904326947805813E-3</c:v>
                </c:pt>
                <c:pt idx="11">
                  <c:v>1.7253922732718644E-3</c:v>
                </c:pt>
                <c:pt idx="12">
                  <c:v>3.6717076363281415E-4</c:v>
                </c:pt>
                <c:pt idx="13">
                  <c:v>4.0202359621295106E-2</c:v>
                </c:pt>
                <c:pt idx="14">
                  <c:v>8.1020314211752865E-3</c:v>
                </c:pt>
                <c:pt idx="15">
                  <c:v>1.7103610476892905E-3</c:v>
                </c:pt>
                <c:pt idx="16">
                  <c:v>4.2663511607950053E-2</c:v>
                </c:pt>
                <c:pt idx="17">
                  <c:v>3.6566765893358381E-2</c:v>
                </c:pt>
                <c:pt idx="18">
                  <c:v>4.3832634470854642E-5</c:v>
                </c:pt>
                <c:pt idx="19">
                  <c:v>1.8561780616287674E-3</c:v>
                </c:pt>
                <c:pt idx="20">
                  <c:v>4.3952479850439046E-3</c:v>
                </c:pt>
                <c:pt idx="21">
                  <c:v>1.2354207098574061E-2</c:v>
                </c:pt>
                <c:pt idx="22">
                  <c:v>1.3915632213123985E-4</c:v>
                </c:pt>
                <c:pt idx="23">
                  <c:v>6.7520465571986529E-3</c:v>
                </c:pt>
                <c:pt idx="24">
                  <c:v>1.1799528966509943E-3</c:v>
                </c:pt>
                <c:pt idx="25">
                  <c:v>7.2697769670746295E-4</c:v>
                </c:pt>
                <c:pt idx="26">
                  <c:v>2.5630927713806966E-3</c:v>
                </c:pt>
                <c:pt idx="27">
                  <c:v>2.6968679074069975E-2</c:v>
                </c:pt>
                <c:pt idx="28">
                  <c:v>2.2449302974379822E-3</c:v>
                </c:pt>
                <c:pt idx="29">
                  <c:v>8.0242125747197347E-3</c:v>
                </c:pt>
                <c:pt idx="30">
                  <c:v>3.9830969783402961E-2</c:v>
                </c:pt>
                <c:pt idx="31">
                  <c:v>1.5627032804362586E-2</c:v>
                </c:pt>
                <c:pt idx="32">
                  <c:v>4.441977981496828E-2</c:v>
                </c:pt>
                <c:pt idx="33">
                  <c:v>9.3905053117580427E-4</c:v>
                </c:pt>
                <c:pt idx="34">
                  <c:v>2.3571634609324578E-2</c:v>
                </c:pt>
                <c:pt idx="35">
                  <c:v>9.0269972941953693E-7</c:v>
                </c:pt>
                <c:pt idx="36">
                  <c:v>2.0637160056110666E-2</c:v>
                </c:pt>
                <c:pt idx="37">
                  <c:v>7.292202886577609E-2</c:v>
                </c:pt>
                <c:pt idx="38">
                  <c:v>1.9839043490945357E-3</c:v>
                </c:pt>
                <c:pt idx="39">
                  <c:v>6.8064907135911248E-2</c:v>
                </c:pt>
                <c:pt idx="40">
                  <c:v>2.5551070458281207E-2</c:v>
                </c:pt>
                <c:pt idx="41">
                  <c:v>2.7675519555778495E-2</c:v>
                </c:pt>
                <c:pt idx="42">
                  <c:v>5.2900001666754924E-3</c:v>
                </c:pt>
                <c:pt idx="43">
                  <c:v>2.5619800533925874E-2</c:v>
                </c:pt>
                <c:pt idx="44">
                  <c:v>2.8612266974348752E-3</c:v>
                </c:pt>
                <c:pt idx="45">
                  <c:v>0.11682930675449339</c:v>
                </c:pt>
                <c:pt idx="46">
                  <c:v>2.4165221844869703E-3</c:v>
                </c:pt>
                <c:pt idx="47">
                  <c:v>6.0426358628081892E-2</c:v>
                </c:pt>
                <c:pt idx="48">
                  <c:v>8.1296238909131971E-2</c:v>
                </c:pt>
                <c:pt idx="49">
                  <c:v>9.5057440605988627E-3</c:v>
                </c:pt>
              </c:numCache>
            </c:numRef>
          </c:xVal>
          <c:yVal>
            <c:numRef>
              <c:f>品类分析4!$G$111:$G$160</c:f>
              <c:numCache>
                <c:formatCode>0.00%</c:formatCode>
                <c:ptCount val="50"/>
                <c:pt idx="0">
                  <c:v>0.60594282608907379</c:v>
                </c:pt>
                <c:pt idx="1">
                  <c:v>0.17807843592367237</c:v>
                </c:pt>
                <c:pt idx="2">
                  <c:v>0.38487442410281275</c:v>
                </c:pt>
                <c:pt idx="3">
                  <c:v>0.26164922836503918</c:v>
                </c:pt>
                <c:pt idx="4">
                  <c:v>0.29031659943067789</c:v>
                </c:pt>
                <c:pt idx="5">
                  <c:v>0.56214996414789542</c:v>
                </c:pt>
                <c:pt idx="6">
                  <c:v>0.4751974132187779</c:v>
                </c:pt>
                <c:pt idx="7">
                  <c:v>0.1938056962868572</c:v>
                </c:pt>
                <c:pt idx="8">
                  <c:v>0.19277970144245254</c:v>
                </c:pt>
                <c:pt idx="9">
                  <c:v>0.26320519867255882</c:v>
                </c:pt>
                <c:pt idx="10">
                  <c:v>6.6731305210169109E-2</c:v>
                </c:pt>
                <c:pt idx="11">
                  <c:v>0.50932857880688742</c:v>
                </c:pt>
                <c:pt idx="12">
                  <c:v>0.53098733096449446</c:v>
                </c:pt>
                <c:pt idx="13">
                  <c:v>0.20035374875276349</c:v>
                </c:pt>
                <c:pt idx="14">
                  <c:v>5.8111820486371028E-2</c:v>
                </c:pt>
                <c:pt idx="15">
                  <c:v>9.5564293516552282E-2</c:v>
                </c:pt>
                <c:pt idx="16">
                  <c:v>0.52120589281754781</c:v>
                </c:pt>
                <c:pt idx="17">
                  <c:v>0.61271260971127273</c:v>
                </c:pt>
                <c:pt idx="18">
                  <c:v>0.31880482960246981</c:v>
                </c:pt>
                <c:pt idx="19">
                  <c:v>0.22880519376148081</c:v>
                </c:pt>
                <c:pt idx="20">
                  <c:v>0.51787176218988751</c:v>
                </c:pt>
                <c:pt idx="21">
                  <c:v>0.26069464140937226</c:v>
                </c:pt>
                <c:pt idx="22">
                  <c:v>0.14069566471286726</c:v>
                </c:pt>
                <c:pt idx="23">
                  <c:v>9.6407581446867202E-3</c:v>
                </c:pt>
                <c:pt idx="24">
                  <c:v>7.5410610934037892E-2</c:v>
                </c:pt>
                <c:pt idx="25">
                  <c:v>0.65337916292882492</c:v>
                </c:pt>
                <c:pt idx="26">
                  <c:v>9.1169997332684938E-2</c:v>
                </c:pt>
                <c:pt idx="27">
                  <c:v>0.2245915645650958</c:v>
                </c:pt>
                <c:pt idx="28">
                  <c:v>0.33677772761132685</c:v>
                </c:pt>
                <c:pt idx="29">
                  <c:v>0.17695865364501337</c:v>
                </c:pt>
                <c:pt idx="30">
                  <c:v>0.50501160380584631</c:v>
                </c:pt>
                <c:pt idx="31">
                  <c:v>8.5760546012618871E-2</c:v>
                </c:pt>
                <c:pt idx="32">
                  <c:v>0.55080954286323225</c:v>
                </c:pt>
                <c:pt idx="33">
                  <c:v>8.4327222229073739E-2</c:v>
                </c:pt>
                <c:pt idx="34">
                  <c:v>0.16475798216579052</c:v>
                </c:pt>
                <c:pt idx="35">
                  <c:v>0.20324838012958962</c:v>
                </c:pt>
                <c:pt idx="36">
                  <c:v>0.32610621057497646</c:v>
                </c:pt>
                <c:pt idx="37">
                  <c:v>0.44986074735419679</c:v>
                </c:pt>
                <c:pt idx="38">
                  <c:v>0.3564860189423561</c:v>
                </c:pt>
                <c:pt idx="39">
                  <c:v>0.36500678091656025</c:v>
                </c:pt>
                <c:pt idx="40">
                  <c:v>0.37089252271400192</c:v>
                </c:pt>
                <c:pt idx="41">
                  <c:v>0.40315512256097585</c:v>
                </c:pt>
                <c:pt idx="42">
                  <c:v>0.58922160325708806</c:v>
                </c:pt>
                <c:pt idx="43">
                  <c:v>0.47117547296224432</c:v>
                </c:pt>
                <c:pt idx="44">
                  <c:v>0.46120757316325278</c:v>
                </c:pt>
                <c:pt idx="45">
                  <c:v>0.12835746312916055</c:v>
                </c:pt>
                <c:pt idx="46">
                  <c:v>0.11783865387736499</c:v>
                </c:pt>
                <c:pt idx="47">
                  <c:v>0.49708061007860438</c:v>
                </c:pt>
                <c:pt idx="48">
                  <c:v>0.49546826621973633</c:v>
                </c:pt>
                <c:pt idx="49">
                  <c:v>0.1416549150182467</c:v>
                </c:pt>
              </c:numCache>
            </c:numRef>
          </c:yVal>
          <c:bubbleSize>
            <c:numRef>
              <c:f>品类分析4!$C$111:$C$159</c:f>
              <c:numCache>
                <c:formatCode>General</c:formatCode>
                <c:ptCount val="49"/>
                <c:pt idx="0">
                  <c:v>50591801.979999997</c:v>
                </c:pt>
                <c:pt idx="1">
                  <c:v>7013136</c:v>
                </c:pt>
                <c:pt idx="2">
                  <c:v>43594580.43</c:v>
                </c:pt>
                <c:pt idx="3">
                  <c:v>22250754.399999999</c:v>
                </c:pt>
                <c:pt idx="4">
                  <c:v>21763922.27</c:v>
                </c:pt>
                <c:pt idx="5">
                  <c:v>6472353.6500000004</c:v>
                </c:pt>
                <c:pt idx="6">
                  <c:v>16100265.32</c:v>
                </c:pt>
                <c:pt idx="7">
                  <c:v>25347888.829999998</c:v>
                </c:pt>
                <c:pt idx="8">
                  <c:v>782196.27</c:v>
                </c:pt>
                <c:pt idx="9">
                  <c:v>2082777.07</c:v>
                </c:pt>
                <c:pt idx="10">
                  <c:v>3962752.76</c:v>
                </c:pt>
                <c:pt idx="11">
                  <c:v>2212409.61</c:v>
                </c:pt>
                <c:pt idx="12">
                  <c:v>470810.11</c:v>
                </c:pt>
                <c:pt idx="13">
                  <c:v>51550066.700000003</c:v>
                </c:pt>
                <c:pt idx="14">
                  <c:v>10388948.91</c:v>
                </c:pt>
                <c:pt idx="15">
                  <c:v>2193135.6</c:v>
                </c:pt>
                <c:pt idx="16">
                  <c:v>54705915.020000003</c:v>
                </c:pt>
                <c:pt idx="17">
                  <c:v>46888273.189999998</c:v>
                </c:pt>
                <c:pt idx="18">
                  <c:v>56205.04</c:v>
                </c:pt>
                <c:pt idx="19">
                  <c:v>2380111.61</c:v>
                </c:pt>
                <c:pt idx="20">
                  <c:v>5635871.3499999996</c:v>
                </c:pt>
                <c:pt idx="21">
                  <c:v>15841363.689999999</c:v>
                </c:pt>
                <c:pt idx="22">
                  <c:v>178435.24</c:v>
                </c:pt>
                <c:pt idx="23">
                  <c:v>8657910.9700000007</c:v>
                </c:pt>
                <c:pt idx="24">
                  <c:v>1513011.95</c:v>
                </c:pt>
                <c:pt idx="25">
                  <c:v>932177.84</c:v>
                </c:pt>
                <c:pt idx="26">
                  <c:v>3286563.39</c:v>
                </c:pt>
                <c:pt idx="27">
                  <c:v>34580985.25</c:v>
                </c:pt>
                <c:pt idx="28">
                  <c:v>2878594.88</c:v>
                </c:pt>
                <c:pt idx="29">
                  <c:v>10289164.550000001</c:v>
                </c:pt>
                <c:pt idx="30">
                  <c:v>51073846.619999997</c:v>
                </c:pt>
                <c:pt idx="31">
                  <c:v>20037992.57</c:v>
                </c:pt>
                <c:pt idx="32">
                  <c:v>56957915.75</c:v>
                </c:pt>
                <c:pt idx="33">
                  <c:v>1204111.3500000001</c:v>
                </c:pt>
                <c:pt idx="34">
                  <c:v>30225075.039999999</c:v>
                </c:pt>
                <c:pt idx="35">
                  <c:v>1157.5</c:v>
                </c:pt>
                <c:pt idx="36">
                  <c:v>26462301.899999999</c:v>
                </c:pt>
                <c:pt idx="37">
                  <c:v>93505343.650000006</c:v>
                </c:pt>
                <c:pt idx="38">
                  <c:v>2543890.52</c:v>
                </c:pt>
                <c:pt idx="39">
                  <c:v>87277227.900000006</c:v>
                </c:pt>
                <c:pt idx="40">
                  <c:v>32763235.760000002</c:v>
                </c:pt>
                <c:pt idx="41">
                  <c:v>35487341.850000001</c:v>
                </c:pt>
                <c:pt idx="42">
                  <c:v>6783180.4900000002</c:v>
                </c:pt>
                <c:pt idx="43">
                  <c:v>32851365.91</c:v>
                </c:pt>
                <c:pt idx="44">
                  <c:v>3668850</c:v>
                </c:pt>
                <c:pt idx="45">
                  <c:v>149806096.27000001</c:v>
                </c:pt>
                <c:pt idx="46">
                  <c:v>3098621.1</c:v>
                </c:pt>
                <c:pt idx="47">
                  <c:v>77482586.769999996</c:v>
                </c:pt>
                <c:pt idx="48">
                  <c:v>104243297.59999999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6D2C-4FCD-A028-0D6EF3128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341694575"/>
        <c:axId val="1"/>
      </c:bubbleChart>
      <c:valAx>
        <c:axId val="1341694575"/>
        <c:scaling>
          <c:orientation val="minMax"/>
          <c:max val="0.1600000000000000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41694575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品类分析4!$A$162</c:f>
              <c:strCache>
                <c:ptCount val="1"/>
                <c:pt idx="0">
                  <c:v>江西公司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品类分析4!$F$162:$F$213</c:f>
              <c:numCache>
                <c:formatCode>0.00%</c:formatCode>
                <c:ptCount val="52"/>
                <c:pt idx="0">
                  <c:v>6.7016539612432202E-2</c:v>
                </c:pt>
                <c:pt idx="1">
                  <c:v>7.2086044418329795E-3</c:v>
                </c:pt>
                <c:pt idx="2">
                  <c:v>2.5253678371359337E-2</c:v>
                </c:pt>
                <c:pt idx="3">
                  <c:v>1.585382408039893E-2</c:v>
                </c:pt>
                <c:pt idx="4">
                  <c:v>1.3417135226926846E-2</c:v>
                </c:pt>
                <c:pt idx="5">
                  <c:v>3.0365866450139745E-3</c:v>
                </c:pt>
                <c:pt idx="6">
                  <c:v>1.3878251920389455E-2</c:v>
                </c:pt>
                <c:pt idx="7">
                  <c:v>2.7869971281886757E-2</c:v>
                </c:pt>
                <c:pt idx="8">
                  <c:v>2.8089694148558301E-4</c:v>
                </c:pt>
                <c:pt idx="9">
                  <c:v>1.5760665973415032E-3</c:v>
                </c:pt>
                <c:pt idx="10">
                  <c:v>4.0420005043135089E-3</c:v>
                </c:pt>
                <c:pt idx="11">
                  <c:v>2.985467368298814E-6</c:v>
                </c:pt>
                <c:pt idx="12">
                  <c:v>2.7882348490283811E-3</c:v>
                </c:pt>
                <c:pt idx="13">
                  <c:v>5.097936039542326E-3</c:v>
                </c:pt>
                <c:pt idx="14">
                  <c:v>4.2010459691421378E-2</c:v>
                </c:pt>
                <c:pt idx="15">
                  <c:v>4.2131717575058982E-3</c:v>
                </c:pt>
                <c:pt idx="16">
                  <c:v>2.9388257202838551E-3</c:v>
                </c:pt>
                <c:pt idx="17">
                  <c:v>3.8042186975947127E-2</c:v>
                </c:pt>
                <c:pt idx="18">
                  <c:v>4.2826938981319236E-2</c:v>
                </c:pt>
                <c:pt idx="19">
                  <c:v>3.1775826032010199E-6</c:v>
                </c:pt>
                <c:pt idx="20">
                  <c:v>9.8694675795454943E-4</c:v>
                </c:pt>
                <c:pt idx="21">
                  <c:v>3.3702395695049949E-3</c:v>
                </c:pt>
                <c:pt idx="22">
                  <c:v>1.3680013322940875E-2</c:v>
                </c:pt>
                <c:pt idx="23">
                  <c:v>6.9906934342472957E-5</c:v>
                </c:pt>
                <c:pt idx="24">
                  <c:v>7.3154934483260787E-3</c:v>
                </c:pt>
                <c:pt idx="25">
                  <c:v>5.330519661203584E-4</c:v>
                </c:pt>
                <c:pt idx="26">
                  <c:v>6.5354979198998121E-4</c:v>
                </c:pt>
                <c:pt idx="27">
                  <c:v>5.4803902271562295E-4</c:v>
                </c:pt>
                <c:pt idx="28">
                  <c:v>2.0586862876527581E-2</c:v>
                </c:pt>
                <c:pt idx="29">
                  <c:v>1.0804966530595117E-3</c:v>
                </c:pt>
                <c:pt idx="30">
                  <c:v>4.1655814486495696E-3</c:v>
                </c:pt>
                <c:pt idx="31">
                  <c:v>2.5147191338255697E-2</c:v>
                </c:pt>
                <c:pt idx="32">
                  <c:v>1.2805058117777292E-2</c:v>
                </c:pt>
                <c:pt idx="33">
                  <c:v>3.796185287633709E-2</c:v>
                </c:pt>
                <c:pt idx="34">
                  <c:v>5.0322265024351272E-3</c:v>
                </c:pt>
                <c:pt idx="35">
                  <c:v>2.4858935846042724E-2</c:v>
                </c:pt>
                <c:pt idx="36">
                  <c:v>1.3478101928115398E-5</c:v>
                </c:pt>
                <c:pt idx="37">
                  <c:v>2.0464842762785054E-2</c:v>
                </c:pt>
                <c:pt idx="38">
                  <c:v>6.832442314988646E-2</c:v>
                </c:pt>
                <c:pt idx="39">
                  <c:v>2.1687003022927719E-3</c:v>
                </c:pt>
                <c:pt idx="40">
                  <c:v>4.1675855803671995E-2</c:v>
                </c:pt>
                <c:pt idx="41">
                  <c:v>2.8564285874059701E-2</c:v>
                </c:pt>
                <c:pt idx="42">
                  <c:v>2.4268644466646224E-2</c:v>
                </c:pt>
                <c:pt idx="43">
                  <c:v>4.1702396414756886E-3</c:v>
                </c:pt>
                <c:pt idx="44">
                  <c:v>2.044608743005169E-2</c:v>
                </c:pt>
                <c:pt idx="45">
                  <c:v>4.5621151763391233E-3</c:v>
                </c:pt>
                <c:pt idx="46">
                  <c:v>0.11394803099384156</c:v>
                </c:pt>
                <c:pt idx="47">
                  <c:v>2.2341932040744867E-3</c:v>
                </c:pt>
                <c:pt idx="48">
                  <c:v>5.2978961984041985E-2</c:v>
                </c:pt>
                <c:pt idx="49">
                  <c:v>0.12993848205959821</c:v>
                </c:pt>
                <c:pt idx="50">
                  <c:v>1.0042308306194301E-2</c:v>
                </c:pt>
                <c:pt idx="51">
                  <c:v>4.6431581732310675E-5</c:v>
                </c:pt>
              </c:numCache>
            </c:numRef>
          </c:xVal>
          <c:yVal>
            <c:numRef>
              <c:f>品类分析4!$G$162:$G$213</c:f>
              <c:numCache>
                <c:formatCode>0.00%</c:formatCode>
                <c:ptCount val="52"/>
                <c:pt idx="0">
                  <c:v>0.59262926764781076</c:v>
                </c:pt>
                <c:pt idx="1">
                  <c:v>0.14816532723202677</c:v>
                </c:pt>
                <c:pt idx="2">
                  <c:v>0.41584696731961102</c:v>
                </c:pt>
                <c:pt idx="3">
                  <c:v>0.1971793681391342</c:v>
                </c:pt>
                <c:pt idx="4">
                  <c:v>0.22755919289672522</c:v>
                </c:pt>
                <c:pt idx="5">
                  <c:v>0.44637406974316196</c:v>
                </c:pt>
                <c:pt idx="6">
                  <c:v>0.52507393142188263</c:v>
                </c:pt>
                <c:pt idx="7">
                  <c:v>0.14414810396876745</c:v>
                </c:pt>
                <c:pt idx="8">
                  <c:v>0.23331332282956702</c:v>
                </c:pt>
                <c:pt idx="9">
                  <c:v>0.39132383902946422</c:v>
                </c:pt>
                <c:pt idx="10">
                  <c:v>2.1153844163507175E-2</c:v>
                </c:pt>
                <c:pt idx="11">
                  <c:v>6.3962354581499721E-3</c:v>
                </c:pt>
                <c:pt idx="12">
                  <c:v>0.48679198752885533</c:v>
                </c:pt>
                <c:pt idx="13">
                  <c:v>0.48397001116459643</c:v>
                </c:pt>
                <c:pt idx="14">
                  <c:v>0.22535977777585603</c:v>
                </c:pt>
                <c:pt idx="15">
                  <c:v>4.5615291218724114E-3</c:v>
                </c:pt>
                <c:pt idx="16">
                  <c:v>0.12481733992871394</c:v>
                </c:pt>
                <c:pt idx="17">
                  <c:v>0.52251386167547331</c:v>
                </c:pt>
                <c:pt idx="18">
                  <c:v>0.60969811952121822</c:v>
                </c:pt>
                <c:pt idx="19">
                  <c:v>0.36271427343324641</c:v>
                </c:pt>
                <c:pt idx="20">
                  <c:v>0.15513721312999543</c:v>
                </c:pt>
                <c:pt idx="21">
                  <c:v>0.56400715333873286</c:v>
                </c:pt>
                <c:pt idx="22">
                  <c:v>0.25967824934840439</c:v>
                </c:pt>
                <c:pt idx="23">
                  <c:v>0.12090002748343132</c:v>
                </c:pt>
                <c:pt idx="24">
                  <c:v>4.7465772653465174E-2</c:v>
                </c:pt>
                <c:pt idx="25">
                  <c:v>0.10511672582983352</c:v>
                </c:pt>
                <c:pt idx="26">
                  <c:v>0.49960237725632639</c:v>
                </c:pt>
                <c:pt idx="27">
                  <c:v>0.190580872904623</c:v>
                </c:pt>
                <c:pt idx="28">
                  <c:v>0.20114691286633693</c:v>
                </c:pt>
                <c:pt idx="29">
                  <c:v>0.37713056051073884</c:v>
                </c:pt>
                <c:pt idx="30">
                  <c:v>0.11405844734422003</c:v>
                </c:pt>
                <c:pt idx="31">
                  <c:v>0.56054069347434055</c:v>
                </c:pt>
                <c:pt idx="32">
                  <c:v>3.1835195011752269E-2</c:v>
                </c:pt>
                <c:pt idx="33">
                  <c:v>0.49710616963839233</c:v>
                </c:pt>
                <c:pt idx="34">
                  <c:v>0.19681157847746977</c:v>
                </c:pt>
                <c:pt idx="35">
                  <c:v>2.9811701838124371E-2</c:v>
                </c:pt>
                <c:pt idx="36">
                  <c:v>0.16481128497238307</c:v>
                </c:pt>
                <c:pt idx="37">
                  <c:v>0.35734564101570437</c:v>
                </c:pt>
                <c:pt idx="38">
                  <c:v>0.46032226635123286</c:v>
                </c:pt>
                <c:pt idx="39">
                  <c:v>0.20976926739110938</c:v>
                </c:pt>
                <c:pt idx="40">
                  <c:v>0.35859113708081974</c:v>
                </c:pt>
                <c:pt idx="41">
                  <c:v>0.37376384505817373</c:v>
                </c:pt>
                <c:pt idx="42">
                  <c:v>0.3841080959769681</c:v>
                </c:pt>
                <c:pt idx="43">
                  <c:v>0.54466190658205937</c:v>
                </c:pt>
                <c:pt idx="44">
                  <c:v>0.49774778823162524</c:v>
                </c:pt>
                <c:pt idx="45">
                  <c:v>0.48276224728980111</c:v>
                </c:pt>
                <c:pt idx="46">
                  <c:v>8.7469935518622047E-2</c:v>
                </c:pt>
                <c:pt idx="47">
                  <c:v>0.12947691344461176</c:v>
                </c:pt>
                <c:pt idx="48">
                  <c:v>0.53390540616364324</c:v>
                </c:pt>
                <c:pt idx="49">
                  <c:v>0.50764641785574849</c:v>
                </c:pt>
                <c:pt idx="50">
                  <c:v>1.519718024629629E-2</c:v>
                </c:pt>
                <c:pt idx="51">
                  <c:v>0.11151042089816335</c:v>
                </c:pt>
              </c:numCache>
            </c:numRef>
          </c:yVal>
          <c:bubbleSize>
            <c:numRef>
              <c:f>品类分析4!$C$162:$C$213</c:f>
              <c:numCache>
                <c:formatCode>General</c:formatCode>
                <c:ptCount val="52"/>
                <c:pt idx="0">
                  <c:v>51519457.789999999</c:v>
                </c:pt>
                <c:pt idx="1">
                  <c:v>5541667.6900000004</c:v>
                </c:pt>
                <c:pt idx="2">
                  <c:v>19413951.010000002</c:v>
                </c:pt>
                <c:pt idx="3">
                  <c:v>12187743.880000001</c:v>
                </c:pt>
                <c:pt idx="4">
                  <c:v>10314521.4</c:v>
                </c:pt>
                <c:pt idx="5">
                  <c:v>2334398.3199999998</c:v>
                </c:pt>
                <c:pt idx="6">
                  <c:v>10669008.25</c:v>
                </c:pt>
                <c:pt idx="7">
                  <c:v>21425245.43</c:v>
                </c:pt>
                <c:pt idx="8">
                  <c:v>215941.59</c:v>
                </c:pt>
                <c:pt idx="9">
                  <c:v>1211612.79</c:v>
                </c:pt>
                <c:pt idx="10">
                  <c:v>3107317.62</c:v>
                </c:pt>
                <c:pt idx="11">
                  <c:v>2295.1</c:v>
                </c:pt>
                <c:pt idx="12">
                  <c:v>2143476.0499999998</c:v>
                </c:pt>
                <c:pt idx="13">
                  <c:v>3919075.83</c:v>
                </c:pt>
                <c:pt idx="14">
                  <c:v>32295849.91</c:v>
                </c:pt>
                <c:pt idx="15">
                  <c:v>3238906.78</c:v>
                </c:pt>
                <c:pt idx="16">
                  <c:v>2259243.89</c:v>
                </c:pt>
                <c:pt idx="17">
                  <c:v>29245211.07</c:v>
                </c:pt>
                <c:pt idx="18">
                  <c:v>32923524.370000001</c:v>
                </c:pt>
                <c:pt idx="19">
                  <c:v>2442.79</c:v>
                </c:pt>
                <c:pt idx="20">
                  <c:v>758722.58</c:v>
                </c:pt>
                <c:pt idx="21">
                  <c:v>2590896.46</c:v>
                </c:pt>
                <c:pt idx="22">
                  <c:v>10516610.869999999</c:v>
                </c:pt>
                <c:pt idx="23">
                  <c:v>53741.47</c:v>
                </c:pt>
                <c:pt idx="24">
                  <c:v>5623839.4000000004</c:v>
                </c:pt>
                <c:pt idx="25">
                  <c:v>409787.62</c:v>
                </c:pt>
                <c:pt idx="26">
                  <c:v>502421.21</c:v>
                </c:pt>
                <c:pt idx="27">
                  <c:v>421309.03</c:v>
                </c:pt>
                <c:pt idx="28">
                  <c:v>15826302.27</c:v>
                </c:pt>
                <c:pt idx="29">
                  <c:v>830639.75</c:v>
                </c:pt>
                <c:pt idx="30">
                  <c:v>3202321.38</c:v>
                </c:pt>
                <c:pt idx="31">
                  <c:v>19332088.32</c:v>
                </c:pt>
                <c:pt idx="32">
                  <c:v>9843982.6199999992</c:v>
                </c:pt>
                <c:pt idx="33">
                  <c:v>29183453.640000001</c:v>
                </c:pt>
                <c:pt idx="34">
                  <c:v>3868561.14</c:v>
                </c:pt>
                <c:pt idx="35">
                  <c:v>19110489.789999999</c:v>
                </c:pt>
                <c:pt idx="36">
                  <c:v>10361.39</c:v>
                </c:pt>
                <c:pt idx="37">
                  <c:v>15732498.41</c:v>
                </c:pt>
                <c:pt idx="38">
                  <c:v>52524902.880000003</c:v>
                </c:pt>
                <c:pt idx="39">
                  <c:v>1667204.31</c:v>
                </c:pt>
                <c:pt idx="40">
                  <c:v>32038620.710000001</c:v>
                </c:pt>
                <c:pt idx="41">
                  <c:v>21959004.879999999</c:v>
                </c:pt>
                <c:pt idx="42">
                  <c:v>18656698.949999999</c:v>
                </c:pt>
                <c:pt idx="43">
                  <c:v>3205902.4</c:v>
                </c:pt>
                <c:pt idx="44">
                  <c:v>15718080.109999999</c:v>
                </c:pt>
                <c:pt idx="45">
                  <c:v>3507159.6</c:v>
                </c:pt>
                <c:pt idx="46">
                  <c:v>87598387.010000005</c:v>
                </c:pt>
                <c:pt idx="47">
                  <c:v>1717552.46</c:v>
                </c:pt>
                <c:pt idx="48">
                  <c:v>40727966.729999997</c:v>
                </c:pt>
                <c:pt idx="49">
                  <c:v>99891163.890000001</c:v>
                </c:pt>
                <c:pt idx="50">
                  <c:v>7720098.3799999999</c:v>
                </c:pt>
                <c:pt idx="51">
                  <c:v>35694.620000000003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7048-43BA-AAC0-37208E460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341694991"/>
        <c:axId val="1"/>
      </c:bubbleChart>
      <c:valAx>
        <c:axId val="1341694991"/>
        <c:scaling>
          <c:orientation val="minMax"/>
          <c:max val="0.1600000000000000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41694991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品类分析4!$A$215</c:f>
              <c:strCache>
                <c:ptCount val="1"/>
                <c:pt idx="0">
                  <c:v>上海公司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品类分析4!$F$215:$F$264</c:f>
              <c:numCache>
                <c:formatCode>0.00%</c:formatCode>
                <c:ptCount val="50"/>
                <c:pt idx="0">
                  <c:v>8.7487526535798582E-2</c:v>
                </c:pt>
                <c:pt idx="1">
                  <c:v>5.8704065039703853E-3</c:v>
                </c:pt>
                <c:pt idx="2">
                  <c:v>3.042202802943474E-2</c:v>
                </c:pt>
                <c:pt idx="3">
                  <c:v>1.0102537020599217E-2</c:v>
                </c:pt>
                <c:pt idx="4">
                  <c:v>2.4849270811096176E-2</c:v>
                </c:pt>
                <c:pt idx="5">
                  <c:v>7.8361140839591902E-3</c:v>
                </c:pt>
                <c:pt idx="6">
                  <c:v>2.2486836534205235E-2</c:v>
                </c:pt>
                <c:pt idx="7">
                  <c:v>1.5313730031667876E-2</c:v>
                </c:pt>
                <c:pt idx="8">
                  <c:v>5.6891881003270407E-4</c:v>
                </c:pt>
                <c:pt idx="9">
                  <c:v>1.7007008866908802E-2</c:v>
                </c:pt>
                <c:pt idx="10">
                  <c:v>2.8775194659461465E-2</c:v>
                </c:pt>
                <c:pt idx="11">
                  <c:v>2.2519055098510987E-2</c:v>
                </c:pt>
                <c:pt idx="12">
                  <c:v>4.7860367179440588E-3</c:v>
                </c:pt>
                <c:pt idx="13">
                  <c:v>4.4315053220334081E-6</c:v>
                </c:pt>
                <c:pt idx="14">
                  <c:v>3.6813456730858431E-2</c:v>
                </c:pt>
                <c:pt idx="15">
                  <c:v>3.2433512485290565E-3</c:v>
                </c:pt>
                <c:pt idx="16">
                  <c:v>4.4984925057644874E-3</c:v>
                </c:pt>
                <c:pt idx="17">
                  <c:v>5.2069365967562752E-2</c:v>
                </c:pt>
                <c:pt idx="18">
                  <c:v>3.9597135333691641E-3</c:v>
                </c:pt>
                <c:pt idx="19">
                  <c:v>3.8834246261737268E-5</c:v>
                </c:pt>
                <c:pt idx="20">
                  <c:v>1.0002022954405019E-3</c:v>
                </c:pt>
                <c:pt idx="21">
                  <c:v>7.7152057523655589E-3</c:v>
                </c:pt>
                <c:pt idx="22">
                  <c:v>7.634199774638189E-3</c:v>
                </c:pt>
                <c:pt idx="23">
                  <c:v>5.1383909351510829E-4</c:v>
                </c:pt>
                <c:pt idx="24">
                  <c:v>1.0691333412923096E-2</c:v>
                </c:pt>
                <c:pt idx="25">
                  <c:v>8.2152303883465132E-4</c:v>
                </c:pt>
                <c:pt idx="26">
                  <c:v>1.6391953695311244E-3</c:v>
                </c:pt>
                <c:pt idx="27">
                  <c:v>7.5032169215320061E-3</c:v>
                </c:pt>
                <c:pt idx="28">
                  <c:v>1.1714537067445503E-2</c:v>
                </c:pt>
                <c:pt idx="29">
                  <c:v>3.3484225034945475E-3</c:v>
                </c:pt>
                <c:pt idx="30">
                  <c:v>1.4449312441886077E-2</c:v>
                </c:pt>
                <c:pt idx="31">
                  <c:v>2.8970420436975345E-2</c:v>
                </c:pt>
                <c:pt idx="32">
                  <c:v>6.4681385240423495E-3</c:v>
                </c:pt>
                <c:pt idx="33">
                  <c:v>4.3481125007826874E-2</c:v>
                </c:pt>
                <c:pt idx="34">
                  <c:v>9.8778842168029644E-3</c:v>
                </c:pt>
                <c:pt idx="35">
                  <c:v>1.5530506889874529E-2</c:v>
                </c:pt>
                <c:pt idx="36">
                  <c:v>1.2856682588591364E-2</c:v>
                </c:pt>
                <c:pt idx="37">
                  <c:v>9.4399301350817436E-2</c:v>
                </c:pt>
                <c:pt idx="38">
                  <c:v>1.0782457435876002E-3</c:v>
                </c:pt>
                <c:pt idx="39">
                  <c:v>4.2045502146773793E-2</c:v>
                </c:pt>
                <c:pt idx="40">
                  <c:v>1.4865117312276199E-2</c:v>
                </c:pt>
                <c:pt idx="41">
                  <c:v>3.6997249317740309E-2</c:v>
                </c:pt>
                <c:pt idx="42">
                  <c:v>4.8063718500564413E-3</c:v>
                </c:pt>
                <c:pt idx="43">
                  <c:v>3.4294297116784007E-2</c:v>
                </c:pt>
                <c:pt idx="44">
                  <c:v>8.8462956918203117E-3</c:v>
                </c:pt>
                <c:pt idx="45">
                  <c:v>5.8348360675849156E-2</c:v>
                </c:pt>
                <c:pt idx="46">
                  <c:v>6.2634963407957878E-3</c:v>
                </c:pt>
                <c:pt idx="47">
                  <c:v>6.8212547770703555E-2</c:v>
                </c:pt>
                <c:pt idx="48">
                  <c:v>6.4758985305291256E-2</c:v>
                </c:pt>
                <c:pt idx="49">
                  <c:v>2.2161746005272855E-3</c:v>
                </c:pt>
              </c:numCache>
            </c:numRef>
          </c:xVal>
          <c:yVal>
            <c:numRef>
              <c:f>品类分析4!$G$215:$G$264</c:f>
              <c:numCache>
                <c:formatCode>0.00%</c:formatCode>
                <c:ptCount val="50"/>
                <c:pt idx="0">
                  <c:v>0.5412921326802369</c:v>
                </c:pt>
                <c:pt idx="1">
                  <c:v>0.26450144486971328</c:v>
                </c:pt>
                <c:pt idx="2">
                  <c:v>0.38414264535504949</c:v>
                </c:pt>
                <c:pt idx="3">
                  <c:v>0.37392046116997835</c:v>
                </c:pt>
                <c:pt idx="4">
                  <c:v>0.20135513357587304</c:v>
                </c:pt>
                <c:pt idx="5">
                  <c:v>0.61789453619200208</c:v>
                </c:pt>
                <c:pt idx="6">
                  <c:v>0.46457826951233905</c:v>
                </c:pt>
                <c:pt idx="7">
                  <c:v>0.29439967711341997</c:v>
                </c:pt>
                <c:pt idx="8">
                  <c:v>0.17572462939037434</c:v>
                </c:pt>
                <c:pt idx="9">
                  <c:v>0.29905538009863014</c:v>
                </c:pt>
                <c:pt idx="10">
                  <c:v>4.0424622670683918E-2</c:v>
                </c:pt>
                <c:pt idx="11">
                  <c:v>0.41593349629912718</c:v>
                </c:pt>
                <c:pt idx="12">
                  <c:v>0.53344604200269841</c:v>
                </c:pt>
                <c:pt idx="13">
                  <c:v>0.30672268907563027</c:v>
                </c:pt>
                <c:pt idx="14">
                  <c:v>0.20554079673815021</c:v>
                </c:pt>
                <c:pt idx="15">
                  <c:v>0.10779613545262656</c:v>
                </c:pt>
                <c:pt idx="16">
                  <c:v>0.248235475640085</c:v>
                </c:pt>
                <c:pt idx="17">
                  <c:v>0.4905867545942792</c:v>
                </c:pt>
                <c:pt idx="18">
                  <c:v>0.61572668904437489</c:v>
                </c:pt>
                <c:pt idx="19">
                  <c:v>0.28969863851125255</c:v>
                </c:pt>
                <c:pt idx="20">
                  <c:v>0.42624103173991507</c:v>
                </c:pt>
                <c:pt idx="21">
                  <c:v>0.40948639284552979</c:v>
                </c:pt>
                <c:pt idx="22">
                  <c:v>0.45965749681747825</c:v>
                </c:pt>
                <c:pt idx="23">
                  <c:v>2.485167432617329E-2</c:v>
                </c:pt>
                <c:pt idx="24">
                  <c:v>0.10707772679908918</c:v>
                </c:pt>
                <c:pt idx="25">
                  <c:v>0.31031936127933007</c:v>
                </c:pt>
                <c:pt idx="26">
                  <c:v>0.59418788529979349</c:v>
                </c:pt>
                <c:pt idx="27">
                  <c:v>0.14237235619613964</c:v>
                </c:pt>
                <c:pt idx="28">
                  <c:v>0.21620071341254338</c:v>
                </c:pt>
                <c:pt idx="29">
                  <c:v>0.40567206036956349</c:v>
                </c:pt>
                <c:pt idx="30">
                  <c:v>0.27094938024850418</c:v>
                </c:pt>
                <c:pt idx="31">
                  <c:v>0.56825320445899186</c:v>
                </c:pt>
                <c:pt idx="32">
                  <c:v>0.23932918635707104</c:v>
                </c:pt>
                <c:pt idx="33">
                  <c:v>0.5013181926507877</c:v>
                </c:pt>
                <c:pt idx="34">
                  <c:v>0.20556512242412323</c:v>
                </c:pt>
                <c:pt idx="35">
                  <c:v>0.26843944345376919</c:v>
                </c:pt>
                <c:pt idx="36">
                  <c:v>0.46345426640695475</c:v>
                </c:pt>
                <c:pt idx="37">
                  <c:v>0.42915260441709335</c:v>
                </c:pt>
                <c:pt idx="38">
                  <c:v>0.42624344083660842</c:v>
                </c:pt>
                <c:pt idx="39">
                  <c:v>0.26271247496644334</c:v>
                </c:pt>
                <c:pt idx="40">
                  <c:v>0.48922678430747463</c:v>
                </c:pt>
                <c:pt idx="41">
                  <c:v>0.40709742306718932</c:v>
                </c:pt>
                <c:pt idx="42">
                  <c:v>0.59014552698211853</c:v>
                </c:pt>
                <c:pt idx="43">
                  <c:v>0.53659010824913567</c:v>
                </c:pt>
                <c:pt idx="44">
                  <c:v>0.49076428437839548</c:v>
                </c:pt>
                <c:pt idx="45">
                  <c:v>0.24550914343922509</c:v>
                </c:pt>
                <c:pt idx="46">
                  <c:v>8.3093568180560337E-2</c:v>
                </c:pt>
                <c:pt idx="47">
                  <c:v>0.51777717097859444</c:v>
                </c:pt>
                <c:pt idx="48">
                  <c:v>0.4762392551194089</c:v>
                </c:pt>
                <c:pt idx="49">
                  <c:v>0.16111405984153171</c:v>
                </c:pt>
              </c:numCache>
            </c:numRef>
          </c:yVal>
          <c:bubbleSize>
            <c:numRef>
              <c:f>品类分析4!$C$215:$C$264</c:f>
              <c:numCache>
                <c:formatCode>General</c:formatCode>
                <c:ptCount val="50"/>
                <c:pt idx="0">
                  <c:v>56383634.369999997</c:v>
                </c:pt>
                <c:pt idx="1">
                  <c:v>3783337.66</c:v>
                </c:pt>
                <c:pt idx="2">
                  <c:v>19606275.010000002</c:v>
                </c:pt>
                <c:pt idx="3">
                  <c:v>6510845.3300000001</c:v>
                </c:pt>
                <c:pt idx="4">
                  <c:v>16014765.25</c:v>
                </c:pt>
                <c:pt idx="5">
                  <c:v>5050189.54</c:v>
                </c:pt>
                <c:pt idx="6">
                  <c:v>14492232.43</c:v>
                </c:pt>
                <c:pt idx="7">
                  <c:v>9869335.5399999991</c:v>
                </c:pt>
                <c:pt idx="8">
                  <c:v>366654.67</c:v>
                </c:pt>
                <c:pt idx="9">
                  <c:v>10960613.560000001</c:v>
                </c:pt>
                <c:pt idx="10">
                  <c:v>18544929.989999998</c:v>
                </c:pt>
                <c:pt idx="11">
                  <c:v>14512996.529999999</c:v>
                </c:pt>
                <c:pt idx="12">
                  <c:v>3084487.07</c:v>
                </c:pt>
                <c:pt idx="13">
                  <c:v>2856</c:v>
                </c:pt>
                <c:pt idx="14">
                  <c:v>23725399.109999999</c:v>
                </c:pt>
                <c:pt idx="15">
                  <c:v>2090262.9</c:v>
                </c:pt>
                <c:pt idx="16">
                  <c:v>2899171.65</c:v>
                </c:pt>
                <c:pt idx="17">
                  <c:v>33557470.520000003</c:v>
                </c:pt>
                <c:pt idx="18">
                  <c:v>2551941.39</c:v>
                </c:pt>
                <c:pt idx="19">
                  <c:v>25027.75</c:v>
                </c:pt>
                <c:pt idx="20">
                  <c:v>644606.64</c:v>
                </c:pt>
                <c:pt idx="21">
                  <c:v>4972266.99</c:v>
                </c:pt>
                <c:pt idx="22">
                  <c:v>4920060.5599999996</c:v>
                </c:pt>
                <c:pt idx="23">
                  <c:v>331157.09999999998</c:v>
                </c:pt>
                <c:pt idx="24">
                  <c:v>6890310.6299999999</c:v>
                </c:pt>
                <c:pt idx="25">
                  <c:v>529452.1</c:v>
                </c:pt>
                <c:pt idx="26">
                  <c:v>1056422.51</c:v>
                </c:pt>
                <c:pt idx="27">
                  <c:v>4835645.22</c:v>
                </c:pt>
                <c:pt idx="28">
                  <c:v>7549741.0999999996</c:v>
                </c:pt>
                <c:pt idx="29">
                  <c:v>2157978.83</c:v>
                </c:pt>
                <c:pt idx="30">
                  <c:v>9312238.9199999999</c:v>
                </c:pt>
                <c:pt idx="31">
                  <c:v>18670748.370000001</c:v>
                </c:pt>
                <c:pt idx="32">
                  <c:v>4168561.76</c:v>
                </c:pt>
                <c:pt idx="33">
                  <c:v>28022553.059999999</c:v>
                </c:pt>
                <c:pt idx="34">
                  <c:v>6366061.9299999997</c:v>
                </c:pt>
                <c:pt idx="35">
                  <c:v>10009043.08</c:v>
                </c:pt>
                <c:pt idx="36">
                  <c:v>8285826.7800000003</c:v>
                </c:pt>
                <c:pt idx="37">
                  <c:v>60838109.189999998</c:v>
                </c:pt>
                <c:pt idx="38">
                  <c:v>694903.79</c:v>
                </c:pt>
                <c:pt idx="39">
                  <c:v>27097328.199999999</c:v>
                </c:pt>
                <c:pt idx="40">
                  <c:v>9580215.2899999991</c:v>
                </c:pt>
                <c:pt idx="41">
                  <c:v>23843849.07</c:v>
                </c:pt>
                <c:pt idx="42">
                  <c:v>3097592.58</c:v>
                </c:pt>
                <c:pt idx="43">
                  <c:v>22101860.530000001</c:v>
                </c:pt>
                <c:pt idx="44">
                  <c:v>5701227.6100000003</c:v>
                </c:pt>
                <c:pt idx="45">
                  <c:v>37604133.579999998</c:v>
                </c:pt>
                <c:pt idx="46">
                  <c:v>4036674.73</c:v>
                </c:pt>
                <c:pt idx="47">
                  <c:v>43961368.039999999</c:v>
                </c:pt>
                <c:pt idx="48">
                  <c:v>41735629</c:v>
                </c:pt>
                <c:pt idx="49">
                  <c:v>1428271.93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7042-4068-93E0-D3CF447B5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341698319"/>
        <c:axId val="1"/>
      </c:bubbleChart>
      <c:valAx>
        <c:axId val="1341698319"/>
        <c:scaling>
          <c:orientation val="minMax"/>
          <c:max val="0.1600000000000000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41698319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品类分析4!$A$266</c:f>
              <c:strCache>
                <c:ptCount val="1"/>
                <c:pt idx="0">
                  <c:v>武汉公司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保健食品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941-4A78-84B1-E0B73C6B9715}"/>
                </c:ext>
              </c:extLst>
            </c:dLbl>
            <c:dLbl>
              <c:idx val="18"/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抗菌消炎药处方药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941-4A78-84B1-E0B73C6B9715}"/>
                </c:ext>
              </c:extLst>
            </c:dLbl>
            <c:dLbl>
              <c:idx val="35"/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糖尿病用药处方药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941-4A78-84B1-E0B73C6B9715}"/>
                </c:ext>
              </c:extLst>
            </c:dLbl>
            <c:dLbl>
              <c:idx val="38"/>
              <c:layout>
                <c:manualLayout>
                  <c:x val="-3.2907471931862213E-2"/>
                  <c:y val="7.3024054982817874E-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外用药非处方药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41-4A78-84B1-E0B73C6B9715}"/>
                </c:ext>
              </c:extLst>
            </c:dLbl>
            <c:dLbl>
              <c:idx val="46"/>
              <c:layout>
                <c:manualLayout>
                  <c:x val="-5.2264808362369478E-2"/>
                  <c:y val="-0.16323024054982826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心脑血管用药处方药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941-4A78-84B1-E0B73C6B9715}"/>
                </c:ext>
              </c:extLst>
            </c:dLbl>
            <c:dLbl>
              <c:idx val="49"/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中药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41-4A78-84B1-E0B73C6B971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品类分析4!$F$266:$F$316</c:f>
              <c:numCache>
                <c:formatCode>0.00%</c:formatCode>
                <c:ptCount val="51"/>
                <c:pt idx="0">
                  <c:v>9.6708532957365742E-2</c:v>
                </c:pt>
                <c:pt idx="1">
                  <c:v>6.003656815245461E-3</c:v>
                </c:pt>
                <c:pt idx="2">
                  <c:v>2.5619157223753547E-2</c:v>
                </c:pt>
                <c:pt idx="3">
                  <c:v>1.6875117961434826E-2</c:v>
                </c:pt>
                <c:pt idx="4">
                  <c:v>1.2431031690602468E-2</c:v>
                </c:pt>
                <c:pt idx="5">
                  <c:v>3.9651067620313299E-3</c:v>
                </c:pt>
                <c:pt idx="6">
                  <c:v>9.8411784101675778E-3</c:v>
                </c:pt>
                <c:pt idx="7">
                  <c:v>1.4523968791154054E-2</c:v>
                </c:pt>
                <c:pt idx="8">
                  <c:v>7.1503439599212377E-4</c:v>
                </c:pt>
                <c:pt idx="9">
                  <c:v>1.0412283045363687E-3</c:v>
                </c:pt>
                <c:pt idx="10">
                  <c:v>2.0806872068533299E-3</c:v>
                </c:pt>
                <c:pt idx="11">
                  <c:v>1.9858633691262695E-3</c:v>
                </c:pt>
                <c:pt idx="12">
                  <c:v>2.6751235174650146E-3</c:v>
                </c:pt>
                <c:pt idx="13">
                  <c:v>1.8623654955037549E-2</c:v>
                </c:pt>
                <c:pt idx="14">
                  <c:v>6.664521565998999E-3</c:v>
                </c:pt>
                <c:pt idx="15">
                  <c:v>3.9260724140361349E-6</c:v>
                </c:pt>
                <c:pt idx="16">
                  <c:v>1.635939707544551E-3</c:v>
                </c:pt>
                <c:pt idx="17">
                  <c:v>4.0800376643333754E-2</c:v>
                </c:pt>
                <c:pt idx="18">
                  <c:v>4.3924646341346171E-2</c:v>
                </c:pt>
                <c:pt idx="19">
                  <c:v>3.5476328025427244E-6</c:v>
                </c:pt>
                <c:pt idx="20">
                  <c:v>1.1529306917049541E-3</c:v>
                </c:pt>
                <c:pt idx="21">
                  <c:v>2.967018737604831E-3</c:v>
                </c:pt>
                <c:pt idx="22">
                  <c:v>1.7095573566966071E-2</c:v>
                </c:pt>
                <c:pt idx="23">
                  <c:v>6.6312325306443654E-4</c:v>
                </c:pt>
                <c:pt idx="24">
                  <c:v>8.3162542401799145E-3</c:v>
                </c:pt>
                <c:pt idx="25">
                  <c:v>3.2800394163236138E-4</c:v>
                </c:pt>
                <c:pt idx="26">
                  <c:v>7.2963594143638877E-4</c:v>
                </c:pt>
                <c:pt idx="27">
                  <c:v>4.350246446022809E-4</c:v>
                </c:pt>
                <c:pt idx="28">
                  <c:v>1.6129521999159315E-2</c:v>
                </c:pt>
                <c:pt idx="29">
                  <c:v>1.0856779213103099E-3</c:v>
                </c:pt>
                <c:pt idx="30">
                  <c:v>4.1872241686359514E-3</c:v>
                </c:pt>
                <c:pt idx="31">
                  <c:v>2.3842564841115205E-2</c:v>
                </c:pt>
                <c:pt idx="32">
                  <c:v>1.7059215480618849E-2</c:v>
                </c:pt>
                <c:pt idx="33">
                  <c:v>3.4757308876081985E-2</c:v>
                </c:pt>
                <c:pt idx="34">
                  <c:v>4.9747646339203941E-3</c:v>
                </c:pt>
                <c:pt idx="35">
                  <c:v>4.4127064594571171E-2</c:v>
                </c:pt>
                <c:pt idx="36">
                  <c:v>2.682936823319986E-5</c:v>
                </c:pt>
                <c:pt idx="37">
                  <c:v>1.8229239690965279E-2</c:v>
                </c:pt>
                <c:pt idx="38">
                  <c:v>5.4333500878544626E-2</c:v>
                </c:pt>
                <c:pt idx="39">
                  <c:v>2.0378527727304371E-3</c:v>
                </c:pt>
                <c:pt idx="40">
                  <c:v>2.2580624136381854E-2</c:v>
                </c:pt>
                <c:pt idx="41">
                  <c:v>2.5901250090208543E-2</c:v>
                </c:pt>
                <c:pt idx="42">
                  <c:v>2.353835727315947E-2</c:v>
                </c:pt>
                <c:pt idx="43">
                  <c:v>1.069094909357125E-2</c:v>
                </c:pt>
                <c:pt idx="44">
                  <c:v>2.5161674605811379E-2</c:v>
                </c:pt>
                <c:pt idx="45">
                  <c:v>4.2077219829995743E-3</c:v>
                </c:pt>
                <c:pt idx="46">
                  <c:v>0.18181857427245651</c:v>
                </c:pt>
                <c:pt idx="47">
                  <c:v>2.9587200319956403E-3</c:v>
                </c:pt>
                <c:pt idx="48">
                  <c:v>4.1532714005797916E-2</c:v>
                </c:pt>
                <c:pt idx="49">
                  <c:v>7.8584726189610696E-2</c:v>
                </c:pt>
                <c:pt idx="50">
                  <c:v>2.4424057750723496E-2</c:v>
                </c:pt>
              </c:numCache>
            </c:numRef>
          </c:xVal>
          <c:yVal>
            <c:numRef>
              <c:f>品类分析4!$G$266:$G$316</c:f>
              <c:numCache>
                <c:formatCode>0.00%</c:formatCode>
                <c:ptCount val="51"/>
                <c:pt idx="0">
                  <c:v>0.61603618585051978</c:v>
                </c:pt>
                <c:pt idx="1">
                  <c:v>0.26002641171652607</c:v>
                </c:pt>
                <c:pt idx="2">
                  <c:v>0.38246462525182723</c:v>
                </c:pt>
                <c:pt idx="3">
                  <c:v>0.17454533557434579</c:v>
                </c:pt>
                <c:pt idx="4">
                  <c:v>0.247557569960694</c:v>
                </c:pt>
                <c:pt idx="5">
                  <c:v>0.39616446396939209</c:v>
                </c:pt>
                <c:pt idx="6">
                  <c:v>0.49383614416052307</c:v>
                </c:pt>
                <c:pt idx="7">
                  <c:v>0.21992092540952846</c:v>
                </c:pt>
                <c:pt idx="8">
                  <c:v>5.9463295575246405E-2</c:v>
                </c:pt>
                <c:pt idx="9">
                  <c:v>0.30914558292228073</c:v>
                </c:pt>
                <c:pt idx="10">
                  <c:v>2.7986013925202401E-2</c:v>
                </c:pt>
                <c:pt idx="11">
                  <c:v>0.3625163410638953</c:v>
                </c:pt>
                <c:pt idx="12">
                  <c:v>0.4795564576832424</c:v>
                </c:pt>
                <c:pt idx="13">
                  <c:v>0.22409061445841058</c:v>
                </c:pt>
                <c:pt idx="14">
                  <c:v>2.4895050360593082E-3</c:v>
                </c:pt>
                <c:pt idx="15">
                  <c:v>0.27267871389079579</c:v>
                </c:pt>
                <c:pt idx="16">
                  <c:v>0.21804980005577107</c:v>
                </c:pt>
                <c:pt idx="17">
                  <c:v>0.50045014842935132</c:v>
                </c:pt>
                <c:pt idx="18">
                  <c:v>0.59156649843770281</c:v>
                </c:pt>
                <c:pt idx="19">
                  <c:v>0.36887938468614229</c:v>
                </c:pt>
                <c:pt idx="20">
                  <c:v>0.22240184170011798</c:v>
                </c:pt>
                <c:pt idx="21">
                  <c:v>0.4521650526740556</c:v>
                </c:pt>
                <c:pt idx="22">
                  <c:v>0.23524439885397211</c:v>
                </c:pt>
                <c:pt idx="23">
                  <c:v>8.7253098672302964E-2</c:v>
                </c:pt>
                <c:pt idx="24">
                  <c:v>-5.0978088564376502E-2</c:v>
                </c:pt>
                <c:pt idx="25">
                  <c:v>0.129058234352914</c:v>
                </c:pt>
                <c:pt idx="26">
                  <c:v>0.51253298201923181</c:v>
                </c:pt>
                <c:pt idx="27">
                  <c:v>0.10281550578859501</c:v>
                </c:pt>
                <c:pt idx="28">
                  <c:v>0.18531420794476477</c:v>
                </c:pt>
                <c:pt idx="29">
                  <c:v>0.4146892803479556</c:v>
                </c:pt>
                <c:pt idx="30">
                  <c:v>0.26677013131127986</c:v>
                </c:pt>
                <c:pt idx="31">
                  <c:v>0.52517532539956457</c:v>
                </c:pt>
                <c:pt idx="32">
                  <c:v>5.5483694775074421E-2</c:v>
                </c:pt>
                <c:pt idx="33">
                  <c:v>0.5331172975615377</c:v>
                </c:pt>
                <c:pt idx="34">
                  <c:v>0.14971734891377539</c:v>
                </c:pt>
                <c:pt idx="35">
                  <c:v>9.9768464561646925E-2</c:v>
                </c:pt>
                <c:pt idx="36">
                  <c:v>0.35363403220621709</c:v>
                </c:pt>
                <c:pt idx="37">
                  <c:v>0.30406347862406996</c:v>
                </c:pt>
                <c:pt idx="38">
                  <c:v>0.43059477680911445</c:v>
                </c:pt>
                <c:pt idx="39">
                  <c:v>0.22640534672783319</c:v>
                </c:pt>
                <c:pt idx="40">
                  <c:v>0.28109866662300526</c:v>
                </c:pt>
                <c:pt idx="41">
                  <c:v>0.34825082312542882</c:v>
                </c:pt>
                <c:pt idx="42">
                  <c:v>0.39915378431403509</c:v>
                </c:pt>
                <c:pt idx="43">
                  <c:v>0.26945672082462085</c:v>
                </c:pt>
                <c:pt idx="44">
                  <c:v>0.48900146200388162</c:v>
                </c:pt>
                <c:pt idx="45">
                  <c:v>0.43204733933436534</c:v>
                </c:pt>
                <c:pt idx="46">
                  <c:v>8.091469722030048E-2</c:v>
                </c:pt>
                <c:pt idx="47">
                  <c:v>0.1372026436241702</c:v>
                </c:pt>
                <c:pt idx="48">
                  <c:v>0.52220640507192129</c:v>
                </c:pt>
                <c:pt idx="49">
                  <c:v>0.48101314162076336</c:v>
                </c:pt>
                <c:pt idx="50">
                  <c:v>1.1483735278609526E-2</c:v>
                </c:pt>
              </c:numCache>
            </c:numRef>
          </c:yVal>
          <c:bubbleSize>
            <c:numRef>
              <c:f>品类分析4!$C$266:$C$316</c:f>
              <c:numCache>
                <c:formatCode>General</c:formatCode>
                <c:ptCount val="51"/>
                <c:pt idx="0">
                  <c:v>66383049.880000003</c:v>
                </c:pt>
                <c:pt idx="1">
                  <c:v>4121053.62</c:v>
                </c:pt>
                <c:pt idx="2">
                  <c:v>17585602.219999999</c:v>
                </c:pt>
                <c:pt idx="3">
                  <c:v>11583484.550000001</c:v>
                </c:pt>
                <c:pt idx="4">
                  <c:v>8532957.4499999993</c:v>
                </c:pt>
                <c:pt idx="5">
                  <c:v>2721744.11</c:v>
                </c:pt>
                <c:pt idx="6">
                  <c:v>6755220.2199999997</c:v>
                </c:pt>
                <c:pt idx="7">
                  <c:v>9969599.5299999993</c:v>
                </c:pt>
                <c:pt idx="8">
                  <c:v>490816.71</c:v>
                </c:pt>
                <c:pt idx="9">
                  <c:v>714724.01</c:v>
                </c:pt>
                <c:pt idx="10">
                  <c:v>1428233.46</c:v>
                </c:pt>
                <c:pt idx="11">
                  <c:v>1363144.11</c:v>
                </c:pt>
                <c:pt idx="12">
                  <c:v>1836268.76</c:v>
                </c:pt>
                <c:pt idx="13">
                  <c:v>12783722.16</c:v>
                </c:pt>
                <c:pt idx="14">
                  <c:v>4574686.99</c:v>
                </c:pt>
                <c:pt idx="15">
                  <c:v>2694.95</c:v>
                </c:pt>
                <c:pt idx="16">
                  <c:v>1122948.1399999999</c:v>
                </c:pt>
                <c:pt idx="17">
                  <c:v>28006354.300000001</c:v>
                </c:pt>
                <c:pt idx="18">
                  <c:v>30150927.739999998</c:v>
                </c:pt>
                <c:pt idx="19">
                  <c:v>2435.1799999999998</c:v>
                </c:pt>
                <c:pt idx="20">
                  <c:v>791399.2</c:v>
                </c:pt>
                <c:pt idx="21">
                  <c:v>2036632.62</c:v>
                </c:pt>
                <c:pt idx="22">
                  <c:v>11734810.550000001</c:v>
                </c:pt>
                <c:pt idx="23">
                  <c:v>455183.66</c:v>
                </c:pt>
                <c:pt idx="24">
                  <c:v>5708475.7999999998</c:v>
                </c:pt>
                <c:pt idx="25">
                  <c:v>225149.75</c:v>
                </c:pt>
                <c:pt idx="26">
                  <c:v>500839.56</c:v>
                </c:pt>
                <c:pt idx="27">
                  <c:v>298611.32</c:v>
                </c:pt>
                <c:pt idx="28">
                  <c:v>11071689.65</c:v>
                </c:pt>
                <c:pt idx="29">
                  <c:v>745235.29</c:v>
                </c:pt>
                <c:pt idx="30">
                  <c:v>2874210.81</c:v>
                </c:pt>
                <c:pt idx="31">
                  <c:v>16366106.720000001</c:v>
                </c:pt>
                <c:pt idx="32">
                  <c:v>11709853.49</c:v>
                </c:pt>
                <c:pt idx="33">
                  <c:v>23858248.059999999</c:v>
                </c:pt>
                <c:pt idx="34">
                  <c:v>3414797.42</c:v>
                </c:pt>
                <c:pt idx="35">
                  <c:v>30289872.469999999</c:v>
                </c:pt>
                <c:pt idx="36">
                  <c:v>18416.32</c:v>
                </c:pt>
                <c:pt idx="37">
                  <c:v>12512986.09</c:v>
                </c:pt>
                <c:pt idx="38">
                  <c:v>37295814.43</c:v>
                </c:pt>
                <c:pt idx="39">
                  <c:v>1398830.88</c:v>
                </c:pt>
                <c:pt idx="40">
                  <c:v>15499880.439999999</c:v>
                </c:pt>
                <c:pt idx="41">
                  <c:v>17779237.510000002</c:v>
                </c:pt>
                <c:pt idx="42">
                  <c:v>16157291.369999999</c:v>
                </c:pt>
                <c:pt idx="43">
                  <c:v>7338523.1399999997</c:v>
                </c:pt>
                <c:pt idx="44">
                  <c:v>17271575.210000001</c:v>
                </c:pt>
                <c:pt idx="45">
                  <c:v>2888281</c:v>
                </c:pt>
                <c:pt idx="46">
                  <c:v>124804617.70999999</c:v>
                </c:pt>
                <c:pt idx="47">
                  <c:v>2030936.19</c:v>
                </c:pt>
                <c:pt idx="48">
                  <c:v>28509048.18</c:v>
                </c:pt>
                <c:pt idx="49">
                  <c:v>53942435.469999999</c:v>
                </c:pt>
                <c:pt idx="50">
                  <c:v>16765257.359999999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6-0941-4A78-84B1-E0B73C6B9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341697487"/>
        <c:axId val="1"/>
      </c:bubbleChart>
      <c:valAx>
        <c:axId val="1341697487"/>
        <c:scaling>
          <c:orientation val="minMax"/>
          <c:max val="0.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41697487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品类分析4!$A$318</c:f>
              <c:strCache>
                <c:ptCount val="1"/>
                <c:pt idx="0">
                  <c:v>湘北公司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品类分析4!$F$318:$F$370</c:f>
              <c:numCache>
                <c:formatCode>0.00%</c:formatCode>
                <c:ptCount val="53"/>
                <c:pt idx="0">
                  <c:v>0.10152095965994144</c:v>
                </c:pt>
                <c:pt idx="1">
                  <c:v>7.9713503575285401E-3</c:v>
                </c:pt>
                <c:pt idx="2">
                  <c:v>3.5164389912008799E-2</c:v>
                </c:pt>
                <c:pt idx="3">
                  <c:v>1.76978921832718E-2</c:v>
                </c:pt>
                <c:pt idx="4">
                  <c:v>9.6231822082198711E-3</c:v>
                </c:pt>
                <c:pt idx="5">
                  <c:v>5.9603227696471816E-3</c:v>
                </c:pt>
                <c:pt idx="6">
                  <c:v>1.2120726568792805E-2</c:v>
                </c:pt>
                <c:pt idx="7">
                  <c:v>1.860041470815841E-2</c:v>
                </c:pt>
                <c:pt idx="8">
                  <c:v>3.4898706336884076E-4</c:v>
                </c:pt>
                <c:pt idx="9">
                  <c:v>8.4662718669947044E-3</c:v>
                </c:pt>
                <c:pt idx="10">
                  <c:v>7.768419125573931E-3</c:v>
                </c:pt>
                <c:pt idx="11">
                  <c:v>5.8934165242503141E-5</c:v>
                </c:pt>
                <c:pt idx="12">
                  <c:v>9.5626468236872601E-3</c:v>
                </c:pt>
                <c:pt idx="13">
                  <c:v>4.3352672641278804E-3</c:v>
                </c:pt>
                <c:pt idx="14">
                  <c:v>1.3618704616473944E-6</c:v>
                </c:pt>
                <c:pt idx="15">
                  <c:v>2.0296330742538369E-2</c:v>
                </c:pt>
                <c:pt idx="16">
                  <c:v>9.7604377615289947E-3</c:v>
                </c:pt>
                <c:pt idx="17">
                  <c:v>2.3024553496453451E-7</c:v>
                </c:pt>
                <c:pt idx="18">
                  <c:v>1.2883224274909219E-3</c:v>
                </c:pt>
                <c:pt idx="19">
                  <c:v>3.7640835323909133E-2</c:v>
                </c:pt>
                <c:pt idx="20">
                  <c:v>4.1896784784777076E-2</c:v>
                </c:pt>
                <c:pt idx="21">
                  <c:v>1.7659420946701521E-6</c:v>
                </c:pt>
                <c:pt idx="22">
                  <c:v>6.7904139068352689E-4</c:v>
                </c:pt>
                <c:pt idx="23">
                  <c:v>1.9793591343986575E-3</c:v>
                </c:pt>
                <c:pt idx="24">
                  <c:v>1.7630089658910067E-2</c:v>
                </c:pt>
                <c:pt idx="25">
                  <c:v>4.4174378926900793E-4</c:v>
                </c:pt>
                <c:pt idx="26">
                  <c:v>9.4414544352665539E-3</c:v>
                </c:pt>
                <c:pt idx="27">
                  <c:v>5.9322481237323612E-4</c:v>
                </c:pt>
                <c:pt idx="28">
                  <c:v>7.306991756083856E-4</c:v>
                </c:pt>
                <c:pt idx="29">
                  <c:v>3.0949960145050305E-3</c:v>
                </c:pt>
                <c:pt idx="30">
                  <c:v>1.3288013268442228E-2</c:v>
                </c:pt>
                <c:pt idx="31">
                  <c:v>9.5710309650673419E-4</c:v>
                </c:pt>
                <c:pt idx="32">
                  <c:v>5.5735334810770604E-3</c:v>
                </c:pt>
                <c:pt idx="33">
                  <c:v>1.7236079521726684E-2</c:v>
                </c:pt>
                <c:pt idx="34">
                  <c:v>1.6318862069876573E-2</c:v>
                </c:pt>
                <c:pt idx="35">
                  <c:v>3.2847439254162912E-2</c:v>
                </c:pt>
                <c:pt idx="36">
                  <c:v>3.8047378347780434E-3</c:v>
                </c:pt>
                <c:pt idx="37">
                  <c:v>2.5924364027716664E-2</c:v>
                </c:pt>
                <c:pt idx="38">
                  <c:v>3.7462312418695029E-7</c:v>
                </c:pt>
                <c:pt idx="39">
                  <c:v>1.8587940476379298E-2</c:v>
                </c:pt>
                <c:pt idx="40">
                  <c:v>5.28123971364126E-2</c:v>
                </c:pt>
                <c:pt idx="41">
                  <c:v>2.3725069766321657E-3</c:v>
                </c:pt>
                <c:pt idx="42">
                  <c:v>3.125565461582018E-2</c:v>
                </c:pt>
                <c:pt idx="43">
                  <c:v>1.9798056686992853E-2</c:v>
                </c:pt>
                <c:pt idx="44">
                  <c:v>2.1996653682913786E-2</c:v>
                </c:pt>
                <c:pt idx="45">
                  <c:v>4.3639604175015048E-3</c:v>
                </c:pt>
                <c:pt idx="46">
                  <c:v>1.6803281735891379E-2</c:v>
                </c:pt>
                <c:pt idx="47">
                  <c:v>3.4102495487178448E-3</c:v>
                </c:pt>
                <c:pt idx="48">
                  <c:v>0.14218074176974876</c:v>
                </c:pt>
                <c:pt idx="49">
                  <c:v>1.7164884285424137E-3</c:v>
                </c:pt>
                <c:pt idx="50">
                  <c:v>4.4142680234020279E-2</c:v>
                </c:pt>
                <c:pt idx="51">
                  <c:v>0.10930100098776069</c:v>
                </c:pt>
                <c:pt idx="52">
                  <c:v>3.0631437939340856E-2</c:v>
                </c:pt>
              </c:numCache>
            </c:numRef>
          </c:xVal>
          <c:yVal>
            <c:numRef>
              <c:f>品类分析4!$G$266:$G$316</c:f>
              <c:numCache>
                <c:formatCode>0.00%</c:formatCode>
                <c:ptCount val="51"/>
                <c:pt idx="0">
                  <c:v>0.61603618585051978</c:v>
                </c:pt>
                <c:pt idx="1">
                  <c:v>0.26002641171652607</c:v>
                </c:pt>
                <c:pt idx="2">
                  <c:v>0.38246462525182723</c:v>
                </c:pt>
                <c:pt idx="3">
                  <c:v>0.17454533557434579</c:v>
                </c:pt>
                <c:pt idx="4">
                  <c:v>0.247557569960694</c:v>
                </c:pt>
                <c:pt idx="5">
                  <c:v>0.39616446396939209</c:v>
                </c:pt>
                <c:pt idx="6">
                  <c:v>0.49383614416052307</c:v>
                </c:pt>
                <c:pt idx="7">
                  <c:v>0.21992092540952846</c:v>
                </c:pt>
                <c:pt idx="8">
                  <c:v>5.9463295575246405E-2</c:v>
                </c:pt>
                <c:pt idx="9">
                  <c:v>0.30914558292228073</c:v>
                </c:pt>
                <c:pt idx="10">
                  <c:v>2.7986013925202401E-2</c:v>
                </c:pt>
                <c:pt idx="11">
                  <c:v>0.3625163410638953</c:v>
                </c:pt>
                <c:pt idx="12">
                  <c:v>0.4795564576832424</c:v>
                </c:pt>
                <c:pt idx="13">
                  <c:v>0.22409061445841058</c:v>
                </c:pt>
                <c:pt idx="14">
                  <c:v>2.4895050360593082E-3</c:v>
                </c:pt>
                <c:pt idx="15">
                  <c:v>0.27267871389079579</c:v>
                </c:pt>
                <c:pt idx="16">
                  <c:v>0.21804980005577107</c:v>
                </c:pt>
                <c:pt idx="17">
                  <c:v>0.50045014842935132</c:v>
                </c:pt>
                <c:pt idx="18">
                  <c:v>0.59156649843770281</c:v>
                </c:pt>
                <c:pt idx="19">
                  <c:v>0.36887938468614229</c:v>
                </c:pt>
                <c:pt idx="20">
                  <c:v>0.22240184170011798</c:v>
                </c:pt>
                <c:pt idx="21">
                  <c:v>0.4521650526740556</c:v>
                </c:pt>
                <c:pt idx="22">
                  <c:v>0.23524439885397211</c:v>
                </c:pt>
                <c:pt idx="23">
                  <c:v>8.7253098672302964E-2</c:v>
                </c:pt>
                <c:pt idx="24">
                  <c:v>-5.0978088564376502E-2</c:v>
                </c:pt>
                <c:pt idx="25">
                  <c:v>0.129058234352914</c:v>
                </c:pt>
                <c:pt idx="26">
                  <c:v>0.51253298201923181</c:v>
                </c:pt>
                <c:pt idx="27">
                  <c:v>0.10281550578859501</c:v>
                </c:pt>
                <c:pt idx="28">
                  <c:v>0.18531420794476477</c:v>
                </c:pt>
                <c:pt idx="29">
                  <c:v>0.4146892803479556</c:v>
                </c:pt>
                <c:pt idx="30">
                  <c:v>0.26677013131127986</c:v>
                </c:pt>
                <c:pt idx="31">
                  <c:v>0.52517532539956457</c:v>
                </c:pt>
                <c:pt idx="32">
                  <c:v>5.5483694775074421E-2</c:v>
                </c:pt>
                <c:pt idx="33">
                  <c:v>0.5331172975615377</c:v>
                </c:pt>
                <c:pt idx="34">
                  <c:v>0.14971734891377539</c:v>
                </c:pt>
                <c:pt idx="35">
                  <c:v>9.9768464561646925E-2</c:v>
                </c:pt>
                <c:pt idx="36">
                  <c:v>0.35363403220621709</c:v>
                </c:pt>
                <c:pt idx="37">
                  <c:v>0.30406347862406996</c:v>
                </c:pt>
                <c:pt idx="38">
                  <c:v>0.43059477680911445</c:v>
                </c:pt>
                <c:pt idx="39">
                  <c:v>0.22640534672783319</c:v>
                </c:pt>
                <c:pt idx="40">
                  <c:v>0.28109866662300526</c:v>
                </c:pt>
                <c:pt idx="41">
                  <c:v>0.34825082312542882</c:v>
                </c:pt>
                <c:pt idx="42">
                  <c:v>0.39915378431403509</c:v>
                </c:pt>
                <c:pt idx="43">
                  <c:v>0.26945672082462085</c:v>
                </c:pt>
                <c:pt idx="44">
                  <c:v>0.48900146200388162</c:v>
                </c:pt>
                <c:pt idx="45">
                  <c:v>0.43204733933436534</c:v>
                </c:pt>
                <c:pt idx="46">
                  <c:v>8.091469722030048E-2</c:v>
                </c:pt>
                <c:pt idx="47">
                  <c:v>0.1372026436241702</c:v>
                </c:pt>
                <c:pt idx="48">
                  <c:v>0.52220640507192129</c:v>
                </c:pt>
                <c:pt idx="49">
                  <c:v>0.48101314162076336</c:v>
                </c:pt>
                <c:pt idx="50">
                  <c:v>1.1483735278609526E-2</c:v>
                </c:pt>
              </c:numCache>
            </c:numRef>
          </c:yVal>
          <c:bubbleSize>
            <c:numRef>
              <c:f>品类分析4!$C$318:$C$370</c:f>
              <c:numCache>
                <c:formatCode>General</c:formatCode>
                <c:ptCount val="53"/>
                <c:pt idx="0">
                  <c:v>125795837.02</c:v>
                </c:pt>
                <c:pt idx="1">
                  <c:v>9877395.6999999993</c:v>
                </c:pt>
                <c:pt idx="2">
                  <c:v>43572616.700000003</c:v>
                </c:pt>
                <c:pt idx="3">
                  <c:v>21929670.170000002</c:v>
                </c:pt>
                <c:pt idx="4">
                  <c:v>11924200.33</c:v>
                </c:pt>
                <c:pt idx="5">
                  <c:v>7385507.3300000001</c:v>
                </c:pt>
                <c:pt idx="6">
                  <c:v>15018937.460000001</c:v>
                </c:pt>
                <c:pt idx="7">
                  <c:v>23047996.640000001</c:v>
                </c:pt>
                <c:pt idx="8">
                  <c:v>432434.05</c:v>
                </c:pt>
                <c:pt idx="9">
                  <c:v>10490658.869999999</c:v>
                </c:pt>
                <c:pt idx="10">
                  <c:v>9625941.1799999997</c:v>
                </c:pt>
                <c:pt idx="11">
                  <c:v>73026.03</c:v>
                </c:pt>
                <c:pt idx="12">
                  <c:v>11849190.210000001</c:v>
                </c:pt>
                <c:pt idx="13">
                  <c:v>5371881.5899999999</c:v>
                </c:pt>
                <c:pt idx="14">
                  <c:v>1687.51</c:v>
                </c:pt>
                <c:pt idx="15">
                  <c:v>25149426.510000002</c:v>
                </c:pt>
                <c:pt idx="16">
                  <c:v>12094275.33</c:v>
                </c:pt>
                <c:pt idx="17">
                  <c:v>285.3</c:v>
                </c:pt>
                <c:pt idx="18">
                  <c:v>1596375.75</c:v>
                </c:pt>
                <c:pt idx="19">
                  <c:v>46641209.869999997</c:v>
                </c:pt>
                <c:pt idx="20">
                  <c:v>51914807.82</c:v>
                </c:pt>
                <c:pt idx="21">
                  <c:v>2188.1999999999998</c:v>
                </c:pt>
                <c:pt idx="22">
                  <c:v>841408.32</c:v>
                </c:pt>
                <c:pt idx="23">
                  <c:v>2452647.61</c:v>
                </c:pt>
                <c:pt idx="24">
                  <c:v>21845655.25</c:v>
                </c:pt>
                <c:pt idx="25">
                  <c:v>547370.02</c:v>
                </c:pt>
                <c:pt idx="26">
                  <c:v>11699019.27</c:v>
                </c:pt>
                <c:pt idx="27">
                  <c:v>735071.97</c:v>
                </c:pt>
                <c:pt idx="28">
                  <c:v>905418.1</c:v>
                </c:pt>
                <c:pt idx="29">
                  <c:v>3835046.63</c:v>
                </c:pt>
                <c:pt idx="30">
                  <c:v>16465336.390000001</c:v>
                </c:pt>
                <c:pt idx="31">
                  <c:v>1185957.9099999999</c:v>
                </c:pt>
                <c:pt idx="32">
                  <c:v>6906232.0899999999</c:v>
                </c:pt>
                <c:pt idx="33">
                  <c:v>21357432.57</c:v>
                </c:pt>
                <c:pt idx="34">
                  <c:v>20220897.440000001</c:v>
                </c:pt>
                <c:pt idx="35">
                  <c:v>40701655.390000001</c:v>
                </c:pt>
                <c:pt idx="36">
                  <c:v>4714496.22</c:v>
                </c:pt>
                <c:pt idx="37">
                  <c:v>32123189.960000001</c:v>
                </c:pt>
                <c:pt idx="38">
                  <c:v>464.2</c:v>
                </c:pt>
                <c:pt idx="39">
                  <c:v>23032539.670000002</c:v>
                </c:pt>
                <c:pt idx="40">
                  <c:v>65440473.82</c:v>
                </c:pt>
                <c:pt idx="41">
                  <c:v>2939801.81</c:v>
                </c:pt>
                <c:pt idx="42">
                  <c:v>38729255.979999997</c:v>
                </c:pt>
                <c:pt idx="43">
                  <c:v>24532009.16</c:v>
                </c:pt>
                <c:pt idx="44">
                  <c:v>27256317.030000001</c:v>
                </c:pt>
                <c:pt idx="45">
                  <c:v>5407435.6200000001</c:v>
                </c:pt>
                <c:pt idx="46">
                  <c:v>20821147.649999999</c:v>
                </c:pt>
                <c:pt idx="47">
                  <c:v>4225681.0599999996</c:v>
                </c:pt>
                <c:pt idx="48">
                  <c:v>176177860.00999999</c:v>
                </c:pt>
                <c:pt idx="49">
                  <c:v>2126921.37</c:v>
                </c:pt>
                <c:pt idx="50">
                  <c:v>54697723.770000003</c:v>
                </c:pt>
                <c:pt idx="51">
                  <c:v>135436179.41</c:v>
                </c:pt>
                <c:pt idx="52">
                  <c:v>37955781.619999997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976E-4297-9243-81D47AE76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341697903"/>
        <c:axId val="1"/>
      </c:bubbleChart>
      <c:valAx>
        <c:axId val="1341697903"/>
        <c:scaling>
          <c:orientation val="minMax"/>
          <c:max val="0.1600000000000000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41697903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品类分析4!$A$372</c:f>
              <c:strCache>
                <c:ptCount val="1"/>
                <c:pt idx="0">
                  <c:v>湘南公司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品类分析4!$F$372:$F$424</c:f>
              <c:numCache>
                <c:formatCode>0.00%</c:formatCode>
                <c:ptCount val="53"/>
                <c:pt idx="0">
                  <c:v>0.1018704195380023</c:v>
                </c:pt>
                <c:pt idx="1">
                  <c:v>9.9147231994223366E-3</c:v>
                </c:pt>
                <c:pt idx="2">
                  <c:v>7.3018836800173806E-2</c:v>
                </c:pt>
                <c:pt idx="3">
                  <c:v>1.7170588656158933E-2</c:v>
                </c:pt>
                <c:pt idx="4">
                  <c:v>1.6632959014033978E-2</c:v>
                </c:pt>
                <c:pt idx="5">
                  <c:v>5.2846313068883061E-3</c:v>
                </c:pt>
                <c:pt idx="6">
                  <c:v>1.0787262127190661E-2</c:v>
                </c:pt>
                <c:pt idx="7">
                  <c:v>2.1144244013465711E-2</c:v>
                </c:pt>
                <c:pt idx="8">
                  <c:v>3.5850489388488657E-4</c:v>
                </c:pt>
                <c:pt idx="9">
                  <c:v>4.8093125448346562E-3</c:v>
                </c:pt>
                <c:pt idx="10">
                  <c:v>2.3695967093274794E-3</c:v>
                </c:pt>
                <c:pt idx="11">
                  <c:v>2.3638724121961852E-5</c:v>
                </c:pt>
                <c:pt idx="12">
                  <c:v>1.3603633424912441E-2</c:v>
                </c:pt>
                <c:pt idx="13">
                  <c:v>3.3028926190652123E-3</c:v>
                </c:pt>
                <c:pt idx="14">
                  <c:v>1.0583753445085976E-6</c:v>
                </c:pt>
                <c:pt idx="15">
                  <c:v>3.9755317325356372E-2</c:v>
                </c:pt>
                <c:pt idx="16">
                  <c:v>6.6893127169927371E-3</c:v>
                </c:pt>
                <c:pt idx="17">
                  <c:v>8.5988293391942403E-7</c:v>
                </c:pt>
                <c:pt idx="18">
                  <c:v>1.2855825330725552E-3</c:v>
                </c:pt>
                <c:pt idx="19">
                  <c:v>4.1869770101733095E-2</c:v>
                </c:pt>
                <c:pt idx="20">
                  <c:v>3.2384016137153214E-2</c:v>
                </c:pt>
                <c:pt idx="21">
                  <c:v>1.15035072499514E-5</c:v>
                </c:pt>
                <c:pt idx="22">
                  <c:v>7.0882819532085725E-4</c:v>
                </c:pt>
                <c:pt idx="23">
                  <c:v>1.7105476793197343E-3</c:v>
                </c:pt>
                <c:pt idx="24">
                  <c:v>1.3102766932223302E-2</c:v>
                </c:pt>
                <c:pt idx="25">
                  <c:v>3.109824066715569E-4</c:v>
                </c:pt>
                <c:pt idx="26">
                  <c:v>2.2488623283152657E-2</c:v>
                </c:pt>
                <c:pt idx="27">
                  <c:v>6.6892311996479339E-4</c:v>
                </c:pt>
                <c:pt idx="28">
                  <c:v>8.0032575977709189E-4</c:v>
                </c:pt>
                <c:pt idx="29">
                  <c:v>4.0443576545429244E-3</c:v>
                </c:pt>
                <c:pt idx="30">
                  <c:v>1.4333287188090108E-2</c:v>
                </c:pt>
                <c:pt idx="31">
                  <c:v>7.2137949814588573E-4</c:v>
                </c:pt>
                <c:pt idx="32">
                  <c:v>7.9529809398270288E-3</c:v>
                </c:pt>
                <c:pt idx="33">
                  <c:v>2.0924053934444124E-2</c:v>
                </c:pt>
                <c:pt idx="34">
                  <c:v>1.4335023288413679E-2</c:v>
                </c:pt>
                <c:pt idx="35">
                  <c:v>3.1375948702961808E-2</c:v>
                </c:pt>
                <c:pt idx="36">
                  <c:v>1.0595806879012275E-2</c:v>
                </c:pt>
                <c:pt idx="37">
                  <c:v>2.1452376898681375E-2</c:v>
                </c:pt>
                <c:pt idx="38">
                  <c:v>6.0399859417573122E-7</c:v>
                </c:pt>
                <c:pt idx="39">
                  <c:v>1.3503140998032414E-2</c:v>
                </c:pt>
                <c:pt idx="40">
                  <c:v>4.3056494627368921E-2</c:v>
                </c:pt>
                <c:pt idx="41">
                  <c:v>2.2439764004444861E-3</c:v>
                </c:pt>
                <c:pt idx="42">
                  <c:v>3.8332339487757883E-2</c:v>
                </c:pt>
                <c:pt idx="43">
                  <c:v>1.6198016503344046E-2</c:v>
                </c:pt>
                <c:pt idx="44">
                  <c:v>1.9612713668952887E-2</c:v>
                </c:pt>
                <c:pt idx="45">
                  <c:v>3.9028418175577439E-3</c:v>
                </c:pt>
                <c:pt idx="46">
                  <c:v>1.5070868983384876E-2</c:v>
                </c:pt>
                <c:pt idx="47">
                  <c:v>2.8015634495974213E-3</c:v>
                </c:pt>
                <c:pt idx="48">
                  <c:v>0.13494474332008427</c:v>
                </c:pt>
                <c:pt idx="49">
                  <c:v>3.0283616570326026E-3</c:v>
                </c:pt>
                <c:pt idx="50">
                  <c:v>3.2505195089815635E-2</c:v>
                </c:pt>
                <c:pt idx="51">
                  <c:v>8.8503418703146611E-2</c:v>
                </c:pt>
                <c:pt idx="52">
                  <c:v>1.8480844783017758E-2</c:v>
                </c:pt>
              </c:numCache>
            </c:numRef>
          </c:xVal>
          <c:yVal>
            <c:numRef>
              <c:f>品类分析4!$G$318:$G$370</c:f>
              <c:numCache>
                <c:formatCode>0.00%</c:formatCode>
                <c:ptCount val="53"/>
                <c:pt idx="0">
                  <c:v>0.65681345868038321</c:v>
                </c:pt>
                <c:pt idx="1">
                  <c:v>0.36085110719012709</c:v>
                </c:pt>
                <c:pt idx="2">
                  <c:v>0.44672075518246301</c:v>
                </c:pt>
                <c:pt idx="3">
                  <c:v>0.31620976130257955</c:v>
                </c:pt>
                <c:pt idx="4">
                  <c:v>0.35555622906077089</c:v>
                </c:pt>
                <c:pt idx="5">
                  <c:v>0.51176080226028287</c:v>
                </c:pt>
                <c:pt idx="6">
                  <c:v>0.52385807997099154</c:v>
                </c:pt>
                <c:pt idx="7">
                  <c:v>0.35664715041367689</c:v>
                </c:pt>
                <c:pt idx="8">
                  <c:v>-0.13198887599161074</c:v>
                </c:pt>
                <c:pt idx="9">
                  <c:v>0.43127966094087666</c:v>
                </c:pt>
                <c:pt idx="10">
                  <c:v>5.4879180759756105E-2</c:v>
                </c:pt>
                <c:pt idx="11">
                  <c:v>5.8715686721570383E-2</c:v>
                </c:pt>
                <c:pt idx="12">
                  <c:v>0.44960356647865807</c:v>
                </c:pt>
                <c:pt idx="13">
                  <c:v>0.42803485867602681</c:v>
                </c:pt>
                <c:pt idx="14">
                  <c:v>0.29022192461081714</c:v>
                </c:pt>
                <c:pt idx="15">
                  <c:v>0.21307376698109842</c:v>
                </c:pt>
                <c:pt idx="16">
                  <c:v>5.7568648753426384E-2</c:v>
                </c:pt>
                <c:pt idx="17">
                  <c:v>0.30701927795303191</c:v>
                </c:pt>
                <c:pt idx="18">
                  <c:v>0.17560512686314611</c:v>
                </c:pt>
                <c:pt idx="19">
                  <c:v>0.57100982518745291</c:v>
                </c:pt>
                <c:pt idx="20">
                  <c:v>0.65860480276550115</c:v>
                </c:pt>
                <c:pt idx="21">
                  <c:v>0.37514779270633403</c:v>
                </c:pt>
                <c:pt idx="22">
                  <c:v>0.32803980557263807</c:v>
                </c:pt>
                <c:pt idx="23">
                  <c:v>0.57873374149334078</c:v>
                </c:pt>
                <c:pt idx="24">
                  <c:v>0.29367615032284283</c:v>
                </c:pt>
                <c:pt idx="25">
                  <c:v>8.4502809086986541E-2</c:v>
                </c:pt>
                <c:pt idx="26">
                  <c:v>4.1681638370358889E-2</c:v>
                </c:pt>
                <c:pt idx="27">
                  <c:v>0.17112208726990366</c:v>
                </c:pt>
                <c:pt idx="28">
                  <c:v>0.53955109733282336</c:v>
                </c:pt>
                <c:pt idx="29">
                  <c:v>0.16992859270657684</c:v>
                </c:pt>
                <c:pt idx="30">
                  <c:v>0.14660872569637187</c:v>
                </c:pt>
                <c:pt idx="31">
                  <c:v>0.38532804810922844</c:v>
                </c:pt>
                <c:pt idx="32">
                  <c:v>0.26703391552252337</c:v>
                </c:pt>
                <c:pt idx="33">
                  <c:v>0.64191719442708273</c:v>
                </c:pt>
                <c:pt idx="34">
                  <c:v>0.11295766455358669</c:v>
                </c:pt>
                <c:pt idx="35">
                  <c:v>0.57548023684940353</c:v>
                </c:pt>
                <c:pt idx="36">
                  <c:v>0.15814717386707336</c:v>
                </c:pt>
                <c:pt idx="37">
                  <c:v>0.33857359235004192</c:v>
                </c:pt>
                <c:pt idx="38">
                  <c:v>0.57516156828953036</c:v>
                </c:pt>
                <c:pt idx="39">
                  <c:v>0.40890715328571486</c:v>
                </c:pt>
                <c:pt idx="40">
                  <c:v>0.49200791589256249</c:v>
                </c:pt>
                <c:pt idx="41">
                  <c:v>0.44341771369274724</c:v>
                </c:pt>
                <c:pt idx="42">
                  <c:v>0.40692833417813573</c:v>
                </c:pt>
                <c:pt idx="43">
                  <c:v>0.52355438702273827</c:v>
                </c:pt>
                <c:pt idx="44">
                  <c:v>0.41850249980380416</c:v>
                </c:pt>
                <c:pt idx="45">
                  <c:v>0.47467519692818827</c:v>
                </c:pt>
                <c:pt idx="46">
                  <c:v>0.49511986450948592</c:v>
                </c:pt>
                <c:pt idx="47">
                  <c:v>0.40005695318614515</c:v>
                </c:pt>
                <c:pt idx="48">
                  <c:v>0.26682557358019759</c:v>
                </c:pt>
                <c:pt idx="49">
                  <c:v>9.4504389788513901E-2</c:v>
                </c:pt>
                <c:pt idx="50">
                  <c:v>0.53494932629808034</c:v>
                </c:pt>
                <c:pt idx="51">
                  <c:v>0.47729480600016871</c:v>
                </c:pt>
                <c:pt idx="52">
                  <c:v>2.1586828357350003E-2</c:v>
                </c:pt>
              </c:numCache>
            </c:numRef>
          </c:yVal>
          <c:bubbleSize>
            <c:numRef>
              <c:f>品类分析4!$C$372:$C$424</c:f>
              <c:numCache>
                <c:formatCode>General</c:formatCode>
                <c:ptCount val="53"/>
                <c:pt idx="0">
                  <c:v>46025634.920000002</c:v>
                </c:pt>
                <c:pt idx="1">
                  <c:v>4479528.33</c:v>
                </c:pt>
                <c:pt idx="2">
                  <c:v>32990325.75</c:v>
                </c:pt>
                <c:pt idx="3">
                  <c:v>7757769.6100000003</c:v>
                </c:pt>
                <c:pt idx="4">
                  <c:v>7514865.4800000004</c:v>
                </c:pt>
                <c:pt idx="5">
                  <c:v>2387626.48</c:v>
                </c:pt>
                <c:pt idx="6">
                  <c:v>4873746.38</c:v>
                </c:pt>
                <c:pt idx="7">
                  <c:v>9553089.6999999993</c:v>
                </c:pt>
                <c:pt idx="8">
                  <c:v>161974.54999999999</c:v>
                </c:pt>
                <c:pt idx="9">
                  <c:v>2172874.7599999998</c:v>
                </c:pt>
                <c:pt idx="10">
                  <c:v>1070597.27</c:v>
                </c:pt>
                <c:pt idx="11">
                  <c:v>10680.11</c:v>
                </c:pt>
                <c:pt idx="12">
                  <c:v>6146198.9500000002</c:v>
                </c:pt>
                <c:pt idx="13">
                  <c:v>1492265.67</c:v>
                </c:pt>
                <c:pt idx="14">
                  <c:v>478.18</c:v>
                </c:pt>
                <c:pt idx="15">
                  <c:v>17961678.469999999</c:v>
                </c:pt>
                <c:pt idx="16">
                  <c:v>3022269.53</c:v>
                </c:pt>
                <c:pt idx="17">
                  <c:v>388.5</c:v>
                </c:pt>
                <c:pt idx="18">
                  <c:v>580833.5</c:v>
                </c:pt>
                <c:pt idx="19">
                  <c:v>18917000.260000002</c:v>
                </c:pt>
                <c:pt idx="20">
                  <c:v>14631282.67</c:v>
                </c:pt>
                <c:pt idx="21">
                  <c:v>5197.3500000000004</c:v>
                </c:pt>
                <c:pt idx="22">
                  <c:v>320252.61</c:v>
                </c:pt>
                <c:pt idx="23">
                  <c:v>772835.17</c:v>
                </c:pt>
                <c:pt idx="24">
                  <c:v>5919904.6200000001</c:v>
                </c:pt>
                <c:pt idx="25">
                  <c:v>140503.62</c:v>
                </c:pt>
                <c:pt idx="26">
                  <c:v>10160487.9</c:v>
                </c:pt>
                <c:pt idx="27">
                  <c:v>302223.27</c:v>
                </c:pt>
                <c:pt idx="28">
                  <c:v>361591.73</c:v>
                </c:pt>
                <c:pt idx="29">
                  <c:v>1827263.79</c:v>
                </c:pt>
                <c:pt idx="30">
                  <c:v>6475860.6699999999</c:v>
                </c:pt>
                <c:pt idx="31">
                  <c:v>325923.36</c:v>
                </c:pt>
                <c:pt idx="32">
                  <c:v>3593202.02</c:v>
                </c:pt>
                <c:pt idx="33">
                  <c:v>9453606.5700000003</c:v>
                </c:pt>
                <c:pt idx="34">
                  <c:v>6476645.0499999998</c:v>
                </c:pt>
                <c:pt idx="35">
                  <c:v>14175832.07</c:v>
                </c:pt>
                <c:pt idx="36">
                  <c:v>4787245.8099999996</c:v>
                </c:pt>
                <c:pt idx="37">
                  <c:v>9692305.8900000006</c:v>
                </c:pt>
                <c:pt idx="38">
                  <c:v>272.89</c:v>
                </c:pt>
                <c:pt idx="39">
                  <c:v>6100795.9000000004</c:v>
                </c:pt>
                <c:pt idx="40">
                  <c:v>19453169.149999999</c:v>
                </c:pt>
                <c:pt idx="41">
                  <c:v>1013841.3</c:v>
                </c:pt>
                <c:pt idx="42">
                  <c:v>17318768.989999998</c:v>
                </c:pt>
                <c:pt idx="43">
                  <c:v>7318355.9800000004</c:v>
                </c:pt>
                <c:pt idx="44">
                  <c:v>8861135.5800000001</c:v>
                </c:pt>
                <c:pt idx="45">
                  <c:v>1763326.13</c:v>
                </c:pt>
                <c:pt idx="46">
                  <c:v>6809104.3200000003</c:v>
                </c:pt>
                <c:pt idx="47">
                  <c:v>1265762.3</c:v>
                </c:pt>
                <c:pt idx="48">
                  <c:v>60968802.509999998</c:v>
                </c:pt>
                <c:pt idx="49">
                  <c:v>1368231.02</c:v>
                </c:pt>
                <c:pt idx="50">
                  <c:v>14686032.01</c:v>
                </c:pt>
                <c:pt idx="51">
                  <c:v>39986347.920000002</c:v>
                </c:pt>
                <c:pt idx="52">
                  <c:v>8349750.7800000003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8D39-4F57-8BDB-81526783B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341699983"/>
        <c:axId val="1"/>
      </c:bubbleChart>
      <c:valAx>
        <c:axId val="1341699983"/>
        <c:scaling>
          <c:orientation val="minMax"/>
          <c:max val="0.1600000000000000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41699983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品类分析4!$A$426</c:f>
              <c:strCache>
                <c:ptCount val="1"/>
                <c:pt idx="0">
                  <c:v>长沙公司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品类分析4!$F$426:$F$479</c:f>
              <c:numCache>
                <c:formatCode>0.00%</c:formatCode>
                <c:ptCount val="54"/>
                <c:pt idx="0">
                  <c:v>9.6577061409972853E-2</c:v>
                </c:pt>
                <c:pt idx="1">
                  <c:v>1.0302801791734428E-2</c:v>
                </c:pt>
                <c:pt idx="2">
                  <c:v>5.1276189914178982E-2</c:v>
                </c:pt>
                <c:pt idx="3">
                  <c:v>1.4848915546873682E-2</c:v>
                </c:pt>
                <c:pt idx="4">
                  <c:v>1.2029289772846839E-2</c:v>
                </c:pt>
                <c:pt idx="5">
                  <c:v>5.4428437977249687E-3</c:v>
                </c:pt>
                <c:pt idx="6">
                  <c:v>1.3539072757149858E-2</c:v>
                </c:pt>
                <c:pt idx="7">
                  <c:v>2.1111562887317255E-2</c:v>
                </c:pt>
                <c:pt idx="8">
                  <c:v>4.7761513040301556E-4</c:v>
                </c:pt>
                <c:pt idx="9">
                  <c:v>8.2308378207253518E-3</c:v>
                </c:pt>
                <c:pt idx="10">
                  <c:v>5.0978689702615597E-3</c:v>
                </c:pt>
                <c:pt idx="11">
                  <c:v>1.8115381488916445E-4</c:v>
                </c:pt>
                <c:pt idx="12">
                  <c:v>1.2264554899337856E-2</c:v>
                </c:pt>
                <c:pt idx="13">
                  <c:v>3.5450664905743341E-3</c:v>
                </c:pt>
                <c:pt idx="14">
                  <c:v>1.3013333922728375E-6</c:v>
                </c:pt>
                <c:pt idx="15">
                  <c:v>3.2079227941860383E-2</c:v>
                </c:pt>
                <c:pt idx="16">
                  <c:v>1.7667573561607676E-2</c:v>
                </c:pt>
                <c:pt idx="17">
                  <c:v>7.462805235415974E-6</c:v>
                </c:pt>
                <c:pt idx="18">
                  <c:v>1.5054232501842601E-3</c:v>
                </c:pt>
                <c:pt idx="19">
                  <c:v>3.6067757605319474E-2</c:v>
                </c:pt>
                <c:pt idx="20">
                  <c:v>3.0810522378343249E-2</c:v>
                </c:pt>
                <c:pt idx="21">
                  <c:v>3.9433062816843368E-6</c:v>
                </c:pt>
                <c:pt idx="22">
                  <c:v>1.1316828026168969E-3</c:v>
                </c:pt>
                <c:pt idx="23">
                  <c:v>1.977785958381325E-3</c:v>
                </c:pt>
                <c:pt idx="24">
                  <c:v>1.3648136882219235E-2</c:v>
                </c:pt>
                <c:pt idx="25">
                  <c:v>3.4666743700797705E-4</c:v>
                </c:pt>
                <c:pt idx="26">
                  <c:v>1.4898427430048346E-2</c:v>
                </c:pt>
                <c:pt idx="27">
                  <c:v>1.3777774519260742E-3</c:v>
                </c:pt>
                <c:pt idx="28">
                  <c:v>1.0820202588352039E-3</c:v>
                </c:pt>
                <c:pt idx="29">
                  <c:v>3.2245667474169672E-3</c:v>
                </c:pt>
                <c:pt idx="30">
                  <c:v>1.7236514180537496E-2</c:v>
                </c:pt>
                <c:pt idx="31">
                  <c:v>9.4163079954465536E-4</c:v>
                </c:pt>
                <c:pt idx="32">
                  <c:v>1.9051524317512464E-2</c:v>
                </c:pt>
                <c:pt idx="33">
                  <c:v>2.1361515839617859E-2</c:v>
                </c:pt>
                <c:pt idx="34">
                  <c:v>1.5994872770271448E-2</c:v>
                </c:pt>
                <c:pt idx="35">
                  <c:v>2.7783614756741525E-2</c:v>
                </c:pt>
                <c:pt idx="36">
                  <c:v>8.1764222706594662E-3</c:v>
                </c:pt>
                <c:pt idx="37">
                  <c:v>2.6484049592203282E-2</c:v>
                </c:pt>
                <c:pt idx="38">
                  <c:v>3.8954403512471468E-6</c:v>
                </c:pt>
                <c:pt idx="39">
                  <c:v>1.824118839289799E-2</c:v>
                </c:pt>
                <c:pt idx="40">
                  <c:v>4.5518025384442481E-2</c:v>
                </c:pt>
                <c:pt idx="41">
                  <c:v>2.6786038472657145E-3</c:v>
                </c:pt>
                <c:pt idx="42">
                  <c:v>3.8008674993917253E-2</c:v>
                </c:pt>
                <c:pt idx="43">
                  <c:v>1.5200880105266434E-2</c:v>
                </c:pt>
                <c:pt idx="44">
                  <c:v>1.799919970574879E-2</c:v>
                </c:pt>
                <c:pt idx="45">
                  <c:v>4.2322920769752364E-3</c:v>
                </c:pt>
                <c:pt idx="46">
                  <c:v>1.5509585646698453E-2</c:v>
                </c:pt>
                <c:pt idx="47">
                  <c:v>2.7126528469716875E-3</c:v>
                </c:pt>
                <c:pt idx="48">
                  <c:v>0.13816799619063533</c:v>
                </c:pt>
                <c:pt idx="49">
                  <c:v>3.2785221396848703E-3</c:v>
                </c:pt>
                <c:pt idx="50">
                  <c:v>3.3753821730944746E-2</c:v>
                </c:pt>
                <c:pt idx="51">
                  <c:v>9.8310184685739405E-2</c:v>
                </c:pt>
                <c:pt idx="52">
                  <c:v>1.8598297013014235E-2</c:v>
                </c:pt>
                <c:pt idx="53">
                  <c:v>9.2311769132637134E-7</c:v>
                </c:pt>
              </c:numCache>
            </c:numRef>
          </c:xVal>
          <c:yVal>
            <c:numRef>
              <c:f>品类分析4!$G$426:$G$479</c:f>
              <c:numCache>
                <c:formatCode>0.00%</c:formatCode>
                <c:ptCount val="54"/>
                <c:pt idx="0">
                  <c:v>0.60385744049739898</c:v>
                </c:pt>
                <c:pt idx="1">
                  <c:v>0.27630330345055965</c:v>
                </c:pt>
                <c:pt idx="2">
                  <c:v>0.31538549361312496</c:v>
                </c:pt>
                <c:pt idx="3">
                  <c:v>0.22597268045332786</c:v>
                </c:pt>
                <c:pt idx="4">
                  <c:v>0.17543579973075271</c:v>
                </c:pt>
                <c:pt idx="5">
                  <c:v>0.37256110032764861</c:v>
                </c:pt>
                <c:pt idx="6">
                  <c:v>0.46331510767844197</c:v>
                </c:pt>
                <c:pt idx="7">
                  <c:v>0.24791736674262366</c:v>
                </c:pt>
                <c:pt idx="8">
                  <c:v>4.3320132657469763E-2</c:v>
                </c:pt>
                <c:pt idx="9">
                  <c:v>0.35656688539457804</c:v>
                </c:pt>
                <c:pt idx="10">
                  <c:v>0.13148234872442838</c:v>
                </c:pt>
                <c:pt idx="11">
                  <c:v>3.2486409839202257E-2</c:v>
                </c:pt>
                <c:pt idx="12">
                  <c:v>0.42213960052375793</c:v>
                </c:pt>
                <c:pt idx="13">
                  <c:v>0.44277006781393491</c:v>
                </c:pt>
                <c:pt idx="14">
                  <c:v>0.35874197140307801</c:v>
                </c:pt>
                <c:pt idx="15">
                  <c:v>0.17950879354026378</c:v>
                </c:pt>
                <c:pt idx="16">
                  <c:v>8.2697733411821572E-2</c:v>
                </c:pt>
                <c:pt idx="17">
                  <c:v>0.24939518980765918</c:v>
                </c:pt>
                <c:pt idx="18">
                  <c:v>0.19783667178552622</c:v>
                </c:pt>
                <c:pt idx="19">
                  <c:v>0.51367267046821097</c:v>
                </c:pt>
                <c:pt idx="20">
                  <c:v>0.54706317578954955</c:v>
                </c:pt>
                <c:pt idx="21">
                  <c:v>0.29602962112123199</c:v>
                </c:pt>
                <c:pt idx="22">
                  <c:v>0.32526299957168697</c:v>
                </c:pt>
                <c:pt idx="23">
                  <c:v>0.56733349231072294</c:v>
                </c:pt>
                <c:pt idx="24">
                  <c:v>0.23683016448819727</c:v>
                </c:pt>
                <c:pt idx="25">
                  <c:v>3.8388623614054443E-2</c:v>
                </c:pt>
                <c:pt idx="26">
                  <c:v>-4.9943393831069496E-4</c:v>
                </c:pt>
                <c:pt idx="27">
                  <c:v>0.15962501670380611</c:v>
                </c:pt>
                <c:pt idx="28">
                  <c:v>0.51083761078323564</c:v>
                </c:pt>
                <c:pt idx="29">
                  <c:v>0.14083981829149841</c:v>
                </c:pt>
                <c:pt idx="30">
                  <c:v>0.14317041789763965</c:v>
                </c:pt>
                <c:pt idx="31">
                  <c:v>0.36958476256595796</c:v>
                </c:pt>
                <c:pt idx="32">
                  <c:v>0.21815681940365247</c:v>
                </c:pt>
                <c:pt idx="33">
                  <c:v>0.58539648885005557</c:v>
                </c:pt>
                <c:pt idx="34">
                  <c:v>6.3817623220807168E-2</c:v>
                </c:pt>
                <c:pt idx="35">
                  <c:v>0.54253695338144425</c:v>
                </c:pt>
                <c:pt idx="36">
                  <c:v>0.26102895527479786</c:v>
                </c:pt>
                <c:pt idx="37">
                  <c:v>0.17606406967509527</c:v>
                </c:pt>
                <c:pt idx="38">
                  <c:v>0.52454461921243545</c:v>
                </c:pt>
                <c:pt idx="39">
                  <c:v>0.30971593767072225</c:v>
                </c:pt>
                <c:pt idx="40">
                  <c:v>0.43905507175426961</c:v>
                </c:pt>
                <c:pt idx="41">
                  <c:v>0.3659358787117295</c:v>
                </c:pt>
                <c:pt idx="42">
                  <c:v>0.36624149986993892</c:v>
                </c:pt>
                <c:pt idx="43">
                  <c:v>0.38861417343808502</c:v>
                </c:pt>
                <c:pt idx="44">
                  <c:v>0.39215221190694388</c:v>
                </c:pt>
                <c:pt idx="45">
                  <c:v>0.42181604401424738</c:v>
                </c:pt>
                <c:pt idx="46">
                  <c:v>0.44983966146072285</c:v>
                </c:pt>
                <c:pt idx="47">
                  <c:v>0.37777902551639081</c:v>
                </c:pt>
                <c:pt idx="48">
                  <c:v>0.14237338571147004</c:v>
                </c:pt>
                <c:pt idx="49">
                  <c:v>8.3352778705708286E-2</c:v>
                </c:pt>
                <c:pt idx="50">
                  <c:v>0.51006463200862306</c:v>
                </c:pt>
                <c:pt idx="51">
                  <c:v>0.43245174120191959</c:v>
                </c:pt>
                <c:pt idx="52">
                  <c:v>-1.9591295512831314E-2</c:v>
                </c:pt>
                <c:pt idx="53">
                  <c:v>0.96922948979167534</c:v>
                </c:pt>
              </c:numCache>
            </c:numRef>
          </c:yVal>
          <c:bubbleSize>
            <c:numRef>
              <c:f>品类分析4!$C$426:$C$479</c:f>
              <c:numCache>
                <c:formatCode>General</c:formatCode>
                <c:ptCount val="54"/>
                <c:pt idx="0">
                  <c:v>100640764.3</c:v>
                </c:pt>
                <c:pt idx="1">
                  <c:v>10736315.970000001</c:v>
                </c:pt>
                <c:pt idx="2">
                  <c:v>53433754.020000003</c:v>
                </c:pt>
                <c:pt idx="3">
                  <c:v>15473717.960000001</c:v>
                </c:pt>
                <c:pt idx="4">
                  <c:v>12535449.92</c:v>
                </c:pt>
                <c:pt idx="5">
                  <c:v>5671864.0199999996</c:v>
                </c:pt>
                <c:pt idx="6">
                  <c:v>14108760.51</c:v>
                </c:pt>
                <c:pt idx="7">
                  <c:v>21999880.649999999</c:v>
                </c:pt>
                <c:pt idx="8">
                  <c:v>497711.89</c:v>
                </c:pt>
                <c:pt idx="9">
                  <c:v>8577169.3300000001</c:v>
                </c:pt>
                <c:pt idx="10">
                  <c:v>5312373.58</c:v>
                </c:pt>
                <c:pt idx="11">
                  <c:v>188776.28</c:v>
                </c:pt>
                <c:pt idx="12">
                  <c:v>12780614.369999999</c:v>
                </c:pt>
                <c:pt idx="13">
                  <c:v>3694233.35</c:v>
                </c:pt>
                <c:pt idx="14">
                  <c:v>1356.09</c:v>
                </c:pt>
                <c:pt idx="15">
                  <c:v>33429035.539999999</c:v>
                </c:pt>
                <c:pt idx="16">
                  <c:v>18410977.52</c:v>
                </c:pt>
                <c:pt idx="17">
                  <c:v>7776.82</c:v>
                </c:pt>
                <c:pt idx="18">
                  <c:v>1568767.41</c:v>
                </c:pt>
                <c:pt idx="19">
                  <c:v>37585391.799999997</c:v>
                </c:pt>
                <c:pt idx="20">
                  <c:v>32106946.260000002</c:v>
                </c:pt>
                <c:pt idx="21">
                  <c:v>4109.2299999999996</c:v>
                </c:pt>
                <c:pt idx="22">
                  <c:v>1179300.97</c:v>
                </c:pt>
                <c:pt idx="23">
                  <c:v>2061005.87</c:v>
                </c:pt>
                <c:pt idx="24">
                  <c:v>14222413.76</c:v>
                </c:pt>
                <c:pt idx="25">
                  <c:v>361254.27</c:v>
                </c:pt>
                <c:pt idx="26">
                  <c:v>15525313.17</c:v>
                </c:pt>
                <c:pt idx="27">
                  <c:v>1435750.62</c:v>
                </c:pt>
                <c:pt idx="28">
                  <c:v>1127548.76</c:v>
                </c:pt>
                <c:pt idx="29">
                  <c:v>3360247.84</c:v>
                </c:pt>
                <c:pt idx="30">
                  <c:v>17961780.32</c:v>
                </c:pt>
                <c:pt idx="31">
                  <c:v>981252.09</c:v>
                </c:pt>
                <c:pt idx="32">
                  <c:v>19853161.199999999</c:v>
                </c:pt>
                <c:pt idx="33">
                  <c:v>22260350.949999999</c:v>
                </c:pt>
                <c:pt idx="34">
                  <c:v>16667893.98</c:v>
                </c:pt>
                <c:pt idx="35">
                  <c:v>28952674.510000002</c:v>
                </c:pt>
                <c:pt idx="36">
                  <c:v>8520464.1199999992</c:v>
                </c:pt>
                <c:pt idx="37">
                  <c:v>27598427.140000001</c:v>
                </c:pt>
                <c:pt idx="38">
                  <c:v>4059.35</c:v>
                </c:pt>
                <c:pt idx="39">
                  <c:v>19008728.52</c:v>
                </c:pt>
                <c:pt idx="40">
                  <c:v>47433301.420000002</c:v>
                </c:pt>
                <c:pt idx="41">
                  <c:v>2791312.29</c:v>
                </c:pt>
                <c:pt idx="42">
                  <c:v>39607977.770000003</c:v>
                </c:pt>
                <c:pt idx="43">
                  <c:v>15840492.24</c:v>
                </c:pt>
                <c:pt idx="44">
                  <c:v>18756557.600000001</c:v>
                </c:pt>
                <c:pt idx="45">
                  <c:v>4410375.54</c:v>
                </c:pt>
                <c:pt idx="46">
                  <c:v>16162187.279999999</c:v>
                </c:pt>
                <c:pt idx="47">
                  <c:v>2826793.98</c:v>
                </c:pt>
                <c:pt idx="48">
                  <c:v>143981733.71000001</c:v>
                </c:pt>
                <c:pt idx="49">
                  <c:v>3416473.53</c:v>
                </c:pt>
                <c:pt idx="50">
                  <c:v>35174091.729999997</c:v>
                </c:pt>
                <c:pt idx="51">
                  <c:v>102446812.73999999</c:v>
                </c:pt>
                <c:pt idx="52">
                  <c:v>19380863.309999999</c:v>
                </c:pt>
                <c:pt idx="53">
                  <c:v>961.96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5BFA-447E-99DA-1BC45D1E7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341700399"/>
        <c:axId val="1"/>
      </c:bubbleChart>
      <c:valAx>
        <c:axId val="1341700399"/>
        <c:scaling>
          <c:orientation val="minMax"/>
          <c:max val="0.1600000000000000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0.70000000000000007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41700399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品类分析4!$A$426</c:f>
              <c:strCache>
                <c:ptCount val="1"/>
                <c:pt idx="0">
                  <c:v>长沙公司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11422637590861895"/>
                  <c:y val="0.11842105263157879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保健食品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ED4-4F81-8CE2-75A5986CC27D}"/>
                </c:ext>
              </c:extLst>
            </c:dLbl>
            <c:dLbl>
              <c:idx val="19"/>
              <c:layout>
                <c:manualLayout>
                  <c:x val="-1.5576426194389252E-2"/>
                  <c:y val="-9.2105263157894732E-2"/>
                </c:manualLayout>
              </c:layout>
              <c:tx>
                <c:rich>
                  <a:bodyPr wrap="square" lIns="38100" tIns="19050" rIns="38100" bIns="19050" anchor="ctr">
                    <a:no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抗感冒用药非处方药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1-5ED4-4F81-8CE2-75A5986CC27D}"/>
                </c:ext>
              </c:extLst>
            </c:dLbl>
            <c:dLbl>
              <c:idx val="37"/>
              <c:layout>
                <c:manualLayout>
                  <c:x val="-6.2305295950155784E-2"/>
                  <c:y val="-9.2105263157894732E-2"/>
                </c:manualLayout>
              </c:layout>
              <c:tx>
                <c:rich>
                  <a:bodyPr wrap="square" lIns="38100" tIns="19050" rIns="38100" bIns="19050" anchor="ctr">
                    <a:no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糖尿病用药处方药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2-5ED4-4F81-8CE2-75A5986CC27D}"/>
                </c:ext>
              </c:extLst>
            </c:dLbl>
            <c:dLbl>
              <c:idx val="40"/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外用药非处方药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ED4-4F81-8CE2-75A5986CC27D}"/>
                </c:ext>
              </c:extLst>
            </c:dLbl>
            <c:dLbl>
              <c:idx val="48"/>
              <c:layout>
                <c:manualLayout>
                  <c:x val="-0.16225327266334699"/>
                  <c:y val="0.15789473684210525"/>
                </c:manualLayout>
              </c:layout>
              <c:tx>
                <c:rich>
                  <a:bodyPr wrap="square" lIns="38100" tIns="19050" rIns="38100" bIns="19050" anchor="ctr">
                    <a:no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心脑血管用药处方药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4-5ED4-4F81-8CE2-75A5986CC27D}"/>
                </c:ext>
              </c:extLst>
            </c:dLbl>
            <c:dLbl>
              <c:idx val="50"/>
              <c:layout>
                <c:manualLayout>
                  <c:x val="0"/>
                  <c:y val="0.12719298245614036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医疗器械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ED4-4F81-8CE2-75A5986CC27D}"/>
                </c:ext>
              </c:extLst>
            </c:dLbl>
            <c:dLbl>
              <c:idx val="51"/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中药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ED4-4F81-8CE2-75A5986CC27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品类分析5!$G$426:$G$479</c:f>
              <c:numCache>
                <c:formatCode>0.0%</c:formatCode>
                <c:ptCount val="54"/>
                <c:pt idx="0">
                  <c:v>4.4250308624711465E-2</c:v>
                </c:pt>
                <c:pt idx="1">
                  <c:v>6.6299931850793189E-3</c:v>
                </c:pt>
                <c:pt idx="2">
                  <c:v>3.0845982412101413E-2</c:v>
                </c:pt>
                <c:pt idx="3">
                  <c:v>1.5475945410113505E-2</c:v>
                </c:pt>
                <c:pt idx="4">
                  <c:v>1.1706874445011404E-2</c:v>
                </c:pt>
                <c:pt idx="5">
                  <c:v>5.8088542219594174E-3</c:v>
                </c:pt>
                <c:pt idx="6">
                  <c:v>1.6381303754066216E-2</c:v>
                </c:pt>
                <c:pt idx="7">
                  <c:v>6.9644608164891398E-3</c:v>
                </c:pt>
                <c:pt idx="8">
                  <c:v>1.1893450814296138E-3</c:v>
                </c:pt>
                <c:pt idx="9">
                  <c:v>1.9855987395504232E-2</c:v>
                </c:pt>
                <c:pt idx="10">
                  <c:v>3.3375734747508649E-3</c:v>
                </c:pt>
                <c:pt idx="11">
                  <c:v>3.488001465214288E-5</c:v>
                </c:pt>
                <c:pt idx="12">
                  <c:v>2.3507861511375135E-2</c:v>
                </c:pt>
                <c:pt idx="13">
                  <c:v>7.3433211938198706E-3</c:v>
                </c:pt>
                <c:pt idx="14">
                  <c:v>3.8050925075064964E-7</c:v>
                </c:pt>
                <c:pt idx="15">
                  <c:v>2.9823046709666749E-3</c:v>
                </c:pt>
                <c:pt idx="16">
                  <c:v>3.5888364166632102E-3</c:v>
                </c:pt>
                <c:pt idx="17">
                  <c:v>7.9906942657636428E-6</c:v>
                </c:pt>
                <c:pt idx="18">
                  <c:v>3.6462933135265586E-3</c:v>
                </c:pt>
                <c:pt idx="19">
                  <c:v>6.6601295177387707E-2</c:v>
                </c:pt>
                <c:pt idx="20">
                  <c:v>5.9243260959205478E-2</c:v>
                </c:pt>
                <c:pt idx="21">
                  <c:v>9.0053856010987073E-6</c:v>
                </c:pt>
                <c:pt idx="22">
                  <c:v>1.6313699943849519E-3</c:v>
                </c:pt>
                <c:pt idx="23">
                  <c:v>7.5229215601741771E-3</c:v>
                </c:pt>
                <c:pt idx="24">
                  <c:v>9.415320900574075E-3</c:v>
                </c:pt>
                <c:pt idx="25">
                  <c:v>9.9909045605428896E-4</c:v>
                </c:pt>
                <c:pt idx="26">
                  <c:v>4.8499709100677801E-3</c:v>
                </c:pt>
                <c:pt idx="27">
                  <c:v>1.6775384501426973E-3</c:v>
                </c:pt>
                <c:pt idx="28">
                  <c:v>2.4580897598491967E-3</c:v>
                </c:pt>
                <c:pt idx="29">
                  <c:v>9.5733590760525115E-3</c:v>
                </c:pt>
                <c:pt idx="30">
                  <c:v>5.9789418570449573E-3</c:v>
                </c:pt>
                <c:pt idx="31">
                  <c:v>4.3276585452040549E-4</c:v>
                </c:pt>
                <c:pt idx="32">
                  <c:v>1.4511227623043691E-2</c:v>
                </c:pt>
                <c:pt idx="33">
                  <c:v>5.1925433885185897E-2</c:v>
                </c:pt>
                <c:pt idx="34">
                  <c:v>1.1890660413123966E-2</c:v>
                </c:pt>
                <c:pt idx="35">
                  <c:v>4.5413525404256201E-2</c:v>
                </c:pt>
                <c:pt idx="36">
                  <c:v>3.7208858103153775E-2</c:v>
                </c:pt>
                <c:pt idx="37">
                  <c:v>1.124062377642494E-2</c:v>
                </c:pt>
                <c:pt idx="38">
                  <c:v>5.3271295105090946E-6</c:v>
                </c:pt>
                <c:pt idx="39">
                  <c:v>3.489396665800374E-2</c:v>
                </c:pt>
                <c:pt idx="40">
                  <c:v>7.8232321445082811E-2</c:v>
                </c:pt>
                <c:pt idx="41">
                  <c:v>4.5692819194307179E-3</c:v>
                </c:pt>
                <c:pt idx="42">
                  <c:v>3.7866758597701645E-2</c:v>
                </c:pt>
                <c:pt idx="43">
                  <c:v>1.9175763691578987E-2</c:v>
                </c:pt>
                <c:pt idx="44">
                  <c:v>3.1892890197333365E-2</c:v>
                </c:pt>
                <c:pt idx="45">
                  <c:v>1.3115392854873391E-2</c:v>
                </c:pt>
                <c:pt idx="46">
                  <c:v>3.2416724599200093E-2</c:v>
                </c:pt>
                <c:pt idx="47">
                  <c:v>2.241288272413168E-2</c:v>
                </c:pt>
                <c:pt idx="48">
                  <c:v>4.8524949547644261E-2</c:v>
                </c:pt>
                <c:pt idx="49">
                  <c:v>4.7386085360147568E-4</c:v>
                </c:pt>
                <c:pt idx="50">
                  <c:v>6.567221842347154E-2</c:v>
                </c:pt>
                <c:pt idx="51">
                  <c:v>6.1389206297022221E-2</c:v>
                </c:pt>
                <c:pt idx="52">
                  <c:v>3.2145421503414879E-3</c:v>
                </c:pt>
                <c:pt idx="53">
                  <c:v>2.1562190875870147E-6</c:v>
                </c:pt>
              </c:numCache>
            </c:numRef>
          </c:xVal>
          <c:yVal>
            <c:numRef>
              <c:f>品类分析5!$H$426:$H$479</c:f>
              <c:numCache>
                <c:formatCode>0.0_ </c:formatCode>
                <c:ptCount val="54"/>
                <c:pt idx="0">
                  <c:v>2.0212854387076247</c:v>
                </c:pt>
                <c:pt idx="1">
                  <c:v>1.8170913682277319</c:v>
                </c:pt>
                <c:pt idx="2">
                  <c:v>1.9721046896523367</c:v>
                </c:pt>
                <c:pt idx="3">
                  <c:v>2.1949514403966726</c:v>
                </c:pt>
                <c:pt idx="4">
                  <c:v>1.821991570872924</c:v>
                </c:pt>
                <c:pt idx="5">
                  <c:v>1.7032621511856414</c:v>
                </c:pt>
                <c:pt idx="6">
                  <c:v>1.5663515365496736</c:v>
                </c:pt>
                <c:pt idx="7">
                  <c:v>2.1901509770711542</c:v>
                </c:pt>
                <c:pt idx="8">
                  <c:v>1.8967686893462727</c:v>
                </c:pt>
                <c:pt idx="9">
                  <c:v>1.5743669673199274</c:v>
                </c:pt>
                <c:pt idx="10">
                  <c:v>1.953484836968914</c:v>
                </c:pt>
                <c:pt idx="11">
                  <c:v>2.4472727272727273</c:v>
                </c:pt>
                <c:pt idx="12">
                  <c:v>1.7612765727851516</c:v>
                </c:pt>
                <c:pt idx="13">
                  <c:v>1.2579970982451292</c:v>
                </c:pt>
                <c:pt idx="14">
                  <c:v>1</c:v>
                </c:pt>
                <c:pt idx="15">
                  <c:v>1.5032109896652914</c:v>
                </c:pt>
                <c:pt idx="16">
                  <c:v>4.0409613005831417</c:v>
                </c:pt>
                <c:pt idx="17">
                  <c:v>2.1111111111111112</c:v>
                </c:pt>
                <c:pt idx="18">
                  <c:v>1.4960692917768192</c:v>
                </c:pt>
                <c:pt idx="19">
                  <c:v>2.6834902570196686</c:v>
                </c:pt>
                <c:pt idx="20">
                  <c:v>2.4238359695472336</c:v>
                </c:pt>
                <c:pt idx="21">
                  <c:v>1.028169014084507</c:v>
                </c:pt>
                <c:pt idx="22">
                  <c:v>1.7423417819934692</c:v>
                </c:pt>
                <c:pt idx="23">
                  <c:v>1.3476868087402212</c:v>
                </c:pt>
                <c:pt idx="24">
                  <c:v>2.4768159284405646</c:v>
                </c:pt>
                <c:pt idx="25">
                  <c:v>1.2511108289958106</c:v>
                </c:pt>
                <c:pt idx="26">
                  <c:v>1.6239343061875622</c:v>
                </c:pt>
                <c:pt idx="27">
                  <c:v>1.6475124754271888</c:v>
                </c:pt>
                <c:pt idx="28">
                  <c:v>1.3492776057791538</c:v>
                </c:pt>
                <c:pt idx="29">
                  <c:v>1.7431039508201065</c:v>
                </c:pt>
                <c:pt idx="30">
                  <c:v>2.4693990114342688</c:v>
                </c:pt>
                <c:pt idx="31">
                  <c:v>1.3206330597889802</c:v>
                </c:pt>
                <c:pt idx="32">
                  <c:v>1.6010366317335174</c:v>
                </c:pt>
                <c:pt idx="33">
                  <c:v>2.0737757975910442</c:v>
                </c:pt>
                <c:pt idx="34">
                  <c:v>2.4270384434867944</c:v>
                </c:pt>
                <c:pt idx="35">
                  <c:v>2.1222126642237913</c:v>
                </c:pt>
                <c:pt idx="36">
                  <c:v>1.5722778419762682</c:v>
                </c:pt>
                <c:pt idx="37">
                  <c:v>4.3531024677566768</c:v>
                </c:pt>
                <c:pt idx="38">
                  <c:v>1.2380952380952381</c:v>
                </c:pt>
                <c:pt idx="39">
                  <c:v>1.7689069826614809</c:v>
                </c:pt>
                <c:pt idx="40">
                  <c:v>2.6674789274266897</c:v>
                </c:pt>
                <c:pt idx="41">
                  <c:v>1.8384732824427481</c:v>
                </c:pt>
                <c:pt idx="42">
                  <c:v>2.2919932473170141</c:v>
                </c:pt>
                <c:pt idx="43">
                  <c:v>2.0542514138307371</c:v>
                </c:pt>
                <c:pt idx="44">
                  <c:v>2.0528894527319657</c:v>
                </c:pt>
                <c:pt idx="45">
                  <c:v>1.3960581795675215</c:v>
                </c:pt>
                <c:pt idx="46">
                  <c:v>1.8675321524851416</c:v>
                </c:pt>
                <c:pt idx="47">
                  <c:v>1.5440701273860118</c:v>
                </c:pt>
                <c:pt idx="48">
                  <c:v>5.8575091680411102</c:v>
                </c:pt>
                <c:pt idx="49">
                  <c:v>1.6659528907922911</c:v>
                </c:pt>
                <c:pt idx="50">
                  <c:v>2.4535383403087465</c:v>
                </c:pt>
                <c:pt idx="51">
                  <c:v>5.9112236907622471</c:v>
                </c:pt>
                <c:pt idx="52">
                  <c:v>4.9844933712121211</c:v>
                </c:pt>
                <c:pt idx="53">
                  <c:v>1.0588235294117647</c:v>
                </c:pt>
              </c:numCache>
            </c:numRef>
          </c:yVal>
          <c:bubbleSize>
            <c:numRef>
              <c:f>品类分析5!$C$426:$C$479</c:f>
              <c:numCache>
                <c:formatCode>0_ </c:formatCode>
                <c:ptCount val="54"/>
                <c:pt idx="0">
                  <c:v>90299292.700000003</c:v>
                </c:pt>
                <c:pt idx="1">
                  <c:v>9525131.0099999998</c:v>
                </c:pt>
                <c:pt idx="2">
                  <c:v>48309327.520000003</c:v>
                </c:pt>
                <c:pt idx="3">
                  <c:v>13484827.689999999</c:v>
                </c:pt>
                <c:pt idx="4">
                  <c:v>10837554.130000001</c:v>
                </c:pt>
                <c:pt idx="5">
                  <c:v>4953850.01</c:v>
                </c:pt>
                <c:pt idx="6">
                  <c:v>10056574.869999999</c:v>
                </c:pt>
                <c:pt idx="7">
                  <c:v>19920566.57</c:v>
                </c:pt>
                <c:pt idx="8">
                  <c:v>407630.84</c:v>
                </c:pt>
                <c:pt idx="9">
                  <c:v>6332600.9400000004</c:v>
                </c:pt>
                <c:pt idx="10">
                  <c:v>4527957.6399999997</c:v>
                </c:pt>
                <c:pt idx="11">
                  <c:v>172229.15</c:v>
                </c:pt>
                <c:pt idx="12">
                  <c:v>10614211.880000001</c:v>
                </c:pt>
                <c:pt idx="13">
                  <c:v>2520442.11</c:v>
                </c:pt>
                <c:pt idx="14">
                  <c:v>1356.09</c:v>
                </c:pt>
                <c:pt idx="15">
                  <c:v>31647584.399999999</c:v>
                </c:pt>
                <c:pt idx="16">
                  <c:v>16409000.460000001</c:v>
                </c:pt>
                <c:pt idx="17">
                  <c:v>6748.56</c:v>
                </c:pt>
                <c:pt idx="18">
                  <c:v>1264051.32</c:v>
                </c:pt>
                <c:pt idx="19">
                  <c:v>27653451.870000001</c:v>
                </c:pt>
                <c:pt idx="20">
                  <c:v>26041736.140000001</c:v>
                </c:pt>
                <c:pt idx="21">
                  <c:v>2546.92</c:v>
                </c:pt>
                <c:pt idx="22">
                  <c:v>971662.77</c:v>
                </c:pt>
                <c:pt idx="23">
                  <c:v>1350099.11</c:v>
                </c:pt>
                <c:pt idx="24">
                  <c:v>12808001.85</c:v>
                </c:pt>
                <c:pt idx="25">
                  <c:v>270531.58</c:v>
                </c:pt>
                <c:pt idx="26">
                  <c:v>14027526.289999999</c:v>
                </c:pt>
                <c:pt idx="27">
                  <c:v>1205340.21</c:v>
                </c:pt>
                <c:pt idx="28">
                  <c:v>892914.65</c:v>
                </c:pt>
                <c:pt idx="29">
                  <c:v>2380869.36</c:v>
                </c:pt>
                <c:pt idx="30">
                  <c:v>14235332.52</c:v>
                </c:pt>
                <c:pt idx="31">
                  <c:v>851973.6</c:v>
                </c:pt>
                <c:pt idx="32">
                  <c:v>18407256.469999999</c:v>
                </c:pt>
                <c:pt idx="33">
                  <c:v>16588812.59</c:v>
                </c:pt>
                <c:pt idx="34">
                  <c:v>15130776.619999999</c:v>
                </c:pt>
                <c:pt idx="35">
                  <c:v>22746535.809999999</c:v>
                </c:pt>
                <c:pt idx="36">
                  <c:v>7281540.4000000004</c:v>
                </c:pt>
                <c:pt idx="37">
                  <c:v>26228751.359999999</c:v>
                </c:pt>
                <c:pt idx="38">
                  <c:v>3361.58</c:v>
                </c:pt>
                <c:pt idx="39">
                  <c:v>14897495.48</c:v>
                </c:pt>
                <c:pt idx="40">
                  <c:v>34718805.890000001</c:v>
                </c:pt>
                <c:pt idx="41">
                  <c:v>2530638.41</c:v>
                </c:pt>
                <c:pt idx="42">
                  <c:v>34890570.07</c:v>
                </c:pt>
                <c:pt idx="43">
                  <c:v>13528336.970000001</c:v>
                </c:pt>
                <c:pt idx="44">
                  <c:v>14404091.310000001</c:v>
                </c:pt>
                <c:pt idx="45">
                  <c:v>3401760.48</c:v>
                </c:pt>
                <c:pt idx="46">
                  <c:v>11748980.27</c:v>
                </c:pt>
                <c:pt idx="47">
                  <c:v>1841700.32</c:v>
                </c:pt>
                <c:pt idx="48">
                  <c:v>136030038.61000001</c:v>
                </c:pt>
                <c:pt idx="49">
                  <c:v>3175405.16</c:v>
                </c:pt>
                <c:pt idx="50">
                  <c:v>24467615.059999999</c:v>
                </c:pt>
                <c:pt idx="51">
                  <c:v>92725863.349999994</c:v>
                </c:pt>
                <c:pt idx="52">
                  <c:v>18397216.350000001</c:v>
                </c:pt>
                <c:pt idx="53">
                  <c:v>563.88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7-5ED4-4F81-8CE2-75A5986CC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444560239"/>
        <c:axId val="1"/>
      </c:bubbleChart>
      <c:valAx>
        <c:axId val="1444560239"/>
        <c:scaling>
          <c:orientation val="minMax"/>
          <c:max val="0.1200000000000000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560239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品类分析4!$A$372</c:f>
              <c:strCache>
                <c:ptCount val="1"/>
                <c:pt idx="0">
                  <c:v>湘南公司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5.1921079958462185E-3"/>
                  <c:y val="6.5789473684210523E-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保健食品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57-4550-B2D0-51781EC13783}"/>
                </c:ext>
              </c:extLst>
            </c:dLbl>
            <c:dLbl>
              <c:idx val="19"/>
              <c:layout>
                <c:manualLayout>
                  <c:x val="1.9470404984423675E-2"/>
                  <c:y val="-6.1403508771929821E-2"/>
                </c:manualLayout>
              </c:layout>
              <c:tx>
                <c:rich>
                  <a:bodyPr wrap="square" lIns="38100" tIns="19050" rIns="38100" bIns="19050" anchor="ctr">
                    <a:no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抗感冒用药非处方药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1-FF57-4550-B2D0-51781EC13783}"/>
                </c:ext>
              </c:extLst>
            </c:dLbl>
            <c:dLbl>
              <c:idx val="20"/>
              <c:layout>
                <c:manualLayout>
                  <c:x val="9.6053997923156692E-2"/>
                  <c:y val="0.14692982456140352"/>
                </c:manualLayout>
              </c:layout>
              <c:tx>
                <c:rich>
                  <a:bodyPr wrap="square" lIns="38100" tIns="19050" rIns="38100" bIns="19050" anchor="ctr">
                    <a:no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抗菌消炎药处方药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2-FF57-4550-B2D0-51781EC13783}"/>
                </c:ext>
              </c:extLst>
            </c:dLbl>
            <c:dLbl>
              <c:idx val="40"/>
              <c:layout>
                <c:manualLayout>
                  <c:x val="7.7881619937694704E-3"/>
                  <c:y val="2.6315789473684129E-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外用药非处方药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57-4550-B2D0-51781EC13783}"/>
                </c:ext>
              </c:extLst>
            </c:dLbl>
            <c:dLbl>
              <c:idx val="48"/>
              <c:layout>
                <c:manualLayout>
                  <c:x val="4.153686396677049E-2"/>
                  <c:y val="-7.4561403508771926E-2"/>
                </c:manualLayout>
              </c:layout>
              <c:tx>
                <c:rich>
                  <a:bodyPr wrap="square" lIns="38100" tIns="19050" rIns="38100" bIns="19050" anchor="ctr">
                    <a:no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心脑血管用药处方药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4-FF57-4550-B2D0-51781EC13783}"/>
                </c:ext>
              </c:extLst>
            </c:dLbl>
            <c:dLbl>
              <c:idx val="51"/>
              <c:layout>
                <c:manualLayout>
                  <c:x val="2.0768431983385256E-2"/>
                  <c:y val="1.7543859649122806E-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中药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F57-4550-B2D0-51781EC1378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品类分析5!$G$372:$G$424</c:f>
              <c:numCache>
                <c:formatCode>0.0%</c:formatCode>
                <c:ptCount val="53"/>
                <c:pt idx="0">
                  <c:v>4.5154322696575849E-2</c:v>
                </c:pt>
                <c:pt idx="1">
                  <c:v>6.6174586059212928E-3</c:v>
                </c:pt>
                <c:pt idx="2">
                  <c:v>3.428143806571337E-2</c:v>
                </c:pt>
                <c:pt idx="3">
                  <c:v>1.8673928194894517E-2</c:v>
                </c:pt>
                <c:pt idx="4">
                  <c:v>1.4655104998570109E-2</c:v>
                </c:pt>
                <c:pt idx="5">
                  <c:v>6.7984069694231519E-3</c:v>
                </c:pt>
                <c:pt idx="6">
                  <c:v>1.4644830328087353E-2</c:v>
                </c:pt>
                <c:pt idx="7">
                  <c:v>7.3535245830053525E-3</c:v>
                </c:pt>
                <c:pt idx="8">
                  <c:v>1.2646406919191429E-3</c:v>
                </c:pt>
                <c:pt idx="9">
                  <c:v>9.2315060212423104E-3</c:v>
                </c:pt>
                <c:pt idx="10">
                  <c:v>2.5250002711371378E-3</c:v>
                </c:pt>
                <c:pt idx="11">
                  <c:v>9.98926296934552E-6</c:v>
                </c:pt>
                <c:pt idx="12">
                  <c:v>1.8870573971633917E-2</c:v>
                </c:pt>
                <c:pt idx="13">
                  <c:v>5.9855663712318355E-3</c:v>
                </c:pt>
                <c:pt idx="14">
                  <c:v>2.8540751340987203E-7</c:v>
                </c:pt>
                <c:pt idx="15">
                  <c:v>3.3267099763054681E-3</c:v>
                </c:pt>
                <c:pt idx="16">
                  <c:v>2.6996696693439796E-3</c:v>
                </c:pt>
                <c:pt idx="17">
                  <c:v>8.562225402296161E-7</c:v>
                </c:pt>
                <c:pt idx="18">
                  <c:v>4.0656300285236268E-3</c:v>
                </c:pt>
                <c:pt idx="19">
                  <c:v>7.1257123058015931E-2</c:v>
                </c:pt>
                <c:pt idx="20">
                  <c:v>6.6751109236300871E-2</c:v>
                </c:pt>
                <c:pt idx="21">
                  <c:v>3.9957051877382078E-6</c:v>
                </c:pt>
                <c:pt idx="22">
                  <c:v>1.3023144836892459E-3</c:v>
                </c:pt>
                <c:pt idx="23">
                  <c:v>6.7039370824844837E-3</c:v>
                </c:pt>
                <c:pt idx="24">
                  <c:v>1.0177061113169216E-2</c:v>
                </c:pt>
                <c:pt idx="25">
                  <c:v>9.190121931797879E-4</c:v>
                </c:pt>
                <c:pt idx="26">
                  <c:v>4.7534621358414188E-3</c:v>
                </c:pt>
                <c:pt idx="27">
                  <c:v>1.0674241001529213E-3</c:v>
                </c:pt>
                <c:pt idx="28">
                  <c:v>1.9262153080032262E-3</c:v>
                </c:pt>
                <c:pt idx="29">
                  <c:v>8.6832381879819471E-3</c:v>
                </c:pt>
                <c:pt idx="30">
                  <c:v>5.6365129823315622E-3</c:v>
                </c:pt>
                <c:pt idx="31">
                  <c:v>3.0624226188879269E-4</c:v>
                </c:pt>
                <c:pt idx="32">
                  <c:v>1.1847836696670607E-2</c:v>
                </c:pt>
                <c:pt idx="33">
                  <c:v>5.1334822399466629E-2</c:v>
                </c:pt>
                <c:pt idx="34">
                  <c:v>1.2100136938524934E-2</c:v>
                </c:pt>
                <c:pt idx="35">
                  <c:v>4.9600115532961425E-2</c:v>
                </c:pt>
                <c:pt idx="36">
                  <c:v>4.7407044199919972E-2</c:v>
                </c:pt>
                <c:pt idx="37">
                  <c:v>1.0087157746445106E-2</c:v>
                </c:pt>
                <c:pt idx="38">
                  <c:v>1.4270375670493601E-6</c:v>
                </c:pt>
                <c:pt idx="39">
                  <c:v>3.1354869423208538E-2</c:v>
                </c:pt>
                <c:pt idx="40">
                  <c:v>7.4825002383152733E-2</c:v>
                </c:pt>
                <c:pt idx="41">
                  <c:v>4.4677692149181361E-3</c:v>
                </c:pt>
                <c:pt idx="42">
                  <c:v>3.7450317687103177E-2</c:v>
                </c:pt>
                <c:pt idx="43">
                  <c:v>2.3690821465613247E-2</c:v>
                </c:pt>
                <c:pt idx="44">
                  <c:v>3.5207300039214989E-2</c:v>
                </c:pt>
                <c:pt idx="45">
                  <c:v>1.3873659226853879E-2</c:v>
                </c:pt>
                <c:pt idx="46">
                  <c:v>3.2789327585606556E-2</c:v>
                </c:pt>
                <c:pt idx="47">
                  <c:v>2.3289538501758966E-2</c:v>
                </c:pt>
                <c:pt idx="48">
                  <c:v>4.9119203872865794E-2</c:v>
                </c:pt>
                <c:pt idx="49">
                  <c:v>2.9768003648649653E-4</c:v>
                </c:pt>
                <c:pt idx="50">
                  <c:v>6.2669781794539692E-2</c:v>
                </c:pt>
                <c:pt idx="51">
                  <c:v>4.9382349600229698E-2</c:v>
                </c:pt>
                <c:pt idx="52">
                  <c:v>3.556748432113825E-3</c:v>
                </c:pt>
              </c:numCache>
            </c:numRef>
          </c:xVal>
          <c:yVal>
            <c:numRef>
              <c:f>品类分析5!$H$372:$H$424</c:f>
              <c:numCache>
                <c:formatCode>0.0_ </c:formatCode>
                <c:ptCount val="53"/>
                <c:pt idx="0">
                  <c:v>2.0169774350546743</c:v>
                </c:pt>
                <c:pt idx="1">
                  <c:v>1.8496937807297507</c:v>
                </c:pt>
                <c:pt idx="2">
                  <c:v>2.0764523702482642</c:v>
                </c:pt>
                <c:pt idx="3">
                  <c:v>2.261046325024072</c:v>
                </c:pt>
                <c:pt idx="4">
                  <c:v>1.8489911973202462</c:v>
                </c:pt>
                <c:pt idx="5">
                  <c:v>1.7301847187237616</c:v>
                </c:pt>
                <c:pt idx="6">
                  <c:v>1.5739203305269722</c:v>
                </c:pt>
                <c:pt idx="7">
                  <c:v>2.3132156025616144</c:v>
                </c:pt>
                <c:pt idx="8">
                  <c:v>1.9706612502821033</c:v>
                </c:pt>
                <c:pt idx="9">
                  <c:v>1.6199721749884062</c:v>
                </c:pt>
                <c:pt idx="10">
                  <c:v>1.9934441053464451</c:v>
                </c:pt>
                <c:pt idx="11">
                  <c:v>1.7142857142857142</c:v>
                </c:pt>
                <c:pt idx="12">
                  <c:v>1.8968813333736652</c:v>
                </c:pt>
                <c:pt idx="13">
                  <c:v>1.2372687392714095</c:v>
                </c:pt>
                <c:pt idx="14">
                  <c:v>1</c:v>
                </c:pt>
                <c:pt idx="15">
                  <c:v>1.4283630748112559</c:v>
                </c:pt>
                <c:pt idx="16">
                  <c:v>4.250026429855164</c:v>
                </c:pt>
                <c:pt idx="17">
                  <c:v>1</c:v>
                </c:pt>
                <c:pt idx="18">
                  <c:v>1.6061074061074061</c:v>
                </c:pt>
                <c:pt idx="19">
                  <c:v>3.153495842478812</c:v>
                </c:pt>
                <c:pt idx="20">
                  <c:v>2.6641568325637079</c:v>
                </c:pt>
                <c:pt idx="21">
                  <c:v>1.0714285714285714</c:v>
                </c:pt>
                <c:pt idx="22">
                  <c:v>1.8525093140477755</c:v>
                </c:pt>
                <c:pt idx="23">
                  <c:v>1.3854995955553664</c:v>
                </c:pt>
                <c:pt idx="24">
                  <c:v>2.4734701890178923</c:v>
                </c:pt>
                <c:pt idx="25">
                  <c:v>1.2465838509316771</c:v>
                </c:pt>
                <c:pt idx="26">
                  <c:v>1.7445211648153707</c:v>
                </c:pt>
                <c:pt idx="27">
                  <c:v>1.6852941176470588</c:v>
                </c:pt>
                <c:pt idx="28">
                  <c:v>1.3922062527781893</c:v>
                </c:pt>
                <c:pt idx="29">
                  <c:v>1.7084538522219301</c:v>
                </c:pt>
                <c:pt idx="30">
                  <c:v>2.5521798572079599</c:v>
                </c:pt>
                <c:pt idx="31">
                  <c:v>1.2786579683131407</c:v>
                </c:pt>
                <c:pt idx="32">
                  <c:v>1.6471140874927732</c:v>
                </c:pt>
                <c:pt idx="33">
                  <c:v>2.1283351402440718</c:v>
                </c:pt>
                <c:pt idx="34">
                  <c:v>2.3549155580715162</c:v>
                </c:pt>
                <c:pt idx="35">
                  <c:v>2.2707855017924241</c:v>
                </c:pt>
                <c:pt idx="36">
                  <c:v>1.7525511279146071</c:v>
                </c:pt>
                <c:pt idx="37">
                  <c:v>3.9116939705174998</c:v>
                </c:pt>
                <c:pt idx="38">
                  <c:v>1.2</c:v>
                </c:pt>
                <c:pt idx="39">
                  <c:v>1.7549153468050245</c:v>
                </c:pt>
                <c:pt idx="40">
                  <c:v>2.712681514595547</c:v>
                </c:pt>
                <c:pt idx="41">
                  <c:v>1.7542481154976364</c:v>
                </c:pt>
                <c:pt idx="42">
                  <c:v>2.2801923531249764</c:v>
                </c:pt>
                <c:pt idx="43">
                  <c:v>2.070331417832231</c:v>
                </c:pt>
                <c:pt idx="44">
                  <c:v>2.150804974140307</c:v>
                </c:pt>
                <c:pt idx="45">
                  <c:v>1.399588562024275</c:v>
                </c:pt>
                <c:pt idx="46">
                  <c:v>1.9649391570774506</c:v>
                </c:pt>
                <c:pt idx="47">
                  <c:v>1.604306319775493</c:v>
                </c:pt>
                <c:pt idx="48">
                  <c:v>5.5982092015200289</c:v>
                </c:pt>
                <c:pt idx="49">
                  <c:v>1.660594439117929</c:v>
                </c:pt>
                <c:pt idx="50">
                  <c:v>2.4626423171509244</c:v>
                </c:pt>
                <c:pt idx="51">
                  <c:v>4.7273268448307748</c:v>
                </c:pt>
                <c:pt idx="52">
                  <c:v>4.1546300754293055</c:v>
                </c:pt>
              </c:numCache>
            </c:numRef>
          </c:yVal>
          <c:bubbleSize>
            <c:numRef>
              <c:f>品类分析5!$C$372:$C$424</c:f>
              <c:numCache>
                <c:formatCode>0_ </c:formatCode>
                <c:ptCount val="53"/>
                <c:pt idx="0">
                  <c:v>41271698.880000003</c:v>
                </c:pt>
                <c:pt idx="1">
                  <c:v>3819135.42</c:v>
                </c:pt>
                <c:pt idx="2">
                  <c:v>30106979.370000001</c:v>
                </c:pt>
                <c:pt idx="3">
                  <c:v>6778531.6100000003</c:v>
                </c:pt>
                <c:pt idx="4">
                  <c:v>6483106.1500000004</c:v>
                </c:pt>
                <c:pt idx="5">
                  <c:v>2117019.4500000002</c:v>
                </c:pt>
                <c:pt idx="6">
                  <c:v>3611490.85</c:v>
                </c:pt>
                <c:pt idx="7">
                  <c:v>8932392.8100000005</c:v>
                </c:pt>
                <c:pt idx="8">
                  <c:v>134138.53</c:v>
                </c:pt>
                <c:pt idx="9">
                  <c:v>1718740.63</c:v>
                </c:pt>
                <c:pt idx="10">
                  <c:v>907444.36</c:v>
                </c:pt>
                <c:pt idx="11">
                  <c:v>9955.93</c:v>
                </c:pt>
                <c:pt idx="12">
                  <c:v>5397457.6799999997</c:v>
                </c:pt>
                <c:pt idx="13">
                  <c:v>1059263.6000000001</c:v>
                </c:pt>
                <c:pt idx="14">
                  <c:v>478.18</c:v>
                </c:pt>
                <c:pt idx="15">
                  <c:v>17183153.629999999</c:v>
                </c:pt>
                <c:pt idx="16">
                  <c:v>2746302.78</c:v>
                </c:pt>
                <c:pt idx="17">
                  <c:v>369.9</c:v>
                </c:pt>
                <c:pt idx="18">
                  <c:v>475579.12</c:v>
                </c:pt>
                <c:pt idx="19">
                  <c:v>14893851.6</c:v>
                </c:pt>
                <c:pt idx="20">
                  <c:v>12262672.49</c:v>
                </c:pt>
                <c:pt idx="21">
                  <c:v>4778.33</c:v>
                </c:pt>
                <c:pt idx="22">
                  <c:v>261599.35</c:v>
                </c:pt>
                <c:pt idx="23">
                  <c:v>517756.55</c:v>
                </c:pt>
                <c:pt idx="24">
                  <c:v>5403203.2999999998</c:v>
                </c:pt>
                <c:pt idx="25">
                  <c:v>110549.95</c:v>
                </c:pt>
                <c:pt idx="26">
                  <c:v>9522954.0199999996</c:v>
                </c:pt>
                <c:pt idx="27">
                  <c:v>254882.34</c:v>
                </c:pt>
                <c:pt idx="28">
                  <c:v>286954.08</c:v>
                </c:pt>
                <c:pt idx="29">
                  <c:v>1603909.29</c:v>
                </c:pt>
                <c:pt idx="30">
                  <c:v>5438278.5300000003</c:v>
                </c:pt>
                <c:pt idx="31">
                  <c:v>293203.42</c:v>
                </c:pt>
                <c:pt idx="32">
                  <c:v>3262089.81</c:v>
                </c:pt>
                <c:pt idx="33">
                  <c:v>7274660.8899999997</c:v>
                </c:pt>
                <c:pt idx="34">
                  <c:v>5825147.2400000002</c:v>
                </c:pt>
                <c:pt idx="35">
                  <c:v>11407250.439999999</c:v>
                </c:pt>
                <c:pt idx="36">
                  <c:v>4420444.82</c:v>
                </c:pt>
                <c:pt idx="37">
                  <c:v>9135880.6799999997</c:v>
                </c:pt>
                <c:pt idx="38">
                  <c:v>244.89</c:v>
                </c:pt>
                <c:pt idx="39">
                  <c:v>4751647.8600000003</c:v>
                </c:pt>
                <c:pt idx="40">
                  <c:v>14246872.949999999</c:v>
                </c:pt>
                <c:pt idx="41">
                  <c:v>921979.41</c:v>
                </c:pt>
                <c:pt idx="42">
                  <c:v>15459518.01</c:v>
                </c:pt>
                <c:pt idx="43">
                  <c:v>6286274.9800000004</c:v>
                </c:pt>
                <c:pt idx="44">
                  <c:v>7031715.4500000002</c:v>
                </c:pt>
                <c:pt idx="45">
                  <c:v>1386854.54</c:v>
                </c:pt>
                <c:pt idx="46">
                  <c:v>5197362.38</c:v>
                </c:pt>
                <c:pt idx="47">
                  <c:v>823510.89</c:v>
                </c:pt>
                <c:pt idx="48">
                  <c:v>57497145.090000004</c:v>
                </c:pt>
                <c:pt idx="49">
                  <c:v>1279026.8899999999</c:v>
                </c:pt>
                <c:pt idx="50">
                  <c:v>10348940.76</c:v>
                </c:pt>
                <c:pt idx="51">
                  <c:v>36314748.009999998</c:v>
                </c:pt>
                <c:pt idx="52">
                  <c:v>7804362.1500000004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6-FF57-4550-B2D0-51781EC13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444554415"/>
        <c:axId val="1"/>
      </c:bubbleChart>
      <c:valAx>
        <c:axId val="1444554415"/>
        <c:scaling>
          <c:orientation val="minMax"/>
          <c:max val="0.1200000000000000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554415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品类分析5!$A$5</c:f>
              <c:strCache>
                <c:ptCount val="1"/>
                <c:pt idx="0">
                  <c:v>鄂中公司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298026998961588E-2"/>
                  <c:y val="7.0175438596491072E-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保健食品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B9E-45C2-B69C-FA5E4486EA16}"/>
                </c:ext>
              </c:extLst>
            </c:dLbl>
            <c:dLbl>
              <c:idx val="19"/>
              <c:layout>
                <c:manualLayout>
                  <c:x val="-0.10384215991692637"/>
                  <c:y val="-0.13157894736842113"/>
                </c:manualLayout>
              </c:layout>
              <c:tx>
                <c:rich>
                  <a:bodyPr wrap="square" lIns="38100" tIns="19050" rIns="38100" bIns="19050" anchor="ctr">
                    <a:no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抗感冒用药非处方药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1-6B9E-45C2-B69C-FA5E4486EA16}"/>
                </c:ext>
              </c:extLst>
            </c:dLbl>
            <c:dLbl>
              <c:idx val="40"/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外用药非处方药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B9E-45C2-B69C-FA5E4486EA16}"/>
                </c:ext>
              </c:extLst>
            </c:dLbl>
            <c:dLbl>
              <c:idx val="48"/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心脑血管用药处方药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B9E-45C2-B69C-FA5E4486EA16}"/>
                </c:ext>
              </c:extLst>
            </c:dLbl>
            <c:dLbl>
              <c:idx val="51"/>
              <c:layout>
                <c:manualLayout>
                  <c:x val="-2.5960539979231569E-2"/>
                  <c:y val="0.11842105263157894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中药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B9E-45C2-B69C-FA5E4486EA1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品类分析5!$G$5:$G$57</c:f>
              <c:numCache>
                <c:formatCode>0.0%</c:formatCode>
                <c:ptCount val="53"/>
                <c:pt idx="0">
                  <c:v>5.5885719682785252E-2</c:v>
                </c:pt>
                <c:pt idx="1">
                  <c:v>4.1737032087962372E-3</c:v>
                </c:pt>
                <c:pt idx="2">
                  <c:v>1.9630705419029826E-2</c:v>
                </c:pt>
                <c:pt idx="3">
                  <c:v>1.8994839240924773E-2</c:v>
                </c:pt>
                <c:pt idx="4">
                  <c:v>1.1218116066861728E-2</c:v>
                </c:pt>
                <c:pt idx="5">
                  <c:v>5.0689708612328488E-3</c:v>
                </c:pt>
                <c:pt idx="6">
                  <c:v>1.4507858866974269E-2</c:v>
                </c:pt>
                <c:pt idx="7">
                  <c:v>5.4148394936749276E-3</c:v>
                </c:pt>
                <c:pt idx="8">
                  <c:v>1.4712719518497654E-3</c:v>
                </c:pt>
                <c:pt idx="9">
                  <c:v>9.1222851806598247E-3</c:v>
                </c:pt>
                <c:pt idx="10">
                  <c:v>2.3033520656671508E-3</c:v>
                </c:pt>
                <c:pt idx="11">
                  <c:v>1.9953959563966076E-6</c:v>
                </c:pt>
                <c:pt idx="12">
                  <c:v>5.4993112558290504E-3</c:v>
                </c:pt>
                <c:pt idx="13">
                  <c:v>4.5162461813109886E-3</c:v>
                </c:pt>
                <c:pt idx="14">
                  <c:v>3.3256599273276792E-7</c:v>
                </c:pt>
                <c:pt idx="15">
                  <c:v>1.8863143107802596E-3</c:v>
                </c:pt>
                <c:pt idx="16">
                  <c:v>2.6139687028795557E-3</c:v>
                </c:pt>
                <c:pt idx="17">
                  <c:v>3.3256599273276792E-7</c:v>
                </c:pt>
                <c:pt idx="18">
                  <c:v>4.5800988519156798E-3</c:v>
                </c:pt>
                <c:pt idx="19">
                  <c:v>8.2185370954085277E-2</c:v>
                </c:pt>
                <c:pt idx="20">
                  <c:v>7.2722205630874365E-2</c:v>
                </c:pt>
                <c:pt idx="21">
                  <c:v>2.1616789527629914E-5</c:v>
                </c:pt>
                <c:pt idx="22">
                  <c:v>1.894295894605846E-3</c:v>
                </c:pt>
                <c:pt idx="23">
                  <c:v>9.5024081103533779E-3</c:v>
                </c:pt>
                <c:pt idx="24">
                  <c:v>1.0297905964970159E-2</c:v>
                </c:pt>
                <c:pt idx="25">
                  <c:v>1.508851909028568E-3</c:v>
                </c:pt>
                <c:pt idx="26">
                  <c:v>2.167997706624914E-3</c:v>
                </c:pt>
                <c:pt idx="27">
                  <c:v>8.3141498183191985E-4</c:v>
                </c:pt>
                <c:pt idx="28">
                  <c:v>1.8946284605985788E-3</c:v>
                </c:pt>
                <c:pt idx="29">
                  <c:v>3.1523930451139073E-3</c:v>
                </c:pt>
                <c:pt idx="30">
                  <c:v>5.8934019572173804E-3</c:v>
                </c:pt>
                <c:pt idx="31">
                  <c:v>3.0928637324147417E-4</c:v>
                </c:pt>
                <c:pt idx="32">
                  <c:v>1.1495808670793589E-2</c:v>
                </c:pt>
                <c:pt idx="33">
                  <c:v>5.7975564381117964E-2</c:v>
                </c:pt>
                <c:pt idx="34">
                  <c:v>1.3150657050631842E-2</c:v>
                </c:pt>
                <c:pt idx="35">
                  <c:v>5.5141104425056583E-2</c:v>
                </c:pt>
                <c:pt idx="36">
                  <c:v>1.3049889554833813E-2</c:v>
                </c:pt>
                <c:pt idx="37">
                  <c:v>9.7564885288012118E-3</c:v>
                </c:pt>
                <c:pt idx="38">
                  <c:v>2.6605279418621434E-6</c:v>
                </c:pt>
                <c:pt idx="39">
                  <c:v>3.7217792812716789E-2</c:v>
                </c:pt>
                <c:pt idx="40">
                  <c:v>9.0658154750937997E-2</c:v>
                </c:pt>
                <c:pt idx="41">
                  <c:v>3.6302903766708946E-3</c:v>
                </c:pt>
                <c:pt idx="42">
                  <c:v>2.7971460516767646E-2</c:v>
                </c:pt>
                <c:pt idx="43">
                  <c:v>2.1868541984128621E-2</c:v>
                </c:pt>
                <c:pt idx="44">
                  <c:v>4.0515849762647653E-2</c:v>
                </c:pt>
                <c:pt idx="45">
                  <c:v>1.5497575261346985E-2</c:v>
                </c:pt>
                <c:pt idx="46">
                  <c:v>4.265059086999929E-2</c:v>
                </c:pt>
                <c:pt idx="47">
                  <c:v>2.6133368274933635E-2</c:v>
                </c:pt>
                <c:pt idx="48">
                  <c:v>5.2255429306114362E-2</c:v>
                </c:pt>
                <c:pt idx="49">
                  <c:v>4.6492725784040958E-4</c:v>
                </c:pt>
                <c:pt idx="50">
                  <c:v>7.3032822268086772E-2</c:v>
                </c:pt>
                <c:pt idx="51">
                  <c:v>4.5330407639439935E-2</c:v>
                </c:pt>
                <c:pt idx="52">
                  <c:v>2.9285761320047544E-3</c:v>
                </c:pt>
              </c:numCache>
            </c:numRef>
          </c:xVal>
          <c:yVal>
            <c:numRef>
              <c:f>品类分析5!$H$5:$H$57</c:f>
              <c:numCache>
                <c:formatCode>0.0_ </c:formatCode>
                <c:ptCount val="53"/>
                <c:pt idx="0">
                  <c:v>1.9231034728999548</c:v>
                </c:pt>
                <c:pt idx="1">
                  <c:v>2.069800796812749</c:v>
                </c:pt>
                <c:pt idx="2">
                  <c:v>1.8298942874568003</c:v>
                </c:pt>
                <c:pt idx="3">
                  <c:v>2.0065655858253377</c:v>
                </c:pt>
                <c:pt idx="4">
                  <c:v>1.4149768765563857</c:v>
                </c:pt>
                <c:pt idx="5">
                  <c:v>1.6897388794121506</c:v>
                </c:pt>
                <c:pt idx="6">
                  <c:v>1.5356225930680358</c:v>
                </c:pt>
                <c:pt idx="7">
                  <c:v>2.0964869180690333</c:v>
                </c:pt>
                <c:pt idx="8">
                  <c:v>1.9018987341772151</c:v>
                </c:pt>
                <c:pt idx="9">
                  <c:v>1.5266496536638716</c:v>
                </c:pt>
                <c:pt idx="10">
                  <c:v>1.9917701414958129</c:v>
                </c:pt>
                <c:pt idx="11">
                  <c:v>5.833333333333333</c:v>
                </c:pt>
                <c:pt idx="12">
                  <c:v>1.4767174649250121</c:v>
                </c:pt>
                <c:pt idx="13">
                  <c:v>1.1740058910162003</c:v>
                </c:pt>
                <c:pt idx="14">
                  <c:v>1</c:v>
                </c:pt>
                <c:pt idx="15">
                  <c:v>1.2524682651622003</c:v>
                </c:pt>
                <c:pt idx="16">
                  <c:v>3.8119592875318067</c:v>
                </c:pt>
                <c:pt idx="17">
                  <c:v>1</c:v>
                </c:pt>
                <c:pt idx="18">
                  <c:v>1.4280424048794655</c:v>
                </c:pt>
                <c:pt idx="19">
                  <c:v>2.4442650480526051</c:v>
                </c:pt>
                <c:pt idx="20">
                  <c:v>2.2189509306260575</c:v>
                </c:pt>
                <c:pt idx="21">
                  <c:v>1.0307692307692307</c:v>
                </c:pt>
                <c:pt idx="22">
                  <c:v>1.6711727528089888</c:v>
                </c:pt>
                <c:pt idx="23">
                  <c:v>1.4308963007034614</c:v>
                </c:pt>
                <c:pt idx="24">
                  <c:v>2.2543516873889877</c:v>
                </c:pt>
                <c:pt idx="25">
                  <c:v>1.2812431121886709</c:v>
                </c:pt>
                <c:pt idx="26">
                  <c:v>1.2925295290688756</c:v>
                </c:pt>
                <c:pt idx="27">
                  <c:v>1.762</c:v>
                </c:pt>
                <c:pt idx="28">
                  <c:v>1.39652448657188</c:v>
                </c:pt>
                <c:pt idx="29">
                  <c:v>1.6877307732883216</c:v>
                </c:pt>
                <c:pt idx="30">
                  <c:v>2.2636984368827946</c:v>
                </c:pt>
                <c:pt idx="31">
                  <c:v>1.3827956989247312</c:v>
                </c:pt>
                <c:pt idx="32">
                  <c:v>1.5598113807967136</c:v>
                </c:pt>
                <c:pt idx="33">
                  <c:v>2.0078300674590426</c:v>
                </c:pt>
                <c:pt idx="34">
                  <c:v>2.0323951141795007</c:v>
                </c:pt>
                <c:pt idx="35">
                  <c:v>2.0026718132746297</c:v>
                </c:pt>
                <c:pt idx="36">
                  <c:v>1.2332059123343526</c:v>
                </c:pt>
                <c:pt idx="37">
                  <c:v>4.0379384395132423</c:v>
                </c:pt>
                <c:pt idx="38">
                  <c:v>1.375</c:v>
                </c:pt>
                <c:pt idx="39">
                  <c:v>1.724620457327698</c:v>
                </c:pt>
                <c:pt idx="40">
                  <c:v>2.5843757565975305</c:v>
                </c:pt>
                <c:pt idx="41">
                  <c:v>1.9145291315500184</c:v>
                </c:pt>
                <c:pt idx="42">
                  <c:v>2.026109288058211</c:v>
                </c:pt>
                <c:pt idx="43">
                  <c:v>2.0779688854418543</c:v>
                </c:pt>
                <c:pt idx="44">
                  <c:v>2.0574990970876974</c:v>
                </c:pt>
                <c:pt idx="45">
                  <c:v>1.3846995708154506</c:v>
                </c:pt>
                <c:pt idx="46">
                  <c:v>1.9064617495925831</c:v>
                </c:pt>
                <c:pt idx="47">
                  <c:v>1.5059874524376122</c:v>
                </c:pt>
                <c:pt idx="48">
                  <c:v>5.6044180540705666</c:v>
                </c:pt>
                <c:pt idx="49">
                  <c:v>1.6494992846924177</c:v>
                </c:pt>
                <c:pt idx="50">
                  <c:v>2.2563568969599825</c:v>
                </c:pt>
                <c:pt idx="51">
                  <c:v>5.0895638457870218</c:v>
                </c:pt>
                <c:pt idx="52">
                  <c:v>4.177946854417443</c:v>
                </c:pt>
              </c:numCache>
            </c:numRef>
          </c:yVal>
          <c:bubbleSize>
            <c:numRef>
              <c:f>品类分析5!$C$5:$C$57</c:f>
              <c:numCache>
                <c:formatCode>0_ </c:formatCode>
                <c:ptCount val="53"/>
                <c:pt idx="0">
                  <c:v>30247846.539999999</c:v>
                </c:pt>
                <c:pt idx="1">
                  <c:v>2150983.8199999998</c:v>
                </c:pt>
                <c:pt idx="2">
                  <c:v>9300328.8499999996</c:v>
                </c:pt>
                <c:pt idx="3">
                  <c:v>4986094.2</c:v>
                </c:pt>
                <c:pt idx="4">
                  <c:v>3985382.23</c:v>
                </c:pt>
                <c:pt idx="5">
                  <c:v>1385472.97</c:v>
                </c:pt>
                <c:pt idx="6">
                  <c:v>2879780.54</c:v>
                </c:pt>
                <c:pt idx="7">
                  <c:v>3952378.75</c:v>
                </c:pt>
                <c:pt idx="8">
                  <c:v>119566.43</c:v>
                </c:pt>
                <c:pt idx="9">
                  <c:v>857643.5</c:v>
                </c:pt>
                <c:pt idx="10">
                  <c:v>697106.13</c:v>
                </c:pt>
                <c:pt idx="11">
                  <c:v>6592.4</c:v>
                </c:pt>
                <c:pt idx="12">
                  <c:v>680275.92</c:v>
                </c:pt>
                <c:pt idx="13">
                  <c:v>587910.9</c:v>
                </c:pt>
                <c:pt idx="14">
                  <c:v>5814</c:v>
                </c:pt>
                <c:pt idx="15">
                  <c:v>9439290.0099999998</c:v>
                </c:pt>
                <c:pt idx="16">
                  <c:v>2357877.9</c:v>
                </c:pt>
                <c:pt idx="17">
                  <c:v>56.7</c:v>
                </c:pt>
                <c:pt idx="18">
                  <c:v>601945.31000000006</c:v>
                </c:pt>
                <c:pt idx="19">
                  <c:v>11722819.99</c:v>
                </c:pt>
                <c:pt idx="20">
                  <c:v>10967961.01</c:v>
                </c:pt>
                <c:pt idx="21">
                  <c:v>1532.9</c:v>
                </c:pt>
                <c:pt idx="22">
                  <c:v>252127.27</c:v>
                </c:pt>
                <c:pt idx="23">
                  <c:v>638378.12</c:v>
                </c:pt>
                <c:pt idx="24">
                  <c:v>3862999.49</c:v>
                </c:pt>
                <c:pt idx="25">
                  <c:v>161811.01999999999</c:v>
                </c:pt>
                <c:pt idx="26">
                  <c:v>2534104.36</c:v>
                </c:pt>
                <c:pt idx="27">
                  <c:v>178680.44</c:v>
                </c:pt>
                <c:pt idx="28">
                  <c:v>275808.52</c:v>
                </c:pt>
                <c:pt idx="29">
                  <c:v>520957.67</c:v>
                </c:pt>
                <c:pt idx="30">
                  <c:v>3512945.41</c:v>
                </c:pt>
                <c:pt idx="31">
                  <c:v>450870.26</c:v>
                </c:pt>
                <c:pt idx="32">
                  <c:v>1683561.72</c:v>
                </c:pt>
                <c:pt idx="33">
                  <c:v>6828895.46</c:v>
                </c:pt>
                <c:pt idx="34">
                  <c:v>3959568.71</c:v>
                </c:pt>
                <c:pt idx="35">
                  <c:v>10063916.66</c:v>
                </c:pt>
                <c:pt idx="36">
                  <c:v>884714.37</c:v>
                </c:pt>
                <c:pt idx="37">
                  <c:v>7252178.3499999996</c:v>
                </c:pt>
                <c:pt idx="38">
                  <c:v>411.5</c:v>
                </c:pt>
                <c:pt idx="39">
                  <c:v>4946646.8</c:v>
                </c:pt>
                <c:pt idx="40">
                  <c:v>13889491.42</c:v>
                </c:pt>
                <c:pt idx="41">
                  <c:v>483354.35</c:v>
                </c:pt>
                <c:pt idx="42">
                  <c:v>7712724.71</c:v>
                </c:pt>
                <c:pt idx="43">
                  <c:v>5710245.4000000004</c:v>
                </c:pt>
                <c:pt idx="44">
                  <c:v>6820805.1299999999</c:v>
                </c:pt>
                <c:pt idx="45">
                  <c:v>1636653.54</c:v>
                </c:pt>
                <c:pt idx="46">
                  <c:v>5384149.75</c:v>
                </c:pt>
                <c:pt idx="47">
                  <c:v>885552.62</c:v>
                </c:pt>
                <c:pt idx="48">
                  <c:v>45105131.380000003</c:v>
                </c:pt>
                <c:pt idx="49">
                  <c:v>1458779.02</c:v>
                </c:pt>
                <c:pt idx="50">
                  <c:v>10061502.470000001</c:v>
                </c:pt>
                <c:pt idx="51">
                  <c:v>25910429.73</c:v>
                </c:pt>
                <c:pt idx="52">
                  <c:v>5720735.5700000003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5-6B9E-45C2-B69C-FA5E4486E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444556495"/>
        <c:axId val="1"/>
      </c:bubbleChart>
      <c:valAx>
        <c:axId val="1444556495"/>
        <c:scaling>
          <c:orientation val="minMax"/>
          <c:max val="0.1200000000000000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556495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品类分析5!$A$59</c:f>
              <c:strCache>
                <c:ptCount val="1"/>
                <c:pt idx="0">
                  <c:v>广东公司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4.6728971962616869E-2"/>
                  <c:y val="-0.12280701754385973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保健食品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A5E-421B-BB7C-384121A4B6B1}"/>
                </c:ext>
              </c:extLst>
            </c:dLbl>
            <c:dLbl>
              <c:idx val="17"/>
              <c:layout>
                <c:manualLayout>
                  <c:x val="-0.10903426791277268"/>
                  <c:y val="-0.12719298245614036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抗感冒用药非处方药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5E-421B-BB7C-384121A4B6B1}"/>
                </c:ext>
              </c:extLst>
            </c:dLbl>
            <c:dLbl>
              <c:idx val="33"/>
              <c:layout>
                <c:manualLayout>
                  <c:x val="-8.8265835929387332E-2"/>
                  <c:y val="0.13157894736842105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祛痰止咳平喘用药非处方药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A5E-421B-BB7C-384121A4B6B1}"/>
                </c:ext>
              </c:extLst>
            </c:dLbl>
            <c:dLbl>
              <c:idx val="38"/>
              <c:layout>
                <c:manualLayout>
                  <c:x val="-6.4901349948079015E-2"/>
                  <c:y val="0.16228070175438597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外用药非处方药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A5E-421B-BB7C-384121A4B6B1}"/>
                </c:ext>
              </c:extLst>
            </c:dLbl>
            <c:dLbl>
              <c:idx val="46"/>
              <c:layout>
                <c:manualLayout>
                  <c:x val="-0.24662512980269991"/>
                  <c:y val="-0.16228070175438597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心脑血管用药处方药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A5E-421B-BB7C-384121A4B6B1}"/>
                </c:ext>
              </c:extLst>
            </c:dLbl>
            <c:dLbl>
              <c:idx val="48"/>
              <c:layout>
                <c:manualLayout>
                  <c:x val="-0.10124610591900311"/>
                  <c:y val="-0.1052631578947369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医疗器械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A5E-421B-BB7C-384121A4B6B1}"/>
                </c:ext>
              </c:extLst>
            </c:dLbl>
            <c:dLbl>
              <c:idx val="49"/>
              <c:layout>
                <c:manualLayout>
                  <c:x val="0"/>
                  <c:y val="-4.8245614035087717E-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中药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A5E-421B-BB7C-384121A4B6B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品类分析5!$G$59:$G$109</c:f>
              <c:numCache>
                <c:formatCode>0.0%</c:formatCode>
                <c:ptCount val="51"/>
                <c:pt idx="0">
                  <c:v>2.8169728780786576E-2</c:v>
                </c:pt>
                <c:pt idx="1">
                  <c:v>4.4974708403291022E-3</c:v>
                </c:pt>
                <c:pt idx="2">
                  <c:v>2.5450058666533725E-2</c:v>
                </c:pt>
                <c:pt idx="3">
                  <c:v>1.7108550001869494E-2</c:v>
                </c:pt>
                <c:pt idx="4">
                  <c:v>1.4593634102437643E-2</c:v>
                </c:pt>
                <c:pt idx="5">
                  <c:v>5.0102466130982157E-3</c:v>
                </c:pt>
                <c:pt idx="6">
                  <c:v>1.2527397004178766E-2</c:v>
                </c:pt>
                <c:pt idx="7">
                  <c:v>3.0704229865983917E-3</c:v>
                </c:pt>
                <c:pt idx="8">
                  <c:v>2.3724781847737643E-3</c:v>
                </c:pt>
                <c:pt idx="9">
                  <c:v>1.5245286646998393E-2</c:v>
                </c:pt>
                <c:pt idx="10">
                  <c:v>1.4875838824603979E-3</c:v>
                </c:pt>
                <c:pt idx="11">
                  <c:v>8.9023571661304479E-7</c:v>
                </c:pt>
                <c:pt idx="12">
                  <c:v>2.8905063482708951E-2</c:v>
                </c:pt>
                <c:pt idx="13">
                  <c:v>3.3793347802631179E-3</c:v>
                </c:pt>
                <c:pt idx="14">
                  <c:v>1.053148852753232E-3</c:v>
                </c:pt>
                <c:pt idx="15">
                  <c:v>1.6656310257830069E-3</c:v>
                </c:pt>
                <c:pt idx="16">
                  <c:v>1.1441309429910852E-2</c:v>
                </c:pt>
                <c:pt idx="17">
                  <c:v>9.0285035671745159E-2</c:v>
                </c:pt>
                <c:pt idx="18">
                  <c:v>4.5915687555751011E-2</c:v>
                </c:pt>
                <c:pt idx="19">
                  <c:v>1.2908417890889149E-3</c:v>
                </c:pt>
                <c:pt idx="20">
                  <c:v>1.5881805184376719E-3</c:v>
                </c:pt>
                <c:pt idx="21">
                  <c:v>9.2682440456584095E-3</c:v>
                </c:pt>
                <c:pt idx="22">
                  <c:v>7.0942884256893542E-3</c:v>
                </c:pt>
                <c:pt idx="23">
                  <c:v>5.7954345151509221E-4</c:v>
                </c:pt>
                <c:pt idx="24">
                  <c:v>3.2653846085366482E-3</c:v>
                </c:pt>
                <c:pt idx="25">
                  <c:v>3.9615489389280495E-4</c:v>
                </c:pt>
                <c:pt idx="26">
                  <c:v>3.4683583519244227E-3</c:v>
                </c:pt>
                <c:pt idx="27">
                  <c:v>2.0471860539233579E-2</c:v>
                </c:pt>
                <c:pt idx="28">
                  <c:v>2.7641819000835039E-3</c:v>
                </c:pt>
                <c:pt idx="29">
                  <c:v>4.255326725410354E-4</c:v>
                </c:pt>
                <c:pt idx="30">
                  <c:v>9.8762750401051192E-3</c:v>
                </c:pt>
                <c:pt idx="31">
                  <c:v>5.904043272577713E-2</c:v>
                </c:pt>
                <c:pt idx="32">
                  <c:v>1.1853488566702692E-2</c:v>
                </c:pt>
                <c:pt idx="33">
                  <c:v>5.3271705282124604E-2</c:v>
                </c:pt>
                <c:pt idx="34">
                  <c:v>1.59352193273735E-2</c:v>
                </c:pt>
                <c:pt idx="35">
                  <c:v>9.4899127390950574E-3</c:v>
                </c:pt>
                <c:pt idx="36">
                  <c:v>3.9615489389280495E-4</c:v>
                </c:pt>
                <c:pt idx="37">
                  <c:v>3.0310745679240948E-2</c:v>
                </c:pt>
                <c:pt idx="38">
                  <c:v>9.8249974628282083E-2</c:v>
                </c:pt>
                <c:pt idx="39">
                  <c:v>2.5558667423960517E-3</c:v>
                </c:pt>
                <c:pt idx="40">
                  <c:v>2.6508548933586635E-2</c:v>
                </c:pt>
                <c:pt idx="41">
                  <c:v>1.790175002537172E-2</c:v>
                </c:pt>
                <c:pt idx="42">
                  <c:v>5.4728130914503542E-2</c:v>
                </c:pt>
                <c:pt idx="43">
                  <c:v>1.2438373432517462E-2</c:v>
                </c:pt>
                <c:pt idx="44">
                  <c:v>3.0418464200951126E-2</c:v>
                </c:pt>
                <c:pt idx="45">
                  <c:v>2.6335843204563704E-2</c:v>
                </c:pt>
                <c:pt idx="46">
                  <c:v>4.1945236259656835E-2</c:v>
                </c:pt>
                <c:pt idx="47">
                  <c:v>1.153745488730506E-3</c:v>
                </c:pt>
                <c:pt idx="48">
                  <c:v>7.2760745590217377E-2</c:v>
                </c:pt>
                <c:pt idx="49">
                  <c:v>6.117966915279828E-2</c:v>
                </c:pt>
                <c:pt idx="50">
                  <c:v>8.5818723081497515E-4</c:v>
                </c:pt>
              </c:numCache>
            </c:numRef>
          </c:xVal>
          <c:yVal>
            <c:numRef>
              <c:f>品类分析5!$H$59:$H$109</c:f>
              <c:numCache>
                <c:formatCode>0.0_ </c:formatCode>
                <c:ptCount val="51"/>
                <c:pt idx="0">
                  <c:v>1.5363587523306892</c:v>
                </c:pt>
                <c:pt idx="1">
                  <c:v>1.9184481393507522</c:v>
                </c:pt>
                <c:pt idx="2">
                  <c:v>2.0091297047712326</c:v>
                </c:pt>
                <c:pt idx="3">
                  <c:v>2.0138411905505254</c:v>
                </c:pt>
                <c:pt idx="4">
                  <c:v>1.4529372293051912</c:v>
                </c:pt>
                <c:pt idx="5">
                  <c:v>1.4838308457711442</c:v>
                </c:pt>
                <c:pt idx="6">
                  <c:v>1.4899090392268335</c:v>
                </c:pt>
                <c:pt idx="7">
                  <c:v>1.7868947521020586</c:v>
                </c:pt>
                <c:pt idx="8">
                  <c:v>1.5519699812382739</c:v>
                </c:pt>
                <c:pt idx="9">
                  <c:v>1.5670656934306568</c:v>
                </c:pt>
                <c:pt idx="10">
                  <c:v>1.6397366846199881</c:v>
                </c:pt>
                <c:pt idx="11">
                  <c:v>1</c:v>
                </c:pt>
                <c:pt idx="12">
                  <c:v>1.8799470263944069</c:v>
                </c:pt>
                <c:pt idx="13">
                  <c:v>1.1311907270811381</c:v>
                </c:pt>
                <c:pt idx="14">
                  <c:v>1.1952662721893492</c:v>
                </c:pt>
                <c:pt idx="15">
                  <c:v>2.5451630144307855</c:v>
                </c:pt>
                <c:pt idx="16">
                  <c:v>1.5113600995953937</c:v>
                </c:pt>
                <c:pt idx="17">
                  <c:v>2.7128193498131479</c:v>
                </c:pt>
                <c:pt idx="18">
                  <c:v>1.856602749287473</c:v>
                </c:pt>
                <c:pt idx="19">
                  <c:v>1.2993103448275862</c:v>
                </c:pt>
                <c:pt idx="20">
                  <c:v>1.3649103139013452</c:v>
                </c:pt>
                <c:pt idx="21">
                  <c:v>1.3303236960906732</c:v>
                </c:pt>
                <c:pt idx="22">
                  <c:v>2.1791943782155854</c:v>
                </c:pt>
                <c:pt idx="23">
                  <c:v>1.2089093701996927</c:v>
                </c:pt>
                <c:pt idx="24">
                  <c:v>1.2527262813522355</c:v>
                </c:pt>
                <c:pt idx="25">
                  <c:v>1.9820224719101123</c:v>
                </c:pt>
                <c:pt idx="26">
                  <c:v>1.3267453798767967</c:v>
                </c:pt>
                <c:pt idx="27">
                  <c:v>1.3955905374847799</c:v>
                </c:pt>
                <c:pt idx="28">
                  <c:v>1.9020933977455716</c:v>
                </c:pt>
                <c:pt idx="29">
                  <c:v>1.2803347280334727</c:v>
                </c:pt>
                <c:pt idx="30">
                  <c:v>1.4501532359834144</c:v>
                </c:pt>
                <c:pt idx="31">
                  <c:v>1.9754523522316043</c:v>
                </c:pt>
                <c:pt idx="32">
                  <c:v>1.9214419827262486</c:v>
                </c:pt>
                <c:pt idx="33">
                  <c:v>2.1173629679144383</c:v>
                </c:pt>
                <c:pt idx="34">
                  <c:v>1.260949720670391</c:v>
                </c:pt>
                <c:pt idx="35">
                  <c:v>3.7190431519699811</c:v>
                </c:pt>
                <c:pt idx="36">
                  <c:v>1.8719101123595505</c:v>
                </c:pt>
                <c:pt idx="37">
                  <c:v>1.5161830357142858</c:v>
                </c:pt>
                <c:pt idx="38">
                  <c:v>2.5710557790583888</c:v>
                </c:pt>
                <c:pt idx="39">
                  <c:v>1.6199930337861372</c:v>
                </c:pt>
                <c:pt idx="40">
                  <c:v>1.7178694965913288</c:v>
                </c:pt>
                <c:pt idx="41">
                  <c:v>1.8122731115420956</c:v>
                </c:pt>
                <c:pt idx="42">
                  <c:v>2.0254733554557878</c:v>
                </c:pt>
                <c:pt idx="43">
                  <c:v>1.3305897509304323</c:v>
                </c:pt>
                <c:pt idx="44">
                  <c:v>1.6327080101846703</c:v>
                </c:pt>
                <c:pt idx="45">
                  <c:v>1.4285907446844472</c:v>
                </c:pt>
                <c:pt idx="46">
                  <c:v>4.5500137954453805</c:v>
                </c:pt>
                <c:pt idx="47">
                  <c:v>1.3441358024691359</c:v>
                </c:pt>
                <c:pt idx="48">
                  <c:v>2.1184725688836687</c:v>
                </c:pt>
                <c:pt idx="49">
                  <c:v>5.4926152816378799</c:v>
                </c:pt>
                <c:pt idx="50">
                  <c:v>3.4201244813278007</c:v>
                </c:pt>
              </c:numCache>
            </c:numRef>
          </c:yVal>
          <c:bubbleSize>
            <c:numRef>
              <c:f>品类分析5!$C$59:$C$109</c:f>
              <c:numCache>
                <c:formatCode>0_ </c:formatCode>
                <c:ptCount val="51"/>
                <c:pt idx="0">
                  <c:v>4370834.32</c:v>
                </c:pt>
                <c:pt idx="1">
                  <c:v>474965.95</c:v>
                </c:pt>
                <c:pt idx="2">
                  <c:v>2110339.33</c:v>
                </c:pt>
                <c:pt idx="3">
                  <c:v>1041888.19</c:v>
                </c:pt>
                <c:pt idx="4">
                  <c:v>919227.85</c:v>
                </c:pt>
                <c:pt idx="5">
                  <c:v>251276.82</c:v>
                </c:pt>
                <c:pt idx="6">
                  <c:v>609458.13</c:v>
                </c:pt>
                <c:pt idx="7">
                  <c:v>595514.68000000005</c:v>
                </c:pt>
                <c:pt idx="8">
                  <c:v>58678.37</c:v>
                </c:pt>
                <c:pt idx="9">
                  <c:v>644105.35</c:v>
                </c:pt>
                <c:pt idx="10">
                  <c:v>71993.87</c:v>
                </c:pt>
                <c:pt idx="11">
                  <c:v>864</c:v>
                </c:pt>
                <c:pt idx="12">
                  <c:v>922113.22</c:v>
                </c:pt>
                <c:pt idx="13">
                  <c:v>171520.84</c:v>
                </c:pt>
                <c:pt idx="14">
                  <c:v>1269908.4099999999</c:v>
                </c:pt>
                <c:pt idx="15">
                  <c:v>244892.47</c:v>
                </c:pt>
                <c:pt idx="16">
                  <c:v>271250.05</c:v>
                </c:pt>
                <c:pt idx="17">
                  <c:v>4126237.2</c:v>
                </c:pt>
                <c:pt idx="18">
                  <c:v>1600388.64</c:v>
                </c:pt>
                <c:pt idx="19">
                  <c:v>39753.33</c:v>
                </c:pt>
                <c:pt idx="20">
                  <c:v>53930.09</c:v>
                </c:pt>
                <c:pt idx="21">
                  <c:v>192010.64</c:v>
                </c:pt>
                <c:pt idx="22">
                  <c:v>717289.89</c:v>
                </c:pt>
                <c:pt idx="23">
                  <c:v>19562.27</c:v>
                </c:pt>
                <c:pt idx="24">
                  <c:v>700708.33</c:v>
                </c:pt>
                <c:pt idx="25">
                  <c:v>22144.52</c:v>
                </c:pt>
                <c:pt idx="26">
                  <c:v>112329.85</c:v>
                </c:pt>
                <c:pt idx="27">
                  <c:v>359789.68</c:v>
                </c:pt>
                <c:pt idx="28">
                  <c:v>409315.25</c:v>
                </c:pt>
                <c:pt idx="29">
                  <c:v>12071.49</c:v>
                </c:pt>
                <c:pt idx="30">
                  <c:v>1309021.82</c:v>
                </c:pt>
                <c:pt idx="31">
                  <c:v>1968789.83</c:v>
                </c:pt>
                <c:pt idx="32">
                  <c:v>787151.6</c:v>
                </c:pt>
                <c:pt idx="33">
                  <c:v>2568505.1</c:v>
                </c:pt>
                <c:pt idx="34">
                  <c:v>267796.49</c:v>
                </c:pt>
                <c:pt idx="35">
                  <c:v>1311101.18</c:v>
                </c:pt>
                <c:pt idx="36">
                  <c:v>53558.33</c:v>
                </c:pt>
                <c:pt idx="37">
                  <c:v>780352.41</c:v>
                </c:pt>
                <c:pt idx="38">
                  <c:v>3376198.38</c:v>
                </c:pt>
                <c:pt idx="39">
                  <c:v>113342.81</c:v>
                </c:pt>
                <c:pt idx="40">
                  <c:v>1864298.49</c:v>
                </c:pt>
                <c:pt idx="41">
                  <c:v>1103287.29</c:v>
                </c:pt>
                <c:pt idx="42">
                  <c:v>2085607.03</c:v>
                </c:pt>
                <c:pt idx="43">
                  <c:v>249450.09</c:v>
                </c:pt>
                <c:pt idx="44">
                  <c:v>870708.46</c:v>
                </c:pt>
                <c:pt idx="45">
                  <c:v>464847.08</c:v>
                </c:pt>
                <c:pt idx="46">
                  <c:v>8029637.46</c:v>
                </c:pt>
                <c:pt idx="47">
                  <c:v>408200.75</c:v>
                </c:pt>
                <c:pt idx="48">
                  <c:v>2468816.79</c:v>
                </c:pt>
                <c:pt idx="49">
                  <c:v>7601656.7999999998</c:v>
                </c:pt>
                <c:pt idx="50">
                  <c:v>842156.07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7-5A5E-421B-BB7C-384121A4B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444556911"/>
        <c:axId val="1"/>
      </c:bubbleChart>
      <c:valAx>
        <c:axId val="1444556911"/>
        <c:scaling>
          <c:orientation val="minMax"/>
          <c:max val="0.1200000000000000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556911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7.3401280447420711E-2"/>
          <c:y val="0.16315789473684211"/>
          <c:w val="0.86883651809878903"/>
          <c:h val="0.74185626467744159"/>
        </c:manualLayout>
      </c:layout>
      <c:bubbleChart>
        <c:varyColors val="0"/>
        <c:ser>
          <c:idx val="0"/>
          <c:order val="0"/>
          <c:tx>
            <c:strRef>
              <c:f>品类分析5!$A$111</c:f>
              <c:strCache>
                <c:ptCount val="1"/>
                <c:pt idx="0">
                  <c:v>江苏公司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dLbl>
              <c:idx val="16"/>
              <c:layout>
                <c:manualLayout>
                  <c:x val="-9.2159814719421848E-2"/>
                  <c:y val="0.14254385964912281"/>
                </c:manualLayout>
              </c:layout>
              <c:tx>
                <c:rich>
                  <a:bodyPr wrap="square" lIns="38100" tIns="19050" rIns="38100" bIns="19050" anchor="ctr">
                    <a:no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抗感冒用药非处方药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0-64BE-4D3D-830E-426E17366C29}"/>
                </c:ext>
              </c:extLst>
            </c:dLbl>
            <c:dLbl>
              <c:idx val="34"/>
              <c:layout>
                <c:manualLayout>
                  <c:x val="-6.4901349948078918E-2"/>
                  <c:y val="-0.12280701754385961"/>
                </c:manualLayout>
              </c:layout>
              <c:tx>
                <c:rich>
                  <a:bodyPr wrap="square" lIns="38100" tIns="19050" rIns="38100" bIns="19050" anchor="ctr">
                    <a:no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糖尿病用药处方药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1-64BE-4D3D-830E-426E17366C29}"/>
                </c:ext>
              </c:extLst>
            </c:dLbl>
            <c:dLbl>
              <c:idx val="37"/>
              <c:layout>
                <c:manualLayout>
                  <c:x val="-7.5285565939771551E-2"/>
                  <c:y val="-0.13596491228070176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外用药非处方药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4BE-4D3D-830E-426E17366C29}"/>
                </c:ext>
              </c:extLst>
            </c:dLbl>
            <c:dLbl>
              <c:idx val="39"/>
              <c:layout>
                <c:manualLayout>
                  <c:x val="-0.31412253374870197"/>
                  <c:y val="-7.8947368421052627E-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维生素和钙类非处方药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4BE-4D3D-830E-426E17366C29}"/>
                </c:ext>
              </c:extLst>
            </c:dLbl>
            <c:dLbl>
              <c:idx val="45"/>
              <c:layout>
                <c:manualLayout>
                  <c:x val="-2.5960539979231569E-3"/>
                  <c:y val="-0.12061403508771926"/>
                </c:manualLayout>
              </c:layout>
              <c:tx>
                <c:rich>
                  <a:bodyPr wrap="square" lIns="38100" tIns="19050" rIns="38100" bIns="19050" anchor="ctr">
                    <a:no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心脑血管用药处方药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4-64BE-4D3D-830E-426E17366C29}"/>
                </c:ext>
              </c:extLst>
            </c:dLbl>
            <c:dLbl>
              <c:idx val="47"/>
              <c:layout>
                <c:manualLayout>
                  <c:x val="-0.19210799584631361"/>
                  <c:y val="-9.6491228070175433E-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医疗器械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4BE-4D3D-830E-426E17366C29}"/>
                </c:ext>
              </c:extLst>
            </c:dLbl>
            <c:dLbl>
              <c:idx val="48"/>
              <c:layout>
                <c:manualLayout>
                  <c:x val="-2.5960539979231569E-3"/>
                  <c:y val="-5.2631578947368501E-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中药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4BE-4D3D-830E-426E17366C2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品类分析5!$G$111:$G$160</c:f>
              <c:numCache>
                <c:formatCode>0.0%</c:formatCode>
                <c:ptCount val="50"/>
                <c:pt idx="0">
                  <c:v>2.5822401768478047E-2</c:v>
                </c:pt>
                <c:pt idx="1">
                  <c:v>3.6435724300145108E-3</c:v>
                </c:pt>
                <c:pt idx="2">
                  <c:v>2.078145220649608E-2</c:v>
                </c:pt>
                <c:pt idx="3">
                  <c:v>1.7741714736513706E-2</c:v>
                </c:pt>
                <c:pt idx="4">
                  <c:v>1.5592362980207435E-2</c:v>
                </c:pt>
                <c:pt idx="5">
                  <c:v>6.557501737324496E-3</c:v>
                </c:pt>
                <c:pt idx="6">
                  <c:v>1.2917115415612461E-2</c:v>
                </c:pt>
                <c:pt idx="7">
                  <c:v>5.7062514275025488E-3</c:v>
                </c:pt>
                <c:pt idx="8">
                  <c:v>7.0499002931617629E-4</c:v>
                </c:pt>
                <c:pt idx="9">
                  <c:v>3.623562520134281E-3</c:v>
                </c:pt>
                <c:pt idx="10">
                  <c:v>2.7031066656436923E-3</c:v>
                </c:pt>
                <c:pt idx="11">
                  <c:v>3.2751026530487256E-3</c:v>
                </c:pt>
                <c:pt idx="12">
                  <c:v>8.595417089435895E-4</c:v>
                </c:pt>
                <c:pt idx="13">
                  <c:v>2.5865848699875454E-3</c:v>
                </c:pt>
                <c:pt idx="14">
                  <c:v>1.7126714025664422E-3</c:v>
                </c:pt>
                <c:pt idx="15">
                  <c:v>3.5865276040576116E-3</c:v>
                </c:pt>
                <c:pt idx="16">
                  <c:v>8.0928256402784227E-2</c:v>
                </c:pt>
                <c:pt idx="17">
                  <c:v>6.226420642797903E-2</c:v>
                </c:pt>
                <c:pt idx="18">
                  <c:v>6.3346289289347495E-5</c:v>
                </c:pt>
                <c:pt idx="19">
                  <c:v>2.7247748553482511E-3</c:v>
                </c:pt>
                <c:pt idx="20">
                  <c:v>1.2404596397906677E-2</c:v>
                </c:pt>
                <c:pt idx="21">
                  <c:v>9.1805687634472673E-3</c:v>
                </c:pt>
                <c:pt idx="22">
                  <c:v>2.3481242312491115E-4</c:v>
                </c:pt>
                <c:pt idx="23">
                  <c:v>1.7263798491142244E-3</c:v>
                </c:pt>
                <c:pt idx="24">
                  <c:v>1.2064538481931051E-3</c:v>
                </c:pt>
                <c:pt idx="25">
                  <c:v>1.4732157959334114E-3</c:v>
                </c:pt>
                <c:pt idx="26">
                  <c:v>1.5858682719994588E-3</c:v>
                </c:pt>
                <c:pt idx="27">
                  <c:v>8.139832345698721E-3</c:v>
                </c:pt>
                <c:pt idx="28">
                  <c:v>4.412129852596612E-4</c:v>
                </c:pt>
                <c:pt idx="29">
                  <c:v>1.1698279744731036E-2</c:v>
                </c:pt>
                <c:pt idx="30">
                  <c:v>5.9934544378774109E-2</c:v>
                </c:pt>
                <c:pt idx="31">
                  <c:v>1.416259411567143E-2</c:v>
                </c:pt>
                <c:pt idx="32">
                  <c:v>5.9809178424054872E-2</c:v>
                </c:pt>
                <c:pt idx="33">
                  <c:v>3.2857156439244275E-3</c:v>
                </c:pt>
                <c:pt idx="34">
                  <c:v>9.3064874781079426E-3</c:v>
                </c:pt>
                <c:pt idx="35">
                  <c:v>3.3165596486569368E-7</c:v>
                </c:pt>
                <c:pt idx="36">
                  <c:v>3.878782840297261E-2</c:v>
                </c:pt>
                <c:pt idx="37">
                  <c:v>0.10077322271648788</c:v>
                </c:pt>
                <c:pt idx="38">
                  <c:v>4.0907552226417546E-3</c:v>
                </c:pt>
                <c:pt idx="39">
                  <c:v>5.1343328264893177E-2</c:v>
                </c:pt>
                <c:pt idx="40">
                  <c:v>2.4793604965464663E-2</c:v>
                </c:pt>
                <c:pt idx="41">
                  <c:v>4.5266285468670779E-2</c:v>
                </c:pt>
                <c:pt idx="42">
                  <c:v>1.7195809018344776E-2</c:v>
                </c:pt>
                <c:pt idx="43">
                  <c:v>4.8572232126452015E-2</c:v>
                </c:pt>
                <c:pt idx="44">
                  <c:v>2.5072417079928425E-2</c:v>
                </c:pt>
                <c:pt idx="45">
                  <c:v>4.3171656946567348E-2</c:v>
                </c:pt>
                <c:pt idx="46">
                  <c:v>2.592444125366839E-4</c:v>
                </c:pt>
                <c:pt idx="47">
                  <c:v>8.4698853067342303E-2</c:v>
                </c:pt>
                <c:pt idx="48">
                  <c:v>4.5884381635192144E-2</c:v>
                </c:pt>
                <c:pt idx="49">
                  <c:v>1.7052644193511085E-3</c:v>
                </c:pt>
              </c:numCache>
            </c:numRef>
          </c:xVal>
          <c:yVal>
            <c:numRef>
              <c:f>品类分析5!$H$111:$H$160</c:f>
              <c:numCache>
                <c:formatCode>0.0_ </c:formatCode>
                <c:ptCount val="50"/>
                <c:pt idx="0">
                  <c:v>1.6401828947199424</c:v>
                </c:pt>
                <c:pt idx="1">
                  <c:v>1.9309424115540992</c:v>
                </c:pt>
                <c:pt idx="2">
                  <c:v>1.8848382000117034</c:v>
                </c:pt>
                <c:pt idx="3">
                  <c:v>2.0550027105674746</c:v>
                </c:pt>
                <c:pt idx="4">
                  <c:v>1.353748200877759</c:v>
                </c:pt>
                <c:pt idx="5">
                  <c:v>1.5107053746038168</c:v>
                </c:pt>
                <c:pt idx="6">
                  <c:v>1.5102018109926225</c:v>
                </c:pt>
                <c:pt idx="7">
                  <c:v>2.4926766893986363</c:v>
                </c:pt>
                <c:pt idx="8">
                  <c:v>1.6468558883487534</c:v>
                </c:pt>
                <c:pt idx="9">
                  <c:v>1.9902675656710498</c:v>
                </c:pt>
                <c:pt idx="10">
                  <c:v>1.9156680708355487</c:v>
                </c:pt>
                <c:pt idx="11">
                  <c:v>1.5296202531645569</c:v>
                </c:pt>
                <c:pt idx="12">
                  <c:v>1.1062379421221864</c:v>
                </c:pt>
                <c:pt idx="13">
                  <c:v>1.3060221395905458</c:v>
                </c:pt>
                <c:pt idx="14">
                  <c:v>4.0049703072553573</c:v>
                </c:pt>
                <c:pt idx="15">
                  <c:v>1.5807903335182787</c:v>
                </c:pt>
                <c:pt idx="16">
                  <c:v>2.3597777710993144</c:v>
                </c:pt>
                <c:pt idx="17">
                  <c:v>2.2846548013891748</c:v>
                </c:pt>
                <c:pt idx="18">
                  <c:v>1.4520069808027922</c:v>
                </c:pt>
                <c:pt idx="19">
                  <c:v>1.7794052014443948</c:v>
                </c:pt>
                <c:pt idx="20">
                  <c:v>1.3821453398213999</c:v>
                </c:pt>
                <c:pt idx="21">
                  <c:v>2.2329395614320293</c:v>
                </c:pt>
                <c:pt idx="22">
                  <c:v>1.1120527306967984</c:v>
                </c:pt>
                <c:pt idx="23">
                  <c:v>1.5069159836065573</c:v>
                </c:pt>
                <c:pt idx="24">
                  <c:v>2.0081554109777331</c:v>
                </c:pt>
                <c:pt idx="25">
                  <c:v>1.3441392766021312</c:v>
                </c:pt>
                <c:pt idx="26">
                  <c:v>1.9585918438480308</c:v>
                </c:pt>
                <c:pt idx="27">
                  <c:v>2.3283760474812913</c:v>
                </c:pt>
                <c:pt idx="28">
                  <c:v>1.4617890253069405</c:v>
                </c:pt>
                <c:pt idx="29">
                  <c:v>1.5904344292504986</c:v>
                </c:pt>
                <c:pt idx="30">
                  <c:v>1.9361824181621319</c:v>
                </c:pt>
                <c:pt idx="31">
                  <c:v>2.1581712305242453</c:v>
                </c:pt>
                <c:pt idx="32">
                  <c:v>2.0985111043336016</c:v>
                </c:pt>
                <c:pt idx="33">
                  <c:v>1.5136771979408499</c:v>
                </c:pt>
                <c:pt idx="34">
                  <c:v>4.3210662611959805</c:v>
                </c:pt>
                <c:pt idx="35">
                  <c:v>1</c:v>
                </c:pt>
                <c:pt idx="36">
                  <c:v>1.7778404815650866</c:v>
                </c:pt>
                <c:pt idx="37">
                  <c:v>2.7353331592700751</c:v>
                </c:pt>
                <c:pt idx="38">
                  <c:v>1.7503715914925817</c:v>
                </c:pt>
                <c:pt idx="39">
                  <c:v>2.1559276269467538</c:v>
                </c:pt>
                <c:pt idx="40">
                  <c:v>2.070410351761931</c:v>
                </c:pt>
                <c:pt idx="41">
                  <c:v>2.0189446022415054</c:v>
                </c:pt>
                <c:pt idx="42">
                  <c:v>1.3442283583528882</c:v>
                </c:pt>
                <c:pt idx="43">
                  <c:v>1.8840452384258048</c:v>
                </c:pt>
                <c:pt idx="44">
                  <c:v>1.4632594480429291</c:v>
                </c:pt>
                <c:pt idx="45">
                  <c:v>5.1071854754039592</c:v>
                </c:pt>
                <c:pt idx="46">
                  <c:v>1.7411513859275054</c:v>
                </c:pt>
                <c:pt idx="47">
                  <c:v>2.5293045050218952</c:v>
                </c:pt>
                <c:pt idx="48">
                  <c:v>3.6730787764306778</c:v>
                </c:pt>
                <c:pt idx="49">
                  <c:v>3.8865478119935171</c:v>
                </c:pt>
              </c:numCache>
            </c:numRef>
          </c:yVal>
          <c:bubbleSize>
            <c:numRef>
              <c:f>品类分析5!$C$111:$C$160</c:f>
              <c:numCache>
                <c:formatCode>0_ </c:formatCode>
                <c:ptCount val="50"/>
                <c:pt idx="0">
                  <c:v>40575126.329999998</c:v>
                </c:pt>
                <c:pt idx="1">
                  <c:v>5843643.3300000001</c:v>
                </c:pt>
                <c:pt idx="2">
                  <c:v>35571883.240000002</c:v>
                </c:pt>
                <c:pt idx="3">
                  <c:v>17475980.559999999</c:v>
                </c:pt>
                <c:pt idx="4">
                  <c:v>17303851.390000001</c:v>
                </c:pt>
                <c:pt idx="5">
                  <c:v>4939745.43</c:v>
                </c:pt>
                <c:pt idx="6">
                  <c:v>9666691.5399999991</c:v>
                </c:pt>
                <c:pt idx="7">
                  <c:v>22016038.579999998</c:v>
                </c:pt>
                <c:pt idx="8">
                  <c:v>639260.39</c:v>
                </c:pt>
                <c:pt idx="9">
                  <c:v>1567262.29</c:v>
                </c:pt>
                <c:pt idx="10">
                  <c:v>3102637.86</c:v>
                </c:pt>
                <c:pt idx="11">
                  <c:v>1732511.48</c:v>
                </c:pt>
                <c:pt idx="12">
                  <c:v>263943.11</c:v>
                </c:pt>
                <c:pt idx="13">
                  <c:v>44999982.670000002</c:v>
                </c:pt>
                <c:pt idx="14">
                  <c:v>9288076.2100000009</c:v>
                </c:pt>
                <c:pt idx="15">
                  <c:v>1752005.66</c:v>
                </c:pt>
                <c:pt idx="16">
                  <c:v>37386932.590000004</c:v>
                </c:pt>
                <c:pt idx="17">
                  <c:v>35663728.829999998</c:v>
                </c:pt>
                <c:pt idx="18">
                  <c:v>38691.47</c:v>
                </c:pt>
                <c:pt idx="19">
                  <c:v>1824563.09</c:v>
                </c:pt>
                <c:pt idx="20">
                  <c:v>3713884.65</c:v>
                </c:pt>
                <c:pt idx="21">
                  <c:v>12981432.99</c:v>
                </c:pt>
                <c:pt idx="22">
                  <c:v>132702.65</c:v>
                </c:pt>
                <c:pt idx="23">
                  <c:v>7399105.5300000003</c:v>
                </c:pt>
                <c:pt idx="24">
                  <c:v>1204746.8899999999</c:v>
                </c:pt>
                <c:pt idx="25">
                  <c:v>695211.78</c:v>
                </c:pt>
                <c:pt idx="26">
                  <c:v>2568838.9900000002</c:v>
                </c:pt>
                <c:pt idx="27">
                  <c:v>23927535.920000002</c:v>
                </c:pt>
                <c:pt idx="28">
                  <c:v>2326830.7400000002</c:v>
                </c:pt>
                <c:pt idx="29">
                  <c:v>8366199.0899999999</c:v>
                </c:pt>
                <c:pt idx="30">
                  <c:v>37793043.399999999</c:v>
                </c:pt>
                <c:pt idx="31">
                  <c:v>16397511.619999999</c:v>
                </c:pt>
                <c:pt idx="32">
                  <c:v>42303173.039999999</c:v>
                </c:pt>
                <c:pt idx="33">
                  <c:v>881114.31</c:v>
                </c:pt>
                <c:pt idx="34">
                  <c:v>25823520.469999999</c:v>
                </c:pt>
                <c:pt idx="35">
                  <c:v>1157.5</c:v>
                </c:pt>
                <c:pt idx="36">
                  <c:v>19418857.739999998</c:v>
                </c:pt>
                <c:pt idx="37">
                  <c:v>65607232.049999997</c:v>
                </c:pt>
                <c:pt idx="38">
                  <c:v>2101493.2799999998</c:v>
                </c:pt>
                <c:pt idx="39">
                  <c:v>72068849.140000001</c:v>
                </c:pt>
                <c:pt idx="40">
                  <c:v>26063033.239999998</c:v>
                </c:pt>
                <c:pt idx="41">
                  <c:v>25366630.920000002</c:v>
                </c:pt>
                <c:pt idx="42">
                  <c:v>4875477.93</c:v>
                </c:pt>
                <c:pt idx="43">
                  <c:v>22683709.390000001</c:v>
                </c:pt>
                <c:pt idx="44">
                  <c:v>2385131.81</c:v>
                </c:pt>
                <c:pt idx="45">
                  <c:v>125812820.58</c:v>
                </c:pt>
                <c:pt idx="46">
                  <c:v>2772249.15</c:v>
                </c:pt>
                <c:pt idx="47">
                  <c:v>53359355.759999998</c:v>
                </c:pt>
                <c:pt idx="48">
                  <c:v>86535283.989999995</c:v>
                </c:pt>
                <c:pt idx="49">
                  <c:v>9178381.4100000001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7-64BE-4D3D-830E-426E17366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444556079"/>
        <c:axId val="1"/>
      </c:bubbleChart>
      <c:valAx>
        <c:axId val="1444556079"/>
        <c:scaling>
          <c:orientation val="minMax"/>
          <c:max val="0.1200000000000000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556079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品类分析5!$A$162</c:f>
              <c:strCache>
                <c:ptCount val="1"/>
                <c:pt idx="0">
                  <c:v>江西公司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1.8172377985462146E-2"/>
                  <c:y val="0.11842105263157894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保健食品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C4C-42A6-AFF8-5633459D3240}"/>
                </c:ext>
              </c:extLst>
            </c:dLbl>
            <c:dLbl>
              <c:idx val="18"/>
              <c:layout>
                <c:manualLayout>
                  <c:x val="-0.10124610591900311"/>
                  <c:y val="0.13596491228070176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抗菌消炎药处方药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C4C-42A6-AFF8-5633459D3240}"/>
                </c:ext>
              </c:extLst>
            </c:dLbl>
            <c:dLbl>
              <c:idx val="35"/>
              <c:layout>
                <c:manualLayout>
                  <c:x val="-1.4278296988577362E-2"/>
                  <c:y val="-5.263157894736846E-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糖尿病用药处方药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C4C-42A6-AFF8-5633459D3240}"/>
                </c:ext>
              </c:extLst>
            </c:dLbl>
            <c:dLbl>
              <c:idx val="38"/>
              <c:layout>
                <c:manualLayout>
                  <c:x val="-6.7497403946002177E-2"/>
                  <c:y val="-0.1096491228070176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外用药非处方药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4C-42A6-AFF8-5633459D3240}"/>
                </c:ext>
              </c:extLst>
            </c:dLbl>
            <c:dLbl>
              <c:idx val="46"/>
              <c:layout>
                <c:manualLayout>
                  <c:x val="-2.3364485981308507E-2"/>
                  <c:y val="-0.12719298245614036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心脑血管用药处方药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C4C-42A6-AFF8-5633459D3240}"/>
                </c:ext>
              </c:extLst>
            </c:dLbl>
            <c:dLbl>
              <c:idx val="48"/>
              <c:layout>
                <c:manualLayout>
                  <c:x val="-7.7881619937695658E-3"/>
                  <c:y val="9.6491228070175433E-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医疗器械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4C-42A6-AFF8-5633459D3240}"/>
                </c:ext>
              </c:extLst>
            </c:dLbl>
            <c:dLbl>
              <c:idx val="49"/>
              <c:layout>
                <c:manualLayout>
                  <c:x val="0"/>
                  <c:y val="-7.8947368421052627E-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中药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C4C-42A6-AFF8-5633459D3240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品类分析5!$G$162:$G$213</c:f>
              <c:numCache>
                <c:formatCode>0.0%</c:formatCode>
                <c:ptCount val="52"/>
                <c:pt idx="0">
                  <c:v>3.632044164776585E-2</c:v>
                </c:pt>
                <c:pt idx="1">
                  <c:v>3.4337881451766009E-3</c:v>
                </c:pt>
                <c:pt idx="2">
                  <c:v>1.7401436798212669E-2</c:v>
                </c:pt>
                <c:pt idx="3">
                  <c:v>1.371084825756346E-2</c:v>
                </c:pt>
                <c:pt idx="4">
                  <c:v>1.03064087290123E-2</c:v>
                </c:pt>
                <c:pt idx="5">
                  <c:v>3.7570815001912246E-3</c:v>
                </c:pt>
                <c:pt idx="6">
                  <c:v>1.5190354821717855E-2</c:v>
                </c:pt>
                <c:pt idx="7">
                  <c:v>7.6939232772132759E-3</c:v>
                </c:pt>
                <c:pt idx="8">
                  <c:v>4.7966645297205186E-4</c:v>
                </c:pt>
                <c:pt idx="9">
                  <c:v>4.9113075634136475E-3</c:v>
                </c:pt>
                <c:pt idx="10">
                  <c:v>3.0157232156423235E-3</c:v>
                </c:pt>
                <c:pt idx="11">
                  <c:v>3.0571475651501075E-7</c:v>
                </c:pt>
                <c:pt idx="12">
                  <c:v>4.5898484969381136E-3</c:v>
                </c:pt>
                <c:pt idx="13">
                  <c:v>9.130629775455569E-3</c:v>
                </c:pt>
                <c:pt idx="14">
                  <c:v>3.0872604686668359E-3</c:v>
                </c:pt>
                <c:pt idx="15">
                  <c:v>1.3104463038015935E-3</c:v>
                </c:pt>
                <c:pt idx="16">
                  <c:v>5.5424556782388877E-3</c:v>
                </c:pt>
                <c:pt idx="17">
                  <c:v>7.0885469163622511E-2</c:v>
                </c:pt>
                <c:pt idx="18">
                  <c:v>7.1791149129798226E-2</c:v>
                </c:pt>
                <c:pt idx="19">
                  <c:v>6.1142951303002147E-6</c:v>
                </c:pt>
                <c:pt idx="20">
                  <c:v>1.4843980002586347E-3</c:v>
                </c:pt>
                <c:pt idx="21">
                  <c:v>9.378258728232728E-3</c:v>
                </c:pt>
                <c:pt idx="22">
                  <c:v>1.0032335449796592E-2</c:v>
                </c:pt>
                <c:pt idx="23">
                  <c:v>1.909188654436242E-4</c:v>
                </c:pt>
                <c:pt idx="24">
                  <c:v>1.8677643049284582E-3</c:v>
                </c:pt>
                <c:pt idx="25">
                  <c:v>6.4169527392500753E-4</c:v>
                </c:pt>
                <c:pt idx="26">
                  <c:v>1.4782837051283346E-3</c:v>
                </c:pt>
                <c:pt idx="27">
                  <c:v>1.9582558728569012E-3</c:v>
                </c:pt>
                <c:pt idx="28">
                  <c:v>5.8420561396235983E-3</c:v>
                </c:pt>
                <c:pt idx="29">
                  <c:v>2.3677607892087581E-4</c:v>
                </c:pt>
                <c:pt idx="30">
                  <c:v>9.0276039025100098E-3</c:v>
                </c:pt>
                <c:pt idx="31">
                  <c:v>5.351032383447013E-2</c:v>
                </c:pt>
                <c:pt idx="32">
                  <c:v>9.9034766799255148E-3</c:v>
                </c:pt>
                <c:pt idx="33">
                  <c:v>5.2158300323782499E-2</c:v>
                </c:pt>
                <c:pt idx="34">
                  <c:v>2.9358552355027771E-2</c:v>
                </c:pt>
                <c:pt idx="35">
                  <c:v>8.6969733933390265E-3</c:v>
                </c:pt>
                <c:pt idx="36">
                  <c:v>2.5985754303775912E-6</c:v>
                </c:pt>
                <c:pt idx="37">
                  <c:v>3.8677043848361813E-2</c:v>
                </c:pt>
                <c:pt idx="38">
                  <c:v>9.8815263604077386E-2</c:v>
                </c:pt>
                <c:pt idx="39">
                  <c:v>3.3235779754529392E-3</c:v>
                </c:pt>
                <c:pt idx="40">
                  <c:v>3.8135317299817215E-2</c:v>
                </c:pt>
                <c:pt idx="41">
                  <c:v>2.5916662768803521E-2</c:v>
                </c:pt>
                <c:pt idx="42">
                  <c:v>3.9165423171894545E-2</c:v>
                </c:pt>
                <c:pt idx="43">
                  <c:v>1.4309896322954624E-2</c:v>
                </c:pt>
                <c:pt idx="44">
                  <c:v>4.0276084882313573E-2</c:v>
                </c:pt>
                <c:pt idx="45">
                  <c:v>3.1170065144757467E-2</c:v>
                </c:pt>
                <c:pt idx="46">
                  <c:v>4.5428295673861051E-2</c:v>
                </c:pt>
                <c:pt idx="47">
                  <c:v>3.8504773583065602E-4</c:v>
                </c:pt>
                <c:pt idx="48">
                  <c:v>8.5520493130130854E-2</c:v>
                </c:pt>
                <c:pt idx="49">
                  <c:v>5.9030003763348653E-2</c:v>
                </c:pt>
                <c:pt idx="50">
                  <c:v>1.4041478766734445E-3</c:v>
                </c:pt>
                <c:pt idx="51">
                  <c:v>1.0944588283237385E-4</c:v>
                </c:pt>
              </c:numCache>
            </c:numRef>
          </c:xVal>
          <c:yVal>
            <c:numRef>
              <c:f>品类分析5!$H$162:$H$213</c:f>
              <c:numCache>
                <c:formatCode>0.0_ </c:formatCode>
                <c:ptCount val="52"/>
                <c:pt idx="0">
                  <c:v>1.7458061529396911</c:v>
                </c:pt>
                <c:pt idx="1">
                  <c:v>2.1021634615384617</c:v>
                </c:pt>
                <c:pt idx="2">
                  <c:v>1.8262488909970924</c:v>
                </c:pt>
                <c:pt idx="3">
                  <c:v>2.2620823438911</c:v>
                </c:pt>
                <c:pt idx="4">
                  <c:v>1.3500778642936597</c:v>
                </c:pt>
                <c:pt idx="5">
                  <c:v>1.6050286830220921</c:v>
                </c:pt>
                <c:pt idx="6">
                  <c:v>1.5247142167122847</c:v>
                </c:pt>
                <c:pt idx="7">
                  <c:v>2.5259069416299123</c:v>
                </c:pt>
                <c:pt idx="8">
                  <c:v>1.8387507966857872</c:v>
                </c:pt>
                <c:pt idx="9">
                  <c:v>1.4844382197323374</c:v>
                </c:pt>
                <c:pt idx="10">
                  <c:v>1.9526078361802424</c:v>
                </c:pt>
                <c:pt idx="11">
                  <c:v>1.5</c:v>
                </c:pt>
                <c:pt idx="12">
                  <c:v>1.3577446964398707</c:v>
                </c:pt>
                <c:pt idx="13">
                  <c:v>1.2693318601108265</c:v>
                </c:pt>
                <c:pt idx="14">
                  <c:v>1.2463237114422934</c:v>
                </c:pt>
                <c:pt idx="15">
                  <c:v>4.9161320424588828</c:v>
                </c:pt>
                <c:pt idx="16">
                  <c:v>1.7639482611213768</c:v>
                </c:pt>
                <c:pt idx="17">
                  <c:v>2.4053211309883209</c:v>
                </c:pt>
                <c:pt idx="18">
                  <c:v>2.4074513319181281</c:v>
                </c:pt>
                <c:pt idx="19">
                  <c:v>1.0249999999999999</c:v>
                </c:pt>
                <c:pt idx="20">
                  <c:v>1.7199052620739368</c:v>
                </c:pt>
                <c:pt idx="21">
                  <c:v>1.4063207993089173</c:v>
                </c:pt>
                <c:pt idx="22">
                  <c:v>2.3599463676255485</c:v>
                </c:pt>
                <c:pt idx="23">
                  <c:v>1.1625300240192153</c:v>
                </c:pt>
                <c:pt idx="24">
                  <c:v>1.2644242573041984</c:v>
                </c:pt>
                <c:pt idx="25">
                  <c:v>1.9025726536445926</c:v>
                </c:pt>
                <c:pt idx="26">
                  <c:v>1.3742115603350222</c:v>
                </c:pt>
                <c:pt idx="27">
                  <c:v>1.3834985559284989</c:v>
                </c:pt>
                <c:pt idx="28">
                  <c:v>2.6230670608859468</c:v>
                </c:pt>
                <c:pt idx="29">
                  <c:v>1.3983214977404776</c:v>
                </c:pt>
                <c:pt idx="30">
                  <c:v>1.5225791157994548</c:v>
                </c:pt>
                <c:pt idx="31">
                  <c:v>1.9337041194971247</c:v>
                </c:pt>
                <c:pt idx="32">
                  <c:v>2.4991279383846021</c:v>
                </c:pt>
                <c:pt idx="33">
                  <c:v>2.148692053853503</c:v>
                </c:pt>
                <c:pt idx="34">
                  <c:v>1.4448702262254967</c:v>
                </c:pt>
                <c:pt idx="35">
                  <c:v>5.1949346175478066</c:v>
                </c:pt>
                <c:pt idx="36">
                  <c:v>1.1176470588235294</c:v>
                </c:pt>
                <c:pt idx="37">
                  <c:v>1.8092179885941027</c:v>
                </c:pt>
                <c:pt idx="38">
                  <c:v>2.8431458386830308</c:v>
                </c:pt>
                <c:pt idx="39">
                  <c:v>2.010302166214414</c:v>
                </c:pt>
                <c:pt idx="40">
                  <c:v>2.2284404147777606</c:v>
                </c:pt>
                <c:pt idx="41">
                  <c:v>2.197761105999481</c:v>
                </c:pt>
                <c:pt idx="42">
                  <c:v>2.027936711133314</c:v>
                </c:pt>
                <c:pt idx="43">
                  <c:v>1.3262156041702273</c:v>
                </c:pt>
                <c:pt idx="44">
                  <c:v>1.868897255282973</c:v>
                </c:pt>
                <c:pt idx="45">
                  <c:v>1.5868691029639657</c:v>
                </c:pt>
                <c:pt idx="46">
                  <c:v>5.3427054381986174</c:v>
                </c:pt>
                <c:pt idx="47">
                  <c:v>1.5843588725684796</c:v>
                </c:pt>
                <c:pt idx="48">
                  <c:v>2.6833607695731208</c:v>
                </c:pt>
                <c:pt idx="49">
                  <c:v>3.7424548846772336</c:v>
                </c:pt>
                <c:pt idx="50">
                  <c:v>4.4093185281950795</c:v>
                </c:pt>
                <c:pt idx="51">
                  <c:v>1.1634078212290502</c:v>
                </c:pt>
              </c:numCache>
            </c:numRef>
          </c:yVal>
          <c:bubbleSize>
            <c:numRef>
              <c:f>品类分析5!$C$162:$C$213</c:f>
              <c:numCache>
                <c:formatCode>0_ </c:formatCode>
                <c:ptCount val="52"/>
                <c:pt idx="0">
                  <c:v>48677266.869999997</c:v>
                </c:pt>
                <c:pt idx="1">
                  <c:v>5226399.6900000004</c:v>
                </c:pt>
                <c:pt idx="2">
                  <c:v>18068220.73</c:v>
                </c:pt>
                <c:pt idx="3">
                  <c:v>10926717.42</c:v>
                </c:pt>
                <c:pt idx="4">
                  <c:v>9388129.9100000001</c:v>
                </c:pt>
                <c:pt idx="5">
                  <c:v>2120755.59</c:v>
                </c:pt>
                <c:pt idx="6">
                  <c:v>7894923.3600000003</c:v>
                </c:pt>
                <c:pt idx="7">
                  <c:v>19686041.149999999</c:v>
                </c:pt>
                <c:pt idx="8">
                  <c:v>190803.5</c:v>
                </c:pt>
                <c:pt idx="9">
                  <c:v>961680.53</c:v>
                </c:pt>
                <c:pt idx="10">
                  <c:v>2509194.5499999998</c:v>
                </c:pt>
                <c:pt idx="11">
                  <c:v>1329.1</c:v>
                </c:pt>
                <c:pt idx="12">
                  <c:v>1803544.64</c:v>
                </c:pt>
                <c:pt idx="13">
                  <c:v>3202996.09</c:v>
                </c:pt>
                <c:pt idx="14">
                  <c:v>30801600.050000001</c:v>
                </c:pt>
                <c:pt idx="15">
                  <c:v>3058162.62</c:v>
                </c:pt>
                <c:pt idx="16">
                  <c:v>2063962.51</c:v>
                </c:pt>
                <c:pt idx="17">
                  <c:v>23072516.629999999</c:v>
                </c:pt>
                <c:pt idx="18">
                  <c:v>27926472.91</c:v>
                </c:pt>
                <c:pt idx="19">
                  <c:v>1622.79</c:v>
                </c:pt>
                <c:pt idx="20">
                  <c:v>648058.35</c:v>
                </c:pt>
                <c:pt idx="21">
                  <c:v>1968991.55</c:v>
                </c:pt>
                <c:pt idx="22">
                  <c:v>9687702</c:v>
                </c:pt>
                <c:pt idx="23">
                  <c:v>40888.78</c:v>
                </c:pt>
                <c:pt idx="24">
                  <c:v>5395954.5499999998</c:v>
                </c:pt>
                <c:pt idx="25">
                  <c:v>368817.01</c:v>
                </c:pt>
                <c:pt idx="26">
                  <c:v>420092.02</c:v>
                </c:pt>
                <c:pt idx="27">
                  <c:v>367416.49</c:v>
                </c:pt>
                <c:pt idx="28">
                  <c:v>12711287.25</c:v>
                </c:pt>
                <c:pt idx="29">
                  <c:v>793430.98</c:v>
                </c:pt>
                <c:pt idx="30">
                  <c:v>2831105.22</c:v>
                </c:pt>
                <c:pt idx="31">
                  <c:v>15917961.52</c:v>
                </c:pt>
                <c:pt idx="32">
                  <c:v>9032600.9000000004</c:v>
                </c:pt>
                <c:pt idx="33">
                  <c:v>24403804.559999999</c:v>
                </c:pt>
                <c:pt idx="34">
                  <c:v>3667006.32</c:v>
                </c:pt>
                <c:pt idx="35">
                  <c:v>18166961.530000001</c:v>
                </c:pt>
                <c:pt idx="36">
                  <c:v>7441.39</c:v>
                </c:pt>
                <c:pt idx="37">
                  <c:v>13285282.1</c:v>
                </c:pt>
                <c:pt idx="38">
                  <c:v>41798953.030000001</c:v>
                </c:pt>
                <c:pt idx="39">
                  <c:v>1522247.6</c:v>
                </c:pt>
                <c:pt idx="40">
                  <c:v>29800748.18</c:v>
                </c:pt>
                <c:pt idx="41">
                  <c:v>19775597.359999999</c:v>
                </c:pt>
                <c:pt idx="42">
                  <c:v>15411193.26</c:v>
                </c:pt>
                <c:pt idx="43">
                  <c:v>2606284.35</c:v>
                </c:pt>
                <c:pt idx="44">
                  <c:v>12507736.949999999</c:v>
                </c:pt>
                <c:pt idx="45">
                  <c:v>2628586.52</c:v>
                </c:pt>
                <c:pt idx="46">
                  <c:v>82453927.280000001</c:v>
                </c:pt>
                <c:pt idx="47">
                  <c:v>1642788.55</c:v>
                </c:pt>
                <c:pt idx="48">
                  <c:v>32052567.530000001</c:v>
                </c:pt>
                <c:pt idx="49">
                  <c:v>95994446.030000001</c:v>
                </c:pt>
                <c:pt idx="50">
                  <c:v>6907846.6100000003</c:v>
                </c:pt>
                <c:pt idx="51">
                  <c:v>32047.23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7-5C4C-42A6-AFF8-5633459D3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444553583"/>
        <c:axId val="1"/>
      </c:bubbleChart>
      <c:valAx>
        <c:axId val="1444553583"/>
        <c:scaling>
          <c:orientation val="minMax"/>
          <c:max val="0.1200000000000000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553583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品类分析5!$A$215</c:f>
              <c:strCache>
                <c:ptCount val="1"/>
                <c:pt idx="0">
                  <c:v>上海公司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5960539979232042E-3"/>
                  <c:y val="-0.10526315789473684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保健食品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427-4B64-8EB3-5A632FAAE819}"/>
                </c:ext>
              </c:extLst>
            </c:dLbl>
            <c:dLbl>
              <c:idx val="17"/>
              <c:layout>
                <c:manualLayout>
                  <c:x val="-5.4517133956386292E-2"/>
                  <c:y val="0.13157894736842105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抗感冒用药非处方药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427-4B64-8EB3-5A632FAAE819}"/>
                </c:ext>
              </c:extLst>
            </c:dLbl>
            <c:dLbl>
              <c:idx val="33"/>
              <c:layout>
                <c:manualLayout>
                  <c:x val="2.5960539979231569E-3"/>
                  <c:y val="-0.21052631578947376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祛痰止咳平喘用药非处方药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427-4B64-8EB3-5A632FAAE819}"/>
                </c:ext>
              </c:extLst>
            </c:dLbl>
            <c:dLbl>
              <c:idx val="37"/>
              <c:layout>
                <c:manualLayout>
                  <c:x val="-8.3073727933541119E-2"/>
                  <c:y val="-0.23684210526315788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外用药非处方药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27-4B64-8EB3-5A632FAAE819}"/>
                </c:ext>
              </c:extLst>
            </c:dLbl>
            <c:dLbl>
              <c:idx val="45"/>
              <c:layout>
                <c:manualLayout>
                  <c:x val="-7.0093457943925228E-2"/>
                  <c:y val="-0.21491228070175442"/>
                </c:manualLayout>
              </c:layout>
              <c:tx>
                <c:rich>
                  <a:bodyPr wrap="square" lIns="38100" tIns="19050" rIns="38100" bIns="19050" anchor="ctr">
                    <a:no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心脑血管用药处方药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4-A427-4B64-8EB3-5A632FAAE819}"/>
                </c:ext>
              </c:extLst>
            </c:dLbl>
            <c:dLbl>
              <c:idx val="47"/>
              <c:layout>
                <c:manualLayout>
                  <c:x val="-7.0093457943925325E-2"/>
                  <c:y val="0.12719298245614036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医疗器械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27-4B64-8EB3-5A632FAAE819}"/>
                </c:ext>
              </c:extLst>
            </c:dLbl>
            <c:dLbl>
              <c:idx val="48"/>
              <c:layout>
                <c:manualLayout>
                  <c:x val="-2.5960539979232042E-3"/>
                  <c:y val="-0.19736842105263167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中药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427-4B64-8EB3-5A632FAAE81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品类分析5!$G$215:$G$264</c:f>
              <c:numCache>
                <c:formatCode>0.0%</c:formatCode>
                <c:ptCount val="50"/>
                <c:pt idx="0">
                  <c:v>3.8186891740056711E-2</c:v>
                </c:pt>
                <c:pt idx="1">
                  <c:v>2.865096607310116E-3</c:v>
                </c:pt>
                <c:pt idx="2">
                  <c:v>1.6876517569868292E-2</c:v>
                </c:pt>
                <c:pt idx="3">
                  <c:v>1.4593476766826185E-2</c:v>
                </c:pt>
                <c:pt idx="4">
                  <c:v>1.3360484125136683E-2</c:v>
                </c:pt>
                <c:pt idx="5">
                  <c:v>9.0856519036081919E-3</c:v>
                </c:pt>
                <c:pt idx="6">
                  <c:v>1.5223594256606432E-2</c:v>
                </c:pt>
                <c:pt idx="7">
                  <c:v>4.6810309829544913E-3</c:v>
                </c:pt>
                <c:pt idx="8">
                  <c:v>6.611250288204001E-4</c:v>
                </c:pt>
                <c:pt idx="9">
                  <c:v>3.3638971692553164E-2</c:v>
                </c:pt>
                <c:pt idx="10">
                  <c:v>6.1040555424757878E-4</c:v>
                </c:pt>
                <c:pt idx="11">
                  <c:v>3.8733731839271979E-2</c:v>
                </c:pt>
                <c:pt idx="12">
                  <c:v>9.2495488956775718E-3</c:v>
                </c:pt>
                <c:pt idx="13">
                  <c:v>2.2148242171537694E-7</c:v>
                </c:pt>
                <c:pt idx="14">
                  <c:v>1.500100442278248E-3</c:v>
                </c:pt>
                <c:pt idx="15">
                  <c:v>1.3705332255747524E-3</c:v>
                </c:pt>
                <c:pt idx="16">
                  <c:v>8.4338291364998378E-3</c:v>
                </c:pt>
                <c:pt idx="17">
                  <c:v>6.8592884522830522E-2</c:v>
                </c:pt>
                <c:pt idx="18">
                  <c:v>7.2672812213249475E-3</c:v>
                </c:pt>
                <c:pt idx="19">
                  <c:v>1.3997689052411822E-4</c:v>
                </c:pt>
                <c:pt idx="20">
                  <c:v>1.3118403838201776E-3</c:v>
                </c:pt>
                <c:pt idx="21">
                  <c:v>1.5455264869720717E-2</c:v>
                </c:pt>
                <c:pt idx="22">
                  <c:v>6.1826818021847472E-3</c:v>
                </c:pt>
                <c:pt idx="23">
                  <c:v>9.3598471416918294E-4</c:v>
                </c:pt>
                <c:pt idx="24">
                  <c:v>6.2471331869039214E-3</c:v>
                </c:pt>
                <c:pt idx="25">
                  <c:v>1.0460614777617252E-3</c:v>
                </c:pt>
                <c:pt idx="26">
                  <c:v>2.4910127970328442E-3</c:v>
                </c:pt>
                <c:pt idx="27">
                  <c:v>1.615847155866704E-2</c:v>
                </c:pt>
                <c:pt idx="28">
                  <c:v>3.206401019173512E-3</c:v>
                </c:pt>
                <c:pt idx="29">
                  <c:v>3.9800391182253232E-4</c:v>
                </c:pt>
                <c:pt idx="30">
                  <c:v>1.1470574620639371E-2</c:v>
                </c:pt>
                <c:pt idx="31">
                  <c:v>4.6285175007657754E-2</c:v>
                </c:pt>
                <c:pt idx="32">
                  <c:v>7.9060365255520949E-3</c:v>
                </c:pt>
                <c:pt idx="33">
                  <c:v>5.1411607140681867E-2</c:v>
                </c:pt>
                <c:pt idx="34">
                  <c:v>4.1899158610428144E-2</c:v>
                </c:pt>
                <c:pt idx="35">
                  <c:v>5.5826859217577912E-3</c:v>
                </c:pt>
                <c:pt idx="36">
                  <c:v>2.7825501087367949E-2</c:v>
                </c:pt>
                <c:pt idx="37">
                  <c:v>0.11508935376080474</c:v>
                </c:pt>
                <c:pt idx="38">
                  <c:v>2.7926718554091875E-3</c:v>
                </c:pt>
                <c:pt idx="39">
                  <c:v>3.5789787489831186E-2</c:v>
                </c:pt>
                <c:pt idx="40">
                  <c:v>1.6277850583971628E-2</c:v>
                </c:pt>
                <c:pt idx="41">
                  <c:v>4.4777765645462902E-2</c:v>
                </c:pt>
                <c:pt idx="42">
                  <c:v>1.3657270570235287E-2</c:v>
                </c:pt>
                <c:pt idx="43">
                  <c:v>4.8861680019472734E-2</c:v>
                </c:pt>
                <c:pt idx="44">
                  <c:v>3.2052936070649352E-2</c:v>
                </c:pt>
                <c:pt idx="45">
                  <c:v>2.5870918715729749E-2</c:v>
                </c:pt>
                <c:pt idx="46">
                  <c:v>2.9789385720718195E-4</c:v>
                </c:pt>
                <c:pt idx="47">
                  <c:v>0.10054039496074335</c:v>
                </c:pt>
                <c:pt idx="48">
                  <c:v>3.3023915007449563E-2</c:v>
                </c:pt>
                <c:pt idx="49">
                  <c:v>8.2612943299835597E-5</c:v>
                </c:pt>
              </c:numCache>
            </c:numRef>
          </c:xVal>
          <c:yVal>
            <c:numRef>
              <c:f>品类分析5!$H$215:$H$264</c:f>
              <c:numCache>
                <c:formatCode>0.0_ </c:formatCode>
                <c:ptCount val="50"/>
                <c:pt idx="0">
                  <c:v>1.8503610474726677</c:v>
                </c:pt>
                <c:pt idx="1">
                  <c:v>1.9173623995052567</c:v>
                </c:pt>
                <c:pt idx="2">
                  <c:v>1.8762172235491745</c:v>
                </c:pt>
                <c:pt idx="3">
                  <c:v>1.8407345575959932</c:v>
                </c:pt>
                <c:pt idx="4">
                  <c:v>1.3220827876597649</c:v>
                </c:pt>
                <c:pt idx="5">
                  <c:v>1.4680902930135049</c:v>
                </c:pt>
                <c:pt idx="6">
                  <c:v>1.6183603695351714</c:v>
                </c:pt>
                <c:pt idx="7">
                  <c:v>2.392760823278921</c:v>
                </c:pt>
                <c:pt idx="8">
                  <c:v>1.6515912897822445</c:v>
                </c:pt>
                <c:pt idx="9">
                  <c:v>1.9377538994344257</c:v>
                </c:pt>
                <c:pt idx="10">
                  <c:v>1.63388969521045</c:v>
                </c:pt>
                <c:pt idx="11">
                  <c:v>1.8757061823837515</c:v>
                </c:pt>
                <c:pt idx="12">
                  <c:v>1.28758201235573</c:v>
                </c:pt>
                <c:pt idx="13">
                  <c:v>1</c:v>
                </c:pt>
                <c:pt idx="14">
                  <c:v>1.2344603573010482</c:v>
                </c:pt>
                <c:pt idx="15">
                  <c:v>3.4473173884938593</c:v>
                </c:pt>
                <c:pt idx="16">
                  <c:v>1.5368050631581711</c:v>
                </c:pt>
                <c:pt idx="17">
                  <c:v>2.0701875046416038</c:v>
                </c:pt>
                <c:pt idx="18">
                  <c:v>1.5966109959770816</c:v>
                </c:pt>
                <c:pt idx="19">
                  <c:v>1.518987341772152</c:v>
                </c:pt>
                <c:pt idx="20">
                  <c:v>1.6067871011311836</c:v>
                </c:pt>
                <c:pt idx="21">
                  <c:v>1.4369670827302561</c:v>
                </c:pt>
                <c:pt idx="22">
                  <c:v>1.9500985133440802</c:v>
                </c:pt>
                <c:pt idx="23">
                  <c:v>1.2770941788925698</c:v>
                </c:pt>
                <c:pt idx="24">
                  <c:v>1.414876267460824</c:v>
                </c:pt>
                <c:pt idx="25">
                  <c:v>1.6212153292398899</c:v>
                </c:pt>
                <c:pt idx="26">
                  <c:v>1.303458700097804</c:v>
                </c:pt>
                <c:pt idx="27">
                  <c:v>1.8783376281594386</c:v>
                </c:pt>
                <c:pt idx="28">
                  <c:v>2.0073910340540166</c:v>
                </c:pt>
                <c:pt idx="29">
                  <c:v>1.666110183639399</c:v>
                </c:pt>
                <c:pt idx="30">
                  <c:v>1.6117397180922959</c:v>
                </c:pt>
                <c:pt idx="31">
                  <c:v>1.7143397183449054</c:v>
                </c:pt>
                <c:pt idx="32">
                  <c:v>1.8093343792021515</c:v>
                </c:pt>
                <c:pt idx="33">
                  <c:v>1.9067786752827141</c:v>
                </c:pt>
                <c:pt idx="34">
                  <c:v>1.6165211231868737</c:v>
                </c:pt>
                <c:pt idx="35">
                  <c:v>3.8797111798778068</c:v>
                </c:pt>
                <c:pt idx="36">
                  <c:v>1.5110361131231445</c:v>
                </c:pt>
                <c:pt idx="37">
                  <c:v>2.5286241032115035</c:v>
                </c:pt>
                <c:pt idx="38">
                  <c:v>1.535569831073043</c:v>
                </c:pt>
                <c:pt idx="39">
                  <c:v>2.146319124709144</c:v>
                </c:pt>
                <c:pt idx="40">
                  <c:v>1.8983332199469352</c:v>
                </c:pt>
                <c:pt idx="41">
                  <c:v>1.9722960039174371</c:v>
                </c:pt>
                <c:pt idx="42">
                  <c:v>1.3132997097124695</c:v>
                </c:pt>
                <c:pt idx="43">
                  <c:v>1.7410340326002212</c:v>
                </c:pt>
                <c:pt idx="44">
                  <c:v>1.5375000000000001</c:v>
                </c:pt>
                <c:pt idx="45">
                  <c:v>3.497988151496473</c:v>
                </c:pt>
                <c:pt idx="46">
                  <c:v>1.8676579925650558</c:v>
                </c:pt>
                <c:pt idx="47">
                  <c:v>2.6165730058619694</c:v>
                </c:pt>
                <c:pt idx="48">
                  <c:v>2.2862968129627643</c:v>
                </c:pt>
                <c:pt idx="49">
                  <c:v>1.9115281501340482</c:v>
                </c:pt>
              </c:numCache>
            </c:numRef>
          </c:yVal>
          <c:bubbleSize>
            <c:numRef>
              <c:f>品类分析5!$C$215:$C$264</c:f>
              <c:numCache>
                <c:formatCode>0_ </c:formatCode>
                <c:ptCount val="50"/>
                <c:pt idx="0">
                  <c:v>43719950.229999997</c:v>
                </c:pt>
                <c:pt idx="1">
                  <c:v>2843896.56</c:v>
                </c:pt>
                <c:pt idx="2">
                  <c:v>14214119.300000001</c:v>
                </c:pt>
                <c:pt idx="3">
                  <c:v>4749771.2300000004</c:v>
                </c:pt>
                <c:pt idx="4">
                  <c:v>12339452.609999999</c:v>
                </c:pt>
                <c:pt idx="5">
                  <c:v>3825080.07</c:v>
                </c:pt>
                <c:pt idx="6">
                  <c:v>6424885.1299999999</c:v>
                </c:pt>
                <c:pt idx="7">
                  <c:v>8498226.9000000004</c:v>
                </c:pt>
                <c:pt idx="8">
                  <c:v>257751.16</c:v>
                </c:pt>
                <c:pt idx="9">
                  <c:v>7253528.0300000003</c:v>
                </c:pt>
                <c:pt idx="10">
                  <c:v>6474695.4199999999</c:v>
                </c:pt>
                <c:pt idx="11">
                  <c:v>10645426.16</c:v>
                </c:pt>
                <c:pt idx="12">
                  <c:v>1925665.43</c:v>
                </c:pt>
                <c:pt idx="13">
                  <c:v>2856</c:v>
                </c:pt>
                <c:pt idx="14">
                  <c:v>18490104.84</c:v>
                </c:pt>
                <c:pt idx="15">
                  <c:v>1685761.69</c:v>
                </c:pt>
                <c:pt idx="16">
                  <c:v>2295545.9300000002</c:v>
                </c:pt>
                <c:pt idx="17">
                  <c:v>16297392.32</c:v>
                </c:pt>
                <c:pt idx="18">
                  <c:v>1675050.54</c:v>
                </c:pt>
                <c:pt idx="19">
                  <c:v>14221.91</c:v>
                </c:pt>
                <c:pt idx="20">
                  <c:v>475264.77</c:v>
                </c:pt>
                <c:pt idx="21">
                  <c:v>2650588.65</c:v>
                </c:pt>
                <c:pt idx="22">
                  <c:v>3892896.94</c:v>
                </c:pt>
                <c:pt idx="23">
                  <c:v>166628.03</c:v>
                </c:pt>
                <c:pt idx="24">
                  <c:v>5648506.6200000001</c:v>
                </c:pt>
                <c:pt idx="25">
                  <c:v>396091.41</c:v>
                </c:pt>
                <c:pt idx="26">
                  <c:v>651261.91</c:v>
                </c:pt>
                <c:pt idx="27">
                  <c:v>1749725.9</c:v>
                </c:pt>
                <c:pt idx="28">
                  <c:v>4126561.76</c:v>
                </c:pt>
                <c:pt idx="29">
                  <c:v>1656452.09</c:v>
                </c:pt>
                <c:pt idx="30">
                  <c:v>7344429.7599999998</c:v>
                </c:pt>
                <c:pt idx="31">
                  <c:v>10323271.23</c:v>
                </c:pt>
                <c:pt idx="32">
                  <c:v>3320277.63</c:v>
                </c:pt>
                <c:pt idx="33">
                  <c:v>16392031.220000001</c:v>
                </c:pt>
                <c:pt idx="34">
                  <c:v>4430051.42</c:v>
                </c:pt>
                <c:pt idx="35">
                  <c:v>8607077.8499999996</c:v>
                </c:pt>
                <c:pt idx="36">
                  <c:v>5895625.2400000002</c:v>
                </c:pt>
                <c:pt idx="37">
                  <c:v>34163329.520000003</c:v>
                </c:pt>
                <c:pt idx="38">
                  <c:v>543696.37</c:v>
                </c:pt>
                <c:pt idx="39">
                  <c:v>19079519.620000001</c:v>
                </c:pt>
                <c:pt idx="40">
                  <c:v>7191153.3399999999</c:v>
                </c:pt>
                <c:pt idx="41">
                  <c:v>13226123.91</c:v>
                </c:pt>
                <c:pt idx="42">
                  <c:v>2073675.54</c:v>
                </c:pt>
                <c:pt idx="43">
                  <c:v>12235114.84</c:v>
                </c:pt>
                <c:pt idx="44">
                  <c:v>3391352.07</c:v>
                </c:pt>
                <c:pt idx="45">
                  <c:v>31147877.899999999</c:v>
                </c:pt>
                <c:pt idx="46">
                  <c:v>3696622.53</c:v>
                </c:pt>
                <c:pt idx="47">
                  <c:v>25922283.629999999</c:v>
                </c:pt>
                <c:pt idx="48">
                  <c:v>35568582.990000002</c:v>
                </c:pt>
                <c:pt idx="49">
                  <c:v>838736.94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7-A427-4B64-8EB3-5A632FAAE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444557743"/>
        <c:axId val="1"/>
      </c:bubbleChart>
      <c:valAx>
        <c:axId val="1444557743"/>
        <c:scaling>
          <c:orientation val="minMax"/>
          <c:max val="0.1200000000000000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557743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品类分析5!$A$266</c:f>
              <c:strCache>
                <c:ptCount val="1"/>
                <c:pt idx="0">
                  <c:v>武汉公司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10903426791277254"/>
                  <c:y val="0.10964912280701754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祛痰止咳平喘用药非处方药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DC-4C64-A72D-DBD39BB7E9F9}"/>
                </c:ext>
              </c:extLst>
            </c:dLbl>
            <c:dLbl>
              <c:idx val="18"/>
              <c:layout>
                <c:manualLayout>
                  <c:x val="1.817237798546209E-2"/>
                  <c:y val="0.10964912280701752"/>
                </c:manualLayout>
              </c:layout>
              <c:tx>
                <c:rich>
                  <a:bodyPr wrap="square" lIns="38100" tIns="19050" rIns="38100" bIns="19050" anchor="ctr">
                    <a:no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抗菌消炎药处方药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1-00DC-4C64-A72D-DBD39BB7E9F9}"/>
                </c:ext>
              </c:extLst>
            </c:dLbl>
            <c:dLbl>
              <c:idx val="35"/>
              <c:tx>
                <c:rich>
                  <a:bodyPr wrap="square" lIns="38100" tIns="19050" rIns="38100" bIns="19050" anchor="ctr">
                    <a:no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糖尿病用药处方药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2-00DC-4C64-A72D-DBD39BB7E9F9}"/>
                </c:ext>
              </c:extLst>
            </c:dLbl>
            <c:dLbl>
              <c:idx val="38"/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外用药非处方药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0DC-4C64-A72D-DBD39BB7E9F9}"/>
                </c:ext>
              </c:extLst>
            </c:dLbl>
            <c:dLbl>
              <c:idx val="46"/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心脑血管用药处方药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0DC-4C64-A72D-DBD39BB7E9F9}"/>
                </c:ext>
              </c:extLst>
            </c:dLbl>
            <c:dLbl>
              <c:idx val="49"/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中药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0DC-4C64-A72D-DBD39BB7E9F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品类分析5!$G$266:$G$316</c:f>
              <c:numCache>
                <c:formatCode>0.0%</c:formatCode>
                <c:ptCount val="51"/>
                <c:pt idx="0">
                  <c:v>5.1736398600768563E-2</c:v>
                </c:pt>
                <c:pt idx="1">
                  <c:v>3.6276707681739827E-3</c:v>
                </c:pt>
                <c:pt idx="2">
                  <c:v>1.6617829953592532E-2</c:v>
                </c:pt>
                <c:pt idx="3">
                  <c:v>1.5636424064174335E-2</c:v>
                </c:pt>
                <c:pt idx="4">
                  <c:v>1.0292567069864559E-2</c:v>
                </c:pt>
                <c:pt idx="5">
                  <c:v>4.009166826078386E-3</c:v>
                </c:pt>
                <c:pt idx="6">
                  <c:v>1.1197528138519472E-2</c:v>
                </c:pt>
                <c:pt idx="7">
                  <c:v>5.1520168964895264E-3</c:v>
                </c:pt>
                <c:pt idx="8">
                  <c:v>1.3254075828529898E-3</c:v>
                </c:pt>
                <c:pt idx="9">
                  <c:v>4.5706722357325294E-3</c:v>
                </c:pt>
                <c:pt idx="10">
                  <c:v>2.0334322323034334E-3</c:v>
                </c:pt>
                <c:pt idx="11">
                  <c:v>4.1201938276631605E-3</c:v>
                </c:pt>
                <c:pt idx="12">
                  <c:v>5.4213938839411087E-3</c:v>
                </c:pt>
                <c:pt idx="13">
                  <c:v>1.5214339446674187E-3</c:v>
                </c:pt>
                <c:pt idx="14">
                  <c:v>2.3830762815564674E-3</c:v>
                </c:pt>
                <c:pt idx="15">
                  <c:v>1.8201147800782614E-6</c:v>
                </c:pt>
                <c:pt idx="16">
                  <c:v>4.0584919366185067E-3</c:v>
                </c:pt>
                <c:pt idx="17">
                  <c:v>7.7271698907876524E-2</c:v>
                </c:pt>
                <c:pt idx="18">
                  <c:v>7.2614025185656253E-2</c:v>
                </c:pt>
                <c:pt idx="19">
                  <c:v>7.0984476423052193E-6</c:v>
                </c:pt>
                <c:pt idx="20">
                  <c:v>1.9020199451817831E-3</c:v>
                </c:pt>
                <c:pt idx="21">
                  <c:v>8.9638832804074288E-3</c:v>
                </c:pt>
                <c:pt idx="22">
                  <c:v>1.0588335721627278E-2</c:v>
                </c:pt>
                <c:pt idx="23">
                  <c:v>1.6086174426331674E-3</c:v>
                </c:pt>
                <c:pt idx="24">
                  <c:v>1.9391502866953796E-3</c:v>
                </c:pt>
                <c:pt idx="25">
                  <c:v>5.0071357599952972E-4</c:v>
                </c:pt>
                <c:pt idx="26">
                  <c:v>1.4448071124261237E-3</c:v>
                </c:pt>
                <c:pt idx="27">
                  <c:v>2.3117277821773996E-3</c:v>
                </c:pt>
                <c:pt idx="28">
                  <c:v>6.4493947117293107E-3</c:v>
                </c:pt>
                <c:pt idx="29">
                  <c:v>2.3716095584419745E-4</c:v>
                </c:pt>
                <c:pt idx="30">
                  <c:v>9.1702842964683038E-3</c:v>
                </c:pt>
                <c:pt idx="31">
                  <c:v>5.2794249310950045E-2</c:v>
                </c:pt>
                <c:pt idx="32">
                  <c:v>1.668098793646125E-2</c:v>
                </c:pt>
                <c:pt idx="33">
                  <c:v>5.1741858945108798E-2</c:v>
                </c:pt>
                <c:pt idx="34">
                  <c:v>3.0167856445363156E-2</c:v>
                </c:pt>
                <c:pt idx="35">
                  <c:v>1.355548683611086E-2</c:v>
                </c:pt>
                <c:pt idx="36">
                  <c:v>9.1005739003913067E-6</c:v>
                </c:pt>
                <c:pt idx="37">
                  <c:v>3.4975325613983872E-2</c:v>
                </c:pt>
                <c:pt idx="38">
                  <c:v>8.7928652956712761E-2</c:v>
                </c:pt>
                <c:pt idx="39">
                  <c:v>4.0029784358261199E-3</c:v>
                </c:pt>
                <c:pt idx="40">
                  <c:v>2.7362331523350526E-2</c:v>
                </c:pt>
                <c:pt idx="41">
                  <c:v>2.3145307589387203E-2</c:v>
                </c:pt>
                <c:pt idx="42">
                  <c:v>3.7411367235640612E-2</c:v>
                </c:pt>
                <c:pt idx="43">
                  <c:v>1.7517512689385218E-2</c:v>
                </c:pt>
                <c:pt idx="44">
                  <c:v>4.7812959180831859E-2</c:v>
                </c:pt>
                <c:pt idx="45">
                  <c:v>2.9866081414826183E-2</c:v>
                </c:pt>
                <c:pt idx="46">
                  <c:v>5.5377538218315127E-2</c:v>
                </c:pt>
                <c:pt idx="47">
                  <c:v>6.1155856610629585E-4</c:v>
                </c:pt>
                <c:pt idx="48">
                  <c:v>7.8025226426828923E-2</c:v>
                </c:pt>
                <c:pt idx="49">
                  <c:v>4.8452001480117336E-2</c:v>
                </c:pt>
                <c:pt idx="50">
                  <c:v>3.8471766106514208E-3</c:v>
                </c:pt>
              </c:numCache>
            </c:numRef>
          </c:xVal>
          <c:yVal>
            <c:numRef>
              <c:f>品类分析5!$H$266:$H$316</c:f>
              <c:numCache>
                <c:formatCode>0.0_ </c:formatCode>
                <c:ptCount val="51"/>
                <c:pt idx="0">
                  <c:v>1.9527841884551518</c:v>
                </c:pt>
                <c:pt idx="1">
                  <c:v>2.0639205258140585</c:v>
                </c:pt>
                <c:pt idx="2">
                  <c:v>1.8658284137085026</c:v>
                </c:pt>
                <c:pt idx="3">
                  <c:v>2.3036352419420552</c:v>
                </c:pt>
                <c:pt idx="4">
                  <c:v>1.4470636085518753</c:v>
                </c:pt>
                <c:pt idx="5">
                  <c:v>1.8160439460661915</c:v>
                </c:pt>
                <c:pt idx="6">
                  <c:v>1.5431153589831115</c:v>
                </c:pt>
                <c:pt idx="7">
                  <c:v>2.7329541439977389</c:v>
                </c:pt>
                <c:pt idx="8">
                  <c:v>2.1457017302938755</c:v>
                </c:pt>
                <c:pt idx="9">
                  <c:v>1.3545316979929913</c:v>
                </c:pt>
                <c:pt idx="10">
                  <c:v>2.0057286072323666</c:v>
                </c:pt>
                <c:pt idx="11">
                  <c:v>1.4080045942483546</c:v>
                </c:pt>
                <c:pt idx="12">
                  <c:v>1.2155039280198752</c:v>
                </c:pt>
                <c:pt idx="13">
                  <c:v>1.1933245603541094</c:v>
                </c:pt>
                <c:pt idx="14">
                  <c:v>4.8451844497059495</c:v>
                </c:pt>
                <c:pt idx="15">
                  <c:v>3.9</c:v>
                </c:pt>
                <c:pt idx="16">
                  <c:v>1.3014620145304512</c:v>
                </c:pt>
                <c:pt idx="17">
                  <c:v>2.3435647272478879</c:v>
                </c:pt>
                <c:pt idx="18">
                  <c:v>2.4190819469962626</c:v>
                </c:pt>
                <c:pt idx="19">
                  <c:v>1.0256410256410255</c:v>
                </c:pt>
                <c:pt idx="20">
                  <c:v>1.9797129186602871</c:v>
                </c:pt>
                <c:pt idx="21">
                  <c:v>1.4732684927612743</c:v>
                </c:pt>
                <c:pt idx="22">
                  <c:v>2.8621892941864062</c:v>
                </c:pt>
                <c:pt idx="23">
                  <c:v>1.3753111563702196</c:v>
                </c:pt>
                <c:pt idx="24">
                  <c:v>1.3160315374507228</c:v>
                </c:pt>
                <c:pt idx="25">
                  <c:v>1.9781897491821157</c:v>
                </c:pt>
                <c:pt idx="26">
                  <c:v>1.4831191735953642</c:v>
                </c:pt>
                <c:pt idx="27">
                  <c:v>1.4966538067868671</c:v>
                </c:pt>
                <c:pt idx="28">
                  <c:v>2.4226449173110574</c:v>
                </c:pt>
                <c:pt idx="29">
                  <c:v>1.4113584036838065</c:v>
                </c:pt>
                <c:pt idx="30">
                  <c:v>1.5374034892721751</c:v>
                </c:pt>
                <c:pt idx="31">
                  <c:v>1.94098117630835</c:v>
                </c:pt>
                <c:pt idx="32">
                  <c:v>2.4107236382681565</c:v>
                </c:pt>
                <c:pt idx="33">
                  <c:v>2.0443439168701061</c:v>
                </c:pt>
                <c:pt idx="34">
                  <c:v>1.4589766330612319</c:v>
                </c:pt>
                <c:pt idx="35">
                  <c:v>5.5027659917288787</c:v>
                </c:pt>
                <c:pt idx="36">
                  <c:v>2.34</c:v>
                </c:pt>
                <c:pt idx="37">
                  <c:v>1.8704048709408827</c:v>
                </c:pt>
                <c:pt idx="38">
                  <c:v>2.7102178872020768</c:v>
                </c:pt>
                <c:pt idx="39">
                  <c:v>2.1651889237484654</c:v>
                </c:pt>
                <c:pt idx="40">
                  <c:v>2.0503947902323509</c:v>
                </c:pt>
                <c:pt idx="41">
                  <c:v>2.4043125412852695</c:v>
                </c:pt>
                <c:pt idx="42">
                  <c:v>2.0491135717899818</c:v>
                </c:pt>
                <c:pt idx="43">
                  <c:v>1.5710797556211296</c:v>
                </c:pt>
                <c:pt idx="44">
                  <c:v>2.0143247605560886</c:v>
                </c:pt>
                <c:pt idx="45">
                  <c:v>1.6038430364009775</c:v>
                </c:pt>
                <c:pt idx="46">
                  <c:v>6.9945177204497568</c:v>
                </c:pt>
                <c:pt idx="47">
                  <c:v>1.6241071428571427</c:v>
                </c:pt>
                <c:pt idx="48">
                  <c:v>2.5124089362069406</c:v>
                </c:pt>
                <c:pt idx="49">
                  <c:v>3.2915744751186127</c:v>
                </c:pt>
                <c:pt idx="50">
                  <c:v>5.4820457018498372</c:v>
                </c:pt>
              </c:numCache>
            </c:numRef>
          </c:yVal>
          <c:bubbleSize>
            <c:numRef>
              <c:f>品类分析5!$C$266:$C$316</c:f>
              <c:numCache>
                <c:formatCode>0_ </c:formatCode>
                <c:ptCount val="51"/>
                <c:pt idx="0">
                  <c:v>61878160.539999999</c:v>
                </c:pt>
                <c:pt idx="1">
                  <c:v>3796591.48</c:v>
                </c:pt>
                <c:pt idx="2">
                  <c:v>16173543.960000001</c:v>
                </c:pt>
                <c:pt idx="3">
                  <c:v>10219889.779999999</c:v>
                </c:pt>
                <c:pt idx="4">
                  <c:v>7529620.2599999998</c:v>
                </c:pt>
                <c:pt idx="5">
                  <c:v>2423635.77</c:v>
                </c:pt>
                <c:pt idx="6">
                  <c:v>4314354.92</c:v>
                </c:pt>
                <c:pt idx="7">
                  <c:v>9392919.3000000007</c:v>
                </c:pt>
                <c:pt idx="8">
                  <c:v>432253.35</c:v>
                </c:pt>
                <c:pt idx="9">
                  <c:v>544751.98</c:v>
                </c:pt>
                <c:pt idx="10">
                  <c:v>1224181.76</c:v>
                </c:pt>
                <c:pt idx="11">
                  <c:v>1110639.23</c:v>
                </c:pt>
                <c:pt idx="12">
                  <c:v>1357659.79</c:v>
                </c:pt>
                <c:pt idx="13">
                  <c:v>12180390.380000001</c:v>
                </c:pt>
                <c:pt idx="14">
                  <c:v>4227935.16</c:v>
                </c:pt>
                <c:pt idx="15">
                  <c:v>2681.76</c:v>
                </c:pt>
                <c:pt idx="16">
                  <c:v>902722.35</c:v>
                </c:pt>
                <c:pt idx="17">
                  <c:v>20736932.510000002</c:v>
                </c:pt>
                <c:pt idx="18">
                  <c:v>25488981.82</c:v>
                </c:pt>
                <c:pt idx="19">
                  <c:v>1638.4</c:v>
                </c:pt>
                <c:pt idx="20">
                  <c:v>666639.81000000006</c:v>
                </c:pt>
                <c:pt idx="21">
                  <c:v>1444457.04</c:v>
                </c:pt>
                <c:pt idx="22">
                  <c:v>10884433.779999999</c:v>
                </c:pt>
                <c:pt idx="23">
                  <c:v>369261.78</c:v>
                </c:pt>
                <c:pt idx="24">
                  <c:v>5299344.68</c:v>
                </c:pt>
                <c:pt idx="25">
                  <c:v>197281.91</c:v>
                </c:pt>
                <c:pt idx="26">
                  <c:v>418143.88</c:v>
                </c:pt>
                <c:pt idx="27">
                  <c:v>230963.27</c:v>
                </c:pt>
                <c:pt idx="28">
                  <c:v>8340611.46</c:v>
                </c:pt>
                <c:pt idx="29">
                  <c:v>678118.77</c:v>
                </c:pt>
                <c:pt idx="30">
                  <c:v>2485199.3199999998</c:v>
                </c:pt>
                <c:pt idx="31">
                  <c:v>12695055.560000001</c:v>
                </c:pt>
                <c:pt idx="32">
                  <c:v>10645358.029999999</c:v>
                </c:pt>
                <c:pt idx="33">
                  <c:v>19143213.100000001</c:v>
                </c:pt>
                <c:pt idx="34">
                  <c:v>3285248.69</c:v>
                </c:pt>
                <c:pt idx="35">
                  <c:v>29055326.379999999</c:v>
                </c:pt>
                <c:pt idx="36">
                  <c:v>16901.080000000002</c:v>
                </c:pt>
                <c:pt idx="37">
                  <c:v>10167886.75</c:v>
                </c:pt>
                <c:pt idx="38">
                  <c:v>28025920.140000001</c:v>
                </c:pt>
                <c:pt idx="39">
                  <c:v>1296823.3999999999</c:v>
                </c:pt>
                <c:pt idx="40">
                  <c:v>13384279.23</c:v>
                </c:pt>
                <c:pt idx="41">
                  <c:v>15947440.08</c:v>
                </c:pt>
                <c:pt idx="42">
                  <c:v>12669273.49</c:v>
                </c:pt>
                <c:pt idx="43">
                  <c:v>6099466.0599999996</c:v>
                </c:pt>
                <c:pt idx="44">
                  <c:v>13085461.9</c:v>
                </c:pt>
                <c:pt idx="45">
                  <c:v>1983885.95</c:v>
                </c:pt>
                <c:pt idx="46">
                  <c:v>118784050.34</c:v>
                </c:pt>
                <c:pt idx="47">
                  <c:v>1904616.9</c:v>
                </c:pt>
                <c:pt idx="48">
                  <c:v>21297699.719999999</c:v>
                </c:pt>
                <c:pt idx="49">
                  <c:v>50951863.520000003</c:v>
                </c:pt>
                <c:pt idx="50">
                  <c:v>16000103.52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6-00DC-4C64-A72D-DBD39BB7E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341701647"/>
        <c:axId val="1"/>
      </c:bubbleChart>
      <c:valAx>
        <c:axId val="1341701647"/>
        <c:scaling>
          <c:orientation val="minMax"/>
          <c:max val="0.1200000000000000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41701647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0421010457804923E-2"/>
          <c:y val="0.18947368421052632"/>
          <c:w val="0.86883651809878903"/>
          <c:h val="0.74185626467744159"/>
        </c:manualLayout>
      </c:layout>
      <c:bubbleChart>
        <c:varyColors val="0"/>
        <c:ser>
          <c:idx val="0"/>
          <c:order val="0"/>
          <c:tx>
            <c:strRef>
              <c:f>品类分析5!$A$318</c:f>
              <c:strCache>
                <c:ptCount val="1"/>
                <c:pt idx="0">
                  <c:v>湘北公司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 w="25400"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14278296988577366"/>
                  <c:y val="-0.14473684210526316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保健食品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F89-457D-B820-20CB52C4D1F7}"/>
                </c:ext>
              </c:extLst>
            </c:dLbl>
            <c:dLbl>
              <c:idx val="20"/>
              <c:layout>
                <c:manualLayout>
                  <c:x val="-5.7113187954309447E-2"/>
                  <c:y val="-0.13157894736842113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抗菌消炎药处方药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F89-457D-B820-20CB52C4D1F7}"/>
                </c:ext>
              </c:extLst>
            </c:dLbl>
            <c:dLbl>
              <c:idx val="40"/>
              <c:layout>
                <c:manualLayout>
                  <c:x val="-9.5187546975850416E-17"/>
                  <c:y val="2.1929824561403508E-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外用药非处方药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F89-457D-B820-20CB52C4D1F7}"/>
                </c:ext>
              </c:extLst>
            </c:dLbl>
            <c:dLbl>
              <c:idx val="48"/>
              <c:layout>
                <c:manualLayout>
                  <c:x val="3.8940809968847238E-2"/>
                  <c:y val="5.7017543859649113E-2"/>
                </c:manualLayout>
              </c:layout>
              <c:tx>
                <c:rich>
                  <a:bodyPr wrap="square" lIns="38100" tIns="19050" rIns="38100" bIns="19050" anchor="ctr">
                    <a:no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心脑血管用药处方药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3-5F89-457D-B820-20CB52C4D1F7}"/>
                </c:ext>
              </c:extLst>
            </c:dLbl>
            <c:dLbl>
              <c:idx val="50"/>
              <c:layout>
                <c:manualLayout>
                  <c:x val="-1.0384215991692628E-2"/>
                  <c:y val="0.1491228070175440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医疗器械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F89-457D-B820-20CB52C4D1F7}"/>
                </c:ext>
              </c:extLst>
            </c:dLbl>
            <c:dLbl>
              <c:idx val="51"/>
              <c:layout>
                <c:manualLayout>
                  <c:x val="-9.5187546975850416E-17"/>
                  <c:y val="-2.6315789473684251E-2"/>
                </c:manualLayout>
              </c:layout>
              <c:tx>
                <c:rich>
                  <a:bodyPr wrap="square" lIns="38100" tIns="19050" rIns="38100" bIns="19050" anchor="ctr">
                    <a:spAutoFit/>
                  </a:bodyPr>
                  <a:lstStyle/>
                  <a:p>
                    <a:pPr>
                      <a:defRPr/>
                    </a:pPr>
                    <a:r>
                      <a:rPr lang="zh-CN" altLang="en-US"/>
                      <a:t>中药</a:t>
                    </a:r>
                  </a:p>
                </c:rich>
              </c:tx>
              <c:spPr>
                <a:noFill/>
                <a:ln w="25400">
                  <a:noFill/>
                </a:ln>
              </c:sp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F89-457D-B820-20CB52C4D1F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品类分析5!$G$318:$G$370</c:f>
              <c:numCache>
                <c:formatCode>0.0%</c:formatCode>
                <c:ptCount val="53"/>
                <c:pt idx="0">
                  <c:v>4.8879866578615878E-2</c:v>
                </c:pt>
                <c:pt idx="1">
                  <c:v>6.6432784911869373E-3</c:v>
                </c:pt>
                <c:pt idx="2">
                  <c:v>2.307202455790866E-2</c:v>
                </c:pt>
                <c:pt idx="3">
                  <c:v>1.8462442470787037E-2</c:v>
                </c:pt>
                <c:pt idx="4">
                  <c:v>1.1065462488860735E-2</c:v>
                </c:pt>
                <c:pt idx="5">
                  <c:v>6.8804187163220062E-3</c:v>
                </c:pt>
                <c:pt idx="6">
                  <c:v>1.6087039221565853E-2</c:v>
                </c:pt>
                <c:pt idx="7">
                  <c:v>1.0892013824420859E-2</c:v>
                </c:pt>
                <c:pt idx="8">
                  <c:v>1.4945349072465965E-3</c:v>
                </c:pt>
                <c:pt idx="9">
                  <c:v>1.5359506419601083E-2</c:v>
                </c:pt>
                <c:pt idx="10">
                  <c:v>3.1201295285213297E-3</c:v>
                </c:pt>
                <c:pt idx="11">
                  <c:v>1.4922640706173961E-5</c:v>
                </c:pt>
                <c:pt idx="12">
                  <c:v>1.4967949303680388E-2</c:v>
                </c:pt>
                <c:pt idx="13">
                  <c:v>8.4338872408502314E-3</c:v>
                </c:pt>
                <c:pt idx="14">
                  <c:v>4.3254031032388295E-7</c:v>
                </c:pt>
                <c:pt idx="15">
                  <c:v>1.8496505020225045E-3</c:v>
                </c:pt>
                <c:pt idx="16">
                  <c:v>3.3946844904994143E-3</c:v>
                </c:pt>
                <c:pt idx="17">
                  <c:v>2.1627015516194147E-7</c:v>
                </c:pt>
                <c:pt idx="18">
                  <c:v>6.2186320415264654E-3</c:v>
                </c:pt>
                <c:pt idx="19">
                  <c:v>6.8314227126700683E-2</c:v>
                </c:pt>
                <c:pt idx="20">
                  <c:v>6.7966248447045116E-2</c:v>
                </c:pt>
                <c:pt idx="21">
                  <c:v>3.7847277153339756E-6</c:v>
                </c:pt>
                <c:pt idx="22">
                  <c:v>1.3019463340748876E-3</c:v>
                </c:pt>
                <c:pt idx="23">
                  <c:v>9.0269000063042757E-3</c:v>
                </c:pt>
                <c:pt idx="24">
                  <c:v>1.153044332245891E-2</c:v>
                </c:pt>
                <c:pt idx="25">
                  <c:v>1.2910246912392095E-3</c:v>
                </c:pt>
                <c:pt idx="26">
                  <c:v>3.6632920232105457E-3</c:v>
                </c:pt>
                <c:pt idx="27">
                  <c:v>9.1612037726598405E-4</c:v>
                </c:pt>
                <c:pt idx="28">
                  <c:v>1.7581682263890031E-3</c:v>
                </c:pt>
                <c:pt idx="29">
                  <c:v>7.0067204869365797E-3</c:v>
                </c:pt>
                <c:pt idx="30">
                  <c:v>6.0722171464818306E-3</c:v>
                </c:pt>
                <c:pt idx="31">
                  <c:v>5.063965683116859E-4</c:v>
                </c:pt>
                <c:pt idx="32">
                  <c:v>1.1702702501045395E-2</c:v>
                </c:pt>
                <c:pt idx="33">
                  <c:v>4.3487170259652867E-2</c:v>
                </c:pt>
                <c:pt idx="34">
                  <c:v>1.4602128336223964E-2</c:v>
                </c:pt>
                <c:pt idx="35">
                  <c:v>5.0667988221494813E-2</c:v>
                </c:pt>
                <c:pt idx="36">
                  <c:v>2.0257592893708733E-2</c:v>
                </c:pt>
                <c:pt idx="37">
                  <c:v>9.9420471678720295E-3</c:v>
                </c:pt>
                <c:pt idx="38">
                  <c:v>6.4881046548582442E-7</c:v>
                </c:pt>
                <c:pt idx="39">
                  <c:v>3.979662819689192E-2</c:v>
                </c:pt>
                <c:pt idx="40">
                  <c:v>8.146593966733108E-2</c:v>
                </c:pt>
                <c:pt idx="41">
                  <c:v>4.1098898936199543E-3</c:v>
                </c:pt>
                <c:pt idx="42">
                  <c:v>3.1970243821891578E-2</c:v>
                </c:pt>
                <c:pt idx="43">
                  <c:v>2.3384751202272826E-2</c:v>
                </c:pt>
                <c:pt idx="44">
                  <c:v>3.7119960621530147E-2</c:v>
                </c:pt>
                <c:pt idx="45">
                  <c:v>1.4973680462792179E-2</c:v>
                </c:pt>
                <c:pt idx="46">
                  <c:v>3.4015618814335638E-2</c:v>
                </c:pt>
                <c:pt idx="47">
                  <c:v>2.7010844758795519E-2</c:v>
                </c:pt>
                <c:pt idx="48">
                  <c:v>4.7162465276474899E-2</c:v>
                </c:pt>
                <c:pt idx="49">
                  <c:v>2.1735150593775118E-4</c:v>
                </c:pt>
                <c:pt idx="50">
                  <c:v>7.0568735359186341E-2</c:v>
                </c:pt>
                <c:pt idx="51">
                  <c:v>5.6649804443118949E-2</c:v>
                </c:pt>
                <c:pt idx="52">
                  <c:v>4.6992260664362453E-3</c:v>
                </c:pt>
              </c:numCache>
            </c:numRef>
          </c:xVal>
          <c:yVal>
            <c:numRef>
              <c:f>品类分析5!$H$318:$H$370</c:f>
              <c:numCache>
                <c:formatCode>0.0_ </c:formatCode>
                <c:ptCount val="53"/>
                <c:pt idx="0">
                  <c:v>2.0822408445531893</c:v>
                </c:pt>
                <c:pt idx="1">
                  <c:v>1.8986082851794579</c:v>
                </c:pt>
                <c:pt idx="2">
                  <c:v>1.9806011351546426</c:v>
                </c:pt>
                <c:pt idx="3">
                  <c:v>2.3148504993117989</c:v>
                </c:pt>
                <c:pt idx="4">
                  <c:v>1.4853806312909215</c:v>
                </c:pt>
                <c:pt idx="5">
                  <c:v>1.765732067643176</c:v>
                </c:pt>
                <c:pt idx="6">
                  <c:v>1.6555979780597978</c:v>
                </c:pt>
                <c:pt idx="7">
                  <c:v>2.1697178484204676</c:v>
                </c:pt>
                <c:pt idx="8">
                  <c:v>2.0715577744012736</c:v>
                </c:pt>
                <c:pt idx="9">
                  <c:v>1.8735356237679528</c:v>
                </c:pt>
                <c:pt idx="10">
                  <c:v>2.0720177445068275</c:v>
                </c:pt>
                <c:pt idx="11">
                  <c:v>1.7608695652173914</c:v>
                </c:pt>
                <c:pt idx="12">
                  <c:v>1.8346397532130705</c:v>
                </c:pt>
                <c:pt idx="13">
                  <c:v>1.3007410826473831</c:v>
                </c:pt>
                <c:pt idx="14">
                  <c:v>1</c:v>
                </c:pt>
                <c:pt idx="15">
                  <c:v>1.2630809704764689</c:v>
                </c:pt>
                <c:pt idx="16">
                  <c:v>4.4450992259420889</c:v>
                </c:pt>
                <c:pt idx="17">
                  <c:v>1</c:v>
                </c:pt>
                <c:pt idx="18">
                  <c:v>1.6741496835222927</c:v>
                </c:pt>
                <c:pt idx="19">
                  <c:v>2.9534720276565536</c:v>
                </c:pt>
                <c:pt idx="20">
                  <c:v>2.9044072607397249</c:v>
                </c:pt>
                <c:pt idx="21">
                  <c:v>1.0571428571428572</c:v>
                </c:pt>
                <c:pt idx="22">
                  <c:v>1.887126245847176</c:v>
                </c:pt>
                <c:pt idx="23">
                  <c:v>1.4123242051798079</c:v>
                </c:pt>
                <c:pt idx="24">
                  <c:v>2.7142830347932101</c:v>
                </c:pt>
                <c:pt idx="25">
                  <c:v>1.3191222045397437</c:v>
                </c:pt>
                <c:pt idx="26">
                  <c:v>1.4665407208430499</c:v>
                </c:pt>
                <c:pt idx="27">
                  <c:v>1.7180122757318226</c:v>
                </c:pt>
                <c:pt idx="28">
                  <c:v>1.3798511593578942</c:v>
                </c:pt>
                <c:pt idx="29">
                  <c:v>1.8394808321501328</c:v>
                </c:pt>
                <c:pt idx="30">
                  <c:v>2.645314670370766</c:v>
                </c:pt>
                <c:pt idx="31">
                  <c:v>1.2489856929318812</c:v>
                </c:pt>
                <c:pt idx="32">
                  <c:v>1.5945316614767655</c:v>
                </c:pt>
                <c:pt idx="33">
                  <c:v>1.9920975939685097</c:v>
                </c:pt>
                <c:pt idx="34">
                  <c:v>2.415267039900471</c:v>
                </c:pt>
                <c:pt idx="35">
                  <c:v>2.3660881590910061</c:v>
                </c:pt>
                <c:pt idx="36">
                  <c:v>1.4690822906435494</c:v>
                </c:pt>
                <c:pt idx="37">
                  <c:v>4.3924364538127714</c:v>
                </c:pt>
                <c:pt idx="38">
                  <c:v>1.5</c:v>
                </c:pt>
                <c:pt idx="39">
                  <c:v>1.9933646172699286</c:v>
                </c:pt>
                <c:pt idx="40">
                  <c:v>3.0461777183118035</c:v>
                </c:pt>
                <c:pt idx="41">
                  <c:v>1.9254084773857447</c:v>
                </c:pt>
                <c:pt idx="42">
                  <c:v>2.3413382670784135</c:v>
                </c:pt>
                <c:pt idx="43">
                  <c:v>2.2065524496543434</c:v>
                </c:pt>
                <c:pt idx="44">
                  <c:v>2.2318497759807037</c:v>
                </c:pt>
                <c:pt idx="45">
                  <c:v>1.4523224911895545</c:v>
                </c:pt>
                <c:pt idx="46">
                  <c:v>2.0306263232517181</c:v>
                </c:pt>
                <c:pt idx="47">
                  <c:v>1.6805330920620687</c:v>
                </c:pt>
                <c:pt idx="48">
                  <c:v>5.8628320004402212</c:v>
                </c:pt>
                <c:pt idx="49">
                  <c:v>1.700497512437811</c:v>
                </c:pt>
                <c:pt idx="50">
                  <c:v>2.8305771700189091</c:v>
                </c:pt>
                <c:pt idx="51">
                  <c:v>6.4666870275635642</c:v>
                </c:pt>
                <c:pt idx="52">
                  <c:v>5.3588374715235751</c:v>
                </c:pt>
              </c:numCache>
            </c:numRef>
          </c:yVal>
          <c:bubbleSize>
            <c:numRef>
              <c:f>品类分析5!$C$318:$C$370</c:f>
              <c:numCache>
                <c:formatCode>0_ </c:formatCode>
                <c:ptCount val="53"/>
                <c:pt idx="0">
                  <c:v>114001229.09</c:v>
                </c:pt>
                <c:pt idx="1">
                  <c:v>8991221.3800000008</c:v>
                </c:pt>
                <c:pt idx="2">
                  <c:v>39068743.079999998</c:v>
                </c:pt>
                <c:pt idx="3">
                  <c:v>19470689.129999999</c:v>
                </c:pt>
                <c:pt idx="4">
                  <c:v>10448153.949999999</c:v>
                </c:pt>
                <c:pt idx="5">
                  <c:v>6709754.3499999996</c:v>
                </c:pt>
                <c:pt idx="6">
                  <c:v>11777391.08</c:v>
                </c:pt>
                <c:pt idx="7">
                  <c:v>21186967.59</c:v>
                </c:pt>
                <c:pt idx="8">
                  <c:v>380397.79</c:v>
                </c:pt>
                <c:pt idx="9">
                  <c:v>8827336.2400000002</c:v>
                </c:pt>
                <c:pt idx="10">
                  <c:v>3949315.34</c:v>
                </c:pt>
                <c:pt idx="11">
                  <c:v>66667.509999999995</c:v>
                </c:pt>
                <c:pt idx="12">
                  <c:v>10550982.01</c:v>
                </c:pt>
                <c:pt idx="13">
                  <c:v>4057223.38</c:v>
                </c:pt>
                <c:pt idx="14">
                  <c:v>1687.51</c:v>
                </c:pt>
                <c:pt idx="15">
                  <c:v>22840995.32</c:v>
                </c:pt>
                <c:pt idx="16">
                  <c:v>11273049.460000001</c:v>
                </c:pt>
                <c:pt idx="17">
                  <c:v>226.8</c:v>
                </c:pt>
                <c:pt idx="18">
                  <c:v>1351249.66</c:v>
                </c:pt>
                <c:pt idx="19">
                  <c:v>38156408.770000003</c:v>
                </c:pt>
                <c:pt idx="20">
                  <c:v>44848591.039999999</c:v>
                </c:pt>
                <c:pt idx="21">
                  <c:v>1697.27</c:v>
                </c:pt>
                <c:pt idx="22">
                  <c:v>724521.12</c:v>
                </c:pt>
                <c:pt idx="23">
                  <c:v>1827163.32</c:v>
                </c:pt>
                <c:pt idx="24">
                  <c:v>20235078.68</c:v>
                </c:pt>
                <c:pt idx="25">
                  <c:v>456557.97</c:v>
                </c:pt>
                <c:pt idx="26">
                  <c:v>10730450.529999999</c:v>
                </c:pt>
                <c:pt idx="27">
                  <c:v>645536.17000000004</c:v>
                </c:pt>
                <c:pt idx="28">
                  <c:v>756818.09</c:v>
                </c:pt>
                <c:pt idx="29">
                  <c:v>3412677.28</c:v>
                </c:pt>
                <c:pt idx="30">
                  <c:v>12267632.210000001</c:v>
                </c:pt>
                <c:pt idx="31">
                  <c:v>1008449.31</c:v>
                </c:pt>
                <c:pt idx="32">
                  <c:v>6054424.4199999999</c:v>
                </c:pt>
                <c:pt idx="33">
                  <c:v>17336483.84</c:v>
                </c:pt>
                <c:pt idx="34">
                  <c:v>18433124.77</c:v>
                </c:pt>
                <c:pt idx="35">
                  <c:v>33939692.810000002</c:v>
                </c:pt>
                <c:pt idx="36">
                  <c:v>4150325.54</c:v>
                </c:pt>
                <c:pt idx="37">
                  <c:v>30342047.199999999</c:v>
                </c:pt>
                <c:pt idx="38">
                  <c:v>464.2</c:v>
                </c:pt>
                <c:pt idx="39">
                  <c:v>19192738.059999999</c:v>
                </c:pt>
                <c:pt idx="40">
                  <c:v>52509947.049999997</c:v>
                </c:pt>
                <c:pt idx="41">
                  <c:v>2706700.47</c:v>
                </c:pt>
                <c:pt idx="42">
                  <c:v>35035353.170000002</c:v>
                </c:pt>
                <c:pt idx="43">
                  <c:v>21583709.699999999</c:v>
                </c:pt>
                <c:pt idx="44">
                  <c:v>22584875.149999999</c:v>
                </c:pt>
                <c:pt idx="45">
                  <c:v>4449812.08</c:v>
                </c:pt>
                <c:pt idx="46">
                  <c:v>17042918.989999998</c:v>
                </c:pt>
                <c:pt idx="47">
                  <c:v>3275772.39</c:v>
                </c:pt>
                <c:pt idx="48">
                  <c:v>165861048.69999999</c:v>
                </c:pt>
                <c:pt idx="49">
                  <c:v>1947746.08</c:v>
                </c:pt>
                <c:pt idx="50">
                  <c:v>43114068.369999997</c:v>
                </c:pt>
                <c:pt idx="51">
                  <c:v>124599705.20999999</c:v>
                </c:pt>
                <c:pt idx="52">
                  <c:v>35491438.479999997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6-5F89-457D-B820-20CB52C4D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341699151"/>
        <c:axId val="1"/>
      </c:bubbleChart>
      <c:valAx>
        <c:axId val="1341699151"/>
        <c:scaling>
          <c:orientation val="minMax"/>
          <c:max val="0.1200000000000000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41699151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lang="zh-CN" altLang="en-US">
                <a:latin typeface="微软雅黑" panose="020B0503020204020204" pitchFamily="34" charset="-122"/>
                <a:ea typeface="微软雅黑" panose="020B0503020204020204" pitchFamily="34" charset="-122"/>
              </a:rPr>
              <a:t>各店型会员销售概览</a:t>
            </a:r>
          </a:p>
        </c:rich>
      </c:tx>
      <c:layout>
        <c:manualLayout>
          <c:xMode val="edge"/>
          <c:yMode val="edge"/>
          <c:x val="0.31944444444444442"/>
          <c:y val="3.2407407407407406E-2"/>
        </c:manualLayout>
      </c:layout>
      <c:overlay val="0"/>
      <c:spPr>
        <a:noFill/>
        <a:ln w="25400"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门店分析1!$J$2</c:f>
              <c:strCache>
                <c:ptCount val="1"/>
                <c:pt idx="0">
                  <c:v>数量</c:v>
                </c:pt>
              </c:strCache>
            </c:strRef>
          </c:tx>
          <c:spPr>
            <a:solidFill>
              <a:srgbClr val="5B9BD5"/>
            </a:solidFill>
            <a:ln w="25400">
              <a:noFill/>
            </a:ln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门店分析1!$I$3:$I$12</c:f>
              <c:strCache>
                <c:ptCount val="10"/>
                <c:pt idx="0">
                  <c:v>超特大店</c:v>
                </c:pt>
                <c:pt idx="1">
                  <c:v>特大店(特一)</c:v>
                </c:pt>
                <c:pt idx="2">
                  <c:v>特大店(特二)</c:v>
                </c:pt>
                <c:pt idx="3">
                  <c:v>大店(大一)</c:v>
                </c:pt>
                <c:pt idx="4">
                  <c:v>大店(大二)</c:v>
                </c:pt>
                <c:pt idx="5">
                  <c:v>中店(中一)</c:v>
                </c:pt>
                <c:pt idx="6">
                  <c:v>中店(中二)</c:v>
                </c:pt>
                <c:pt idx="7">
                  <c:v>小店(小一)</c:v>
                </c:pt>
                <c:pt idx="8">
                  <c:v>小店(小二)</c:v>
                </c:pt>
                <c:pt idx="9">
                  <c:v>小店(小微店)</c:v>
                </c:pt>
              </c:strCache>
            </c:strRef>
          </c:cat>
          <c:val>
            <c:numRef>
              <c:f>门店分析1!$J$3:$J$12</c:f>
              <c:numCache>
                <c:formatCode>General</c:formatCode>
                <c:ptCount val="10"/>
                <c:pt idx="0">
                  <c:v>4</c:v>
                </c:pt>
                <c:pt idx="1">
                  <c:v>16</c:v>
                </c:pt>
                <c:pt idx="2">
                  <c:v>15</c:v>
                </c:pt>
                <c:pt idx="3">
                  <c:v>14</c:v>
                </c:pt>
                <c:pt idx="4">
                  <c:v>103</c:v>
                </c:pt>
                <c:pt idx="5">
                  <c:v>264</c:v>
                </c:pt>
                <c:pt idx="6">
                  <c:v>311</c:v>
                </c:pt>
                <c:pt idx="7">
                  <c:v>665</c:v>
                </c:pt>
                <c:pt idx="8">
                  <c:v>810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8-4EEE-ADCF-6161D9CD3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33594799"/>
        <c:axId val="1"/>
      </c:barChart>
      <c:lineChart>
        <c:grouping val="standard"/>
        <c:varyColors val="0"/>
        <c:ser>
          <c:idx val="1"/>
          <c:order val="1"/>
          <c:tx>
            <c:strRef>
              <c:f>门店分析1!$M$2</c:f>
              <c:strCache>
                <c:ptCount val="1"/>
                <c:pt idx="0">
                  <c:v>会员销售占比中位值</c:v>
                </c:pt>
              </c:strCache>
            </c:strRef>
          </c:tx>
          <c:marker>
            <c:symbol val="none"/>
          </c:marker>
          <c:cat>
            <c:strRef>
              <c:f>门店分析1!$I$3:$I$12</c:f>
              <c:strCache>
                <c:ptCount val="10"/>
                <c:pt idx="0">
                  <c:v>超特大店</c:v>
                </c:pt>
                <c:pt idx="1">
                  <c:v>特大店(特一)</c:v>
                </c:pt>
                <c:pt idx="2">
                  <c:v>特大店(特二)</c:v>
                </c:pt>
                <c:pt idx="3">
                  <c:v>大店(大一)</c:v>
                </c:pt>
                <c:pt idx="4">
                  <c:v>大店(大二)</c:v>
                </c:pt>
                <c:pt idx="5">
                  <c:v>中店(中一)</c:v>
                </c:pt>
                <c:pt idx="6">
                  <c:v>中店(中二)</c:v>
                </c:pt>
                <c:pt idx="7">
                  <c:v>小店(小一)</c:v>
                </c:pt>
                <c:pt idx="8">
                  <c:v>小店(小二)</c:v>
                </c:pt>
                <c:pt idx="9">
                  <c:v>小店(小微店)</c:v>
                </c:pt>
              </c:strCache>
            </c:strRef>
          </c:cat>
          <c:val>
            <c:numRef>
              <c:f>门店分析1!$M$3:$M$12</c:f>
              <c:numCache>
                <c:formatCode>0%</c:formatCode>
                <c:ptCount val="10"/>
                <c:pt idx="0">
                  <c:v>0.79777525887741696</c:v>
                </c:pt>
                <c:pt idx="1">
                  <c:v>0.89215920654718905</c:v>
                </c:pt>
                <c:pt idx="2">
                  <c:v>0.90571323877365295</c:v>
                </c:pt>
                <c:pt idx="3">
                  <c:v>0.85801516904923603</c:v>
                </c:pt>
                <c:pt idx="4">
                  <c:v>0.89691252435810898</c:v>
                </c:pt>
                <c:pt idx="5">
                  <c:v>0.86983059604469404</c:v>
                </c:pt>
                <c:pt idx="6">
                  <c:v>0.84542342366818002</c:v>
                </c:pt>
                <c:pt idx="7">
                  <c:v>0.81895706838936699</c:v>
                </c:pt>
                <c:pt idx="8">
                  <c:v>0.79975519706309595</c:v>
                </c:pt>
                <c:pt idx="9">
                  <c:v>0.78508678707639201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38-4EEE-ADCF-6161D9CD3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43359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3594799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crossAx val="3"/>
        <c:crosses val="max"/>
        <c:crossBetween val="between"/>
      </c:valAx>
      <c:spPr>
        <a:noFill/>
        <a:ln w="25400"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门店分析2新!$B$2:$B$11</c:f>
              <c:numCache>
                <c:formatCode>0_);[Red]\(0\)</c:formatCode>
                <c:ptCount val="10"/>
                <c:pt idx="0">
                  <c:v>217.99608131270799</c:v>
                </c:pt>
                <c:pt idx="1">
                  <c:v>166.72155139477499</c:v>
                </c:pt>
                <c:pt idx="2">
                  <c:v>181.67450262230199</c:v>
                </c:pt>
                <c:pt idx="3">
                  <c:v>128.203643472924</c:v>
                </c:pt>
                <c:pt idx="4">
                  <c:v>136.01834160457301</c:v>
                </c:pt>
                <c:pt idx="5">
                  <c:v>131.34702748381801</c:v>
                </c:pt>
                <c:pt idx="6">
                  <c:v>118.698103974951</c:v>
                </c:pt>
                <c:pt idx="7">
                  <c:v>108.88037634115101</c:v>
                </c:pt>
                <c:pt idx="8">
                  <c:v>94.149503945301504</c:v>
                </c:pt>
                <c:pt idx="9">
                  <c:v>64.204572565626904</c:v>
                </c:pt>
              </c:numCache>
            </c:numRef>
          </c:xVal>
          <c:yVal>
            <c:numRef>
              <c:f>门店分析2新!$C$2:$C$11</c:f>
              <c:numCache>
                <c:formatCode>0_);[Red]\(0\)</c:formatCode>
                <c:ptCount val="10"/>
                <c:pt idx="0">
                  <c:v>6768.3529410000001</c:v>
                </c:pt>
                <c:pt idx="1">
                  <c:v>6176.1764700000003</c:v>
                </c:pt>
                <c:pt idx="2">
                  <c:v>5154.2352940000001</c:v>
                </c:pt>
                <c:pt idx="3">
                  <c:v>4822.6470579999996</c:v>
                </c:pt>
                <c:pt idx="4">
                  <c:v>3462.764705</c:v>
                </c:pt>
                <c:pt idx="5">
                  <c:v>2241.647058</c:v>
                </c:pt>
                <c:pt idx="6">
                  <c:v>1616.5882349999999</c:v>
                </c:pt>
                <c:pt idx="7">
                  <c:v>1004.764705</c:v>
                </c:pt>
                <c:pt idx="8">
                  <c:v>623.75</c:v>
                </c:pt>
                <c:pt idx="9">
                  <c:v>674.35714199999995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F00-46E0-9785-4F5792526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826431"/>
        <c:axId val="1"/>
      </c:scatterChart>
      <c:valAx>
        <c:axId val="13418264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月购买金额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月消费会员数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41826431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门店分析2新!$D$2:$D$11</c:f>
              <c:numCache>
                <c:formatCode>0_);[Red]\(0\)</c:formatCode>
                <c:ptCount val="10"/>
                <c:pt idx="0">
                  <c:v>321.76470499999999</c:v>
                </c:pt>
                <c:pt idx="1">
                  <c:v>339.11764699999998</c:v>
                </c:pt>
                <c:pt idx="2">
                  <c:v>305.47058800000002</c:v>
                </c:pt>
                <c:pt idx="3">
                  <c:v>240.11764700000001</c:v>
                </c:pt>
                <c:pt idx="4">
                  <c:v>229.35294099999999</c:v>
                </c:pt>
                <c:pt idx="5">
                  <c:v>163.41176400000001</c:v>
                </c:pt>
                <c:pt idx="6">
                  <c:v>145.11764700000001</c:v>
                </c:pt>
                <c:pt idx="7">
                  <c:v>123.882352</c:v>
                </c:pt>
                <c:pt idx="8">
                  <c:v>166.17646999999999</c:v>
                </c:pt>
                <c:pt idx="9">
                  <c:v>103.705882</c:v>
                </c:pt>
              </c:numCache>
            </c:numRef>
          </c:xVal>
          <c:yVal>
            <c:numRef>
              <c:f>门店分析2新!$E$2:$E$11</c:f>
              <c:numCache>
                <c:formatCode>0_);[Red]\(0\)</c:formatCode>
                <c:ptCount val="10"/>
                <c:pt idx="0">
                  <c:v>5611.5294110000004</c:v>
                </c:pt>
                <c:pt idx="1">
                  <c:v>5192.2941170000004</c:v>
                </c:pt>
                <c:pt idx="2">
                  <c:v>4161.3529410000001</c:v>
                </c:pt>
                <c:pt idx="3">
                  <c:v>3869.529411</c:v>
                </c:pt>
                <c:pt idx="4">
                  <c:v>2708.8823520000001</c:v>
                </c:pt>
                <c:pt idx="5">
                  <c:v>1729.1764700000001</c:v>
                </c:pt>
                <c:pt idx="6">
                  <c:v>1185.117647</c:v>
                </c:pt>
                <c:pt idx="7">
                  <c:v>654.35294099999999</c:v>
                </c:pt>
                <c:pt idx="8">
                  <c:v>295.52941099999998</c:v>
                </c:pt>
                <c:pt idx="9">
                  <c:v>476.92857099999998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7C-4F51-9DBE-40451A0AE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1823519"/>
        <c:axId val="1"/>
      </c:scatterChart>
      <c:valAx>
        <c:axId val="1341823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月新增会员数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月复购会员数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41823519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超特大店平均每月消费会员数及其购买金额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'特大、大、中店图'!$A$2</c:f>
              <c:numCache>
                <c:formatCode>0_);[Red]\(0\)</c:formatCode>
                <c:ptCount val="1"/>
                <c:pt idx="0">
                  <c:v>6799.3125</c:v>
                </c:pt>
              </c:numCache>
            </c:numRef>
          </c:xVal>
          <c:yVal>
            <c:numRef>
              <c:f>'特大、大、中店图'!$B$2</c:f>
              <c:numCache>
                <c:formatCode>0_);[Red]\(0\)</c:formatCode>
                <c:ptCount val="1"/>
                <c:pt idx="0">
                  <c:v>268.193912741811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5B-4263-92D6-645836660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4557327"/>
        <c:axId val="1"/>
      </c:scatterChart>
      <c:valAx>
        <c:axId val="14445573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平均每个月消费会员数量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平均每个会员每月购买金额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557327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0" i="0" u="none" strike="noStrike" baseline="0">
                <a:effectLst/>
              </a:rPr>
              <a:t>超特大店</a:t>
            </a:r>
            <a:r>
              <a:rPr lang="zh-CN" altLang="zh-CN" sz="1400" b="0" i="0" u="none" strike="noStrike" baseline="0">
                <a:effectLst/>
              </a:rPr>
              <a:t>平均每月</a:t>
            </a:r>
            <a:r>
              <a:rPr lang="zh-CN" altLang="en-US" sz="1400" b="0" i="0" u="none" strike="noStrike" baseline="0">
                <a:effectLst/>
              </a:rPr>
              <a:t>新增与</a:t>
            </a:r>
            <a:r>
              <a:rPr lang="zh-CN" altLang="en-US"/>
              <a:t>复购会员数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'特大、大、中店图'!$D$1</c:f>
              <c:strCache>
                <c:ptCount val="1"/>
                <c:pt idx="0">
                  <c:v>月均复购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'特大、大、中店图'!$C$2</c:f>
              <c:numCache>
                <c:formatCode>0_);[Red]\(0\)</c:formatCode>
                <c:ptCount val="1"/>
                <c:pt idx="0">
                  <c:v>318.8125</c:v>
                </c:pt>
              </c:numCache>
            </c:numRef>
          </c:xVal>
          <c:yVal>
            <c:numRef>
              <c:f>'特大、大、中店图'!$D$2</c:f>
              <c:numCache>
                <c:formatCode>0_);[Red]\(0\)</c:formatCode>
                <c:ptCount val="1"/>
                <c:pt idx="0">
                  <c:v>6366.625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0C-44F9-A3A8-EBFB210E5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6952719"/>
        <c:axId val="1"/>
      </c:scatterChart>
      <c:valAx>
        <c:axId val="1436952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平均每月新增会员数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平均每月复购会员数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6952719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特大店</a:t>
            </a:r>
            <a:r>
              <a:rPr lang="en-US" altLang="zh-CN"/>
              <a:t>(</a:t>
            </a:r>
            <a:r>
              <a:rPr lang="zh-CN" altLang="en-US"/>
              <a:t>特</a:t>
            </a:r>
            <a:r>
              <a:rPr lang="zh-CN" altLang="zh-CN" sz="1400" b="0" i="0" u="none" strike="noStrike" baseline="0">
                <a:effectLst/>
              </a:rPr>
              <a:t>二</a:t>
            </a:r>
            <a:r>
              <a:rPr lang="en-US" altLang="zh-CN"/>
              <a:t>)</a:t>
            </a:r>
            <a:r>
              <a:rPr lang="zh-CN" altLang="en-US"/>
              <a:t>平均每月消费会员数及其购买金额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'特大、大、中店图'!$A$24:$A$38</c:f>
              <c:numCache>
                <c:formatCode>0_);[Red]\(0\)</c:formatCode>
                <c:ptCount val="15"/>
                <c:pt idx="0">
                  <c:v>4784.1875</c:v>
                </c:pt>
                <c:pt idx="1">
                  <c:v>7712.8125</c:v>
                </c:pt>
                <c:pt idx="2">
                  <c:v>4867.75</c:v>
                </c:pt>
                <c:pt idx="3">
                  <c:v>5012</c:v>
                </c:pt>
                <c:pt idx="4">
                  <c:v>4060.5625</c:v>
                </c:pt>
                <c:pt idx="5">
                  <c:v>4937.6875</c:v>
                </c:pt>
                <c:pt idx="6">
                  <c:v>5192.75</c:v>
                </c:pt>
                <c:pt idx="7">
                  <c:v>5749.875</c:v>
                </c:pt>
                <c:pt idx="8">
                  <c:v>5129.375</c:v>
                </c:pt>
                <c:pt idx="9">
                  <c:v>3630.9375</c:v>
                </c:pt>
                <c:pt idx="10">
                  <c:v>6225.125</c:v>
                </c:pt>
                <c:pt idx="11">
                  <c:v>5592.875</c:v>
                </c:pt>
                <c:pt idx="12">
                  <c:v>5568.4375</c:v>
                </c:pt>
                <c:pt idx="13">
                  <c:v>6423.125</c:v>
                </c:pt>
              </c:numCache>
            </c:numRef>
          </c:xVal>
          <c:yVal>
            <c:numRef>
              <c:f>'特大、大、中店图'!$B$24:$B$38</c:f>
              <c:numCache>
                <c:formatCode>0_);[Red]\(0\)</c:formatCode>
                <c:ptCount val="15"/>
                <c:pt idx="0">
                  <c:v>192.00569243284701</c:v>
                </c:pt>
                <c:pt idx="1">
                  <c:v>136.87793536165</c:v>
                </c:pt>
                <c:pt idx="2">
                  <c:v>194.06668453903501</c:v>
                </c:pt>
                <c:pt idx="3">
                  <c:v>182.26178438106001</c:v>
                </c:pt>
                <c:pt idx="4">
                  <c:v>200.35622823055499</c:v>
                </c:pt>
                <c:pt idx="5">
                  <c:v>181.78696293489</c:v>
                </c:pt>
                <c:pt idx="6">
                  <c:v>196.33692447993801</c:v>
                </c:pt>
                <c:pt idx="7">
                  <c:v>152.74694630883201</c:v>
                </c:pt>
                <c:pt idx="8">
                  <c:v>187.793855303622</c:v>
                </c:pt>
                <c:pt idx="9">
                  <c:v>147.64434420673001</c:v>
                </c:pt>
                <c:pt idx="10">
                  <c:v>124.68505202373601</c:v>
                </c:pt>
                <c:pt idx="11">
                  <c:v>165.917468480873</c:v>
                </c:pt>
                <c:pt idx="12">
                  <c:v>184.87957964872299</c:v>
                </c:pt>
                <c:pt idx="13">
                  <c:v>153.80741992626301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90-4912-9017-53480BDD9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6953551"/>
        <c:axId val="1"/>
      </c:scatterChart>
      <c:valAx>
        <c:axId val="1436953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平均每个月消费会员数量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平均每个会员每月购买金额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6953551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0" i="0" u="none" strike="noStrike" baseline="0">
                <a:effectLst/>
              </a:rPr>
              <a:t>特大店</a:t>
            </a:r>
            <a:r>
              <a:rPr lang="en-US" altLang="zh-CN" sz="1400" b="0" i="0" u="none" strike="noStrike" baseline="0">
                <a:effectLst/>
              </a:rPr>
              <a:t>(</a:t>
            </a:r>
            <a:r>
              <a:rPr lang="zh-CN" altLang="en-US" sz="1400" b="0" i="0" u="none" strike="noStrike" baseline="0">
                <a:effectLst/>
              </a:rPr>
              <a:t>特二</a:t>
            </a:r>
            <a:r>
              <a:rPr lang="en-US" altLang="zh-CN" sz="1400" b="0" i="0" u="none" strike="noStrike" baseline="0">
                <a:effectLst/>
              </a:rPr>
              <a:t>)</a:t>
            </a:r>
            <a:r>
              <a:rPr lang="zh-CN" altLang="zh-CN" sz="1400" b="0" i="0" u="none" strike="noStrike" baseline="0">
                <a:effectLst/>
              </a:rPr>
              <a:t>平均每月</a:t>
            </a:r>
            <a:r>
              <a:rPr lang="zh-CN" altLang="en-US" sz="1400" b="0" i="0" u="none" strike="noStrike" baseline="0">
                <a:effectLst/>
              </a:rPr>
              <a:t>新增与</a:t>
            </a:r>
            <a:r>
              <a:rPr lang="zh-CN" altLang="en-US"/>
              <a:t>复购会员数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'特大、大、中店图'!$C$24:$C$38</c:f>
              <c:numCache>
                <c:formatCode>0_);[Red]\(0\)</c:formatCode>
                <c:ptCount val="15"/>
                <c:pt idx="0">
                  <c:v>200.125</c:v>
                </c:pt>
                <c:pt idx="1">
                  <c:v>322.4375</c:v>
                </c:pt>
                <c:pt idx="2">
                  <c:v>153</c:v>
                </c:pt>
                <c:pt idx="3">
                  <c:v>266.25</c:v>
                </c:pt>
                <c:pt idx="4">
                  <c:v>201.25</c:v>
                </c:pt>
                <c:pt idx="5">
                  <c:v>325.125</c:v>
                </c:pt>
                <c:pt idx="6">
                  <c:v>349.6875</c:v>
                </c:pt>
                <c:pt idx="7">
                  <c:v>273.25</c:v>
                </c:pt>
                <c:pt idx="8">
                  <c:v>306.3125</c:v>
                </c:pt>
                <c:pt idx="9">
                  <c:v>310.375</c:v>
                </c:pt>
                <c:pt idx="10">
                  <c:v>305.375</c:v>
                </c:pt>
                <c:pt idx="11">
                  <c:v>298.1875</c:v>
                </c:pt>
                <c:pt idx="12">
                  <c:v>333.375</c:v>
                </c:pt>
                <c:pt idx="13">
                  <c:v>327.75</c:v>
                </c:pt>
              </c:numCache>
            </c:numRef>
          </c:xVal>
          <c:yVal>
            <c:numRef>
              <c:f>'特大、大、中店图'!$D$24:$D$38</c:f>
              <c:numCache>
                <c:formatCode>0_);[Red]\(0\)</c:formatCode>
                <c:ptCount val="15"/>
                <c:pt idx="0">
                  <c:v>4476.6875</c:v>
                </c:pt>
                <c:pt idx="1">
                  <c:v>7209.6875</c:v>
                </c:pt>
                <c:pt idx="2">
                  <c:v>4545.375</c:v>
                </c:pt>
                <c:pt idx="3">
                  <c:v>4693.9375</c:v>
                </c:pt>
                <c:pt idx="4">
                  <c:v>3781.375</c:v>
                </c:pt>
                <c:pt idx="5">
                  <c:v>4596.5625</c:v>
                </c:pt>
                <c:pt idx="6">
                  <c:v>4893.125</c:v>
                </c:pt>
                <c:pt idx="7">
                  <c:v>5384.3125</c:v>
                </c:pt>
                <c:pt idx="8">
                  <c:v>4806.375</c:v>
                </c:pt>
                <c:pt idx="9">
                  <c:v>3367.25</c:v>
                </c:pt>
                <c:pt idx="10">
                  <c:v>5781.4375</c:v>
                </c:pt>
                <c:pt idx="11">
                  <c:v>5221.8125</c:v>
                </c:pt>
                <c:pt idx="12">
                  <c:v>5186.4375</c:v>
                </c:pt>
                <c:pt idx="13">
                  <c:v>6038.5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FC-4C17-BC71-066268E91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6953967"/>
        <c:axId val="1"/>
      </c:scatterChart>
      <c:valAx>
        <c:axId val="1436953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平均每月新增会员数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平均每月复购会员数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6953967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特大店</a:t>
            </a:r>
            <a:r>
              <a:rPr lang="en-US" altLang="zh-CN"/>
              <a:t>(</a:t>
            </a:r>
            <a:r>
              <a:rPr lang="zh-CN" altLang="en-US"/>
              <a:t>特一</a:t>
            </a:r>
            <a:r>
              <a:rPr lang="en-US" altLang="zh-CN"/>
              <a:t>)</a:t>
            </a:r>
            <a:r>
              <a:rPr lang="zh-CN" altLang="en-US"/>
              <a:t>平均每月消费会员数及其购买金额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'特大、大、中店图'!$A$7:$A$22</c:f>
              <c:numCache>
                <c:formatCode>0_);[Red]\(0\)</c:formatCode>
                <c:ptCount val="16"/>
                <c:pt idx="0">
                  <c:v>6009.375</c:v>
                </c:pt>
                <c:pt idx="1">
                  <c:v>6094.1875</c:v>
                </c:pt>
                <c:pt idx="2">
                  <c:v>5962.0625</c:v>
                </c:pt>
                <c:pt idx="3">
                  <c:v>7873.5</c:v>
                </c:pt>
                <c:pt idx="4">
                  <c:v>6176.375</c:v>
                </c:pt>
                <c:pt idx="5">
                  <c:v>8817.625</c:v>
                </c:pt>
                <c:pt idx="6">
                  <c:v>6400.375</c:v>
                </c:pt>
                <c:pt idx="7">
                  <c:v>4569.9375</c:v>
                </c:pt>
                <c:pt idx="8">
                  <c:v>2443.0625</c:v>
                </c:pt>
                <c:pt idx="9">
                  <c:v>9450</c:v>
                </c:pt>
                <c:pt idx="10">
                  <c:v>7656.5</c:v>
                </c:pt>
                <c:pt idx="11">
                  <c:v>7183.875</c:v>
                </c:pt>
                <c:pt idx="12">
                  <c:v>4558.375</c:v>
                </c:pt>
                <c:pt idx="13">
                  <c:v>6563.25</c:v>
                </c:pt>
                <c:pt idx="14">
                  <c:v>6402.125</c:v>
                </c:pt>
                <c:pt idx="15">
                  <c:v>5926.625</c:v>
                </c:pt>
              </c:numCache>
            </c:numRef>
          </c:xVal>
          <c:yVal>
            <c:numRef>
              <c:f>'特大、大、中店图'!$B$7:$B$22</c:f>
              <c:numCache>
                <c:formatCode>0_);[Red]\(0\)</c:formatCode>
                <c:ptCount val="16"/>
                <c:pt idx="0">
                  <c:v>184.72677635134099</c:v>
                </c:pt>
                <c:pt idx="1">
                  <c:v>188.903534618305</c:v>
                </c:pt>
                <c:pt idx="2">
                  <c:v>220.04772742474299</c:v>
                </c:pt>
                <c:pt idx="3">
                  <c:v>178.10927096068099</c:v>
                </c:pt>
                <c:pt idx="4">
                  <c:v>177.856037751662</c:v>
                </c:pt>
                <c:pt idx="5">
                  <c:v>166.97033757564299</c:v>
                </c:pt>
                <c:pt idx="6">
                  <c:v>87.811495470059697</c:v>
                </c:pt>
                <c:pt idx="7">
                  <c:v>138.72826368722599</c:v>
                </c:pt>
                <c:pt idx="8">
                  <c:v>108.507105793093</c:v>
                </c:pt>
                <c:pt idx="9">
                  <c:v>142.71006225257599</c:v>
                </c:pt>
                <c:pt idx="10">
                  <c:v>140.35831398493801</c:v>
                </c:pt>
                <c:pt idx="11">
                  <c:v>125.907833737251</c:v>
                </c:pt>
                <c:pt idx="12">
                  <c:v>110.10672999695301</c:v>
                </c:pt>
                <c:pt idx="13">
                  <c:v>225.75719909294301</c:v>
                </c:pt>
                <c:pt idx="14">
                  <c:v>173.736207250821</c:v>
                </c:pt>
                <c:pt idx="15">
                  <c:v>217.72740521932801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BC-478B-9FDA-59887D280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6954383"/>
        <c:axId val="1"/>
      </c:scatterChart>
      <c:valAx>
        <c:axId val="1436954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平均每个月消费会员数量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平均每个会员每月购买金额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6954383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0" i="0" u="none" strike="noStrike" baseline="0">
                <a:effectLst/>
              </a:rPr>
              <a:t>特大店</a:t>
            </a:r>
            <a:r>
              <a:rPr lang="en-US" altLang="zh-CN" sz="1400" b="0" i="0" u="none" strike="noStrike" baseline="0">
                <a:effectLst/>
              </a:rPr>
              <a:t>(</a:t>
            </a:r>
            <a:r>
              <a:rPr lang="zh-CN" altLang="en-US" sz="1400" b="0" i="0" u="none" strike="noStrike" baseline="0">
                <a:effectLst/>
              </a:rPr>
              <a:t>特</a:t>
            </a:r>
            <a:r>
              <a:rPr lang="zh-CN" altLang="zh-CN" sz="1400" b="0" i="0" u="none" strike="noStrike" baseline="0">
                <a:effectLst/>
              </a:rPr>
              <a:t>一</a:t>
            </a:r>
            <a:r>
              <a:rPr lang="en-US" altLang="zh-CN" sz="1400" b="0" i="0" u="none" strike="noStrike" baseline="0">
                <a:effectLst/>
              </a:rPr>
              <a:t>)</a:t>
            </a:r>
            <a:r>
              <a:rPr lang="zh-CN" altLang="zh-CN" sz="1400" b="0" i="0" u="none" strike="noStrike" baseline="0">
                <a:effectLst/>
              </a:rPr>
              <a:t>平均每月</a:t>
            </a:r>
            <a:r>
              <a:rPr lang="zh-CN" altLang="en-US" sz="1400" b="0" i="0" u="none" strike="noStrike" baseline="0">
                <a:effectLst/>
              </a:rPr>
              <a:t>新增与</a:t>
            </a:r>
            <a:r>
              <a:rPr lang="zh-CN" altLang="en-US"/>
              <a:t>复购会员数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'特大、大、中店图'!$C$7:$C$22</c:f>
              <c:numCache>
                <c:formatCode>0_);[Red]\(0\)</c:formatCode>
                <c:ptCount val="16"/>
                <c:pt idx="0">
                  <c:v>168.1875</c:v>
                </c:pt>
                <c:pt idx="1">
                  <c:v>267.5625</c:v>
                </c:pt>
                <c:pt idx="2">
                  <c:v>489.75</c:v>
                </c:pt>
                <c:pt idx="3">
                  <c:v>351.5</c:v>
                </c:pt>
                <c:pt idx="4">
                  <c:v>336.0625</c:v>
                </c:pt>
                <c:pt idx="5">
                  <c:v>309.1875</c:v>
                </c:pt>
                <c:pt idx="6">
                  <c:v>396.8125</c:v>
                </c:pt>
                <c:pt idx="7">
                  <c:v>432.5625</c:v>
                </c:pt>
                <c:pt idx="8">
                  <c:v>225.125</c:v>
                </c:pt>
                <c:pt idx="9">
                  <c:v>479.8125</c:v>
                </c:pt>
                <c:pt idx="10">
                  <c:v>322.25</c:v>
                </c:pt>
                <c:pt idx="11">
                  <c:v>336.3125</c:v>
                </c:pt>
                <c:pt idx="12">
                  <c:v>498</c:v>
                </c:pt>
                <c:pt idx="13">
                  <c:v>201</c:v>
                </c:pt>
                <c:pt idx="14">
                  <c:v>411.0625</c:v>
                </c:pt>
                <c:pt idx="15">
                  <c:v>238.4375</c:v>
                </c:pt>
              </c:numCache>
            </c:numRef>
          </c:xVal>
          <c:yVal>
            <c:numRef>
              <c:f>'特大、大、中店图'!$D$7:$D$22</c:f>
              <c:numCache>
                <c:formatCode>0_);[Red]\(0\)</c:formatCode>
                <c:ptCount val="16"/>
                <c:pt idx="0">
                  <c:v>5642.0625</c:v>
                </c:pt>
                <c:pt idx="1">
                  <c:v>5695.125</c:v>
                </c:pt>
                <c:pt idx="2">
                  <c:v>5594.25</c:v>
                </c:pt>
                <c:pt idx="3">
                  <c:v>7390.0625</c:v>
                </c:pt>
                <c:pt idx="4">
                  <c:v>5806</c:v>
                </c:pt>
                <c:pt idx="5">
                  <c:v>8267.1875</c:v>
                </c:pt>
                <c:pt idx="6">
                  <c:v>5957.6875</c:v>
                </c:pt>
                <c:pt idx="7">
                  <c:v>4237.6875</c:v>
                </c:pt>
                <c:pt idx="8">
                  <c:v>2278.75</c:v>
                </c:pt>
                <c:pt idx="9">
                  <c:v>8808.9375</c:v>
                </c:pt>
                <c:pt idx="10">
                  <c:v>7097.625</c:v>
                </c:pt>
                <c:pt idx="11">
                  <c:v>6692.625</c:v>
                </c:pt>
                <c:pt idx="12">
                  <c:v>4227.9375</c:v>
                </c:pt>
                <c:pt idx="13">
                  <c:v>6148.75</c:v>
                </c:pt>
                <c:pt idx="14">
                  <c:v>6025.6875</c:v>
                </c:pt>
                <c:pt idx="15">
                  <c:v>5539.625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2D-47C1-BDBB-C8D1C4ABA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6956047"/>
        <c:axId val="1"/>
      </c:scatterChart>
      <c:valAx>
        <c:axId val="1436956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平均每月新增会员数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平均每月复购会员数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6956047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大店</a:t>
            </a:r>
            <a:r>
              <a:rPr lang="en-US" altLang="zh-CN"/>
              <a:t>(</a:t>
            </a:r>
            <a:r>
              <a:rPr lang="zh-CN" altLang="en-US"/>
              <a:t>大一</a:t>
            </a:r>
            <a:r>
              <a:rPr lang="en-US" altLang="zh-CN"/>
              <a:t>)</a:t>
            </a:r>
            <a:r>
              <a:rPr lang="zh-CN" altLang="en-US"/>
              <a:t>平均每月消费会员数及其购买金额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'特大、大、中店图'!$A$43:$A$56</c:f>
              <c:numCache>
                <c:formatCode>0_);[Red]\(0\)</c:formatCode>
                <c:ptCount val="14"/>
                <c:pt idx="0">
                  <c:v>5924.4375</c:v>
                </c:pt>
                <c:pt idx="1">
                  <c:v>4400.9375</c:v>
                </c:pt>
                <c:pt idx="2">
                  <c:v>3674.1875</c:v>
                </c:pt>
                <c:pt idx="3">
                  <c:v>3838.4375</c:v>
                </c:pt>
                <c:pt idx="4">
                  <c:v>4434.1875</c:v>
                </c:pt>
                <c:pt idx="5">
                  <c:v>5756.125</c:v>
                </c:pt>
                <c:pt idx="6">
                  <c:v>4808.8125</c:v>
                </c:pt>
                <c:pt idx="7">
                  <c:v>3189.5</c:v>
                </c:pt>
                <c:pt idx="8">
                  <c:v>2517.875</c:v>
                </c:pt>
                <c:pt idx="9">
                  <c:v>5340.4375</c:v>
                </c:pt>
                <c:pt idx="10">
                  <c:v>5228.125</c:v>
                </c:pt>
                <c:pt idx="11">
                  <c:v>6452.25</c:v>
                </c:pt>
                <c:pt idx="12">
                  <c:v>5646.5625</c:v>
                </c:pt>
                <c:pt idx="13">
                  <c:v>5342.6875</c:v>
                </c:pt>
              </c:numCache>
            </c:numRef>
          </c:xVal>
          <c:yVal>
            <c:numRef>
              <c:f>'特大、大、中店图'!$B$43:$B$56</c:f>
              <c:numCache>
                <c:formatCode>0_);[Red]\(0\)</c:formatCode>
                <c:ptCount val="14"/>
                <c:pt idx="0">
                  <c:v>135.60544448252301</c:v>
                </c:pt>
                <c:pt idx="1">
                  <c:v>179.48852626284</c:v>
                </c:pt>
                <c:pt idx="2">
                  <c:v>217.14246353928101</c:v>
                </c:pt>
                <c:pt idx="3">
                  <c:v>200.470254789709</c:v>
                </c:pt>
                <c:pt idx="4">
                  <c:v>188.53731230134801</c:v>
                </c:pt>
                <c:pt idx="5">
                  <c:v>116.482029740705</c:v>
                </c:pt>
                <c:pt idx="6">
                  <c:v>158.68435196568299</c:v>
                </c:pt>
                <c:pt idx="7">
                  <c:v>88.4508653958205</c:v>
                </c:pt>
                <c:pt idx="8">
                  <c:v>110.259610202361</c:v>
                </c:pt>
                <c:pt idx="9">
                  <c:v>128.646067119419</c:v>
                </c:pt>
                <c:pt idx="10">
                  <c:v>116.98909186682</c:v>
                </c:pt>
                <c:pt idx="11">
                  <c:v>118.08159380860801</c:v>
                </c:pt>
                <c:pt idx="12">
                  <c:v>121.629736568141</c:v>
                </c:pt>
                <c:pt idx="13">
                  <c:v>136.184559236317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9B-431B-8C4F-EF28AF34D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6955631"/>
        <c:axId val="1"/>
      </c:scatterChart>
      <c:valAx>
        <c:axId val="1436955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平均每个月消费会员数量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平均每个会员每月购买金额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6955631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0" i="0" u="none" strike="noStrike" baseline="0">
                <a:effectLst/>
              </a:rPr>
              <a:t>大店</a:t>
            </a:r>
            <a:r>
              <a:rPr lang="en-US" altLang="zh-CN" sz="1400" b="0" i="0" u="none" strike="noStrike" baseline="0">
                <a:effectLst/>
              </a:rPr>
              <a:t>(</a:t>
            </a:r>
            <a:r>
              <a:rPr lang="zh-CN" altLang="en-US" sz="1400" b="0" i="0" u="none" strike="noStrike" baseline="0">
                <a:effectLst/>
              </a:rPr>
              <a:t>大</a:t>
            </a:r>
            <a:r>
              <a:rPr lang="zh-CN" altLang="zh-CN" sz="1400" b="0" i="0" u="none" strike="noStrike" baseline="0">
                <a:effectLst/>
              </a:rPr>
              <a:t>一</a:t>
            </a:r>
            <a:r>
              <a:rPr lang="en-US" altLang="zh-CN" sz="1400" b="0" i="0" u="none" strike="noStrike" baseline="0">
                <a:effectLst/>
              </a:rPr>
              <a:t>)</a:t>
            </a:r>
            <a:r>
              <a:rPr lang="zh-CN" altLang="zh-CN" sz="1400" b="0" i="0" u="none" strike="noStrike" baseline="0">
                <a:effectLst/>
              </a:rPr>
              <a:t>平均每月</a:t>
            </a:r>
            <a:r>
              <a:rPr lang="zh-CN" altLang="en-US" sz="1400" b="0" i="0" u="none" strike="noStrike" baseline="0">
                <a:effectLst/>
              </a:rPr>
              <a:t>新增与</a:t>
            </a:r>
            <a:r>
              <a:rPr lang="zh-CN" altLang="en-US"/>
              <a:t>复购会员数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'特大、大、中店图'!$C$43:$C$56</c:f>
              <c:numCache>
                <c:formatCode>0_);[Red]\(0\)</c:formatCode>
                <c:ptCount val="14"/>
                <c:pt idx="0">
                  <c:v>313.9375</c:v>
                </c:pt>
                <c:pt idx="1">
                  <c:v>166</c:v>
                </c:pt>
                <c:pt idx="2">
                  <c:v>149.0625</c:v>
                </c:pt>
                <c:pt idx="3">
                  <c:v>182.125</c:v>
                </c:pt>
                <c:pt idx="4">
                  <c:v>226.5625</c:v>
                </c:pt>
                <c:pt idx="5">
                  <c:v>319.8125</c:v>
                </c:pt>
                <c:pt idx="6">
                  <c:v>271.125</c:v>
                </c:pt>
                <c:pt idx="7">
                  <c:v>193.75</c:v>
                </c:pt>
                <c:pt idx="8">
                  <c:v>239.0625</c:v>
                </c:pt>
                <c:pt idx="9">
                  <c:v>406.875</c:v>
                </c:pt>
                <c:pt idx="10">
                  <c:v>192.8125</c:v>
                </c:pt>
                <c:pt idx="11">
                  <c:v>355.75</c:v>
                </c:pt>
                <c:pt idx="12">
                  <c:v>306.25</c:v>
                </c:pt>
                <c:pt idx="13">
                  <c:v>348.4375</c:v>
                </c:pt>
              </c:numCache>
            </c:numRef>
          </c:xVal>
          <c:yVal>
            <c:numRef>
              <c:f>'特大、大、中店图'!$D$43:$D$56</c:f>
              <c:numCache>
                <c:formatCode>0_);[Red]\(0\)</c:formatCode>
                <c:ptCount val="14"/>
                <c:pt idx="0">
                  <c:v>5575.125</c:v>
                </c:pt>
                <c:pt idx="1">
                  <c:v>4118.1875</c:v>
                </c:pt>
                <c:pt idx="2">
                  <c:v>3448.125</c:v>
                </c:pt>
                <c:pt idx="3">
                  <c:v>3574.75</c:v>
                </c:pt>
                <c:pt idx="4">
                  <c:v>4218.5625</c:v>
                </c:pt>
                <c:pt idx="5">
                  <c:v>5418.75</c:v>
                </c:pt>
                <c:pt idx="6">
                  <c:v>4533</c:v>
                </c:pt>
                <c:pt idx="7">
                  <c:v>2963.5625</c:v>
                </c:pt>
                <c:pt idx="8">
                  <c:v>2344.6875</c:v>
                </c:pt>
                <c:pt idx="9">
                  <c:v>4963.9375</c:v>
                </c:pt>
                <c:pt idx="10">
                  <c:v>4874.875</c:v>
                </c:pt>
                <c:pt idx="11">
                  <c:v>6086.375</c:v>
                </c:pt>
                <c:pt idx="12">
                  <c:v>5259.5625</c:v>
                </c:pt>
                <c:pt idx="13">
                  <c:v>4925.0625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AE-44D9-A491-667041D53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6956463"/>
        <c:axId val="1"/>
      </c:scatterChart>
      <c:valAx>
        <c:axId val="1436956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平均每月新增会员数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平均每月复购会员数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6956463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大店</a:t>
            </a:r>
            <a:r>
              <a:rPr lang="en-US" altLang="zh-CN"/>
              <a:t>(</a:t>
            </a:r>
            <a:r>
              <a:rPr lang="zh-CN" altLang="en-US"/>
              <a:t>大二</a:t>
            </a:r>
            <a:r>
              <a:rPr lang="en-US" altLang="zh-CN"/>
              <a:t>)</a:t>
            </a:r>
            <a:r>
              <a:rPr lang="zh-CN" altLang="en-US"/>
              <a:t>平均每月消费会员数及其购买金额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'特大、大、中店图'!$A$58:$A$160</c:f>
              <c:numCache>
                <c:formatCode>0_);[Red]\(0\)</c:formatCode>
                <c:ptCount val="103"/>
                <c:pt idx="0">
                  <c:v>4666.4375</c:v>
                </c:pt>
                <c:pt idx="1">
                  <c:v>2960.125</c:v>
                </c:pt>
                <c:pt idx="2">
                  <c:v>3321.25</c:v>
                </c:pt>
                <c:pt idx="3">
                  <c:v>4125.9375</c:v>
                </c:pt>
                <c:pt idx="4">
                  <c:v>3974.8125</c:v>
                </c:pt>
                <c:pt idx="5">
                  <c:v>4510.3125</c:v>
                </c:pt>
                <c:pt idx="6">
                  <c:v>2709.3125</c:v>
                </c:pt>
                <c:pt idx="7">
                  <c:v>3697.625</c:v>
                </c:pt>
                <c:pt idx="8">
                  <c:v>3774.375</c:v>
                </c:pt>
                <c:pt idx="9">
                  <c:v>4141.4375</c:v>
                </c:pt>
                <c:pt idx="10">
                  <c:v>3652.5</c:v>
                </c:pt>
                <c:pt idx="11">
                  <c:v>3945.25</c:v>
                </c:pt>
                <c:pt idx="12">
                  <c:v>4400.6875</c:v>
                </c:pt>
                <c:pt idx="13">
                  <c:v>3790.3125</c:v>
                </c:pt>
                <c:pt idx="14">
                  <c:v>5062</c:v>
                </c:pt>
                <c:pt idx="15">
                  <c:v>3638.6875</c:v>
                </c:pt>
                <c:pt idx="16">
                  <c:v>3660.5</c:v>
                </c:pt>
                <c:pt idx="17">
                  <c:v>3225.1875</c:v>
                </c:pt>
                <c:pt idx="18">
                  <c:v>2006.5</c:v>
                </c:pt>
                <c:pt idx="19">
                  <c:v>3418.625</c:v>
                </c:pt>
                <c:pt idx="20">
                  <c:v>3188.3125</c:v>
                </c:pt>
                <c:pt idx="21">
                  <c:v>3131</c:v>
                </c:pt>
                <c:pt idx="22">
                  <c:v>4282.5</c:v>
                </c:pt>
                <c:pt idx="23">
                  <c:v>2889.1875</c:v>
                </c:pt>
                <c:pt idx="24">
                  <c:v>2322</c:v>
                </c:pt>
                <c:pt idx="25">
                  <c:v>3445.1875</c:v>
                </c:pt>
                <c:pt idx="26">
                  <c:v>2845.6875</c:v>
                </c:pt>
                <c:pt idx="27">
                  <c:v>3900.125</c:v>
                </c:pt>
                <c:pt idx="28">
                  <c:v>3549.125</c:v>
                </c:pt>
                <c:pt idx="29">
                  <c:v>3713.5</c:v>
                </c:pt>
                <c:pt idx="30">
                  <c:v>3433.375</c:v>
                </c:pt>
                <c:pt idx="31">
                  <c:v>2165.6875</c:v>
                </c:pt>
                <c:pt idx="32">
                  <c:v>4142.875</c:v>
                </c:pt>
                <c:pt idx="33">
                  <c:v>2845.5</c:v>
                </c:pt>
                <c:pt idx="34">
                  <c:v>3752</c:v>
                </c:pt>
                <c:pt idx="35">
                  <c:v>2320</c:v>
                </c:pt>
                <c:pt idx="36">
                  <c:v>2771.9375</c:v>
                </c:pt>
                <c:pt idx="37">
                  <c:v>3466.8125</c:v>
                </c:pt>
                <c:pt idx="38">
                  <c:v>2377.9375</c:v>
                </c:pt>
                <c:pt idx="39">
                  <c:v>2523.125</c:v>
                </c:pt>
                <c:pt idx="40">
                  <c:v>3270.0625</c:v>
                </c:pt>
                <c:pt idx="41">
                  <c:v>3192.875</c:v>
                </c:pt>
                <c:pt idx="42">
                  <c:v>3057.9375</c:v>
                </c:pt>
                <c:pt idx="43">
                  <c:v>3749.8125</c:v>
                </c:pt>
                <c:pt idx="44">
                  <c:v>3824.6875</c:v>
                </c:pt>
                <c:pt idx="45">
                  <c:v>3121.8125</c:v>
                </c:pt>
                <c:pt idx="46">
                  <c:v>4051.375</c:v>
                </c:pt>
                <c:pt idx="47">
                  <c:v>3101.125</c:v>
                </c:pt>
                <c:pt idx="48">
                  <c:v>5649.8125</c:v>
                </c:pt>
                <c:pt idx="49">
                  <c:v>2707.4375</c:v>
                </c:pt>
                <c:pt idx="50">
                  <c:v>3897.8125</c:v>
                </c:pt>
                <c:pt idx="51">
                  <c:v>4311</c:v>
                </c:pt>
                <c:pt idx="52">
                  <c:v>3426.5625</c:v>
                </c:pt>
                <c:pt idx="53">
                  <c:v>3987.625</c:v>
                </c:pt>
                <c:pt idx="54">
                  <c:v>3245.5625</c:v>
                </c:pt>
                <c:pt idx="55">
                  <c:v>4498.6875</c:v>
                </c:pt>
                <c:pt idx="56">
                  <c:v>3774.25</c:v>
                </c:pt>
                <c:pt idx="57">
                  <c:v>4389.3125</c:v>
                </c:pt>
                <c:pt idx="58">
                  <c:v>3217</c:v>
                </c:pt>
                <c:pt idx="59">
                  <c:v>3981.8125</c:v>
                </c:pt>
                <c:pt idx="60">
                  <c:v>3619.0625</c:v>
                </c:pt>
                <c:pt idx="61">
                  <c:v>5395.75</c:v>
                </c:pt>
                <c:pt idx="62">
                  <c:v>2222.0625</c:v>
                </c:pt>
                <c:pt idx="63">
                  <c:v>3790.3125</c:v>
                </c:pt>
                <c:pt idx="64">
                  <c:v>3123.8125</c:v>
                </c:pt>
                <c:pt idx="65">
                  <c:v>3049.875</c:v>
                </c:pt>
                <c:pt idx="66">
                  <c:v>4857.625</c:v>
                </c:pt>
                <c:pt idx="67">
                  <c:v>3299.0625</c:v>
                </c:pt>
                <c:pt idx="68">
                  <c:v>3662.25</c:v>
                </c:pt>
                <c:pt idx="69">
                  <c:v>1155.375</c:v>
                </c:pt>
                <c:pt idx="70">
                  <c:v>2975.875</c:v>
                </c:pt>
                <c:pt idx="71">
                  <c:v>3261.875</c:v>
                </c:pt>
                <c:pt idx="72">
                  <c:v>3787.875</c:v>
                </c:pt>
                <c:pt idx="73">
                  <c:v>3998.0625</c:v>
                </c:pt>
                <c:pt idx="74">
                  <c:v>1948.375</c:v>
                </c:pt>
                <c:pt idx="75">
                  <c:v>2294.4375</c:v>
                </c:pt>
                <c:pt idx="76">
                  <c:v>3013.4545450000001</c:v>
                </c:pt>
                <c:pt idx="77">
                  <c:v>4601.6875</c:v>
                </c:pt>
                <c:pt idx="78">
                  <c:v>3147.375</c:v>
                </c:pt>
                <c:pt idx="79">
                  <c:v>3194</c:v>
                </c:pt>
                <c:pt idx="80">
                  <c:v>3441.75</c:v>
                </c:pt>
                <c:pt idx="81">
                  <c:v>4241.8125</c:v>
                </c:pt>
                <c:pt idx="82">
                  <c:v>2890.875</c:v>
                </c:pt>
                <c:pt idx="83">
                  <c:v>4570.375</c:v>
                </c:pt>
                <c:pt idx="84">
                  <c:v>2855.875</c:v>
                </c:pt>
                <c:pt idx="85">
                  <c:v>2687.75</c:v>
                </c:pt>
                <c:pt idx="86">
                  <c:v>3922.3125</c:v>
                </c:pt>
                <c:pt idx="87">
                  <c:v>3295.9375</c:v>
                </c:pt>
                <c:pt idx="88">
                  <c:v>3475.9375</c:v>
                </c:pt>
                <c:pt idx="89">
                  <c:v>3726.9375</c:v>
                </c:pt>
                <c:pt idx="90">
                  <c:v>4133.75</c:v>
                </c:pt>
                <c:pt idx="91">
                  <c:v>3259.25</c:v>
                </c:pt>
                <c:pt idx="92">
                  <c:v>3235.4375</c:v>
                </c:pt>
                <c:pt idx="93">
                  <c:v>4736.5</c:v>
                </c:pt>
                <c:pt idx="94">
                  <c:v>3181.1875</c:v>
                </c:pt>
                <c:pt idx="95">
                  <c:v>3172.375</c:v>
                </c:pt>
                <c:pt idx="96">
                  <c:v>3523.75</c:v>
                </c:pt>
                <c:pt idx="97">
                  <c:v>3165.5</c:v>
                </c:pt>
                <c:pt idx="98">
                  <c:v>5019.75</c:v>
                </c:pt>
                <c:pt idx="99">
                  <c:v>4068.375</c:v>
                </c:pt>
                <c:pt idx="100">
                  <c:v>5063.5</c:v>
                </c:pt>
                <c:pt idx="101">
                  <c:v>3039.625</c:v>
                </c:pt>
                <c:pt idx="102">
                  <c:v>3269.625</c:v>
                </c:pt>
              </c:numCache>
            </c:numRef>
          </c:xVal>
          <c:yVal>
            <c:numRef>
              <c:f>'特大、大、中店图'!$B$58:$B$160</c:f>
              <c:numCache>
                <c:formatCode>0_);[Red]\(0\)</c:formatCode>
                <c:ptCount val="103"/>
                <c:pt idx="0">
                  <c:v>129.45207922039</c:v>
                </c:pt>
                <c:pt idx="1">
                  <c:v>165.08318598934599</c:v>
                </c:pt>
                <c:pt idx="2">
                  <c:v>135.08510539711099</c:v>
                </c:pt>
                <c:pt idx="3">
                  <c:v>146.60063586758301</c:v>
                </c:pt>
                <c:pt idx="4">
                  <c:v>100.48740688577099</c:v>
                </c:pt>
                <c:pt idx="5">
                  <c:v>133.318679278915</c:v>
                </c:pt>
                <c:pt idx="6">
                  <c:v>152.70769810151</c:v>
                </c:pt>
                <c:pt idx="7">
                  <c:v>136.39617068106301</c:v>
                </c:pt>
                <c:pt idx="8">
                  <c:v>139.14212350812801</c:v>
                </c:pt>
                <c:pt idx="9">
                  <c:v>158.22282122420199</c:v>
                </c:pt>
                <c:pt idx="10">
                  <c:v>177.88234467415299</c:v>
                </c:pt>
                <c:pt idx="11">
                  <c:v>160.92111138460001</c:v>
                </c:pt>
                <c:pt idx="12">
                  <c:v>129.992163988915</c:v>
                </c:pt>
                <c:pt idx="13">
                  <c:v>125.601826844474</c:v>
                </c:pt>
                <c:pt idx="14">
                  <c:v>121.240038329364</c:v>
                </c:pt>
                <c:pt idx="15">
                  <c:v>120.394714907116</c:v>
                </c:pt>
                <c:pt idx="16">
                  <c:v>173.612535313271</c:v>
                </c:pt>
                <c:pt idx="17">
                  <c:v>126.13208658221799</c:v>
                </c:pt>
                <c:pt idx="18">
                  <c:v>203.67603210881799</c:v>
                </c:pt>
                <c:pt idx="19">
                  <c:v>128.55293137953899</c:v>
                </c:pt>
                <c:pt idx="20">
                  <c:v>173.112131384544</c:v>
                </c:pt>
                <c:pt idx="21">
                  <c:v>184.49599616550501</c:v>
                </c:pt>
                <c:pt idx="22">
                  <c:v>109.40819911868201</c:v>
                </c:pt>
                <c:pt idx="23">
                  <c:v>163.84815917643499</c:v>
                </c:pt>
                <c:pt idx="24">
                  <c:v>181.37533063369401</c:v>
                </c:pt>
                <c:pt idx="25">
                  <c:v>156.89118199645699</c:v>
                </c:pt>
                <c:pt idx="26">
                  <c:v>197.85404613793699</c:v>
                </c:pt>
                <c:pt idx="27">
                  <c:v>157.486004477351</c:v>
                </c:pt>
                <c:pt idx="28">
                  <c:v>135.692090314567</c:v>
                </c:pt>
                <c:pt idx="29">
                  <c:v>140.25470967417399</c:v>
                </c:pt>
                <c:pt idx="30">
                  <c:v>127.03197621047001</c:v>
                </c:pt>
                <c:pt idx="31">
                  <c:v>186.04420408663799</c:v>
                </c:pt>
                <c:pt idx="32">
                  <c:v>111.851895700292</c:v>
                </c:pt>
                <c:pt idx="33">
                  <c:v>112.16705256562901</c:v>
                </c:pt>
                <c:pt idx="34">
                  <c:v>113.074763616266</c:v>
                </c:pt>
                <c:pt idx="35">
                  <c:v>93.718695162641197</c:v>
                </c:pt>
                <c:pt idx="36">
                  <c:v>101.017006123868</c:v>
                </c:pt>
                <c:pt idx="37">
                  <c:v>112.311098768326</c:v>
                </c:pt>
                <c:pt idx="38">
                  <c:v>99.602877184960903</c:v>
                </c:pt>
                <c:pt idx="39">
                  <c:v>178.99270149018901</c:v>
                </c:pt>
                <c:pt idx="40">
                  <c:v>129.899021521507</c:v>
                </c:pt>
                <c:pt idx="41">
                  <c:v>122.12124816674699</c:v>
                </c:pt>
                <c:pt idx="42">
                  <c:v>155.45350948325901</c:v>
                </c:pt>
                <c:pt idx="43">
                  <c:v>117.04759506947001</c:v>
                </c:pt>
                <c:pt idx="44">
                  <c:v>124.36685890775399</c:v>
                </c:pt>
                <c:pt idx="45">
                  <c:v>122.143016715549</c:v>
                </c:pt>
                <c:pt idx="46">
                  <c:v>127.907890702763</c:v>
                </c:pt>
                <c:pt idx="47">
                  <c:v>118.10903102486699</c:v>
                </c:pt>
                <c:pt idx="48">
                  <c:v>113.090700737413</c:v>
                </c:pt>
                <c:pt idx="49">
                  <c:v>124.61771120026</c:v>
                </c:pt>
                <c:pt idx="50">
                  <c:v>109.488803882422</c:v>
                </c:pt>
                <c:pt idx="51">
                  <c:v>139.32337368781401</c:v>
                </c:pt>
                <c:pt idx="52">
                  <c:v>122.409633566925</c:v>
                </c:pt>
                <c:pt idx="53">
                  <c:v>143.752078457469</c:v>
                </c:pt>
                <c:pt idx="54">
                  <c:v>119.213878650569</c:v>
                </c:pt>
                <c:pt idx="55">
                  <c:v>147.63853784210099</c:v>
                </c:pt>
                <c:pt idx="56">
                  <c:v>152.389803739435</c:v>
                </c:pt>
                <c:pt idx="57">
                  <c:v>107.959641669866</c:v>
                </c:pt>
                <c:pt idx="58">
                  <c:v>145.056383045736</c:v>
                </c:pt>
                <c:pt idx="59">
                  <c:v>134.16764061160799</c:v>
                </c:pt>
                <c:pt idx="60">
                  <c:v>126.95326061911</c:v>
                </c:pt>
                <c:pt idx="61">
                  <c:v>135.63879059175599</c:v>
                </c:pt>
                <c:pt idx="62">
                  <c:v>218.110684672752</c:v>
                </c:pt>
                <c:pt idx="63">
                  <c:v>165.30554575121801</c:v>
                </c:pt>
                <c:pt idx="64">
                  <c:v>163.64444840845599</c:v>
                </c:pt>
                <c:pt idx="65">
                  <c:v>144.70519939383701</c:v>
                </c:pt>
                <c:pt idx="66">
                  <c:v>117.410609961592</c:v>
                </c:pt>
                <c:pt idx="67">
                  <c:v>155.1989400317</c:v>
                </c:pt>
                <c:pt idx="68">
                  <c:v>118.991055968734</c:v>
                </c:pt>
                <c:pt idx="69">
                  <c:v>102.10272015362099</c:v>
                </c:pt>
                <c:pt idx="70">
                  <c:v>135.88911669379499</c:v>
                </c:pt>
                <c:pt idx="71">
                  <c:v>180.15740498720101</c:v>
                </c:pt>
                <c:pt idx="72">
                  <c:v>128.707337887254</c:v>
                </c:pt>
                <c:pt idx="73">
                  <c:v>150.015769636047</c:v>
                </c:pt>
                <c:pt idx="74">
                  <c:v>91.997746483539402</c:v>
                </c:pt>
                <c:pt idx="75">
                  <c:v>167.726647943307</c:v>
                </c:pt>
                <c:pt idx="76">
                  <c:v>127.938321010951</c:v>
                </c:pt>
                <c:pt idx="77">
                  <c:v>130.58409356171899</c:v>
                </c:pt>
                <c:pt idx="78">
                  <c:v>124.90887441280699</c:v>
                </c:pt>
                <c:pt idx="79">
                  <c:v>126.198183629219</c:v>
                </c:pt>
                <c:pt idx="80">
                  <c:v>123.79443473149099</c:v>
                </c:pt>
                <c:pt idx="81">
                  <c:v>145.347806949259</c:v>
                </c:pt>
                <c:pt idx="82">
                  <c:v>155.664041104804</c:v>
                </c:pt>
                <c:pt idx="83">
                  <c:v>143.00425242632701</c:v>
                </c:pt>
                <c:pt idx="84">
                  <c:v>159.03188368119399</c:v>
                </c:pt>
                <c:pt idx="85">
                  <c:v>164.062601124797</c:v>
                </c:pt>
                <c:pt idx="86">
                  <c:v>140.22949336411301</c:v>
                </c:pt>
                <c:pt idx="87">
                  <c:v>175.60357497970901</c:v>
                </c:pt>
                <c:pt idx="88">
                  <c:v>140.99993746003801</c:v>
                </c:pt>
                <c:pt idx="89">
                  <c:v>149.89128168305999</c:v>
                </c:pt>
                <c:pt idx="90">
                  <c:v>132.78431951886</c:v>
                </c:pt>
                <c:pt idx="91">
                  <c:v>152.098095257171</c:v>
                </c:pt>
                <c:pt idx="92">
                  <c:v>138.23193019451799</c:v>
                </c:pt>
                <c:pt idx="93">
                  <c:v>142.809301450498</c:v>
                </c:pt>
                <c:pt idx="94">
                  <c:v>150.79981441953399</c:v>
                </c:pt>
                <c:pt idx="95">
                  <c:v>144.003721186733</c:v>
                </c:pt>
                <c:pt idx="96">
                  <c:v>151.25743840561199</c:v>
                </c:pt>
                <c:pt idx="97">
                  <c:v>164.57713054684999</c:v>
                </c:pt>
                <c:pt idx="98">
                  <c:v>132.99873705296699</c:v>
                </c:pt>
                <c:pt idx="99">
                  <c:v>138.22024726673601</c:v>
                </c:pt>
                <c:pt idx="100">
                  <c:v>131.35122054630801</c:v>
                </c:pt>
                <c:pt idx="101">
                  <c:v>149.44860436646999</c:v>
                </c:pt>
                <c:pt idx="102">
                  <c:v>129.894732099636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C-4B4B-B67A-65DDEBE25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6949807"/>
        <c:axId val="1"/>
      </c:scatterChart>
      <c:valAx>
        <c:axId val="1436949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平均每个月消费会员数量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平均每个会员每月购买金额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6949807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0" i="0" u="none" strike="noStrike" baseline="0">
                <a:effectLst/>
              </a:rPr>
              <a:t>大店</a:t>
            </a:r>
            <a:r>
              <a:rPr lang="en-US" altLang="zh-CN" sz="1400" b="0" i="0" u="none" strike="noStrike" baseline="0">
                <a:effectLst/>
              </a:rPr>
              <a:t>(</a:t>
            </a:r>
            <a:r>
              <a:rPr lang="zh-CN" altLang="en-US" sz="1400" b="0" i="0" u="none" strike="noStrike" baseline="0">
                <a:effectLst/>
              </a:rPr>
              <a:t>大二</a:t>
            </a:r>
            <a:r>
              <a:rPr lang="en-US" altLang="zh-CN" sz="1400" b="0" i="0" u="none" strike="noStrike" baseline="0">
                <a:effectLst/>
              </a:rPr>
              <a:t>)</a:t>
            </a:r>
            <a:r>
              <a:rPr lang="zh-CN" altLang="zh-CN" sz="1400" b="0" i="0" u="none" strike="noStrike" baseline="0">
                <a:effectLst/>
              </a:rPr>
              <a:t>平均每月</a:t>
            </a:r>
            <a:r>
              <a:rPr lang="zh-CN" altLang="en-US" sz="1400" b="0" i="0" u="none" strike="noStrike" baseline="0">
                <a:effectLst/>
              </a:rPr>
              <a:t>新增与</a:t>
            </a:r>
            <a:r>
              <a:rPr lang="zh-CN" altLang="en-US"/>
              <a:t>复购会员数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'特大、大、中店图'!$C$58:$C$160</c:f>
              <c:numCache>
                <c:formatCode>0_);[Red]\(0\)</c:formatCode>
                <c:ptCount val="103"/>
                <c:pt idx="0">
                  <c:v>149</c:v>
                </c:pt>
                <c:pt idx="1">
                  <c:v>178.1875</c:v>
                </c:pt>
                <c:pt idx="2">
                  <c:v>176.3125</c:v>
                </c:pt>
                <c:pt idx="3">
                  <c:v>112.8125</c:v>
                </c:pt>
                <c:pt idx="4">
                  <c:v>237.75</c:v>
                </c:pt>
                <c:pt idx="5">
                  <c:v>268.5</c:v>
                </c:pt>
                <c:pt idx="6">
                  <c:v>158.375</c:v>
                </c:pt>
                <c:pt idx="7">
                  <c:v>144.0625</c:v>
                </c:pt>
                <c:pt idx="8">
                  <c:v>294.9375</c:v>
                </c:pt>
                <c:pt idx="9">
                  <c:v>281.875</c:v>
                </c:pt>
                <c:pt idx="10">
                  <c:v>219.9375</c:v>
                </c:pt>
                <c:pt idx="11">
                  <c:v>240.75</c:v>
                </c:pt>
                <c:pt idx="12">
                  <c:v>356.4375</c:v>
                </c:pt>
                <c:pt idx="13">
                  <c:v>231.3125</c:v>
                </c:pt>
                <c:pt idx="14">
                  <c:v>252.4375</c:v>
                </c:pt>
                <c:pt idx="15">
                  <c:v>246.9375</c:v>
                </c:pt>
                <c:pt idx="16">
                  <c:v>198.75</c:v>
                </c:pt>
                <c:pt idx="17">
                  <c:v>190.1875</c:v>
                </c:pt>
                <c:pt idx="18">
                  <c:v>96.1875</c:v>
                </c:pt>
                <c:pt idx="19">
                  <c:v>139.625</c:v>
                </c:pt>
                <c:pt idx="20">
                  <c:v>236.8125</c:v>
                </c:pt>
                <c:pt idx="21">
                  <c:v>197.4375</c:v>
                </c:pt>
                <c:pt idx="22">
                  <c:v>135.75</c:v>
                </c:pt>
                <c:pt idx="23">
                  <c:v>164.3125</c:v>
                </c:pt>
                <c:pt idx="24">
                  <c:v>152.6875</c:v>
                </c:pt>
                <c:pt idx="25">
                  <c:v>326.5625</c:v>
                </c:pt>
                <c:pt idx="26">
                  <c:v>193.25</c:v>
                </c:pt>
                <c:pt idx="27">
                  <c:v>279.9375</c:v>
                </c:pt>
                <c:pt idx="28">
                  <c:v>227.9375</c:v>
                </c:pt>
                <c:pt idx="29">
                  <c:v>201</c:v>
                </c:pt>
                <c:pt idx="30">
                  <c:v>308.5</c:v>
                </c:pt>
                <c:pt idx="31">
                  <c:v>166.6875</c:v>
                </c:pt>
                <c:pt idx="32">
                  <c:v>439.625</c:v>
                </c:pt>
                <c:pt idx="33">
                  <c:v>258.5625</c:v>
                </c:pt>
                <c:pt idx="34">
                  <c:v>456.125</c:v>
                </c:pt>
                <c:pt idx="35">
                  <c:v>167.25</c:v>
                </c:pt>
                <c:pt idx="36">
                  <c:v>214.375</c:v>
                </c:pt>
                <c:pt idx="37">
                  <c:v>303.125</c:v>
                </c:pt>
                <c:pt idx="38">
                  <c:v>263.4375</c:v>
                </c:pt>
                <c:pt idx="39">
                  <c:v>163.125</c:v>
                </c:pt>
                <c:pt idx="40">
                  <c:v>212.375</c:v>
                </c:pt>
                <c:pt idx="41">
                  <c:v>214.9375</c:v>
                </c:pt>
                <c:pt idx="42">
                  <c:v>257.3125</c:v>
                </c:pt>
                <c:pt idx="43">
                  <c:v>285.6875</c:v>
                </c:pt>
                <c:pt idx="44">
                  <c:v>250.875</c:v>
                </c:pt>
                <c:pt idx="45">
                  <c:v>129.5625</c:v>
                </c:pt>
                <c:pt idx="46">
                  <c:v>301.3125</c:v>
                </c:pt>
                <c:pt idx="47">
                  <c:v>236.75</c:v>
                </c:pt>
                <c:pt idx="48">
                  <c:v>303.4375</c:v>
                </c:pt>
                <c:pt idx="49">
                  <c:v>255.3125</c:v>
                </c:pt>
                <c:pt idx="50">
                  <c:v>280.6875</c:v>
                </c:pt>
                <c:pt idx="51">
                  <c:v>348.625</c:v>
                </c:pt>
                <c:pt idx="52">
                  <c:v>338.0625</c:v>
                </c:pt>
                <c:pt idx="53">
                  <c:v>429</c:v>
                </c:pt>
                <c:pt idx="54">
                  <c:v>577.0625</c:v>
                </c:pt>
                <c:pt idx="55">
                  <c:v>211</c:v>
                </c:pt>
                <c:pt idx="56">
                  <c:v>200.6875</c:v>
                </c:pt>
                <c:pt idx="57">
                  <c:v>351.3125</c:v>
                </c:pt>
                <c:pt idx="58">
                  <c:v>191</c:v>
                </c:pt>
                <c:pt idx="59">
                  <c:v>265.125</c:v>
                </c:pt>
                <c:pt idx="60">
                  <c:v>123.125</c:v>
                </c:pt>
                <c:pt idx="61">
                  <c:v>215.125</c:v>
                </c:pt>
                <c:pt idx="62">
                  <c:v>127.125</c:v>
                </c:pt>
                <c:pt idx="63">
                  <c:v>212.5625</c:v>
                </c:pt>
                <c:pt idx="64">
                  <c:v>234.9375</c:v>
                </c:pt>
                <c:pt idx="65">
                  <c:v>345.6875</c:v>
                </c:pt>
                <c:pt idx="66">
                  <c:v>340</c:v>
                </c:pt>
                <c:pt idx="67">
                  <c:v>206.1875</c:v>
                </c:pt>
                <c:pt idx="68">
                  <c:v>108.1875</c:v>
                </c:pt>
                <c:pt idx="69">
                  <c:v>230.125</c:v>
                </c:pt>
                <c:pt idx="70">
                  <c:v>299.75</c:v>
                </c:pt>
                <c:pt idx="71">
                  <c:v>340.5</c:v>
                </c:pt>
                <c:pt idx="72">
                  <c:v>325.4375</c:v>
                </c:pt>
                <c:pt idx="73">
                  <c:v>466.25</c:v>
                </c:pt>
                <c:pt idx="74">
                  <c:v>209</c:v>
                </c:pt>
                <c:pt idx="75">
                  <c:v>351.125</c:v>
                </c:pt>
                <c:pt idx="76">
                  <c:v>397.36363599999999</c:v>
                </c:pt>
                <c:pt idx="77">
                  <c:v>195.0625</c:v>
                </c:pt>
                <c:pt idx="78">
                  <c:v>183.5</c:v>
                </c:pt>
                <c:pt idx="79">
                  <c:v>328.1875</c:v>
                </c:pt>
                <c:pt idx="80">
                  <c:v>409.0625</c:v>
                </c:pt>
                <c:pt idx="81">
                  <c:v>255.6875</c:v>
                </c:pt>
                <c:pt idx="82">
                  <c:v>157.5</c:v>
                </c:pt>
                <c:pt idx="83">
                  <c:v>175.5</c:v>
                </c:pt>
                <c:pt idx="84">
                  <c:v>142.75</c:v>
                </c:pt>
                <c:pt idx="85">
                  <c:v>222.625</c:v>
                </c:pt>
                <c:pt idx="86">
                  <c:v>194.625</c:v>
                </c:pt>
                <c:pt idx="87">
                  <c:v>162.1875</c:v>
                </c:pt>
                <c:pt idx="88">
                  <c:v>185.25</c:v>
                </c:pt>
                <c:pt idx="89">
                  <c:v>185.5</c:v>
                </c:pt>
                <c:pt idx="90">
                  <c:v>209.9375</c:v>
                </c:pt>
                <c:pt idx="91">
                  <c:v>230.6875</c:v>
                </c:pt>
                <c:pt idx="92">
                  <c:v>212.4375</c:v>
                </c:pt>
                <c:pt idx="93">
                  <c:v>269.25</c:v>
                </c:pt>
                <c:pt idx="94">
                  <c:v>269.0625</c:v>
                </c:pt>
                <c:pt idx="95">
                  <c:v>226.625</c:v>
                </c:pt>
                <c:pt idx="96">
                  <c:v>185.6875</c:v>
                </c:pt>
                <c:pt idx="97">
                  <c:v>329.5</c:v>
                </c:pt>
                <c:pt idx="98">
                  <c:v>276.5625</c:v>
                </c:pt>
                <c:pt idx="99">
                  <c:v>257.625</c:v>
                </c:pt>
                <c:pt idx="100">
                  <c:v>323.5</c:v>
                </c:pt>
                <c:pt idx="101">
                  <c:v>290.8125</c:v>
                </c:pt>
                <c:pt idx="102">
                  <c:v>295.5</c:v>
                </c:pt>
              </c:numCache>
            </c:numRef>
          </c:xVal>
          <c:yVal>
            <c:numRef>
              <c:f>'特大、大、中店图'!$D$58:$D$160</c:f>
              <c:numCache>
                <c:formatCode>0_);[Red]\(0\)</c:formatCode>
                <c:ptCount val="103"/>
                <c:pt idx="0">
                  <c:v>4383.75</c:v>
                </c:pt>
                <c:pt idx="1">
                  <c:v>2768.1875</c:v>
                </c:pt>
                <c:pt idx="2">
                  <c:v>3131.4375</c:v>
                </c:pt>
                <c:pt idx="3">
                  <c:v>3847.6875</c:v>
                </c:pt>
                <c:pt idx="4">
                  <c:v>3732.375</c:v>
                </c:pt>
                <c:pt idx="5">
                  <c:v>4235.9375</c:v>
                </c:pt>
                <c:pt idx="6">
                  <c:v>2539.625</c:v>
                </c:pt>
                <c:pt idx="7">
                  <c:v>3457.25</c:v>
                </c:pt>
                <c:pt idx="8">
                  <c:v>3539.625</c:v>
                </c:pt>
                <c:pt idx="9">
                  <c:v>3856.375</c:v>
                </c:pt>
                <c:pt idx="10">
                  <c:v>3424.3125</c:v>
                </c:pt>
                <c:pt idx="11">
                  <c:v>3697.8125</c:v>
                </c:pt>
                <c:pt idx="12">
                  <c:v>4146.875</c:v>
                </c:pt>
                <c:pt idx="13">
                  <c:v>3540.875</c:v>
                </c:pt>
                <c:pt idx="14">
                  <c:v>4750.1875</c:v>
                </c:pt>
                <c:pt idx="15">
                  <c:v>3422.4375</c:v>
                </c:pt>
                <c:pt idx="16">
                  <c:v>3431.9375</c:v>
                </c:pt>
                <c:pt idx="17">
                  <c:v>3032.625</c:v>
                </c:pt>
                <c:pt idx="18">
                  <c:v>1866.4375</c:v>
                </c:pt>
                <c:pt idx="19">
                  <c:v>3222.4375</c:v>
                </c:pt>
                <c:pt idx="20">
                  <c:v>2989.5</c:v>
                </c:pt>
                <c:pt idx="21">
                  <c:v>2918.3125</c:v>
                </c:pt>
                <c:pt idx="22">
                  <c:v>4013.375</c:v>
                </c:pt>
                <c:pt idx="23">
                  <c:v>2712.1875</c:v>
                </c:pt>
                <c:pt idx="24">
                  <c:v>2168.375</c:v>
                </c:pt>
                <c:pt idx="25">
                  <c:v>3221.5</c:v>
                </c:pt>
                <c:pt idx="26">
                  <c:v>2677.1875</c:v>
                </c:pt>
                <c:pt idx="27">
                  <c:v>3676</c:v>
                </c:pt>
                <c:pt idx="28">
                  <c:v>3332.1875</c:v>
                </c:pt>
                <c:pt idx="29">
                  <c:v>3479.75</c:v>
                </c:pt>
                <c:pt idx="30">
                  <c:v>3234.8125</c:v>
                </c:pt>
                <c:pt idx="31">
                  <c:v>2046.3125</c:v>
                </c:pt>
                <c:pt idx="32">
                  <c:v>3849.25</c:v>
                </c:pt>
                <c:pt idx="33">
                  <c:v>2639</c:v>
                </c:pt>
                <c:pt idx="34">
                  <c:v>3488.3125</c:v>
                </c:pt>
                <c:pt idx="35">
                  <c:v>2160.9375</c:v>
                </c:pt>
                <c:pt idx="36">
                  <c:v>2576.9375</c:v>
                </c:pt>
                <c:pt idx="37">
                  <c:v>3220.6875</c:v>
                </c:pt>
                <c:pt idx="38">
                  <c:v>2206.75</c:v>
                </c:pt>
                <c:pt idx="39">
                  <c:v>2353.75</c:v>
                </c:pt>
                <c:pt idx="40">
                  <c:v>3032.25</c:v>
                </c:pt>
                <c:pt idx="41">
                  <c:v>2958.375</c:v>
                </c:pt>
                <c:pt idx="42">
                  <c:v>2864.1875</c:v>
                </c:pt>
                <c:pt idx="43">
                  <c:v>3543.625</c:v>
                </c:pt>
                <c:pt idx="44">
                  <c:v>3578.5</c:v>
                </c:pt>
                <c:pt idx="45">
                  <c:v>2904.625</c:v>
                </c:pt>
                <c:pt idx="46">
                  <c:v>3833.4375</c:v>
                </c:pt>
                <c:pt idx="47">
                  <c:v>2931.9375</c:v>
                </c:pt>
                <c:pt idx="48">
                  <c:v>5297.4375</c:v>
                </c:pt>
                <c:pt idx="49">
                  <c:v>2542.75</c:v>
                </c:pt>
                <c:pt idx="50">
                  <c:v>3666.8125</c:v>
                </c:pt>
                <c:pt idx="51">
                  <c:v>4046.1875</c:v>
                </c:pt>
                <c:pt idx="52">
                  <c:v>3205.5</c:v>
                </c:pt>
                <c:pt idx="53">
                  <c:v>3706</c:v>
                </c:pt>
                <c:pt idx="54">
                  <c:v>3055.6875</c:v>
                </c:pt>
                <c:pt idx="55">
                  <c:v>4158.75</c:v>
                </c:pt>
                <c:pt idx="56">
                  <c:v>3490.5625</c:v>
                </c:pt>
                <c:pt idx="57">
                  <c:v>4095.5625</c:v>
                </c:pt>
                <c:pt idx="58">
                  <c:v>2994.25</c:v>
                </c:pt>
                <c:pt idx="59">
                  <c:v>3718.875</c:v>
                </c:pt>
                <c:pt idx="60">
                  <c:v>3382.8125</c:v>
                </c:pt>
                <c:pt idx="61">
                  <c:v>5034.5625</c:v>
                </c:pt>
                <c:pt idx="62">
                  <c:v>2081.375</c:v>
                </c:pt>
                <c:pt idx="63">
                  <c:v>3547.9375</c:v>
                </c:pt>
                <c:pt idx="64">
                  <c:v>2926.6875</c:v>
                </c:pt>
                <c:pt idx="65">
                  <c:v>2858.4375</c:v>
                </c:pt>
                <c:pt idx="66">
                  <c:v>4549.5625</c:v>
                </c:pt>
                <c:pt idx="67">
                  <c:v>3092.3125</c:v>
                </c:pt>
                <c:pt idx="68">
                  <c:v>3434.875</c:v>
                </c:pt>
                <c:pt idx="69">
                  <c:v>1074</c:v>
                </c:pt>
                <c:pt idx="70">
                  <c:v>2753.75</c:v>
                </c:pt>
                <c:pt idx="71">
                  <c:v>3073.0625</c:v>
                </c:pt>
                <c:pt idx="72">
                  <c:v>3564.75</c:v>
                </c:pt>
                <c:pt idx="73">
                  <c:v>3747.75</c:v>
                </c:pt>
                <c:pt idx="74">
                  <c:v>1818.9375</c:v>
                </c:pt>
                <c:pt idx="75">
                  <c:v>2133.1875</c:v>
                </c:pt>
                <c:pt idx="76">
                  <c:v>3014.4545450000001</c:v>
                </c:pt>
                <c:pt idx="77">
                  <c:v>4296.4375</c:v>
                </c:pt>
                <c:pt idx="78">
                  <c:v>2943.9375</c:v>
                </c:pt>
                <c:pt idx="79">
                  <c:v>3018.875</c:v>
                </c:pt>
                <c:pt idx="80">
                  <c:v>3242.375</c:v>
                </c:pt>
                <c:pt idx="81">
                  <c:v>3976.5625</c:v>
                </c:pt>
                <c:pt idx="82">
                  <c:v>2708.3125</c:v>
                </c:pt>
                <c:pt idx="83">
                  <c:v>4283.25</c:v>
                </c:pt>
                <c:pt idx="84">
                  <c:v>2666.3125</c:v>
                </c:pt>
                <c:pt idx="85">
                  <c:v>2507.0625</c:v>
                </c:pt>
                <c:pt idx="86">
                  <c:v>3662.5</c:v>
                </c:pt>
                <c:pt idx="87">
                  <c:v>3086.875</c:v>
                </c:pt>
                <c:pt idx="88">
                  <c:v>3258.875</c:v>
                </c:pt>
                <c:pt idx="89">
                  <c:v>3491.375</c:v>
                </c:pt>
                <c:pt idx="90">
                  <c:v>3876.625</c:v>
                </c:pt>
                <c:pt idx="91">
                  <c:v>3046.4375</c:v>
                </c:pt>
                <c:pt idx="92">
                  <c:v>3028.8125</c:v>
                </c:pt>
                <c:pt idx="93">
                  <c:v>4434.875</c:v>
                </c:pt>
                <c:pt idx="94">
                  <c:v>2982.75</c:v>
                </c:pt>
                <c:pt idx="95">
                  <c:v>2991.125</c:v>
                </c:pt>
                <c:pt idx="96">
                  <c:v>3336.6875</c:v>
                </c:pt>
                <c:pt idx="97">
                  <c:v>2962.5</c:v>
                </c:pt>
                <c:pt idx="98">
                  <c:v>4702.25</c:v>
                </c:pt>
                <c:pt idx="99">
                  <c:v>3796.9375</c:v>
                </c:pt>
                <c:pt idx="100">
                  <c:v>4729.9375</c:v>
                </c:pt>
                <c:pt idx="101">
                  <c:v>2844.0625</c:v>
                </c:pt>
                <c:pt idx="102">
                  <c:v>3068.5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4F-4024-AC60-31C553FE8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6951055"/>
        <c:axId val="1"/>
      </c:scatterChart>
      <c:valAx>
        <c:axId val="143695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平均每月新增会员数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平均每月复购会员数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6951055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中店</a:t>
            </a:r>
            <a:r>
              <a:rPr lang="en-US" altLang="zh-CN"/>
              <a:t>(</a:t>
            </a:r>
            <a:r>
              <a:rPr lang="zh-CN" altLang="en-US"/>
              <a:t>中一</a:t>
            </a:r>
            <a:r>
              <a:rPr lang="en-US" altLang="zh-CN"/>
              <a:t>)</a:t>
            </a:r>
            <a:r>
              <a:rPr lang="zh-CN" altLang="en-US"/>
              <a:t>平均每月消费会员数及其购买金额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'特大、大、中店图'!$A$164:$A$426</c:f>
              <c:numCache>
                <c:formatCode>0_);[Red]\(0\)</c:formatCode>
                <c:ptCount val="263"/>
                <c:pt idx="0">
                  <c:v>2260.0625</c:v>
                </c:pt>
                <c:pt idx="1">
                  <c:v>2840.3125</c:v>
                </c:pt>
                <c:pt idx="2">
                  <c:v>3158.125</c:v>
                </c:pt>
                <c:pt idx="3">
                  <c:v>1778</c:v>
                </c:pt>
                <c:pt idx="4">
                  <c:v>2504.5</c:v>
                </c:pt>
                <c:pt idx="5">
                  <c:v>2707.75</c:v>
                </c:pt>
                <c:pt idx="6">
                  <c:v>1891.8125</c:v>
                </c:pt>
                <c:pt idx="7">
                  <c:v>2020.25</c:v>
                </c:pt>
                <c:pt idx="8">
                  <c:v>2667.3125</c:v>
                </c:pt>
                <c:pt idx="9">
                  <c:v>2158.75</c:v>
                </c:pt>
                <c:pt idx="10">
                  <c:v>2472.375</c:v>
                </c:pt>
                <c:pt idx="11">
                  <c:v>2091.4375</c:v>
                </c:pt>
                <c:pt idx="12">
                  <c:v>2358.3125</c:v>
                </c:pt>
                <c:pt idx="13">
                  <c:v>1459.75</c:v>
                </c:pt>
                <c:pt idx="14">
                  <c:v>2331.4375</c:v>
                </c:pt>
                <c:pt idx="15">
                  <c:v>1759.4375</c:v>
                </c:pt>
                <c:pt idx="16">
                  <c:v>1675.875</c:v>
                </c:pt>
                <c:pt idx="17">
                  <c:v>1981.5625</c:v>
                </c:pt>
                <c:pt idx="18">
                  <c:v>2352.0625</c:v>
                </c:pt>
                <c:pt idx="19">
                  <c:v>2312.5625</c:v>
                </c:pt>
                <c:pt idx="20">
                  <c:v>1959.25</c:v>
                </c:pt>
                <c:pt idx="21">
                  <c:v>1744.25</c:v>
                </c:pt>
                <c:pt idx="22">
                  <c:v>2350.25</c:v>
                </c:pt>
                <c:pt idx="23">
                  <c:v>1711.25</c:v>
                </c:pt>
                <c:pt idx="24">
                  <c:v>1597.9375</c:v>
                </c:pt>
                <c:pt idx="25">
                  <c:v>3224.25</c:v>
                </c:pt>
                <c:pt idx="26">
                  <c:v>1751.1875</c:v>
                </c:pt>
                <c:pt idx="27">
                  <c:v>2215.4375</c:v>
                </c:pt>
                <c:pt idx="28">
                  <c:v>2226.4375</c:v>
                </c:pt>
                <c:pt idx="29">
                  <c:v>2164.125</c:v>
                </c:pt>
                <c:pt idx="30">
                  <c:v>2428.4375</c:v>
                </c:pt>
                <c:pt idx="31">
                  <c:v>2341.25</c:v>
                </c:pt>
                <c:pt idx="32">
                  <c:v>2376.0625</c:v>
                </c:pt>
                <c:pt idx="33">
                  <c:v>2381.3125</c:v>
                </c:pt>
                <c:pt idx="34">
                  <c:v>2300.6875</c:v>
                </c:pt>
                <c:pt idx="35">
                  <c:v>3891.3125</c:v>
                </c:pt>
                <c:pt idx="36">
                  <c:v>1846.5</c:v>
                </c:pt>
                <c:pt idx="37">
                  <c:v>1790.25</c:v>
                </c:pt>
                <c:pt idx="38">
                  <c:v>2013.4375</c:v>
                </c:pt>
                <c:pt idx="39">
                  <c:v>2250.5625</c:v>
                </c:pt>
                <c:pt idx="40">
                  <c:v>2765.375</c:v>
                </c:pt>
                <c:pt idx="41">
                  <c:v>2176.6875</c:v>
                </c:pt>
                <c:pt idx="42">
                  <c:v>3079.0625</c:v>
                </c:pt>
                <c:pt idx="43">
                  <c:v>2353.125</c:v>
                </c:pt>
                <c:pt idx="44">
                  <c:v>3670.375</c:v>
                </c:pt>
                <c:pt idx="45">
                  <c:v>2258</c:v>
                </c:pt>
                <c:pt idx="46">
                  <c:v>2083.0625</c:v>
                </c:pt>
                <c:pt idx="47">
                  <c:v>1880.6875</c:v>
                </c:pt>
                <c:pt idx="48">
                  <c:v>2348</c:v>
                </c:pt>
                <c:pt idx="49">
                  <c:v>1908.3125</c:v>
                </c:pt>
                <c:pt idx="50">
                  <c:v>1919.1875</c:v>
                </c:pt>
                <c:pt idx="51">
                  <c:v>1988.8125</c:v>
                </c:pt>
                <c:pt idx="52">
                  <c:v>3299.0625</c:v>
                </c:pt>
                <c:pt idx="53">
                  <c:v>2751.5625</c:v>
                </c:pt>
                <c:pt idx="54">
                  <c:v>2546.5</c:v>
                </c:pt>
                <c:pt idx="55">
                  <c:v>2751.4375</c:v>
                </c:pt>
                <c:pt idx="56">
                  <c:v>2238.9375</c:v>
                </c:pt>
                <c:pt idx="57">
                  <c:v>2212.1875</c:v>
                </c:pt>
                <c:pt idx="58">
                  <c:v>1554.3125</c:v>
                </c:pt>
                <c:pt idx="59">
                  <c:v>3619.3125</c:v>
                </c:pt>
                <c:pt idx="60">
                  <c:v>2485</c:v>
                </c:pt>
                <c:pt idx="61">
                  <c:v>1268.1875</c:v>
                </c:pt>
                <c:pt idx="62">
                  <c:v>2742.125</c:v>
                </c:pt>
                <c:pt idx="63">
                  <c:v>2866.0625</c:v>
                </c:pt>
                <c:pt idx="64">
                  <c:v>2874.5</c:v>
                </c:pt>
                <c:pt idx="65">
                  <c:v>2981.125</c:v>
                </c:pt>
                <c:pt idx="66">
                  <c:v>1791.625</c:v>
                </c:pt>
                <c:pt idx="67">
                  <c:v>2434.4375</c:v>
                </c:pt>
                <c:pt idx="68">
                  <c:v>2134.25</c:v>
                </c:pt>
                <c:pt idx="69">
                  <c:v>1890.375</c:v>
                </c:pt>
                <c:pt idx="70">
                  <c:v>2011.3125</c:v>
                </c:pt>
                <c:pt idx="71">
                  <c:v>1849.0625</c:v>
                </c:pt>
                <c:pt idx="72">
                  <c:v>2595.25</c:v>
                </c:pt>
                <c:pt idx="73">
                  <c:v>2340.3125</c:v>
                </c:pt>
                <c:pt idx="74">
                  <c:v>2040.875</c:v>
                </c:pt>
                <c:pt idx="75">
                  <c:v>1972.375</c:v>
                </c:pt>
                <c:pt idx="76">
                  <c:v>1972.0625</c:v>
                </c:pt>
                <c:pt idx="77">
                  <c:v>2304.625</c:v>
                </c:pt>
                <c:pt idx="78">
                  <c:v>2158.3125</c:v>
                </c:pt>
                <c:pt idx="79">
                  <c:v>2152.125</c:v>
                </c:pt>
                <c:pt idx="80">
                  <c:v>2289.5625</c:v>
                </c:pt>
                <c:pt idx="81">
                  <c:v>1907</c:v>
                </c:pt>
                <c:pt idx="82">
                  <c:v>2056.4375</c:v>
                </c:pt>
                <c:pt idx="83">
                  <c:v>2431.875</c:v>
                </c:pt>
                <c:pt idx="84">
                  <c:v>2949.0625</c:v>
                </c:pt>
                <c:pt idx="85">
                  <c:v>3169.5625</c:v>
                </c:pt>
                <c:pt idx="86">
                  <c:v>2545.6875</c:v>
                </c:pt>
                <c:pt idx="87">
                  <c:v>3396.75</c:v>
                </c:pt>
                <c:pt idx="88">
                  <c:v>2953</c:v>
                </c:pt>
                <c:pt idx="89">
                  <c:v>3293.125</c:v>
                </c:pt>
                <c:pt idx="90">
                  <c:v>2557</c:v>
                </c:pt>
                <c:pt idx="91">
                  <c:v>3074.4375</c:v>
                </c:pt>
                <c:pt idx="92">
                  <c:v>2449.0625</c:v>
                </c:pt>
                <c:pt idx="93">
                  <c:v>2581.5</c:v>
                </c:pt>
                <c:pt idx="94">
                  <c:v>2401.8125</c:v>
                </c:pt>
                <c:pt idx="95">
                  <c:v>3084.3125</c:v>
                </c:pt>
                <c:pt idx="96">
                  <c:v>2291.8125</c:v>
                </c:pt>
                <c:pt idx="97">
                  <c:v>2883.625</c:v>
                </c:pt>
                <c:pt idx="98">
                  <c:v>2016.1875</c:v>
                </c:pt>
                <c:pt idx="99">
                  <c:v>1668.5</c:v>
                </c:pt>
                <c:pt idx="100">
                  <c:v>2087.375</c:v>
                </c:pt>
                <c:pt idx="101">
                  <c:v>1996.1875</c:v>
                </c:pt>
                <c:pt idx="102">
                  <c:v>2518.3125</c:v>
                </c:pt>
                <c:pt idx="103">
                  <c:v>1725.0625</c:v>
                </c:pt>
                <c:pt idx="104">
                  <c:v>2435.625</c:v>
                </c:pt>
                <c:pt idx="105">
                  <c:v>2494.6875</c:v>
                </c:pt>
                <c:pt idx="106">
                  <c:v>3221</c:v>
                </c:pt>
                <c:pt idx="107">
                  <c:v>2102.375</c:v>
                </c:pt>
                <c:pt idx="108">
                  <c:v>3188.125</c:v>
                </c:pt>
                <c:pt idx="109">
                  <c:v>2190.625</c:v>
                </c:pt>
                <c:pt idx="110">
                  <c:v>2422.6875</c:v>
                </c:pt>
                <c:pt idx="111">
                  <c:v>2110.6875</c:v>
                </c:pt>
                <c:pt idx="112">
                  <c:v>2639.8125</c:v>
                </c:pt>
                <c:pt idx="113">
                  <c:v>1928</c:v>
                </c:pt>
                <c:pt idx="114">
                  <c:v>1712.0625</c:v>
                </c:pt>
                <c:pt idx="115">
                  <c:v>2527.625</c:v>
                </c:pt>
                <c:pt idx="116">
                  <c:v>1922.875</c:v>
                </c:pt>
                <c:pt idx="117">
                  <c:v>2381.9375</c:v>
                </c:pt>
                <c:pt idx="118">
                  <c:v>2137.5625</c:v>
                </c:pt>
                <c:pt idx="119">
                  <c:v>2524.4375</c:v>
                </c:pt>
                <c:pt idx="120">
                  <c:v>2956.375</c:v>
                </c:pt>
                <c:pt idx="121">
                  <c:v>3234.875</c:v>
                </c:pt>
                <c:pt idx="122">
                  <c:v>2039.25</c:v>
                </c:pt>
                <c:pt idx="123">
                  <c:v>1312.5625</c:v>
                </c:pt>
                <c:pt idx="124">
                  <c:v>1520.75</c:v>
                </c:pt>
                <c:pt idx="125">
                  <c:v>3369.1875</c:v>
                </c:pt>
                <c:pt idx="126">
                  <c:v>2384.5</c:v>
                </c:pt>
                <c:pt idx="127">
                  <c:v>1951.6875</c:v>
                </c:pt>
                <c:pt idx="128">
                  <c:v>1885.6875</c:v>
                </c:pt>
                <c:pt idx="129">
                  <c:v>1943.8125</c:v>
                </c:pt>
                <c:pt idx="130">
                  <c:v>2453</c:v>
                </c:pt>
                <c:pt idx="131">
                  <c:v>2230.5625</c:v>
                </c:pt>
                <c:pt idx="132">
                  <c:v>2340.875</c:v>
                </c:pt>
                <c:pt idx="133">
                  <c:v>2618.6875</c:v>
                </c:pt>
                <c:pt idx="134">
                  <c:v>3098.8125</c:v>
                </c:pt>
                <c:pt idx="135">
                  <c:v>2381.8125</c:v>
                </c:pt>
                <c:pt idx="136">
                  <c:v>1680.875</c:v>
                </c:pt>
                <c:pt idx="137">
                  <c:v>3032.625</c:v>
                </c:pt>
                <c:pt idx="138">
                  <c:v>2462.5625</c:v>
                </c:pt>
                <c:pt idx="139">
                  <c:v>2570.1875</c:v>
                </c:pt>
                <c:pt idx="140">
                  <c:v>2133.4375</c:v>
                </c:pt>
                <c:pt idx="141">
                  <c:v>2770.5</c:v>
                </c:pt>
                <c:pt idx="142">
                  <c:v>2163.75</c:v>
                </c:pt>
                <c:pt idx="143">
                  <c:v>2743.75</c:v>
                </c:pt>
                <c:pt idx="144">
                  <c:v>2580.6875</c:v>
                </c:pt>
                <c:pt idx="145">
                  <c:v>2648.5625</c:v>
                </c:pt>
                <c:pt idx="146">
                  <c:v>2857.875</c:v>
                </c:pt>
                <c:pt idx="147">
                  <c:v>1781.8125</c:v>
                </c:pt>
                <c:pt idx="148">
                  <c:v>2576.1875</c:v>
                </c:pt>
                <c:pt idx="149">
                  <c:v>2795.5625</c:v>
                </c:pt>
                <c:pt idx="150">
                  <c:v>2266.125</c:v>
                </c:pt>
                <c:pt idx="151">
                  <c:v>1914.9375</c:v>
                </c:pt>
                <c:pt idx="152">
                  <c:v>1386.3125</c:v>
                </c:pt>
                <c:pt idx="153">
                  <c:v>2161.625</c:v>
                </c:pt>
                <c:pt idx="154">
                  <c:v>2148.0625</c:v>
                </c:pt>
                <c:pt idx="155">
                  <c:v>2210.0625</c:v>
                </c:pt>
                <c:pt idx="156">
                  <c:v>2312.625</c:v>
                </c:pt>
                <c:pt idx="157">
                  <c:v>2803.5625</c:v>
                </c:pt>
                <c:pt idx="158">
                  <c:v>2965.25</c:v>
                </c:pt>
                <c:pt idx="159">
                  <c:v>3522</c:v>
                </c:pt>
                <c:pt idx="160">
                  <c:v>2118.3125</c:v>
                </c:pt>
                <c:pt idx="161">
                  <c:v>2908.9375</c:v>
                </c:pt>
                <c:pt idx="162">
                  <c:v>2204.0625</c:v>
                </c:pt>
                <c:pt idx="163">
                  <c:v>2641</c:v>
                </c:pt>
                <c:pt idx="164">
                  <c:v>1791.5625</c:v>
                </c:pt>
                <c:pt idx="165">
                  <c:v>2077.0625</c:v>
                </c:pt>
                <c:pt idx="166">
                  <c:v>1913.3125</c:v>
                </c:pt>
                <c:pt idx="167">
                  <c:v>2553</c:v>
                </c:pt>
                <c:pt idx="168">
                  <c:v>1892.5</c:v>
                </c:pt>
                <c:pt idx="169">
                  <c:v>2286.5</c:v>
                </c:pt>
                <c:pt idx="170">
                  <c:v>2315.125</c:v>
                </c:pt>
                <c:pt idx="171">
                  <c:v>3019.8</c:v>
                </c:pt>
                <c:pt idx="172">
                  <c:v>2410.125</c:v>
                </c:pt>
                <c:pt idx="173">
                  <c:v>958.1875</c:v>
                </c:pt>
                <c:pt idx="174">
                  <c:v>2085.3125</c:v>
                </c:pt>
                <c:pt idx="175">
                  <c:v>2577.3125</c:v>
                </c:pt>
                <c:pt idx="176">
                  <c:v>1991.625</c:v>
                </c:pt>
                <c:pt idx="177">
                  <c:v>2151.125</c:v>
                </c:pt>
                <c:pt idx="178">
                  <c:v>1856.4375</c:v>
                </c:pt>
                <c:pt idx="179">
                  <c:v>1790.625</c:v>
                </c:pt>
                <c:pt idx="180">
                  <c:v>2366.5</c:v>
                </c:pt>
                <c:pt idx="181">
                  <c:v>1109</c:v>
                </c:pt>
                <c:pt idx="182">
                  <c:v>1793.4375</c:v>
                </c:pt>
                <c:pt idx="183">
                  <c:v>1694.5625</c:v>
                </c:pt>
                <c:pt idx="184">
                  <c:v>2336.0625</c:v>
                </c:pt>
                <c:pt idx="185">
                  <c:v>3074.5</c:v>
                </c:pt>
                <c:pt idx="186">
                  <c:v>2043</c:v>
                </c:pt>
                <c:pt idx="187">
                  <c:v>1728.3125</c:v>
                </c:pt>
                <c:pt idx="188">
                  <c:v>2157.8125</c:v>
                </c:pt>
                <c:pt idx="189">
                  <c:v>2601.25</c:v>
                </c:pt>
                <c:pt idx="190">
                  <c:v>1879.625</c:v>
                </c:pt>
                <c:pt idx="191">
                  <c:v>1819</c:v>
                </c:pt>
                <c:pt idx="192">
                  <c:v>1340.875</c:v>
                </c:pt>
                <c:pt idx="193">
                  <c:v>1570.4375</c:v>
                </c:pt>
                <c:pt idx="194">
                  <c:v>2374.625</c:v>
                </c:pt>
                <c:pt idx="195">
                  <c:v>1636.3125</c:v>
                </c:pt>
                <c:pt idx="196">
                  <c:v>2461</c:v>
                </c:pt>
                <c:pt idx="197">
                  <c:v>1569.5625</c:v>
                </c:pt>
                <c:pt idx="198">
                  <c:v>1882.6875</c:v>
                </c:pt>
                <c:pt idx="199">
                  <c:v>964.0625</c:v>
                </c:pt>
                <c:pt idx="200">
                  <c:v>2312.4375</c:v>
                </c:pt>
                <c:pt idx="201">
                  <c:v>2030.1875</c:v>
                </c:pt>
                <c:pt idx="202">
                  <c:v>2204.1875</c:v>
                </c:pt>
                <c:pt idx="203">
                  <c:v>2344.25</c:v>
                </c:pt>
                <c:pt idx="204">
                  <c:v>1930.8125</c:v>
                </c:pt>
                <c:pt idx="205">
                  <c:v>2003.1875</c:v>
                </c:pt>
                <c:pt idx="206">
                  <c:v>2057.9375</c:v>
                </c:pt>
                <c:pt idx="207">
                  <c:v>1767.375</c:v>
                </c:pt>
                <c:pt idx="208">
                  <c:v>1712.0625</c:v>
                </c:pt>
                <c:pt idx="209">
                  <c:v>2018.1875</c:v>
                </c:pt>
                <c:pt idx="210">
                  <c:v>2024.1875</c:v>
                </c:pt>
                <c:pt idx="211">
                  <c:v>2294.1875</c:v>
                </c:pt>
                <c:pt idx="212">
                  <c:v>2473.5</c:v>
                </c:pt>
                <c:pt idx="213">
                  <c:v>2973.5625</c:v>
                </c:pt>
                <c:pt idx="214">
                  <c:v>2113.5</c:v>
                </c:pt>
                <c:pt idx="215">
                  <c:v>1583.375</c:v>
                </c:pt>
                <c:pt idx="216">
                  <c:v>1547.5625</c:v>
                </c:pt>
                <c:pt idx="217">
                  <c:v>1540.375</c:v>
                </c:pt>
                <c:pt idx="218">
                  <c:v>1603.375</c:v>
                </c:pt>
                <c:pt idx="219">
                  <c:v>1053.1875</c:v>
                </c:pt>
                <c:pt idx="220">
                  <c:v>1254.25</c:v>
                </c:pt>
                <c:pt idx="221">
                  <c:v>2211.4375</c:v>
                </c:pt>
                <c:pt idx="222">
                  <c:v>2603</c:v>
                </c:pt>
                <c:pt idx="223">
                  <c:v>2359.5625</c:v>
                </c:pt>
                <c:pt idx="224">
                  <c:v>2962.875</c:v>
                </c:pt>
                <c:pt idx="225">
                  <c:v>2058.6875</c:v>
                </c:pt>
                <c:pt idx="226">
                  <c:v>2642.9375</c:v>
                </c:pt>
                <c:pt idx="227">
                  <c:v>2487.6875</c:v>
                </c:pt>
                <c:pt idx="228">
                  <c:v>2535.875</c:v>
                </c:pt>
                <c:pt idx="229">
                  <c:v>1983.3125</c:v>
                </c:pt>
                <c:pt idx="230">
                  <c:v>2677.375</c:v>
                </c:pt>
                <c:pt idx="231">
                  <c:v>2131.25</c:v>
                </c:pt>
                <c:pt idx="232">
                  <c:v>2045.125</c:v>
                </c:pt>
                <c:pt idx="233">
                  <c:v>2639.3125</c:v>
                </c:pt>
                <c:pt idx="234">
                  <c:v>2234</c:v>
                </c:pt>
                <c:pt idx="235">
                  <c:v>2364.8125</c:v>
                </c:pt>
                <c:pt idx="236">
                  <c:v>2476.625</c:v>
                </c:pt>
                <c:pt idx="237">
                  <c:v>1851.125</c:v>
                </c:pt>
                <c:pt idx="238">
                  <c:v>2097.875</c:v>
                </c:pt>
                <c:pt idx="239">
                  <c:v>1958.875</c:v>
                </c:pt>
                <c:pt idx="240">
                  <c:v>2668.125</c:v>
                </c:pt>
                <c:pt idx="241">
                  <c:v>2407.0625</c:v>
                </c:pt>
                <c:pt idx="242">
                  <c:v>1809.625</c:v>
                </c:pt>
                <c:pt idx="243">
                  <c:v>2666.4375</c:v>
                </c:pt>
                <c:pt idx="244">
                  <c:v>1998.875</c:v>
                </c:pt>
                <c:pt idx="245">
                  <c:v>2602.875</c:v>
                </c:pt>
                <c:pt idx="246">
                  <c:v>2135.875</c:v>
                </c:pt>
                <c:pt idx="247">
                  <c:v>2102.5</c:v>
                </c:pt>
                <c:pt idx="248">
                  <c:v>2316.25</c:v>
                </c:pt>
                <c:pt idx="249">
                  <c:v>2026.1875</c:v>
                </c:pt>
                <c:pt idx="250">
                  <c:v>1642.125</c:v>
                </c:pt>
                <c:pt idx="251">
                  <c:v>3379.1875</c:v>
                </c:pt>
                <c:pt idx="252">
                  <c:v>2539.0625</c:v>
                </c:pt>
                <c:pt idx="253">
                  <c:v>2566.5</c:v>
                </c:pt>
                <c:pt idx="254">
                  <c:v>2277.125</c:v>
                </c:pt>
                <c:pt idx="255">
                  <c:v>2735</c:v>
                </c:pt>
                <c:pt idx="256">
                  <c:v>1968.5</c:v>
                </c:pt>
                <c:pt idx="257">
                  <c:v>2648.625</c:v>
                </c:pt>
                <c:pt idx="258">
                  <c:v>3130.625</c:v>
                </c:pt>
                <c:pt idx="259">
                  <c:v>1671.9375</c:v>
                </c:pt>
                <c:pt idx="260">
                  <c:v>2636.5625</c:v>
                </c:pt>
                <c:pt idx="261">
                  <c:v>1839.8125</c:v>
                </c:pt>
                <c:pt idx="262">
                  <c:v>2158.6875</c:v>
                </c:pt>
              </c:numCache>
            </c:numRef>
          </c:xVal>
          <c:yVal>
            <c:numRef>
              <c:f>'特大、大、中店图'!$B$164:$B$426</c:f>
              <c:numCache>
                <c:formatCode>0_);[Red]\(0\)</c:formatCode>
                <c:ptCount val="263"/>
                <c:pt idx="0">
                  <c:v>118.844389517552</c:v>
                </c:pt>
                <c:pt idx="1">
                  <c:v>132.94136936607799</c:v>
                </c:pt>
                <c:pt idx="2">
                  <c:v>114.549009233904</c:v>
                </c:pt>
                <c:pt idx="3">
                  <c:v>171.28986869696499</c:v>
                </c:pt>
                <c:pt idx="4">
                  <c:v>106.785460715299</c:v>
                </c:pt>
                <c:pt idx="5">
                  <c:v>123.246050372176</c:v>
                </c:pt>
                <c:pt idx="6">
                  <c:v>143.37345563866799</c:v>
                </c:pt>
                <c:pt idx="7">
                  <c:v>162.92131420253699</c:v>
                </c:pt>
                <c:pt idx="8">
                  <c:v>111.37347445102201</c:v>
                </c:pt>
                <c:pt idx="9">
                  <c:v>164.563725955546</c:v>
                </c:pt>
                <c:pt idx="10">
                  <c:v>138.787326465098</c:v>
                </c:pt>
                <c:pt idx="11">
                  <c:v>135.19265248405</c:v>
                </c:pt>
                <c:pt idx="12">
                  <c:v>152.22948144084799</c:v>
                </c:pt>
                <c:pt idx="13">
                  <c:v>215.20446568450299</c:v>
                </c:pt>
                <c:pt idx="14">
                  <c:v>135.503282620509</c:v>
                </c:pt>
                <c:pt idx="15">
                  <c:v>182.71410191709401</c:v>
                </c:pt>
                <c:pt idx="16">
                  <c:v>153.68357239789799</c:v>
                </c:pt>
                <c:pt idx="17">
                  <c:v>159.82728423559701</c:v>
                </c:pt>
                <c:pt idx="18">
                  <c:v>144.824844289259</c:v>
                </c:pt>
                <c:pt idx="19">
                  <c:v>126.646680161462</c:v>
                </c:pt>
                <c:pt idx="20">
                  <c:v>137.30965335645701</c:v>
                </c:pt>
                <c:pt idx="21">
                  <c:v>181.43281029483799</c:v>
                </c:pt>
                <c:pt idx="22">
                  <c:v>133.48690419037601</c:v>
                </c:pt>
                <c:pt idx="23">
                  <c:v>138.78115330284399</c:v>
                </c:pt>
                <c:pt idx="24">
                  <c:v>167.88491227239899</c:v>
                </c:pt>
                <c:pt idx="25">
                  <c:v>116.711682579981</c:v>
                </c:pt>
                <c:pt idx="26">
                  <c:v>133.23345675802599</c:v>
                </c:pt>
                <c:pt idx="27">
                  <c:v>160.803256155291</c:v>
                </c:pt>
                <c:pt idx="28">
                  <c:v>156.67425987285301</c:v>
                </c:pt>
                <c:pt idx="29">
                  <c:v>163.25533255774201</c:v>
                </c:pt>
                <c:pt idx="30">
                  <c:v>125.67658343986901</c:v>
                </c:pt>
                <c:pt idx="31">
                  <c:v>133.735986001225</c:v>
                </c:pt>
                <c:pt idx="32">
                  <c:v>117.38201625398101</c:v>
                </c:pt>
                <c:pt idx="33">
                  <c:v>127.755930612488</c:v>
                </c:pt>
                <c:pt idx="34">
                  <c:v>144.499047724755</c:v>
                </c:pt>
                <c:pt idx="35">
                  <c:v>104.729918981056</c:v>
                </c:pt>
                <c:pt idx="36">
                  <c:v>132.598854697571</c:v>
                </c:pt>
                <c:pt idx="37">
                  <c:v>151.78908377654199</c:v>
                </c:pt>
                <c:pt idx="38">
                  <c:v>179.51835025046</c:v>
                </c:pt>
                <c:pt idx="39">
                  <c:v>115.435224642862</c:v>
                </c:pt>
                <c:pt idx="40">
                  <c:v>134.649369129636</c:v>
                </c:pt>
                <c:pt idx="41">
                  <c:v>124.495752460083</c:v>
                </c:pt>
                <c:pt idx="42">
                  <c:v>132.47099105897701</c:v>
                </c:pt>
                <c:pt idx="43">
                  <c:v>151.76948366161901</c:v>
                </c:pt>
                <c:pt idx="44">
                  <c:v>106.74909203539001</c:v>
                </c:pt>
                <c:pt idx="45">
                  <c:v>137.37161106247601</c:v>
                </c:pt>
                <c:pt idx="46">
                  <c:v>136.61331585244099</c:v>
                </c:pt>
                <c:pt idx="47">
                  <c:v>165.90914933788</c:v>
                </c:pt>
                <c:pt idx="48">
                  <c:v>155.08993586907999</c:v>
                </c:pt>
                <c:pt idx="49">
                  <c:v>139.00927467451299</c:v>
                </c:pt>
                <c:pt idx="50">
                  <c:v>138.67916348936299</c:v>
                </c:pt>
                <c:pt idx="51">
                  <c:v>115.263551551069</c:v>
                </c:pt>
                <c:pt idx="52">
                  <c:v>99.630033899457999</c:v>
                </c:pt>
                <c:pt idx="53">
                  <c:v>97.026049302866099</c:v>
                </c:pt>
                <c:pt idx="54">
                  <c:v>104.30719377464899</c:v>
                </c:pt>
                <c:pt idx="55">
                  <c:v>98.365564871238902</c:v>
                </c:pt>
                <c:pt idx="56">
                  <c:v>106.26004143423999</c:v>
                </c:pt>
                <c:pt idx="57">
                  <c:v>89.734460171796201</c:v>
                </c:pt>
                <c:pt idx="58">
                  <c:v>120.018085252166</c:v>
                </c:pt>
                <c:pt idx="59">
                  <c:v>88.401445254150602</c:v>
                </c:pt>
                <c:pt idx="60">
                  <c:v>117.342616014342</c:v>
                </c:pt>
                <c:pt idx="61">
                  <c:v>116.786630093493</c:v>
                </c:pt>
                <c:pt idx="62">
                  <c:v>88.568681562543702</c:v>
                </c:pt>
                <c:pt idx="63">
                  <c:v>118.931953256779</c:v>
                </c:pt>
                <c:pt idx="64">
                  <c:v>104.677612005207</c:v>
                </c:pt>
                <c:pt idx="65">
                  <c:v>116.238258942876</c:v>
                </c:pt>
                <c:pt idx="66">
                  <c:v>152.955007652266</c:v>
                </c:pt>
                <c:pt idx="67">
                  <c:v>121.09735067053499</c:v>
                </c:pt>
                <c:pt idx="68">
                  <c:v>112.097997844091</c:v>
                </c:pt>
                <c:pt idx="69">
                  <c:v>136.17585530310899</c:v>
                </c:pt>
                <c:pt idx="70">
                  <c:v>133.09503302060901</c:v>
                </c:pt>
                <c:pt idx="71">
                  <c:v>148.175576452602</c:v>
                </c:pt>
                <c:pt idx="72">
                  <c:v>118.735120363142</c:v>
                </c:pt>
                <c:pt idx="73">
                  <c:v>126.439987316865</c:v>
                </c:pt>
                <c:pt idx="74">
                  <c:v>130.90313535245701</c:v>
                </c:pt>
                <c:pt idx="75">
                  <c:v>122.55205357074099</c:v>
                </c:pt>
                <c:pt idx="76">
                  <c:v>165.35354943499399</c:v>
                </c:pt>
                <c:pt idx="77">
                  <c:v>132.02087259306401</c:v>
                </c:pt>
                <c:pt idx="78">
                  <c:v>157.317532923876</c:v>
                </c:pt>
                <c:pt idx="79">
                  <c:v>119.357681811429</c:v>
                </c:pt>
                <c:pt idx="80">
                  <c:v>116.398119752254</c:v>
                </c:pt>
                <c:pt idx="81">
                  <c:v>156.01756394551401</c:v>
                </c:pt>
                <c:pt idx="82">
                  <c:v>110.37565103804</c:v>
                </c:pt>
                <c:pt idx="83">
                  <c:v>99.833509291109706</c:v>
                </c:pt>
                <c:pt idx="84">
                  <c:v>104.86845164495701</c:v>
                </c:pt>
                <c:pt idx="85">
                  <c:v>123.29468529401299</c:v>
                </c:pt>
                <c:pt idx="86">
                  <c:v>137.602522370054</c:v>
                </c:pt>
                <c:pt idx="87">
                  <c:v>115.00943697968501</c:v>
                </c:pt>
                <c:pt idx="88">
                  <c:v>115.74490460032099</c:v>
                </c:pt>
                <c:pt idx="89">
                  <c:v>110.316915744735</c:v>
                </c:pt>
                <c:pt idx="90">
                  <c:v>114.29734888128201</c:v>
                </c:pt>
                <c:pt idx="91">
                  <c:v>107.896266623686</c:v>
                </c:pt>
                <c:pt idx="92">
                  <c:v>125.722288055972</c:v>
                </c:pt>
                <c:pt idx="93">
                  <c:v>128.31744416046001</c:v>
                </c:pt>
                <c:pt idx="94">
                  <c:v>130.404298342521</c:v>
                </c:pt>
                <c:pt idx="95">
                  <c:v>126.027448590104</c:v>
                </c:pt>
                <c:pt idx="96">
                  <c:v>138.484526981838</c:v>
                </c:pt>
                <c:pt idx="97">
                  <c:v>145.37651041337199</c:v>
                </c:pt>
                <c:pt idx="98">
                  <c:v>134.974430500963</c:v>
                </c:pt>
                <c:pt idx="99">
                  <c:v>135.19620626561101</c:v>
                </c:pt>
                <c:pt idx="100">
                  <c:v>117.63667324022499</c:v>
                </c:pt>
                <c:pt idx="101">
                  <c:v>145.71222088847199</c:v>
                </c:pt>
                <c:pt idx="102">
                  <c:v>163.75674199254499</c:v>
                </c:pt>
                <c:pt idx="103">
                  <c:v>103.56901432304799</c:v>
                </c:pt>
                <c:pt idx="104">
                  <c:v>140.86349430732301</c:v>
                </c:pt>
                <c:pt idx="105">
                  <c:v>131.92117084902699</c:v>
                </c:pt>
                <c:pt idx="106">
                  <c:v>125.194315490484</c:v>
                </c:pt>
                <c:pt idx="107">
                  <c:v>152.04958874301499</c:v>
                </c:pt>
                <c:pt idx="108">
                  <c:v>132.29449159344901</c:v>
                </c:pt>
                <c:pt idx="109">
                  <c:v>132.18157760689601</c:v>
                </c:pt>
                <c:pt idx="110">
                  <c:v>144.99321088542001</c:v>
                </c:pt>
                <c:pt idx="111">
                  <c:v>135.07436008221799</c:v>
                </c:pt>
                <c:pt idx="112">
                  <c:v>139.588210008385</c:v>
                </c:pt>
                <c:pt idx="113">
                  <c:v>140.559258335528</c:v>
                </c:pt>
                <c:pt idx="114">
                  <c:v>158.35705793845199</c:v>
                </c:pt>
                <c:pt idx="115">
                  <c:v>127.37294690131201</c:v>
                </c:pt>
                <c:pt idx="116">
                  <c:v>147.46729880185799</c:v>
                </c:pt>
                <c:pt idx="117">
                  <c:v>158.96155773077101</c:v>
                </c:pt>
                <c:pt idx="118">
                  <c:v>128.815250026435</c:v>
                </c:pt>
                <c:pt idx="119">
                  <c:v>154.48162665040499</c:v>
                </c:pt>
                <c:pt idx="120">
                  <c:v>116.057701085723</c:v>
                </c:pt>
                <c:pt idx="121">
                  <c:v>115.204336636207</c:v>
                </c:pt>
                <c:pt idx="122">
                  <c:v>135.553541051151</c:v>
                </c:pt>
                <c:pt idx="123">
                  <c:v>215.580096881977</c:v>
                </c:pt>
                <c:pt idx="124">
                  <c:v>121.8985815293</c:v>
                </c:pt>
                <c:pt idx="125">
                  <c:v>118.448987323599</c:v>
                </c:pt>
                <c:pt idx="126">
                  <c:v>109.69214448259</c:v>
                </c:pt>
                <c:pt idx="127">
                  <c:v>111.52915025954999</c:v>
                </c:pt>
                <c:pt idx="128">
                  <c:v>116.376802435413</c:v>
                </c:pt>
                <c:pt idx="129">
                  <c:v>164.44918561545299</c:v>
                </c:pt>
                <c:pt idx="130">
                  <c:v>119.81115193165</c:v>
                </c:pt>
                <c:pt idx="131">
                  <c:v>130.43482444555301</c:v>
                </c:pt>
                <c:pt idx="132">
                  <c:v>130.13820258746301</c:v>
                </c:pt>
                <c:pt idx="133">
                  <c:v>147.23884056811499</c:v>
                </c:pt>
                <c:pt idx="134">
                  <c:v>118.59395112227099</c:v>
                </c:pt>
                <c:pt idx="135">
                  <c:v>137.73550910041499</c:v>
                </c:pt>
                <c:pt idx="136">
                  <c:v>163.731950729907</c:v>
                </c:pt>
                <c:pt idx="137">
                  <c:v>114.277784389838</c:v>
                </c:pt>
                <c:pt idx="138">
                  <c:v>113.80299876300001</c:v>
                </c:pt>
                <c:pt idx="139">
                  <c:v>99.614043271944894</c:v>
                </c:pt>
                <c:pt idx="140">
                  <c:v>124.858932498851</c:v>
                </c:pt>
                <c:pt idx="141">
                  <c:v>115.99458245263899</c:v>
                </c:pt>
                <c:pt idx="142">
                  <c:v>123.13958365128499</c:v>
                </c:pt>
                <c:pt idx="143">
                  <c:v>118.06495867935899</c:v>
                </c:pt>
                <c:pt idx="144">
                  <c:v>113.848902232028</c:v>
                </c:pt>
                <c:pt idx="145">
                  <c:v>118.332265724492</c:v>
                </c:pt>
                <c:pt idx="146">
                  <c:v>107.186826175231</c:v>
                </c:pt>
                <c:pt idx="147">
                  <c:v>144.77648635454</c:v>
                </c:pt>
                <c:pt idx="148">
                  <c:v>147.99878809440099</c:v>
                </c:pt>
                <c:pt idx="149">
                  <c:v>112.489336601581</c:v>
                </c:pt>
                <c:pt idx="150">
                  <c:v>131.862743823035</c:v>
                </c:pt>
                <c:pt idx="151">
                  <c:v>144.51039715389999</c:v>
                </c:pt>
                <c:pt idx="152">
                  <c:v>196.71298271046399</c:v>
                </c:pt>
                <c:pt idx="153">
                  <c:v>137.41033318078701</c:v>
                </c:pt>
                <c:pt idx="154">
                  <c:v>142.536692921845</c:v>
                </c:pt>
                <c:pt idx="155">
                  <c:v>135.309965715613</c:v>
                </c:pt>
                <c:pt idx="156">
                  <c:v>134.37530453359301</c:v>
                </c:pt>
                <c:pt idx="157">
                  <c:v>115.455852100323</c:v>
                </c:pt>
                <c:pt idx="158">
                  <c:v>112.501026181432</c:v>
                </c:pt>
                <c:pt idx="159">
                  <c:v>121.20942599883</c:v>
                </c:pt>
                <c:pt idx="160">
                  <c:v>145.61921009244301</c:v>
                </c:pt>
                <c:pt idx="161">
                  <c:v>111.30404160299</c:v>
                </c:pt>
                <c:pt idx="162">
                  <c:v>124.498571125751</c:v>
                </c:pt>
                <c:pt idx="163">
                  <c:v>115.527953941337</c:v>
                </c:pt>
                <c:pt idx="164">
                  <c:v>129.41403887430801</c:v>
                </c:pt>
                <c:pt idx="165">
                  <c:v>115.80353529019</c:v>
                </c:pt>
                <c:pt idx="166">
                  <c:v>144.87231701759799</c:v>
                </c:pt>
                <c:pt idx="167">
                  <c:v>115.48244512294001</c:v>
                </c:pt>
                <c:pt idx="168">
                  <c:v>140.83695415333301</c:v>
                </c:pt>
                <c:pt idx="169">
                  <c:v>124.256452634938</c:v>
                </c:pt>
                <c:pt idx="170">
                  <c:v>118.310433200254</c:v>
                </c:pt>
                <c:pt idx="171">
                  <c:v>113.864898271911</c:v>
                </c:pt>
                <c:pt idx="172">
                  <c:v>126.76351269889101</c:v>
                </c:pt>
                <c:pt idx="173">
                  <c:v>131.95813354653799</c:v>
                </c:pt>
                <c:pt idx="174">
                  <c:v>130.54582636535699</c:v>
                </c:pt>
                <c:pt idx="175">
                  <c:v>144.77408474643201</c:v>
                </c:pt>
                <c:pt idx="176">
                  <c:v>145.815852918508</c:v>
                </c:pt>
                <c:pt idx="177">
                  <c:v>123.544961475826</c:v>
                </c:pt>
                <c:pt idx="178">
                  <c:v>142.023926910471</c:v>
                </c:pt>
                <c:pt idx="179">
                  <c:v>138.99246457786899</c:v>
                </c:pt>
                <c:pt idx="180">
                  <c:v>130.45849994757299</c:v>
                </c:pt>
                <c:pt idx="181">
                  <c:v>174.73137671496301</c:v>
                </c:pt>
                <c:pt idx="182">
                  <c:v>149.98256655258601</c:v>
                </c:pt>
                <c:pt idx="183">
                  <c:v>132.14228377766801</c:v>
                </c:pt>
                <c:pt idx="184">
                  <c:v>128.412902706994</c:v>
                </c:pt>
                <c:pt idx="185">
                  <c:v>119.88275950463</c:v>
                </c:pt>
                <c:pt idx="186">
                  <c:v>115.200647309037</c:v>
                </c:pt>
                <c:pt idx="187">
                  <c:v>140.13651935086801</c:v>
                </c:pt>
                <c:pt idx="188">
                  <c:v>118.368014375797</c:v>
                </c:pt>
                <c:pt idx="189">
                  <c:v>121.431231978296</c:v>
                </c:pt>
                <c:pt idx="190">
                  <c:v>127.351600086193</c:v>
                </c:pt>
                <c:pt idx="191">
                  <c:v>131.10155209562501</c:v>
                </c:pt>
                <c:pt idx="192">
                  <c:v>154.10093540165099</c:v>
                </c:pt>
                <c:pt idx="193">
                  <c:v>195.56391975420499</c:v>
                </c:pt>
                <c:pt idx="194">
                  <c:v>121.715730187704</c:v>
                </c:pt>
                <c:pt idx="195">
                  <c:v>172.70545068602999</c:v>
                </c:pt>
                <c:pt idx="196">
                  <c:v>108.790523986411</c:v>
                </c:pt>
                <c:pt idx="197">
                  <c:v>187.72652127951301</c:v>
                </c:pt>
                <c:pt idx="198">
                  <c:v>145.66297596921299</c:v>
                </c:pt>
                <c:pt idx="199">
                  <c:v>115.03308181393599</c:v>
                </c:pt>
                <c:pt idx="200">
                  <c:v>127.33894637678399</c:v>
                </c:pt>
                <c:pt idx="201">
                  <c:v>117.596845790156</c:v>
                </c:pt>
                <c:pt idx="202">
                  <c:v>157.18742390079299</c:v>
                </c:pt>
                <c:pt idx="203">
                  <c:v>122.549139681611</c:v>
                </c:pt>
                <c:pt idx="204">
                  <c:v>127.481012549349</c:v>
                </c:pt>
                <c:pt idx="205">
                  <c:v>111.276761542019</c:v>
                </c:pt>
                <c:pt idx="206">
                  <c:v>119.010299751728</c:v>
                </c:pt>
                <c:pt idx="207">
                  <c:v>141.78377567510799</c:v>
                </c:pt>
                <c:pt idx="208">
                  <c:v>118.818900616546</c:v>
                </c:pt>
                <c:pt idx="209">
                  <c:v>120.09173284570601</c:v>
                </c:pt>
                <c:pt idx="210">
                  <c:v>138.22359967710301</c:v>
                </c:pt>
                <c:pt idx="211">
                  <c:v>96.769560570878497</c:v>
                </c:pt>
                <c:pt idx="212">
                  <c:v>124.19720008417499</c:v>
                </c:pt>
                <c:pt idx="213">
                  <c:v>116.128976200631</c:v>
                </c:pt>
                <c:pt idx="214">
                  <c:v>128.13671049340701</c:v>
                </c:pt>
                <c:pt idx="215">
                  <c:v>157.94664798483899</c:v>
                </c:pt>
                <c:pt idx="216">
                  <c:v>152.897624506944</c:v>
                </c:pt>
                <c:pt idx="217">
                  <c:v>132.526739922823</c:v>
                </c:pt>
                <c:pt idx="218">
                  <c:v>147.08275766962899</c:v>
                </c:pt>
                <c:pt idx="219">
                  <c:v>131.50297385937799</c:v>
                </c:pt>
                <c:pt idx="220">
                  <c:v>137.75456084992001</c:v>
                </c:pt>
                <c:pt idx="221">
                  <c:v>154.881208004694</c:v>
                </c:pt>
                <c:pt idx="222">
                  <c:v>139.152311009572</c:v>
                </c:pt>
                <c:pt idx="223">
                  <c:v>139.26069958092299</c:v>
                </c:pt>
                <c:pt idx="224">
                  <c:v>115.256566269638</c:v>
                </c:pt>
                <c:pt idx="225">
                  <c:v>158.56625649709801</c:v>
                </c:pt>
                <c:pt idx="226">
                  <c:v>147.24684805857601</c:v>
                </c:pt>
                <c:pt idx="227">
                  <c:v>141.12082199248101</c:v>
                </c:pt>
                <c:pt idx="228">
                  <c:v>142.14626987108201</c:v>
                </c:pt>
                <c:pt idx="229">
                  <c:v>143.31270804687699</c:v>
                </c:pt>
                <c:pt idx="230">
                  <c:v>152.80605961152</c:v>
                </c:pt>
                <c:pt idx="231">
                  <c:v>161.06827195023101</c:v>
                </c:pt>
                <c:pt idx="232">
                  <c:v>160.796213237128</c:v>
                </c:pt>
                <c:pt idx="233">
                  <c:v>140.87400931604901</c:v>
                </c:pt>
                <c:pt idx="234">
                  <c:v>132.721579910202</c:v>
                </c:pt>
                <c:pt idx="235">
                  <c:v>138.64803905811399</c:v>
                </c:pt>
                <c:pt idx="236">
                  <c:v>152.08757846472599</c:v>
                </c:pt>
                <c:pt idx="237">
                  <c:v>139.28484657083601</c:v>
                </c:pt>
                <c:pt idx="238">
                  <c:v>154.74045268915799</c:v>
                </c:pt>
                <c:pt idx="239">
                  <c:v>161.38391933935</c:v>
                </c:pt>
                <c:pt idx="240">
                  <c:v>126.92988425254801</c:v>
                </c:pt>
                <c:pt idx="241">
                  <c:v>156.078005359364</c:v>
                </c:pt>
                <c:pt idx="242">
                  <c:v>156.46932788720099</c:v>
                </c:pt>
                <c:pt idx="243">
                  <c:v>128.595665939773</c:v>
                </c:pt>
                <c:pt idx="244">
                  <c:v>145.792075866619</c:v>
                </c:pt>
                <c:pt idx="245">
                  <c:v>135.068415387286</c:v>
                </c:pt>
                <c:pt idx="246">
                  <c:v>144.72839003512101</c:v>
                </c:pt>
                <c:pt idx="247">
                  <c:v>114.670781498373</c:v>
                </c:pt>
                <c:pt idx="248">
                  <c:v>111.550780179086</c:v>
                </c:pt>
                <c:pt idx="249">
                  <c:v>136.566607403018</c:v>
                </c:pt>
                <c:pt idx="250">
                  <c:v>140.15414175738201</c:v>
                </c:pt>
                <c:pt idx="251">
                  <c:v>116.652513989054</c:v>
                </c:pt>
                <c:pt idx="252">
                  <c:v>138.38000034231601</c:v>
                </c:pt>
                <c:pt idx="253">
                  <c:v>116.423675543131</c:v>
                </c:pt>
                <c:pt idx="254">
                  <c:v>135.29464719338301</c:v>
                </c:pt>
                <c:pt idx="255">
                  <c:v>102.097218199582</c:v>
                </c:pt>
                <c:pt idx="256">
                  <c:v>133.878547669401</c:v>
                </c:pt>
                <c:pt idx="257">
                  <c:v>116.927455096584</c:v>
                </c:pt>
                <c:pt idx="258">
                  <c:v>111.316917544505</c:v>
                </c:pt>
                <c:pt idx="259">
                  <c:v>131.26131620494499</c:v>
                </c:pt>
                <c:pt idx="260">
                  <c:v>96.701526596991997</c:v>
                </c:pt>
                <c:pt idx="261">
                  <c:v>122.780325122279</c:v>
                </c:pt>
                <c:pt idx="262">
                  <c:v>100.26382053964601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78-4ECE-8536-EEEECFB67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6952303"/>
        <c:axId val="1"/>
      </c:scatterChart>
      <c:valAx>
        <c:axId val="1436952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平均每个月消费会员数量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平均每个会员每月购买金额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6952303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0" i="0" u="none" strike="noStrike" baseline="0">
                <a:effectLst/>
              </a:rPr>
              <a:t>中店</a:t>
            </a:r>
            <a:r>
              <a:rPr lang="en-US" altLang="zh-CN" sz="1400" b="0" i="0" u="none" strike="noStrike" baseline="0">
                <a:effectLst/>
              </a:rPr>
              <a:t>(</a:t>
            </a:r>
            <a:r>
              <a:rPr lang="zh-CN" altLang="en-US" sz="1400" b="0" i="0" u="none" strike="noStrike" baseline="0">
                <a:effectLst/>
              </a:rPr>
              <a:t>中一</a:t>
            </a:r>
            <a:r>
              <a:rPr lang="en-US" altLang="zh-CN" sz="1400" b="0" i="0" u="none" strike="noStrike" baseline="0">
                <a:effectLst/>
              </a:rPr>
              <a:t>)</a:t>
            </a:r>
            <a:r>
              <a:rPr lang="zh-CN" altLang="zh-CN" sz="1400" b="0" i="0" u="none" strike="noStrike" baseline="0">
                <a:effectLst/>
              </a:rPr>
              <a:t>平均每月</a:t>
            </a:r>
            <a:r>
              <a:rPr lang="zh-CN" altLang="en-US" sz="1400" b="0" i="0" u="none" strike="noStrike" baseline="0">
                <a:effectLst/>
              </a:rPr>
              <a:t>新增与</a:t>
            </a:r>
            <a:r>
              <a:rPr lang="zh-CN" altLang="en-US"/>
              <a:t>复购会员数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'特大、大、中店图'!$C$164:$C$426</c:f>
              <c:numCache>
                <c:formatCode>0_);[Red]\(0\)</c:formatCode>
                <c:ptCount val="263"/>
                <c:pt idx="0">
                  <c:v>142.9375</c:v>
                </c:pt>
                <c:pt idx="1">
                  <c:v>123.875</c:v>
                </c:pt>
                <c:pt idx="2">
                  <c:v>107.0625</c:v>
                </c:pt>
                <c:pt idx="3">
                  <c:v>93.6875</c:v>
                </c:pt>
                <c:pt idx="4">
                  <c:v>65.8125</c:v>
                </c:pt>
                <c:pt idx="5">
                  <c:v>110.9375</c:v>
                </c:pt>
                <c:pt idx="6">
                  <c:v>169.3125</c:v>
                </c:pt>
                <c:pt idx="7">
                  <c:v>149.9375</c:v>
                </c:pt>
                <c:pt idx="8">
                  <c:v>168.5625</c:v>
                </c:pt>
                <c:pt idx="9">
                  <c:v>109.0625</c:v>
                </c:pt>
                <c:pt idx="10">
                  <c:v>151.8125</c:v>
                </c:pt>
                <c:pt idx="11">
                  <c:v>152.875</c:v>
                </c:pt>
                <c:pt idx="12">
                  <c:v>82.5625</c:v>
                </c:pt>
                <c:pt idx="13">
                  <c:v>100.9375</c:v>
                </c:pt>
                <c:pt idx="14">
                  <c:v>88.0625</c:v>
                </c:pt>
                <c:pt idx="15">
                  <c:v>94.875</c:v>
                </c:pt>
                <c:pt idx="16">
                  <c:v>113.375</c:v>
                </c:pt>
                <c:pt idx="17">
                  <c:v>88.75</c:v>
                </c:pt>
                <c:pt idx="18">
                  <c:v>100.3125</c:v>
                </c:pt>
                <c:pt idx="19">
                  <c:v>144.5625</c:v>
                </c:pt>
                <c:pt idx="20">
                  <c:v>131</c:v>
                </c:pt>
                <c:pt idx="21">
                  <c:v>111</c:v>
                </c:pt>
                <c:pt idx="22">
                  <c:v>141.0625</c:v>
                </c:pt>
                <c:pt idx="23">
                  <c:v>126.125</c:v>
                </c:pt>
                <c:pt idx="24">
                  <c:v>101.5625</c:v>
                </c:pt>
                <c:pt idx="25">
                  <c:v>147.8125</c:v>
                </c:pt>
                <c:pt idx="26">
                  <c:v>219.875</c:v>
                </c:pt>
                <c:pt idx="27">
                  <c:v>147.125</c:v>
                </c:pt>
                <c:pt idx="28">
                  <c:v>127.6875</c:v>
                </c:pt>
                <c:pt idx="29">
                  <c:v>143.6875</c:v>
                </c:pt>
                <c:pt idx="30">
                  <c:v>104.8125</c:v>
                </c:pt>
                <c:pt idx="31">
                  <c:v>170</c:v>
                </c:pt>
                <c:pt idx="32">
                  <c:v>90.6875</c:v>
                </c:pt>
                <c:pt idx="33">
                  <c:v>89.125</c:v>
                </c:pt>
                <c:pt idx="34">
                  <c:v>107.6875</c:v>
                </c:pt>
                <c:pt idx="35">
                  <c:v>143.875</c:v>
                </c:pt>
                <c:pt idx="36">
                  <c:v>74.625</c:v>
                </c:pt>
                <c:pt idx="37">
                  <c:v>120.6875</c:v>
                </c:pt>
                <c:pt idx="38">
                  <c:v>158.9375</c:v>
                </c:pt>
                <c:pt idx="39">
                  <c:v>130</c:v>
                </c:pt>
                <c:pt idx="40">
                  <c:v>172</c:v>
                </c:pt>
                <c:pt idx="41">
                  <c:v>106.125</c:v>
                </c:pt>
                <c:pt idx="42">
                  <c:v>110.25</c:v>
                </c:pt>
                <c:pt idx="43">
                  <c:v>131.6875</c:v>
                </c:pt>
                <c:pt idx="44">
                  <c:v>159.9375</c:v>
                </c:pt>
                <c:pt idx="45">
                  <c:v>119</c:v>
                </c:pt>
                <c:pt idx="46">
                  <c:v>113.875</c:v>
                </c:pt>
                <c:pt idx="47">
                  <c:v>136.375</c:v>
                </c:pt>
                <c:pt idx="48">
                  <c:v>162.6875</c:v>
                </c:pt>
                <c:pt idx="49">
                  <c:v>188.6875</c:v>
                </c:pt>
                <c:pt idx="50">
                  <c:v>95.25</c:v>
                </c:pt>
                <c:pt idx="51">
                  <c:v>279.6875</c:v>
                </c:pt>
                <c:pt idx="52">
                  <c:v>279.4375</c:v>
                </c:pt>
                <c:pt idx="53">
                  <c:v>343.75</c:v>
                </c:pt>
                <c:pt idx="54">
                  <c:v>249.0625</c:v>
                </c:pt>
                <c:pt idx="55">
                  <c:v>175.8125</c:v>
                </c:pt>
                <c:pt idx="56">
                  <c:v>158.4375</c:v>
                </c:pt>
                <c:pt idx="57">
                  <c:v>266.0625</c:v>
                </c:pt>
                <c:pt idx="58">
                  <c:v>203.6875</c:v>
                </c:pt>
                <c:pt idx="59">
                  <c:v>310.5625</c:v>
                </c:pt>
                <c:pt idx="60">
                  <c:v>279.375</c:v>
                </c:pt>
                <c:pt idx="61">
                  <c:v>143.25</c:v>
                </c:pt>
                <c:pt idx="62">
                  <c:v>136.5625</c:v>
                </c:pt>
                <c:pt idx="63">
                  <c:v>105.75</c:v>
                </c:pt>
                <c:pt idx="64">
                  <c:v>173.25</c:v>
                </c:pt>
                <c:pt idx="65">
                  <c:v>148.875</c:v>
                </c:pt>
                <c:pt idx="66">
                  <c:v>117.8125</c:v>
                </c:pt>
                <c:pt idx="67">
                  <c:v>177.8125</c:v>
                </c:pt>
                <c:pt idx="68">
                  <c:v>125.25</c:v>
                </c:pt>
                <c:pt idx="69">
                  <c:v>219.625</c:v>
                </c:pt>
                <c:pt idx="70">
                  <c:v>162.875</c:v>
                </c:pt>
                <c:pt idx="71">
                  <c:v>181</c:v>
                </c:pt>
                <c:pt idx="72">
                  <c:v>192.4375</c:v>
                </c:pt>
                <c:pt idx="73">
                  <c:v>312.6875</c:v>
                </c:pt>
                <c:pt idx="74">
                  <c:v>212.0625</c:v>
                </c:pt>
                <c:pt idx="75">
                  <c:v>188.875</c:v>
                </c:pt>
                <c:pt idx="76">
                  <c:v>201.5</c:v>
                </c:pt>
                <c:pt idx="77">
                  <c:v>442.5625</c:v>
                </c:pt>
                <c:pt idx="78">
                  <c:v>234.5625</c:v>
                </c:pt>
                <c:pt idx="79">
                  <c:v>333.6875</c:v>
                </c:pt>
                <c:pt idx="80">
                  <c:v>100.0625</c:v>
                </c:pt>
                <c:pt idx="81">
                  <c:v>176.5</c:v>
                </c:pt>
                <c:pt idx="82">
                  <c:v>356</c:v>
                </c:pt>
                <c:pt idx="83">
                  <c:v>119.0625</c:v>
                </c:pt>
                <c:pt idx="84">
                  <c:v>140.4375</c:v>
                </c:pt>
                <c:pt idx="85">
                  <c:v>162.6875</c:v>
                </c:pt>
                <c:pt idx="86">
                  <c:v>177</c:v>
                </c:pt>
                <c:pt idx="87">
                  <c:v>157.625</c:v>
                </c:pt>
                <c:pt idx="88">
                  <c:v>140.1875</c:v>
                </c:pt>
                <c:pt idx="89">
                  <c:v>176.1875</c:v>
                </c:pt>
                <c:pt idx="90">
                  <c:v>115.0625</c:v>
                </c:pt>
                <c:pt idx="91">
                  <c:v>224.375</c:v>
                </c:pt>
                <c:pt idx="92">
                  <c:v>100</c:v>
                </c:pt>
                <c:pt idx="93">
                  <c:v>178.3125</c:v>
                </c:pt>
                <c:pt idx="94">
                  <c:v>262.375</c:v>
                </c:pt>
                <c:pt idx="95">
                  <c:v>149.9375</c:v>
                </c:pt>
                <c:pt idx="96">
                  <c:v>175.4375</c:v>
                </c:pt>
                <c:pt idx="97">
                  <c:v>166.4375</c:v>
                </c:pt>
                <c:pt idx="98">
                  <c:v>188.625</c:v>
                </c:pt>
                <c:pt idx="99">
                  <c:v>138.375</c:v>
                </c:pt>
                <c:pt idx="100">
                  <c:v>138.4375</c:v>
                </c:pt>
                <c:pt idx="101">
                  <c:v>178.4375</c:v>
                </c:pt>
                <c:pt idx="102">
                  <c:v>117.6875</c:v>
                </c:pt>
                <c:pt idx="103">
                  <c:v>158.125</c:v>
                </c:pt>
                <c:pt idx="104">
                  <c:v>184.1875</c:v>
                </c:pt>
                <c:pt idx="105">
                  <c:v>371.5</c:v>
                </c:pt>
                <c:pt idx="106">
                  <c:v>205.375</c:v>
                </c:pt>
                <c:pt idx="107">
                  <c:v>161.0625</c:v>
                </c:pt>
                <c:pt idx="108">
                  <c:v>120.875</c:v>
                </c:pt>
                <c:pt idx="109">
                  <c:v>166.875</c:v>
                </c:pt>
                <c:pt idx="110">
                  <c:v>216.625</c:v>
                </c:pt>
                <c:pt idx="111">
                  <c:v>138.1875</c:v>
                </c:pt>
                <c:pt idx="112">
                  <c:v>87.25</c:v>
                </c:pt>
                <c:pt idx="113">
                  <c:v>182.9375</c:v>
                </c:pt>
                <c:pt idx="114">
                  <c:v>118.3125</c:v>
                </c:pt>
                <c:pt idx="115">
                  <c:v>261</c:v>
                </c:pt>
                <c:pt idx="116">
                  <c:v>125.6875</c:v>
                </c:pt>
                <c:pt idx="117">
                  <c:v>109.4375</c:v>
                </c:pt>
                <c:pt idx="118">
                  <c:v>125.25</c:v>
                </c:pt>
                <c:pt idx="119">
                  <c:v>122.125</c:v>
                </c:pt>
                <c:pt idx="120">
                  <c:v>178</c:v>
                </c:pt>
                <c:pt idx="121">
                  <c:v>109.8125</c:v>
                </c:pt>
                <c:pt idx="122">
                  <c:v>305.75</c:v>
                </c:pt>
                <c:pt idx="123">
                  <c:v>113.9375</c:v>
                </c:pt>
                <c:pt idx="124">
                  <c:v>144.75</c:v>
                </c:pt>
                <c:pt idx="125">
                  <c:v>221.4375</c:v>
                </c:pt>
                <c:pt idx="126">
                  <c:v>139.625</c:v>
                </c:pt>
                <c:pt idx="127">
                  <c:v>142.3125</c:v>
                </c:pt>
                <c:pt idx="128">
                  <c:v>299.75</c:v>
                </c:pt>
                <c:pt idx="129">
                  <c:v>225.0625</c:v>
                </c:pt>
                <c:pt idx="130">
                  <c:v>117.5625</c:v>
                </c:pt>
                <c:pt idx="131">
                  <c:v>168.5625</c:v>
                </c:pt>
                <c:pt idx="132">
                  <c:v>138.125</c:v>
                </c:pt>
                <c:pt idx="133">
                  <c:v>270.3125</c:v>
                </c:pt>
                <c:pt idx="134">
                  <c:v>194.875</c:v>
                </c:pt>
                <c:pt idx="135">
                  <c:v>140.5625</c:v>
                </c:pt>
                <c:pt idx="136">
                  <c:v>240.5625</c:v>
                </c:pt>
                <c:pt idx="137">
                  <c:v>246.6875</c:v>
                </c:pt>
                <c:pt idx="138">
                  <c:v>121.75</c:v>
                </c:pt>
                <c:pt idx="139">
                  <c:v>79.0625</c:v>
                </c:pt>
                <c:pt idx="140">
                  <c:v>148.0625</c:v>
                </c:pt>
                <c:pt idx="141">
                  <c:v>261.125</c:v>
                </c:pt>
                <c:pt idx="142">
                  <c:v>143.3125</c:v>
                </c:pt>
                <c:pt idx="143">
                  <c:v>222</c:v>
                </c:pt>
                <c:pt idx="144">
                  <c:v>159.25</c:v>
                </c:pt>
                <c:pt idx="145">
                  <c:v>336.5625</c:v>
                </c:pt>
                <c:pt idx="146">
                  <c:v>189.9375</c:v>
                </c:pt>
                <c:pt idx="147">
                  <c:v>117.25</c:v>
                </c:pt>
                <c:pt idx="148">
                  <c:v>111.8125</c:v>
                </c:pt>
                <c:pt idx="149">
                  <c:v>185.0625</c:v>
                </c:pt>
                <c:pt idx="150">
                  <c:v>247.6875</c:v>
                </c:pt>
                <c:pt idx="151">
                  <c:v>124.1875</c:v>
                </c:pt>
                <c:pt idx="152">
                  <c:v>158.0625</c:v>
                </c:pt>
                <c:pt idx="153">
                  <c:v>163.625</c:v>
                </c:pt>
                <c:pt idx="154">
                  <c:v>93.875</c:v>
                </c:pt>
                <c:pt idx="155">
                  <c:v>315.1875</c:v>
                </c:pt>
                <c:pt idx="156">
                  <c:v>137.875</c:v>
                </c:pt>
                <c:pt idx="157">
                  <c:v>370.5</c:v>
                </c:pt>
                <c:pt idx="158">
                  <c:v>277.4375</c:v>
                </c:pt>
                <c:pt idx="159">
                  <c:v>165.1875</c:v>
                </c:pt>
                <c:pt idx="160">
                  <c:v>372.8125</c:v>
                </c:pt>
                <c:pt idx="161">
                  <c:v>142.0625</c:v>
                </c:pt>
                <c:pt idx="162">
                  <c:v>154.125</c:v>
                </c:pt>
                <c:pt idx="163">
                  <c:v>326.625</c:v>
                </c:pt>
                <c:pt idx="164">
                  <c:v>122.8125</c:v>
                </c:pt>
                <c:pt idx="165">
                  <c:v>268.9375</c:v>
                </c:pt>
                <c:pt idx="166">
                  <c:v>114.1875</c:v>
                </c:pt>
                <c:pt idx="167">
                  <c:v>156.875</c:v>
                </c:pt>
                <c:pt idx="168">
                  <c:v>162.375</c:v>
                </c:pt>
                <c:pt idx="169">
                  <c:v>227.625</c:v>
                </c:pt>
                <c:pt idx="170">
                  <c:v>111.75</c:v>
                </c:pt>
                <c:pt idx="171">
                  <c:v>131.19999999999999</c:v>
                </c:pt>
                <c:pt idx="172">
                  <c:v>184.75</c:v>
                </c:pt>
                <c:pt idx="173">
                  <c:v>107.1875</c:v>
                </c:pt>
                <c:pt idx="174">
                  <c:v>217.1875</c:v>
                </c:pt>
                <c:pt idx="175">
                  <c:v>500.1875</c:v>
                </c:pt>
                <c:pt idx="176">
                  <c:v>90.0625</c:v>
                </c:pt>
                <c:pt idx="177">
                  <c:v>283</c:v>
                </c:pt>
                <c:pt idx="178">
                  <c:v>170.5625</c:v>
                </c:pt>
                <c:pt idx="179">
                  <c:v>134.75</c:v>
                </c:pt>
                <c:pt idx="180">
                  <c:v>215.125</c:v>
                </c:pt>
                <c:pt idx="181">
                  <c:v>190</c:v>
                </c:pt>
                <c:pt idx="182">
                  <c:v>164.1875</c:v>
                </c:pt>
                <c:pt idx="183">
                  <c:v>129.125</c:v>
                </c:pt>
                <c:pt idx="184">
                  <c:v>323.25</c:v>
                </c:pt>
                <c:pt idx="185">
                  <c:v>372.75</c:v>
                </c:pt>
                <c:pt idx="186">
                  <c:v>252.75</c:v>
                </c:pt>
                <c:pt idx="187">
                  <c:v>129.6875</c:v>
                </c:pt>
                <c:pt idx="188">
                  <c:v>120.375</c:v>
                </c:pt>
                <c:pt idx="189">
                  <c:v>289.3125</c:v>
                </c:pt>
                <c:pt idx="190">
                  <c:v>239.625</c:v>
                </c:pt>
                <c:pt idx="191">
                  <c:v>191.125</c:v>
                </c:pt>
                <c:pt idx="192">
                  <c:v>221.6875</c:v>
                </c:pt>
                <c:pt idx="193">
                  <c:v>195.375</c:v>
                </c:pt>
                <c:pt idx="194">
                  <c:v>181.5625</c:v>
                </c:pt>
                <c:pt idx="195">
                  <c:v>109.5625</c:v>
                </c:pt>
                <c:pt idx="196">
                  <c:v>147</c:v>
                </c:pt>
                <c:pt idx="197">
                  <c:v>255.375</c:v>
                </c:pt>
                <c:pt idx="198">
                  <c:v>337.4375</c:v>
                </c:pt>
                <c:pt idx="199">
                  <c:v>125.25</c:v>
                </c:pt>
                <c:pt idx="200">
                  <c:v>285.5625</c:v>
                </c:pt>
                <c:pt idx="201">
                  <c:v>259.3125</c:v>
                </c:pt>
                <c:pt idx="202">
                  <c:v>168.0625</c:v>
                </c:pt>
                <c:pt idx="203">
                  <c:v>199.5625</c:v>
                </c:pt>
                <c:pt idx="204">
                  <c:v>131.625</c:v>
                </c:pt>
                <c:pt idx="205">
                  <c:v>173.125</c:v>
                </c:pt>
                <c:pt idx="206">
                  <c:v>265.1875</c:v>
                </c:pt>
                <c:pt idx="207">
                  <c:v>188</c:v>
                </c:pt>
                <c:pt idx="208">
                  <c:v>169.25</c:v>
                </c:pt>
                <c:pt idx="209">
                  <c:v>154.6875</c:v>
                </c:pt>
                <c:pt idx="210">
                  <c:v>282.4375</c:v>
                </c:pt>
                <c:pt idx="211">
                  <c:v>252.9375</c:v>
                </c:pt>
                <c:pt idx="212">
                  <c:v>212.1875</c:v>
                </c:pt>
                <c:pt idx="213">
                  <c:v>144.1875</c:v>
                </c:pt>
                <c:pt idx="214">
                  <c:v>168</c:v>
                </c:pt>
                <c:pt idx="215">
                  <c:v>155.875</c:v>
                </c:pt>
                <c:pt idx="216">
                  <c:v>250</c:v>
                </c:pt>
                <c:pt idx="217">
                  <c:v>154.4375</c:v>
                </c:pt>
                <c:pt idx="218">
                  <c:v>284.625</c:v>
                </c:pt>
                <c:pt idx="219">
                  <c:v>98.625</c:v>
                </c:pt>
                <c:pt idx="220">
                  <c:v>140.875</c:v>
                </c:pt>
                <c:pt idx="221">
                  <c:v>95.4375</c:v>
                </c:pt>
                <c:pt idx="222">
                  <c:v>171.75</c:v>
                </c:pt>
                <c:pt idx="223">
                  <c:v>115.625</c:v>
                </c:pt>
                <c:pt idx="224">
                  <c:v>194.0625</c:v>
                </c:pt>
                <c:pt idx="225">
                  <c:v>159.8125</c:v>
                </c:pt>
                <c:pt idx="226">
                  <c:v>166.9375</c:v>
                </c:pt>
                <c:pt idx="227">
                  <c:v>236.3125</c:v>
                </c:pt>
                <c:pt idx="228">
                  <c:v>285.6875</c:v>
                </c:pt>
                <c:pt idx="229">
                  <c:v>251.875</c:v>
                </c:pt>
                <c:pt idx="230">
                  <c:v>167.5</c:v>
                </c:pt>
                <c:pt idx="231">
                  <c:v>113.8125</c:v>
                </c:pt>
                <c:pt idx="232">
                  <c:v>413.75</c:v>
                </c:pt>
                <c:pt idx="233">
                  <c:v>137</c:v>
                </c:pt>
                <c:pt idx="234">
                  <c:v>122.8125</c:v>
                </c:pt>
                <c:pt idx="235">
                  <c:v>159.1875</c:v>
                </c:pt>
                <c:pt idx="236">
                  <c:v>161.625</c:v>
                </c:pt>
                <c:pt idx="237">
                  <c:v>313.5</c:v>
                </c:pt>
                <c:pt idx="238">
                  <c:v>114.6875</c:v>
                </c:pt>
                <c:pt idx="239">
                  <c:v>222.9375</c:v>
                </c:pt>
                <c:pt idx="240">
                  <c:v>121</c:v>
                </c:pt>
                <c:pt idx="241">
                  <c:v>103.125</c:v>
                </c:pt>
                <c:pt idx="242">
                  <c:v>157.9375</c:v>
                </c:pt>
                <c:pt idx="243">
                  <c:v>177.25</c:v>
                </c:pt>
                <c:pt idx="244">
                  <c:v>195.3125</c:v>
                </c:pt>
                <c:pt idx="245">
                  <c:v>184.25</c:v>
                </c:pt>
                <c:pt idx="246">
                  <c:v>113.4375</c:v>
                </c:pt>
                <c:pt idx="247">
                  <c:v>299.25</c:v>
                </c:pt>
                <c:pt idx="248">
                  <c:v>280.125</c:v>
                </c:pt>
                <c:pt idx="249">
                  <c:v>205.4375</c:v>
                </c:pt>
                <c:pt idx="250">
                  <c:v>367.375</c:v>
                </c:pt>
                <c:pt idx="251">
                  <c:v>188.9375</c:v>
                </c:pt>
                <c:pt idx="252">
                  <c:v>198.3125</c:v>
                </c:pt>
                <c:pt idx="253">
                  <c:v>156.9375</c:v>
                </c:pt>
                <c:pt idx="254">
                  <c:v>182.1875</c:v>
                </c:pt>
                <c:pt idx="255">
                  <c:v>179.5625</c:v>
                </c:pt>
                <c:pt idx="256">
                  <c:v>225.75</c:v>
                </c:pt>
                <c:pt idx="257">
                  <c:v>173.0625</c:v>
                </c:pt>
                <c:pt idx="258">
                  <c:v>240.75</c:v>
                </c:pt>
                <c:pt idx="259">
                  <c:v>333.5</c:v>
                </c:pt>
                <c:pt idx="260">
                  <c:v>121.875</c:v>
                </c:pt>
                <c:pt idx="261">
                  <c:v>365.25</c:v>
                </c:pt>
                <c:pt idx="262">
                  <c:v>336.125</c:v>
                </c:pt>
              </c:numCache>
            </c:numRef>
          </c:xVal>
          <c:yVal>
            <c:numRef>
              <c:f>'特大、大、中店图'!$D$164:$D$426</c:f>
              <c:numCache>
                <c:formatCode>0_);[Red]\(0\)</c:formatCode>
                <c:ptCount val="263"/>
                <c:pt idx="0">
                  <c:v>2135.875</c:v>
                </c:pt>
                <c:pt idx="1">
                  <c:v>2651.8125</c:v>
                </c:pt>
                <c:pt idx="2">
                  <c:v>2955.25</c:v>
                </c:pt>
                <c:pt idx="3">
                  <c:v>1674.5</c:v>
                </c:pt>
                <c:pt idx="4">
                  <c:v>2337.0625</c:v>
                </c:pt>
                <c:pt idx="5">
                  <c:v>2539.5625</c:v>
                </c:pt>
                <c:pt idx="6">
                  <c:v>1783.125</c:v>
                </c:pt>
                <c:pt idx="7">
                  <c:v>1895.8125</c:v>
                </c:pt>
                <c:pt idx="8">
                  <c:v>2490.1875</c:v>
                </c:pt>
                <c:pt idx="9">
                  <c:v>2027.5</c:v>
                </c:pt>
                <c:pt idx="10">
                  <c:v>2316.875</c:v>
                </c:pt>
                <c:pt idx="11">
                  <c:v>1963.25</c:v>
                </c:pt>
                <c:pt idx="12">
                  <c:v>2208.25</c:v>
                </c:pt>
                <c:pt idx="13">
                  <c:v>1362.9375</c:v>
                </c:pt>
                <c:pt idx="14">
                  <c:v>2186.4375</c:v>
                </c:pt>
                <c:pt idx="15">
                  <c:v>1625.625</c:v>
                </c:pt>
                <c:pt idx="16">
                  <c:v>1563.375</c:v>
                </c:pt>
                <c:pt idx="17">
                  <c:v>1859.9375</c:v>
                </c:pt>
                <c:pt idx="18">
                  <c:v>2219.25</c:v>
                </c:pt>
                <c:pt idx="19">
                  <c:v>2166.1875</c:v>
                </c:pt>
                <c:pt idx="20">
                  <c:v>1833</c:v>
                </c:pt>
                <c:pt idx="21">
                  <c:v>1644</c:v>
                </c:pt>
                <c:pt idx="22">
                  <c:v>2209.1875</c:v>
                </c:pt>
                <c:pt idx="23">
                  <c:v>1595.25</c:v>
                </c:pt>
                <c:pt idx="24">
                  <c:v>1492.75</c:v>
                </c:pt>
                <c:pt idx="25">
                  <c:v>3028.0625</c:v>
                </c:pt>
                <c:pt idx="26">
                  <c:v>1650.125</c:v>
                </c:pt>
                <c:pt idx="27">
                  <c:v>2073.875</c:v>
                </c:pt>
                <c:pt idx="28">
                  <c:v>2080.125</c:v>
                </c:pt>
                <c:pt idx="29">
                  <c:v>2034.25</c:v>
                </c:pt>
                <c:pt idx="30">
                  <c:v>2279.875</c:v>
                </c:pt>
                <c:pt idx="31">
                  <c:v>2179.25</c:v>
                </c:pt>
                <c:pt idx="32">
                  <c:v>2225.125</c:v>
                </c:pt>
                <c:pt idx="33">
                  <c:v>2233.6875</c:v>
                </c:pt>
                <c:pt idx="34">
                  <c:v>2142.5</c:v>
                </c:pt>
                <c:pt idx="35">
                  <c:v>3641.125</c:v>
                </c:pt>
                <c:pt idx="36">
                  <c:v>1729.4375</c:v>
                </c:pt>
                <c:pt idx="37">
                  <c:v>1669.5</c:v>
                </c:pt>
                <c:pt idx="38">
                  <c:v>1858.75</c:v>
                </c:pt>
                <c:pt idx="39">
                  <c:v>2109.375</c:v>
                </c:pt>
                <c:pt idx="40">
                  <c:v>2603.375</c:v>
                </c:pt>
                <c:pt idx="41">
                  <c:v>2032.5625</c:v>
                </c:pt>
                <c:pt idx="42">
                  <c:v>2883.5625</c:v>
                </c:pt>
                <c:pt idx="43">
                  <c:v>2210.3125</c:v>
                </c:pt>
                <c:pt idx="44">
                  <c:v>3448.125</c:v>
                </c:pt>
                <c:pt idx="45">
                  <c:v>2116.75</c:v>
                </c:pt>
                <c:pt idx="46">
                  <c:v>1950</c:v>
                </c:pt>
                <c:pt idx="47">
                  <c:v>1771.75</c:v>
                </c:pt>
                <c:pt idx="48">
                  <c:v>2204.125</c:v>
                </c:pt>
                <c:pt idx="49">
                  <c:v>1791.875</c:v>
                </c:pt>
                <c:pt idx="50">
                  <c:v>1796.375</c:v>
                </c:pt>
                <c:pt idx="51">
                  <c:v>1858.0625</c:v>
                </c:pt>
                <c:pt idx="52">
                  <c:v>3069</c:v>
                </c:pt>
                <c:pt idx="53">
                  <c:v>2567.875</c:v>
                </c:pt>
                <c:pt idx="54">
                  <c:v>2383.4375</c:v>
                </c:pt>
                <c:pt idx="55">
                  <c:v>2555.625</c:v>
                </c:pt>
                <c:pt idx="56">
                  <c:v>2069.9375</c:v>
                </c:pt>
                <c:pt idx="57">
                  <c:v>2056.8125</c:v>
                </c:pt>
                <c:pt idx="58">
                  <c:v>1454</c:v>
                </c:pt>
                <c:pt idx="59">
                  <c:v>3356.25</c:v>
                </c:pt>
                <c:pt idx="60">
                  <c:v>2331.5625</c:v>
                </c:pt>
                <c:pt idx="61">
                  <c:v>1177.1875</c:v>
                </c:pt>
                <c:pt idx="62">
                  <c:v>2560.75</c:v>
                </c:pt>
                <c:pt idx="63">
                  <c:v>2668.75</c:v>
                </c:pt>
                <c:pt idx="64">
                  <c:v>2682.5</c:v>
                </c:pt>
                <c:pt idx="65">
                  <c:v>2783.8125</c:v>
                </c:pt>
                <c:pt idx="66">
                  <c:v>1667.5</c:v>
                </c:pt>
                <c:pt idx="67">
                  <c:v>2268.1875</c:v>
                </c:pt>
                <c:pt idx="68">
                  <c:v>1997.375</c:v>
                </c:pt>
                <c:pt idx="69">
                  <c:v>1766.3125</c:v>
                </c:pt>
                <c:pt idx="70">
                  <c:v>1880.75</c:v>
                </c:pt>
                <c:pt idx="71">
                  <c:v>1729.125</c:v>
                </c:pt>
                <c:pt idx="72">
                  <c:v>2422.5</c:v>
                </c:pt>
                <c:pt idx="73">
                  <c:v>2195.1875</c:v>
                </c:pt>
                <c:pt idx="74">
                  <c:v>1905.1875</c:v>
                </c:pt>
                <c:pt idx="75">
                  <c:v>1847.9375</c:v>
                </c:pt>
                <c:pt idx="76">
                  <c:v>1830.375</c:v>
                </c:pt>
                <c:pt idx="77">
                  <c:v>2152.0625</c:v>
                </c:pt>
                <c:pt idx="78">
                  <c:v>2016.875</c:v>
                </c:pt>
                <c:pt idx="79">
                  <c:v>2021.9375</c:v>
                </c:pt>
                <c:pt idx="80">
                  <c:v>2138.5</c:v>
                </c:pt>
                <c:pt idx="81">
                  <c:v>1769</c:v>
                </c:pt>
                <c:pt idx="82">
                  <c:v>1941.875</c:v>
                </c:pt>
                <c:pt idx="83">
                  <c:v>2259.25</c:v>
                </c:pt>
                <c:pt idx="84">
                  <c:v>2722.6875</c:v>
                </c:pt>
                <c:pt idx="85">
                  <c:v>2911.75</c:v>
                </c:pt>
                <c:pt idx="86">
                  <c:v>2372.75</c:v>
                </c:pt>
                <c:pt idx="87">
                  <c:v>3168.5625</c:v>
                </c:pt>
                <c:pt idx="88">
                  <c:v>2750.125</c:v>
                </c:pt>
                <c:pt idx="89">
                  <c:v>3059.9375</c:v>
                </c:pt>
                <c:pt idx="90">
                  <c:v>2345.3125</c:v>
                </c:pt>
                <c:pt idx="91">
                  <c:v>2843.9375</c:v>
                </c:pt>
                <c:pt idx="92">
                  <c:v>2278.8125</c:v>
                </c:pt>
                <c:pt idx="93">
                  <c:v>2383.8125</c:v>
                </c:pt>
                <c:pt idx="94">
                  <c:v>2240.125</c:v>
                </c:pt>
                <c:pt idx="95">
                  <c:v>2842.625</c:v>
                </c:pt>
                <c:pt idx="96">
                  <c:v>2146.625</c:v>
                </c:pt>
                <c:pt idx="97">
                  <c:v>2727.625</c:v>
                </c:pt>
                <c:pt idx="98">
                  <c:v>1876.8125</c:v>
                </c:pt>
                <c:pt idx="99">
                  <c:v>1562.125</c:v>
                </c:pt>
                <c:pt idx="100">
                  <c:v>1954.6875</c:v>
                </c:pt>
                <c:pt idx="101">
                  <c:v>1879.125</c:v>
                </c:pt>
                <c:pt idx="102">
                  <c:v>2341.625</c:v>
                </c:pt>
                <c:pt idx="103">
                  <c:v>1606.6875</c:v>
                </c:pt>
                <c:pt idx="104">
                  <c:v>2276.9375</c:v>
                </c:pt>
                <c:pt idx="105">
                  <c:v>2360.1875</c:v>
                </c:pt>
                <c:pt idx="106">
                  <c:v>3024.5</c:v>
                </c:pt>
                <c:pt idx="107">
                  <c:v>1967.625</c:v>
                </c:pt>
                <c:pt idx="108">
                  <c:v>2980.8125</c:v>
                </c:pt>
                <c:pt idx="109">
                  <c:v>2027.75</c:v>
                </c:pt>
                <c:pt idx="110">
                  <c:v>2267.125</c:v>
                </c:pt>
                <c:pt idx="111">
                  <c:v>1965.25</c:v>
                </c:pt>
                <c:pt idx="112">
                  <c:v>2470.6875</c:v>
                </c:pt>
                <c:pt idx="113">
                  <c:v>1815.5</c:v>
                </c:pt>
                <c:pt idx="114">
                  <c:v>1602.3125</c:v>
                </c:pt>
                <c:pt idx="115">
                  <c:v>2374.75</c:v>
                </c:pt>
                <c:pt idx="116">
                  <c:v>1804.375</c:v>
                </c:pt>
                <c:pt idx="117">
                  <c:v>2202.875</c:v>
                </c:pt>
                <c:pt idx="118">
                  <c:v>1993.9375</c:v>
                </c:pt>
                <c:pt idx="119">
                  <c:v>2371.875</c:v>
                </c:pt>
                <c:pt idx="120">
                  <c:v>2748.6875</c:v>
                </c:pt>
                <c:pt idx="121">
                  <c:v>3018.25</c:v>
                </c:pt>
                <c:pt idx="122">
                  <c:v>1890.625</c:v>
                </c:pt>
                <c:pt idx="123">
                  <c:v>1234.0625</c:v>
                </c:pt>
                <c:pt idx="124">
                  <c:v>1420.8125</c:v>
                </c:pt>
                <c:pt idx="125">
                  <c:v>3152.1875</c:v>
                </c:pt>
                <c:pt idx="126">
                  <c:v>2219.875</c:v>
                </c:pt>
                <c:pt idx="127">
                  <c:v>1824.4375</c:v>
                </c:pt>
                <c:pt idx="128">
                  <c:v>1775.4375</c:v>
                </c:pt>
                <c:pt idx="129">
                  <c:v>1832.375</c:v>
                </c:pt>
                <c:pt idx="130">
                  <c:v>2314.9375</c:v>
                </c:pt>
                <c:pt idx="131">
                  <c:v>2069.375</c:v>
                </c:pt>
                <c:pt idx="132">
                  <c:v>2203.6875</c:v>
                </c:pt>
                <c:pt idx="133">
                  <c:v>2422.4375</c:v>
                </c:pt>
                <c:pt idx="134">
                  <c:v>2893.0625</c:v>
                </c:pt>
                <c:pt idx="135">
                  <c:v>2236.625</c:v>
                </c:pt>
                <c:pt idx="136">
                  <c:v>1572.25</c:v>
                </c:pt>
                <c:pt idx="137">
                  <c:v>2866.3125</c:v>
                </c:pt>
                <c:pt idx="138">
                  <c:v>2301.6875</c:v>
                </c:pt>
                <c:pt idx="139">
                  <c:v>2410.875</c:v>
                </c:pt>
                <c:pt idx="140">
                  <c:v>2004.625</c:v>
                </c:pt>
                <c:pt idx="141">
                  <c:v>2563.625</c:v>
                </c:pt>
                <c:pt idx="142">
                  <c:v>2032.625</c:v>
                </c:pt>
                <c:pt idx="143">
                  <c:v>2576.1875</c:v>
                </c:pt>
                <c:pt idx="144">
                  <c:v>2409.8125</c:v>
                </c:pt>
                <c:pt idx="145">
                  <c:v>2528</c:v>
                </c:pt>
                <c:pt idx="146">
                  <c:v>2695.3125</c:v>
                </c:pt>
                <c:pt idx="147">
                  <c:v>1664.25</c:v>
                </c:pt>
                <c:pt idx="148">
                  <c:v>2413.5625</c:v>
                </c:pt>
                <c:pt idx="149">
                  <c:v>2607.375</c:v>
                </c:pt>
                <c:pt idx="150">
                  <c:v>2137.625</c:v>
                </c:pt>
                <c:pt idx="151">
                  <c:v>1794.25</c:v>
                </c:pt>
                <c:pt idx="152">
                  <c:v>1300.875</c:v>
                </c:pt>
                <c:pt idx="153">
                  <c:v>2026.6875</c:v>
                </c:pt>
                <c:pt idx="154">
                  <c:v>2011.9375</c:v>
                </c:pt>
                <c:pt idx="155">
                  <c:v>2073.4375</c:v>
                </c:pt>
                <c:pt idx="156">
                  <c:v>2162.875</c:v>
                </c:pt>
                <c:pt idx="157">
                  <c:v>2660.5</c:v>
                </c:pt>
                <c:pt idx="158">
                  <c:v>2755.1875</c:v>
                </c:pt>
                <c:pt idx="159">
                  <c:v>3279.8125</c:v>
                </c:pt>
                <c:pt idx="160">
                  <c:v>1991.75</c:v>
                </c:pt>
                <c:pt idx="161">
                  <c:v>2740.8125</c:v>
                </c:pt>
                <c:pt idx="162">
                  <c:v>2071</c:v>
                </c:pt>
                <c:pt idx="163">
                  <c:v>2474.125</c:v>
                </c:pt>
                <c:pt idx="164">
                  <c:v>1681.625</c:v>
                </c:pt>
                <c:pt idx="165">
                  <c:v>1944.125</c:v>
                </c:pt>
                <c:pt idx="166">
                  <c:v>1792.375</c:v>
                </c:pt>
                <c:pt idx="167">
                  <c:v>2393.125</c:v>
                </c:pt>
                <c:pt idx="168">
                  <c:v>1788.0625</c:v>
                </c:pt>
                <c:pt idx="169">
                  <c:v>2130.0625</c:v>
                </c:pt>
                <c:pt idx="170">
                  <c:v>2182.1875</c:v>
                </c:pt>
                <c:pt idx="171">
                  <c:v>2971.0666660000002</c:v>
                </c:pt>
                <c:pt idx="172">
                  <c:v>2265.3125</c:v>
                </c:pt>
                <c:pt idx="173">
                  <c:v>892.6875</c:v>
                </c:pt>
                <c:pt idx="174">
                  <c:v>1938</c:v>
                </c:pt>
                <c:pt idx="175">
                  <c:v>2414.125</c:v>
                </c:pt>
                <c:pt idx="176">
                  <c:v>1871.4375</c:v>
                </c:pt>
                <c:pt idx="177">
                  <c:v>2028</c:v>
                </c:pt>
                <c:pt idx="178">
                  <c:v>1721.4375</c:v>
                </c:pt>
                <c:pt idx="179">
                  <c:v>1688.8125</c:v>
                </c:pt>
                <c:pt idx="180">
                  <c:v>2250.5625</c:v>
                </c:pt>
                <c:pt idx="181">
                  <c:v>1036.375</c:v>
                </c:pt>
                <c:pt idx="182">
                  <c:v>1690.375</c:v>
                </c:pt>
                <c:pt idx="183">
                  <c:v>1576.125</c:v>
                </c:pt>
                <c:pt idx="184">
                  <c:v>2201</c:v>
                </c:pt>
                <c:pt idx="185">
                  <c:v>2932.375</c:v>
                </c:pt>
                <c:pt idx="186">
                  <c:v>1922.9375</c:v>
                </c:pt>
                <c:pt idx="187">
                  <c:v>1630.9375</c:v>
                </c:pt>
                <c:pt idx="188">
                  <c:v>2046.6875</c:v>
                </c:pt>
                <c:pt idx="189">
                  <c:v>2446.875</c:v>
                </c:pt>
                <c:pt idx="190">
                  <c:v>1779.6875</c:v>
                </c:pt>
                <c:pt idx="191">
                  <c:v>1726.625</c:v>
                </c:pt>
                <c:pt idx="192">
                  <c:v>1248.375</c:v>
                </c:pt>
                <c:pt idx="193">
                  <c:v>1474.5</c:v>
                </c:pt>
                <c:pt idx="194">
                  <c:v>2217.25</c:v>
                </c:pt>
                <c:pt idx="195">
                  <c:v>1536.4375</c:v>
                </c:pt>
                <c:pt idx="196">
                  <c:v>2268.0625</c:v>
                </c:pt>
                <c:pt idx="197">
                  <c:v>1490.4375</c:v>
                </c:pt>
                <c:pt idx="198">
                  <c:v>1763.1875</c:v>
                </c:pt>
                <c:pt idx="199">
                  <c:v>899.1875</c:v>
                </c:pt>
                <c:pt idx="200">
                  <c:v>2185.9375</c:v>
                </c:pt>
                <c:pt idx="201">
                  <c:v>1907.1875</c:v>
                </c:pt>
                <c:pt idx="202">
                  <c:v>2083.4375</c:v>
                </c:pt>
                <c:pt idx="203">
                  <c:v>2210.5625</c:v>
                </c:pt>
                <c:pt idx="204">
                  <c:v>1824.5625</c:v>
                </c:pt>
                <c:pt idx="205">
                  <c:v>1881.25</c:v>
                </c:pt>
                <c:pt idx="206">
                  <c:v>1938.8125</c:v>
                </c:pt>
                <c:pt idx="207">
                  <c:v>1665.0625</c:v>
                </c:pt>
                <c:pt idx="208">
                  <c:v>1608.875</c:v>
                </c:pt>
                <c:pt idx="209">
                  <c:v>1910.125</c:v>
                </c:pt>
                <c:pt idx="210">
                  <c:v>1915</c:v>
                </c:pt>
                <c:pt idx="211">
                  <c:v>2139.5</c:v>
                </c:pt>
                <c:pt idx="212">
                  <c:v>2326.9375</c:v>
                </c:pt>
                <c:pt idx="213">
                  <c:v>2793</c:v>
                </c:pt>
                <c:pt idx="214">
                  <c:v>2025.125</c:v>
                </c:pt>
                <c:pt idx="215">
                  <c:v>1495.6875</c:v>
                </c:pt>
                <c:pt idx="216">
                  <c:v>1458.1875</c:v>
                </c:pt>
                <c:pt idx="217">
                  <c:v>1454.1875</c:v>
                </c:pt>
                <c:pt idx="218">
                  <c:v>1525.5</c:v>
                </c:pt>
                <c:pt idx="219">
                  <c:v>995.0625</c:v>
                </c:pt>
                <c:pt idx="220">
                  <c:v>1200.75</c:v>
                </c:pt>
                <c:pt idx="221">
                  <c:v>2070.6875</c:v>
                </c:pt>
                <c:pt idx="222">
                  <c:v>2447.875</c:v>
                </c:pt>
                <c:pt idx="223">
                  <c:v>2195.4375</c:v>
                </c:pt>
                <c:pt idx="224">
                  <c:v>2750.0625</c:v>
                </c:pt>
                <c:pt idx="225">
                  <c:v>1922.1875</c:v>
                </c:pt>
                <c:pt idx="226">
                  <c:v>2483.4375</c:v>
                </c:pt>
                <c:pt idx="227">
                  <c:v>2335.1875</c:v>
                </c:pt>
                <c:pt idx="228">
                  <c:v>2384.1875</c:v>
                </c:pt>
                <c:pt idx="229">
                  <c:v>1876.0625</c:v>
                </c:pt>
                <c:pt idx="230">
                  <c:v>2516.3125</c:v>
                </c:pt>
                <c:pt idx="231">
                  <c:v>1989.5</c:v>
                </c:pt>
                <c:pt idx="232">
                  <c:v>1937.1875</c:v>
                </c:pt>
                <c:pt idx="233">
                  <c:v>2467.875</c:v>
                </c:pt>
                <c:pt idx="234">
                  <c:v>2092.5625</c:v>
                </c:pt>
                <c:pt idx="235">
                  <c:v>2205.6875</c:v>
                </c:pt>
                <c:pt idx="236">
                  <c:v>2323.375</c:v>
                </c:pt>
                <c:pt idx="237">
                  <c:v>1750.75</c:v>
                </c:pt>
                <c:pt idx="238">
                  <c:v>1961.1875</c:v>
                </c:pt>
                <c:pt idx="239">
                  <c:v>1849.1875</c:v>
                </c:pt>
                <c:pt idx="240">
                  <c:v>2494.75</c:v>
                </c:pt>
                <c:pt idx="241">
                  <c:v>2263.375</c:v>
                </c:pt>
                <c:pt idx="242">
                  <c:v>1691.5625</c:v>
                </c:pt>
                <c:pt idx="243">
                  <c:v>2489.9375</c:v>
                </c:pt>
                <c:pt idx="244">
                  <c:v>1878.875</c:v>
                </c:pt>
                <c:pt idx="245">
                  <c:v>2449.6875</c:v>
                </c:pt>
                <c:pt idx="246">
                  <c:v>1994.125</c:v>
                </c:pt>
                <c:pt idx="247">
                  <c:v>1981.8125</c:v>
                </c:pt>
                <c:pt idx="248">
                  <c:v>2193.8125</c:v>
                </c:pt>
                <c:pt idx="249">
                  <c:v>1906.75</c:v>
                </c:pt>
                <c:pt idx="250">
                  <c:v>1542.5</c:v>
                </c:pt>
                <c:pt idx="251">
                  <c:v>3145.25</c:v>
                </c:pt>
                <c:pt idx="252">
                  <c:v>2358.625</c:v>
                </c:pt>
                <c:pt idx="253">
                  <c:v>2414.4375</c:v>
                </c:pt>
                <c:pt idx="254">
                  <c:v>2134.5625</c:v>
                </c:pt>
                <c:pt idx="255">
                  <c:v>2558</c:v>
                </c:pt>
                <c:pt idx="256">
                  <c:v>1851.0625</c:v>
                </c:pt>
                <c:pt idx="257">
                  <c:v>2486.25</c:v>
                </c:pt>
                <c:pt idx="258">
                  <c:v>2938</c:v>
                </c:pt>
                <c:pt idx="259">
                  <c:v>1583.875</c:v>
                </c:pt>
                <c:pt idx="260">
                  <c:v>2489.25</c:v>
                </c:pt>
                <c:pt idx="261">
                  <c:v>1747.9375</c:v>
                </c:pt>
                <c:pt idx="262">
                  <c:v>2127.75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22-453D-87CB-7234E51BD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410543"/>
        <c:axId val="1"/>
      </c:scatterChart>
      <c:valAx>
        <c:axId val="143841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平均每月新增会员数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平均每月复购会员数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8410543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u="none" strike="noStrike" baseline="0">
                <a:effectLst/>
              </a:rPr>
              <a:t>中店</a:t>
            </a:r>
            <a:r>
              <a:rPr lang="en-US" altLang="zh-CN" sz="1400" b="0" i="0" u="none" strike="noStrike" baseline="0">
                <a:effectLst/>
              </a:rPr>
              <a:t>(</a:t>
            </a:r>
            <a:r>
              <a:rPr lang="zh-CN" altLang="zh-CN" sz="1400" b="0" i="0" u="none" strike="noStrike" baseline="0">
                <a:effectLst/>
              </a:rPr>
              <a:t>中二</a:t>
            </a:r>
            <a:r>
              <a:rPr lang="en-US" altLang="zh-CN" sz="1400" b="0" i="0" u="none" strike="noStrike" baseline="0">
                <a:effectLst/>
              </a:rPr>
              <a:t>)</a:t>
            </a:r>
            <a:r>
              <a:rPr lang="zh-CN" altLang="en-US"/>
              <a:t>平均每月消费会员数及其购买金额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'特大、大、中店图'!$A$428:$A$737</c:f>
              <c:numCache>
                <c:formatCode>0_);[Red]\(0\)</c:formatCode>
                <c:ptCount val="310"/>
                <c:pt idx="0">
                  <c:v>2553</c:v>
                </c:pt>
                <c:pt idx="2">
                  <c:v>2166.375</c:v>
                </c:pt>
                <c:pt idx="3">
                  <c:v>1908.875</c:v>
                </c:pt>
                <c:pt idx="4">
                  <c:v>2181.4375</c:v>
                </c:pt>
                <c:pt idx="5">
                  <c:v>1516.5</c:v>
                </c:pt>
                <c:pt idx="6">
                  <c:v>1572.5625</c:v>
                </c:pt>
                <c:pt idx="7">
                  <c:v>1652.25</c:v>
                </c:pt>
                <c:pt idx="8">
                  <c:v>1424.5625</c:v>
                </c:pt>
                <c:pt idx="9">
                  <c:v>1766.5625</c:v>
                </c:pt>
                <c:pt idx="10">
                  <c:v>1869.125</c:v>
                </c:pt>
                <c:pt idx="11">
                  <c:v>1626.0625</c:v>
                </c:pt>
                <c:pt idx="12">
                  <c:v>1646.6875</c:v>
                </c:pt>
                <c:pt idx="13">
                  <c:v>1712.0625</c:v>
                </c:pt>
                <c:pt idx="14">
                  <c:v>1772.5</c:v>
                </c:pt>
                <c:pt idx="15">
                  <c:v>2070.625</c:v>
                </c:pt>
                <c:pt idx="16">
                  <c:v>1621</c:v>
                </c:pt>
                <c:pt idx="17">
                  <c:v>1445.3125</c:v>
                </c:pt>
                <c:pt idx="18">
                  <c:v>1864.1875</c:v>
                </c:pt>
                <c:pt idx="19">
                  <c:v>1514.5</c:v>
                </c:pt>
                <c:pt idx="20">
                  <c:v>1796.5625</c:v>
                </c:pt>
                <c:pt idx="21">
                  <c:v>1451.5</c:v>
                </c:pt>
                <c:pt idx="22">
                  <c:v>1774.625</c:v>
                </c:pt>
                <c:pt idx="23">
                  <c:v>2016.625</c:v>
                </c:pt>
                <c:pt idx="24">
                  <c:v>1789.875</c:v>
                </c:pt>
                <c:pt idx="25">
                  <c:v>1599.375</c:v>
                </c:pt>
                <c:pt idx="26">
                  <c:v>2054.3125</c:v>
                </c:pt>
                <c:pt idx="27">
                  <c:v>1705.375</c:v>
                </c:pt>
                <c:pt idx="28">
                  <c:v>1545.625</c:v>
                </c:pt>
                <c:pt idx="29">
                  <c:v>1928.375</c:v>
                </c:pt>
                <c:pt idx="30">
                  <c:v>1656</c:v>
                </c:pt>
                <c:pt idx="31">
                  <c:v>1819.0625</c:v>
                </c:pt>
                <c:pt idx="32">
                  <c:v>2105.25</c:v>
                </c:pt>
                <c:pt idx="33">
                  <c:v>1194.4375</c:v>
                </c:pt>
                <c:pt idx="34">
                  <c:v>1445.75</c:v>
                </c:pt>
                <c:pt idx="35">
                  <c:v>1309.75</c:v>
                </c:pt>
                <c:pt idx="36">
                  <c:v>2050.375</c:v>
                </c:pt>
                <c:pt idx="37">
                  <c:v>1969.5</c:v>
                </c:pt>
                <c:pt idx="38">
                  <c:v>2019.75</c:v>
                </c:pt>
                <c:pt idx="39">
                  <c:v>1755.8125</c:v>
                </c:pt>
                <c:pt idx="40">
                  <c:v>1872.5625</c:v>
                </c:pt>
                <c:pt idx="41">
                  <c:v>1560.375</c:v>
                </c:pt>
                <c:pt idx="42">
                  <c:v>2140.375</c:v>
                </c:pt>
                <c:pt idx="43">
                  <c:v>1698.5625</c:v>
                </c:pt>
                <c:pt idx="44">
                  <c:v>1859</c:v>
                </c:pt>
                <c:pt idx="45">
                  <c:v>1943.75</c:v>
                </c:pt>
                <c:pt idx="46">
                  <c:v>1919.5</c:v>
                </c:pt>
                <c:pt idx="47">
                  <c:v>1907.5625</c:v>
                </c:pt>
                <c:pt idx="48">
                  <c:v>2287.875</c:v>
                </c:pt>
                <c:pt idx="49">
                  <c:v>1988.875</c:v>
                </c:pt>
                <c:pt idx="50">
                  <c:v>1545.375</c:v>
                </c:pt>
                <c:pt idx="51">
                  <c:v>2298.9375</c:v>
                </c:pt>
                <c:pt idx="52">
                  <c:v>1313.75</c:v>
                </c:pt>
                <c:pt idx="53">
                  <c:v>1592.1875</c:v>
                </c:pt>
                <c:pt idx="54">
                  <c:v>1103.0625</c:v>
                </c:pt>
                <c:pt idx="55">
                  <c:v>1583.4375</c:v>
                </c:pt>
                <c:pt idx="56">
                  <c:v>1512.8125</c:v>
                </c:pt>
                <c:pt idx="57">
                  <c:v>2171.875</c:v>
                </c:pt>
                <c:pt idx="58">
                  <c:v>2105.125</c:v>
                </c:pt>
                <c:pt idx="59">
                  <c:v>2119.0625</c:v>
                </c:pt>
                <c:pt idx="60">
                  <c:v>1754.9375</c:v>
                </c:pt>
                <c:pt idx="61">
                  <c:v>2120.0625</c:v>
                </c:pt>
                <c:pt idx="62">
                  <c:v>1574.25</c:v>
                </c:pt>
                <c:pt idx="63">
                  <c:v>1450.5</c:v>
                </c:pt>
                <c:pt idx="64">
                  <c:v>1406.5625</c:v>
                </c:pt>
                <c:pt idx="65">
                  <c:v>1868.1875</c:v>
                </c:pt>
                <c:pt idx="66">
                  <c:v>1934.125</c:v>
                </c:pt>
                <c:pt idx="67">
                  <c:v>2028.375</c:v>
                </c:pt>
                <c:pt idx="68">
                  <c:v>1914.25</c:v>
                </c:pt>
                <c:pt idx="69">
                  <c:v>1494.125</c:v>
                </c:pt>
                <c:pt idx="70">
                  <c:v>1596.3125</c:v>
                </c:pt>
                <c:pt idx="71">
                  <c:v>1518.25</c:v>
                </c:pt>
                <c:pt idx="72">
                  <c:v>1410.625</c:v>
                </c:pt>
                <c:pt idx="73">
                  <c:v>2471.4375</c:v>
                </c:pt>
                <c:pt idx="74">
                  <c:v>2290.6875</c:v>
                </c:pt>
                <c:pt idx="75">
                  <c:v>2136.5</c:v>
                </c:pt>
                <c:pt idx="76">
                  <c:v>1638</c:v>
                </c:pt>
                <c:pt idx="77">
                  <c:v>1557.0625</c:v>
                </c:pt>
                <c:pt idx="78">
                  <c:v>1578</c:v>
                </c:pt>
                <c:pt idx="79">
                  <c:v>1447.5625</c:v>
                </c:pt>
                <c:pt idx="80">
                  <c:v>1643.25</c:v>
                </c:pt>
                <c:pt idx="81">
                  <c:v>1899.875</c:v>
                </c:pt>
                <c:pt idx="82">
                  <c:v>1586.375</c:v>
                </c:pt>
                <c:pt idx="83">
                  <c:v>1673.5</c:v>
                </c:pt>
                <c:pt idx="84">
                  <c:v>1759.6875</c:v>
                </c:pt>
                <c:pt idx="85">
                  <c:v>1715.75</c:v>
                </c:pt>
                <c:pt idx="86">
                  <c:v>974.625</c:v>
                </c:pt>
                <c:pt idx="87">
                  <c:v>1870.375</c:v>
                </c:pt>
                <c:pt idx="88">
                  <c:v>1363.8125</c:v>
                </c:pt>
                <c:pt idx="89">
                  <c:v>1750.125</c:v>
                </c:pt>
                <c:pt idx="90">
                  <c:v>1368.75</c:v>
                </c:pt>
                <c:pt idx="91">
                  <c:v>789.8125</c:v>
                </c:pt>
                <c:pt idx="92">
                  <c:v>1702.375</c:v>
                </c:pt>
                <c:pt idx="93">
                  <c:v>2484.875</c:v>
                </c:pt>
                <c:pt idx="94">
                  <c:v>2151.875</c:v>
                </c:pt>
                <c:pt idx="95">
                  <c:v>1571.375</c:v>
                </c:pt>
                <c:pt idx="96">
                  <c:v>1518.125</c:v>
                </c:pt>
                <c:pt idx="97">
                  <c:v>1846.25</c:v>
                </c:pt>
                <c:pt idx="98">
                  <c:v>1687.25</c:v>
                </c:pt>
                <c:pt idx="99">
                  <c:v>1401.1875</c:v>
                </c:pt>
                <c:pt idx="100">
                  <c:v>1301.75</c:v>
                </c:pt>
                <c:pt idx="101">
                  <c:v>1292.5625</c:v>
                </c:pt>
                <c:pt idx="102">
                  <c:v>1457.5625</c:v>
                </c:pt>
                <c:pt idx="103">
                  <c:v>1408.1875</c:v>
                </c:pt>
                <c:pt idx="104">
                  <c:v>1713.6875</c:v>
                </c:pt>
                <c:pt idx="105">
                  <c:v>1548.1875</c:v>
                </c:pt>
                <c:pt idx="106">
                  <c:v>1803.9375</c:v>
                </c:pt>
                <c:pt idx="107">
                  <c:v>1673.25</c:v>
                </c:pt>
                <c:pt idx="108">
                  <c:v>1484.1875</c:v>
                </c:pt>
                <c:pt idx="109">
                  <c:v>1091.3125</c:v>
                </c:pt>
                <c:pt idx="110">
                  <c:v>1879.375</c:v>
                </c:pt>
                <c:pt idx="111">
                  <c:v>1965.1875</c:v>
                </c:pt>
                <c:pt idx="112">
                  <c:v>1766.5</c:v>
                </c:pt>
                <c:pt idx="113">
                  <c:v>1643.8125</c:v>
                </c:pt>
                <c:pt idx="114">
                  <c:v>1078.3125</c:v>
                </c:pt>
                <c:pt idx="115">
                  <c:v>1581.5625</c:v>
                </c:pt>
                <c:pt idx="116">
                  <c:v>1461.125</c:v>
                </c:pt>
                <c:pt idx="117">
                  <c:v>1529.625</c:v>
                </c:pt>
                <c:pt idx="118">
                  <c:v>1865.25</c:v>
                </c:pt>
                <c:pt idx="119">
                  <c:v>2149.75</c:v>
                </c:pt>
                <c:pt idx="120">
                  <c:v>1156.8125</c:v>
                </c:pt>
                <c:pt idx="121">
                  <c:v>2636</c:v>
                </c:pt>
                <c:pt idx="122">
                  <c:v>1742.25</c:v>
                </c:pt>
                <c:pt idx="123">
                  <c:v>2076.9375</c:v>
                </c:pt>
                <c:pt idx="124">
                  <c:v>2271.3125</c:v>
                </c:pt>
                <c:pt idx="125">
                  <c:v>1698.4375</c:v>
                </c:pt>
                <c:pt idx="126">
                  <c:v>2783.9375</c:v>
                </c:pt>
                <c:pt idx="127">
                  <c:v>2332.125</c:v>
                </c:pt>
                <c:pt idx="128">
                  <c:v>1837.375</c:v>
                </c:pt>
                <c:pt idx="129">
                  <c:v>1861.9375</c:v>
                </c:pt>
                <c:pt idx="130">
                  <c:v>1170.1875</c:v>
                </c:pt>
                <c:pt idx="131">
                  <c:v>1534.9375</c:v>
                </c:pt>
                <c:pt idx="132">
                  <c:v>2297.4375</c:v>
                </c:pt>
                <c:pt idx="133">
                  <c:v>1612.125</c:v>
                </c:pt>
                <c:pt idx="134">
                  <c:v>1487.9375</c:v>
                </c:pt>
                <c:pt idx="135">
                  <c:v>2076.25</c:v>
                </c:pt>
                <c:pt idx="136">
                  <c:v>1460.375</c:v>
                </c:pt>
                <c:pt idx="137">
                  <c:v>1615.625</c:v>
                </c:pt>
                <c:pt idx="138">
                  <c:v>1737</c:v>
                </c:pt>
                <c:pt idx="139">
                  <c:v>1597</c:v>
                </c:pt>
                <c:pt idx="140">
                  <c:v>1378.6875</c:v>
                </c:pt>
                <c:pt idx="141">
                  <c:v>1654.8125</c:v>
                </c:pt>
                <c:pt idx="142">
                  <c:v>1782.125</c:v>
                </c:pt>
                <c:pt idx="143">
                  <c:v>2655.375</c:v>
                </c:pt>
                <c:pt idx="144">
                  <c:v>2290</c:v>
                </c:pt>
                <c:pt idx="145">
                  <c:v>1453.75</c:v>
                </c:pt>
                <c:pt idx="146">
                  <c:v>2077.8125</c:v>
                </c:pt>
                <c:pt idx="147">
                  <c:v>1420.75</c:v>
                </c:pt>
                <c:pt idx="148">
                  <c:v>1609.9375</c:v>
                </c:pt>
                <c:pt idx="149">
                  <c:v>1476.125</c:v>
                </c:pt>
                <c:pt idx="150">
                  <c:v>1764.75</c:v>
                </c:pt>
                <c:pt idx="151">
                  <c:v>1373.875</c:v>
                </c:pt>
                <c:pt idx="152">
                  <c:v>1842.8125</c:v>
                </c:pt>
                <c:pt idx="153">
                  <c:v>1851.9375</c:v>
                </c:pt>
                <c:pt idx="154">
                  <c:v>2022.6875</c:v>
                </c:pt>
                <c:pt idx="155">
                  <c:v>1990.8125</c:v>
                </c:pt>
                <c:pt idx="156">
                  <c:v>1547.1875</c:v>
                </c:pt>
                <c:pt idx="157">
                  <c:v>1944.9375</c:v>
                </c:pt>
                <c:pt idx="158">
                  <c:v>1468.5</c:v>
                </c:pt>
                <c:pt idx="159">
                  <c:v>1147.4375</c:v>
                </c:pt>
                <c:pt idx="160">
                  <c:v>1361.0625</c:v>
                </c:pt>
                <c:pt idx="161">
                  <c:v>1667.8125</c:v>
                </c:pt>
                <c:pt idx="162">
                  <c:v>1218.9375</c:v>
                </c:pt>
                <c:pt idx="163">
                  <c:v>1298.75</c:v>
                </c:pt>
                <c:pt idx="164">
                  <c:v>2088.9375</c:v>
                </c:pt>
                <c:pt idx="165">
                  <c:v>938.9375</c:v>
                </c:pt>
                <c:pt idx="166">
                  <c:v>1430.25</c:v>
                </c:pt>
                <c:pt idx="167">
                  <c:v>1065.4375</c:v>
                </c:pt>
                <c:pt idx="168">
                  <c:v>1252.6875</c:v>
                </c:pt>
                <c:pt idx="170">
                  <c:v>1157.125</c:v>
                </c:pt>
                <c:pt idx="171">
                  <c:v>1837.375</c:v>
                </c:pt>
                <c:pt idx="172">
                  <c:v>1944.9375</c:v>
                </c:pt>
                <c:pt idx="173">
                  <c:v>1210.8125</c:v>
                </c:pt>
                <c:pt idx="174">
                  <c:v>1506</c:v>
                </c:pt>
                <c:pt idx="175">
                  <c:v>1591.75</c:v>
                </c:pt>
                <c:pt idx="176">
                  <c:v>1790.1875</c:v>
                </c:pt>
                <c:pt idx="177">
                  <c:v>1726.5625</c:v>
                </c:pt>
                <c:pt idx="178">
                  <c:v>905.4375</c:v>
                </c:pt>
                <c:pt idx="179">
                  <c:v>1670.25</c:v>
                </c:pt>
                <c:pt idx="180">
                  <c:v>1369.375</c:v>
                </c:pt>
                <c:pt idx="181">
                  <c:v>1216.125</c:v>
                </c:pt>
                <c:pt idx="182">
                  <c:v>1240.4375</c:v>
                </c:pt>
                <c:pt idx="183">
                  <c:v>1817.8125</c:v>
                </c:pt>
                <c:pt idx="184">
                  <c:v>1896.5625</c:v>
                </c:pt>
                <c:pt idx="185">
                  <c:v>1559.25</c:v>
                </c:pt>
                <c:pt idx="186">
                  <c:v>1102.25</c:v>
                </c:pt>
                <c:pt idx="187">
                  <c:v>1155.0625</c:v>
                </c:pt>
                <c:pt idx="188">
                  <c:v>1451.5625</c:v>
                </c:pt>
                <c:pt idx="189">
                  <c:v>1222.0625</c:v>
                </c:pt>
                <c:pt idx="190">
                  <c:v>1890.0625</c:v>
                </c:pt>
                <c:pt idx="191">
                  <c:v>1176.25</c:v>
                </c:pt>
                <c:pt idx="192">
                  <c:v>1748.5</c:v>
                </c:pt>
                <c:pt idx="193">
                  <c:v>1531.25</c:v>
                </c:pt>
                <c:pt idx="194">
                  <c:v>1227.625</c:v>
                </c:pt>
                <c:pt idx="195">
                  <c:v>2045.5625</c:v>
                </c:pt>
                <c:pt idx="196">
                  <c:v>1780.6875</c:v>
                </c:pt>
                <c:pt idx="197">
                  <c:v>1630.5</c:v>
                </c:pt>
                <c:pt idx="198">
                  <c:v>1783.875</c:v>
                </c:pt>
                <c:pt idx="199">
                  <c:v>1391.3125</c:v>
                </c:pt>
                <c:pt idx="200">
                  <c:v>1428.9375</c:v>
                </c:pt>
                <c:pt idx="201">
                  <c:v>1875.8125</c:v>
                </c:pt>
                <c:pt idx="202">
                  <c:v>1258.125</c:v>
                </c:pt>
                <c:pt idx="203">
                  <c:v>1202.375</c:v>
                </c:pt>
                <c:pt idx="204">
                  <c:v>1933.375</c:v>
                </c:pt>
                <c:pt idx="205">
                  <c:v>1482.5625</c:v>
                </c:pt>
                <c:pt idx="206">
                  <c:v>1311.125</c:v>
                </c:pt>
                <c:pt idx="207">
                  <c:v>2134.1875</c:v>
                </c:pt>
                <c:pt idx="208">
                  <c:v>2267.1875</c:v>
                </c:pt>
                <c:pt idx="209">
                  <c:v>1419.3125</c:v>
                </c:pt>
                <c:pt idx="210">
                  <c:v>712.1875</c:v>
                </c:pt>
                <c:pt idx="211">
                  <c:v>1977.25</c:v>
                </c:pt>
                <c:pt idx="212">
                  <c:v>1353.8125</c:v>
                </c:pt>
                <c:pt idx="213">
                  <c:v>1707.3125</c:v>
                </c:pt>
                <c:pt idx="214">
                  <c:v>1414.5625</c:v>
                </c:pt>
                <c:pt idx="215">
                  <c:v>1400.1875</c:v>
                </c:pt>
                <c:pt idx="216">
                  <c:v>1838.3125</c:v>
                </c:pt>
                <c:pt idx="217">
                  <c:v>1213.1875</c:v>
                </c:pt>
                <c:pt idx="218">
                  <c:v>1549.375</c:v>
                </c:pt>
                <c:pt idx="220">
                  <c:v>1451.75</c:v>
                </c:pt>
                <c:pt idx="221">
                  <c:v>1629.1875</c:v>
                </c:pt>
                <c:pt idx="222">
                  <c:v>1770.5625</c:v>
                </c:pt>
                <c:pt idx="223">
                  <c:v>1550.75</c:v>
                </c:pt>
                <c:pt idx="224">
                  <c:v>1193</c:v>
                </c:pt>
                <c:pt idx="225">
                  <c:v>2221.3125</c:v>
                </c:pt>
                <c:pt idx="226">
                  <c:v>1440.125</c:v>
                </c:pt>
                <c:pt idx="227">
                  <c:v>1831.1875</c:v>
                </c:pt>
                <c:pt idx="228">
                  <c:v>1565</c:v>
                </c:pt>
                <c:pt idx="229">
                  <c:v>1131.625</c:v>
                </c:pt>
                <c:pt idx="230">
                  <c:v>2333.5</c:v>
                </c:pt>
                <c:pt idx="231">
                  <c:v>1221.5625</c:v>
                </c:pt>
                <c:pt idx="232">
                  <c:v>1683</c:v>
                </c:pt>
                <c:pt idx="233">
                  <c:v>1611</c:v>
                </c:pt>
                <c:pt idx="234">
                  <c:v>1600.0625</c:v>
                </c:pt>
                <c:pt idx="235">
                  <c:v>1532.625</c:v>
                </c:pt>
                <c:pt idx="236">
                  <c:v>1822.25</c:v>
                </c:pt>
                <c:pt idx="237">
                  <c:v>1452.875</c:v>
                </c:pt>
                <c:pt idx="238">
                  <c:v>1831.75</c:v>
                </c:pt>
                <c:pt idx="239">
                  <c:v>1970.3125</c:v>
                </c:pt>
                <c:pt idx="240">
                  <c:v>1813.375</c:v>
                </c:pt>
                <c:pt idx="241">
                  <c:v>1711.375</c:v>
                </c:pt>
                <c:pt idx="242">
                  <c:v>1583.125</c:v>
                </c:pt>
                <c:pt idx="243">
                  <c:v>1837.125</c:v>
                </c:pt>
                <c:pt idx="244">
                  <c:v>1279.3125</c:v>
                </c:pt>
                <c:pt idx="245">
                  <c:v>1679.125</c:v>
                </c:pt>
                <c:pt idx="246">
                  <c:v>1880.125</c:v>
                </c:pt>
                <c:pt idx="247">
                  <c:v>1385.125</c:v>
                </c:pt>
                <c:pt idx="248">
                  <c:v>1648.4375</c:v>
                </c:pt>
                <c:pt idx="249">
                  <c:v>1602.3125</c:v>
                </c:pt>
                <c:pt idx="250">
                  <c:v>1448.75</c:v>
                </c:pt>
                <c:pt idx="251">
                  <c:v>1289.0625</c:v>
                </c:pt>
                <c:pt idx="252">
                  <c:v>1067.1875</c:v>
                </c:pt>
                <c:pt idx="253">
                  <c:v>1771.6875</c:v>
                </c:pt>
                <c:pt idx="254">
                  <c:v>1555.25</c:v>
                </c:pt>
                <c:pt idx="255">
                  <c:v>1243.0625</c:v>
                </c:pt>
                <c:pt idx="256">
                  <c:v>1585.875</c:v>
                </c:pt>
                <c:pt idx="257">
                  <c:v>1163.9375</c:v>
                </c:pt>
                <c:pt idx="258">
                  <c:v>1182.5</c:v>
                </c:pt>
                <c:pt idx="259">
                  <c:v>1793.5625</c:v>
                </c:pt>
                <c:pt idx="260">
                  <c:v>1972.3125</c:v>
                </c:pt>
                <c:pt idx="261">
                  <c:v>2312.8125</c:v>
                </c:pt>
                <c:pt idx="262">
                  <c:v>1877.125</c:v>
                </c:pt>
                <c:pt idx="263">
                  <c:v>2242.125</c:v>
                </c:pt>
                <c:pt idx="264">
                  <c:v>2040.4375</c:v>
                </c:pt>
                <c:pt idx="265">
                  <c:v>1992.25</c:v>
                </c:pt>
                <c:pt idx="266">
                  <c:v>1860.9375</c:v>
                </c:pt>
                <c:pt idx="267">
                  <c:v>1257.5625</c:v>
                </c:pt>
                <c:pt idx="268">
                  <c:v>1349.0625</c:v>
                </c:pt>
                <c:pt idx="269">
                  <c:v>1607.5</c:v>
                </c:pt>
                <c:pt idx="270">
                  <c:v>1518.8125</c:v>
                </c:pt>
                <c:pt idx="271">
                  <c:v>1193.625</c:v>
                </c:pt>
                <c:pt idx="272">
                  <c:v>1254.3125</c:v>
                </c:pt>
                <c:pt idx="273">
                  <c:v>1776.1875</c:v>
                </c:pt>
                <c:pt idx="274">
                  <c:v>1639.375</c:v>
                </c:pt>
                <c:pt idx="275">
                  <c:v>1413.3125</c:v>
                </c:pt>
                <c:pt idx="276">
                  <c:v>1764.625</c:v>
                </c:pt>
                <c:pt idx="277">
                  <c:v>1382.0625</c:v>
                </c:pt>
                <c:pt idx="278">
                  <c:v>1143.6875</c:v>
                </c:pt>
                <c:pt idx="279">
                  <c:v>1042.125</c:v>
                </c:pt>
                <c:pt idx="280">
                  <c:v>2377.8125</c:v>
                </c:pt>
                <c:pt idx="281">
                  <c:v>831.125</c:v>
                </c:pt>
                <c:pt idx="282">
                  <c:v>1341.4375</c:v>
                </c:pt>
                <c:pt idx="283">
                  <c:v>665.3125</c:v>
                </c:pt>
                <c:pt idx="284">
                  <c:v>1259.5625</c:v>
                </c:pt>
                <c:pt idx="285">
                  <c:v>1610.4375</c:v>
                </c:pt>
                <c:pt idx="286">
                  <c:v>1220.4375</c:v>
                </c:pt>
                <c:pt idx="287">
                  <c:v>781.3125</c:v>
                </c:pt>
                <c:pt idx="289">
                  <c:v>1482.8125</c:v>
                </c:pt>
                <c:pt idx="290">
                  <c:v>1175.4375</c:v>
                </c:pt>
                <c:pt idx="291">
                  <c:v>1450.4375</c:v>
                </c:pt>
                <c:pt idx="292">
                  <c:v>1692.5</c:v>
                </c:pt>
                <c:pt idx="293">
                  <c:v>1618.181818</c:v>
                </c:pt>
                <c:pt idx="294">
                  <c:v>1351.125</c:v>
                </c:pt>
                <c:pt idx="295">
                  <c:v>1520.5</c:v>
                </c:pt>
                <c:pt idx="296">
                  <c:v>1150.090909</c:v>
                </c:pt>
                <c:pt idx="297">
                  <c:v>799.77777700000001</c:v>
                </c:pt>
                <c:pt idx="298">
                  <c:v>1067.1111109999999</c:v>
                </c:pt>
                <c:pt idx="299">
                  <c:v>468.42857099999998</c:v>
                </c:pt>
                <c:pt idx="300">
                  <c:v>1517.1666660000001</c:v>
                </c:pt>
                <c:pt idx="302">
                  <c:v>338.25</c:v>
                </c:pt>
                <c:pt idx="303">
                  <c:v>878</c:v>
                </c:pt>
                <c:pt idx="304">
                  <c:v>1015.5</c:v>
                </c:pt>
                <c:pt idx="305">
                  <c:v>690.5</c:v>
                </c:pt>
                <c:pt idx="306">
                  <c:v>981</c:v>
                </c:pt>
                <c:pt idx="307">
                  <c:v>1049</c:v>
                </c:pt>
                <c:pt idx="308">
                  <c:v>432</c:v>
                </c:pt>
              </c:numCache>
            </c:numRef>
          </c:xVal>
          <c:yVal>
            <c:numRef>
              <c:f>'特大、大、中店图'!$B$428:$B$737</c:f>
              <c:numCache>
                <c:formatCode>0_);[Red]\(0\)</c:formatCode>
                <c:ptCount val="310"/>
                <c:pt idx="0">
                  <c:v>110.811666938851</c:v>
                </c:pt>
                <c:pt idx="2">
                  <c:v>110.26656750666599</c:v>
                </c:pt>
                <c:pt idx="3">
                  <c:v>131.78545390813301</c:v>
                </c:pt>
                <c:pt idx="4">
                  <c:v>98.122431957144101</c:v>
                </c:pt>
                <c:pt idx="5">
                  <c:v>128.68497285488201</c:v>
                </c:pt>
                <c:pt idx="6">
                  <c:v>160.172506992998</c:v>
                </c:pt>
                <c:pt idx="7">
                  <c:v>126.87936803750701</c:v>
                </c:pt>
                <c:pt idx="8">
                  <c:v>187.299022530472</c:v>
                </c:pt>
                <c:pt idx="9">
                  <c:v>118.59419048316001</c:v>
                </c:pt>
                <c:pt idx="10">
                  <c:v>136.23112252892099</c:v>
                </c:pt>
                <c:pt idx="11">
                  <c:v>139.63631542113299</c:v>
                </c:pt>
                <c:pt idx="12">
                  <c:v>110.10722685290401</c:v>
                </c:pt>
                <c:pt idx="13">
                  <c:v>123.476571803079</c:v>
                </c:pt>
                <c:pt idx="14">
                  <c:v>130.11625726810499</c:v>
                </c:pt>
                <c:pt idx="15">
                  <c:v>111.346036039114</c:v>
                </c:pt>
                <c:pt idx="16">
                  <c:v>133.885727576769</c:v>
                </c:pt>
                <c:pt idx="17">
                  <c:v>141.19160981938501</c:v>
                </c:pt>
                <c:pt idx="18">
                  <c:v>118.709811991092</c:v>
                </c:pt>
                <c:pt idx="19">
                  <c:v>133.284800485777</c:v>
                </c:pt>
                <c:pt idx="20">
                  <c:v>135.673516588231</c:v>
                </c:pt>
                <c:pt idx="21">
                  <c:v>135.98182253863999</c:v>
                </c:pt>
                <c:pt idx="22">
                  <c:v>105.87212327072</c:v>
                </c:pt>
                <c:pt idx="23">
                  <c:v>98.163309952505401</c:v>
                </c:pt>
                <c:pt idx="24">
                  <c:v>124.34924498738999</c:v>
                </c:pt>
                <c:pt idx="25">
                  <c:v>121.596787184044</c:v>
                </c:pt>
                <c:pt idx="26">
                  <c:v>118.781618119741</c:v>
                </c:pt>
                <c:pt idx="27">
                  <c:v>139.70136090081601</c:v>
                </c:pt>
                <c:pt idx="28">
                  <c:v>125.27610425768501</c:v>
                </c:pt>
                <c:pt idx="29">
                  <c:v>109.045824030736</c:v>
                </c:pt>
                <c:pt idx="30">
                  <c:v>140.177206463674</c:v>
                </c:pt>
                <c:pt idx="31">
                  <c:v>92.479814610374405</c:v>
                </c:pt>
                <c:pt idx="32">
                  <c:v>85.155410379913505</c:v>
                </c:pt>
                <c:pt idx="33">
                  <c:v>133.405951602686</c:v>
                </c:pt>
                <c:pt idx="34">
                  <c:v>103.79217410013599</c:v>
                </c:pt>
                <c:pt idx="35">
                  <c:v>126.791406001168</c:v>
                </c:pt>
                <c:pt idx="36">
                  <c:v>89.587178434209704</c:v>
                </c:pt>
                <c:pt idx="37">
                  <c:v>94.826635546963402</c:v>
                </c:pt>
                <c:pt idx="38">
                  <c:v>92.504513969029802</c:v>
                </c:pt>
                <c:pt idx="39">
                  <c:v>101.409715045151</c:v>
                </c:pt>
                <c:pt idx="40">
                  <c:v>88.918714488709298</c:v>
                </c:pt>
                <c:pt idx="41">
                  <c:v>86.176636196483102</c:v>
                </c:pt>
                <c:pt idx="42">
                  <c:v>92.235945417640707</c:v>
                </c:pt>
                <c:pt idx="43">
                  <c:v>100.541854586063</c:v>
                </c:pt>
                <c:pt idx="44">
                  <c:v>93.032595406190893</c:v>
                </c:pt>
                <c:pt idx="45">
                  <c:v>100.36457913624101</c:v>
                </c:pt>
                <c:pt idx="46">
                  <c:v>100.473826518376</c:v>
                </c:pt>
                <c:pt idx="47">
                  <c:v>104.16661964647101</c:v>
                </c:pt>
                <c:pt idx="48">
                  <c:v>103.974708228411</c:v>
                </c:pt>
                <c:pt idx="49">
                  <c:v>100.213554540039</c:v>
                </c:pt>
                <c:pt idx="50">
                  <c:v>103.51977529775</c:v>
                </c:pt>
                <c:pt idx="51">
                  <c:v>101.68485027686501</c:v>
                </c:pt>
                <c:pt idx="52">
                  <c:v>121.712052195859</c:v>
                </c:pt>
                <c:pt idx="53">
                  <c:v>132.00725515132299</c:v>
                </c:pt>
                <c:pt idx="54">
                  <c:v>133.60039800262899</c:v>
                </c:pt>
                <c:pt idx="55">
                  <c:v>114.514074583374</c:v>
                </c:pt>
                <c:pt idx="56">
                  <c:v>138.294570141419</c:v>
                </c:pt>
                <c:pt idx="57">
                  <c:v>118.967613215499</c:v>
                </c:pt>
                <c:pt idx="58">
                  <c:v>118.652506071601</c:v>
                </c:pt>
                <c:pt idx="59">
                  <c:v>112.36445369284201</c:v>
                </c:pt>
                <c:pt idx="60">
                  <c:v>132.13702943316</c:v>
                </c:pt>
                <c:pt idx="61">
                  <c:v>102.143815821326</c:v>
                </c:pt>
                <c:pt idx="62">
                  <c:v>116.418188370146</c:v>
                </c:pt>
                <c:pt idx="63">
                  <c:v>147.49046733102699</c:v>
                </c:pt>
                <c:pt idx="64">
                  <c:v>142.31987156042101</c:v>
                </c:pt>
                <c:pt idx="65">
                  <c:v>113.389410508656</c:v>
                </c:pt>
                <c:pt idx="66">
                  <c:v>91.764811938745495</c:v>
                </c:pt>
                <c:pt idx="67">
                  <c:v>120.34788831047</c:v>
                </c:pt>
                <c:pt idx="68">
                  <c:v>142.30897523908601</c:v>
                </c:pt>
                <c:pt idx="69">
                  <c:v>113.534696755268</c:v>
                </c:pt>
                <c:pt idx="70">
                  <c:v>118.214219874679</c:v>
                </c:pt>
                <c:pt idx="71">
                  <c:v>152.270517362242</c:v>
                </c:pt>
                <c:pt idx="72">
                  <c:v>138.88552442496999</c:v>
                </c:pt>
                <c:pt idx="73">
                  <c:v>84.935348884248498</c:v>
                </c:pt>
                <c:pt idx="74">
                  <c:v>118.873744396305</c:v>
                </c:pt>
                <c:pt idx="75">
                  <c:v>89.251195734458094</c:v>
                </c:pt>
                <c:pt idx="76">
                  <c:v>92.277801808876106</c:v>
                </c:pt>
                <c:pt idx="77">
                  <c:v>110.803843201566</c:v>
                </c:pt>
                <c:pt idx="78">
                  <c:v>119.012003266478</c:v>
                </c:pt>
                <c:pt idx="79">
                  <c:v>139.387554781624</c:v>
                </c:pt>
                <c:pt idx="80">
                  <c:v>136.870397679609</c:v>
                </c:pt>
                <c:pt idx="81">
                  <c:v>121.81636616914901</c:v>
                </c:pt>
                <c:pt idx="82">
                  <c:v>118.274077008544</c:v>
                </c:pt>
                <c:pt idx="83">
                  <c:v>145.84022793618999</c:v>
                </c:pt>
                <c:pt idx="84">
                  <c:v>143.773984970025</c:v>
                </c:pt>
                <c:pt idx="85">
                  <c:v>111.36696371204199</c:v>
                </c:pt>
                <c:pt idx="86">
                  <c:v>154.534858014039</c:v>
                </c:pt>
                <c:pt idx="87">
                  <c:v>114.583095516683</c:v>
                </c:pt>
                <c:pt idx="88">
                  <c:v>121.983614490926</c:v>
                </c:pt>
                <c:pt idx="89">
                  <c:v>110.915780950563</c:v>
                </c:pt>
                <c:pt idx="90">
                  <c:v>155.33303400709499</c:v>
                </c:pt>
                <c:pt idx="91">
                  <c:v>142.14369141818401</c:v>
                </c:pt>
                <c:pt idx="92">
                  <c:v>133.03959872712801</c:v>
                </c:pt>
                <c:pt idx="93">
                  <c:v>100.455235977131</c:v>
                </c:pt>
                <c:pt idx="94">
                  <c:v>88.727980259009101</c:v>
                </c:pt>
                <c:pt idx="95">
                  <c:v>115.791657486422</c:v>
                </c:pt>
                <c:pt idx="96">
                  <c:v>136.41816417322599</c:v>
                </c:pt>
                <c:pt idx="97">
                  <c:v>125.544221946658</c:v>
                </c:pt>
                <c:pt idx="98">
                  <c:v>135.143043998689</c:v>
                </c:pt>
                <c:pt idx="99">
                  <c:v>113.941334836987</c:v>
                </c:pt>
                <c:pt idx="100">
                  <c:v>150.00113595348901</c:v>
                </c:pt>
                <c:pt idx="101">
                  <c:v>138.30455866643601</c:v>
                </c:pt>
                <c:pt idx="102">
                  <c:v>122.35575762782599</c:v>
                </c:pt>
                <c:pt idx="103">
                  <c:v>128.952558028575</c:v>
                </c:pt>
                <c:pt idx="104">
                  <c:v>108.52993744721</c:v>
                </c:pt>
                <c:pt idx="105">
                  <c:v>129.42641820101099</c:v>
                </c:pt>
                <c:pt idx="106">
                  <c:v>135.00589284814899</c:v>
                </c:pt>
                <c:pt idx="107">
                  <c:v>154.01899684950601</c:v>
                </c:pt>
                <c:pt idx="108">
                  <c:v>128.54573406435799</c:v>
                </c:pt>
                <c:pt idx="109">
                  <c:v>125.963137285511</c:v>
                </c:pt>
                <c:pt idx="110">
                  <c:v>104.191074457437</c:v>
                </c:pt>
                <c:pt idx="111">
                  <c:v>114.345843237089</c:v>
                </c:pt>
                <c:pt idx="112">
                  <c:v>104.21189259290099</c:v>
                </c:pt>
                <c:pt idx="113">
                  <c:v>122.80562068367</c:v>
                </c:pt>
                <c:pt idx="114">
                  <c:v>170.70075972369301</c:v>
                </c:pt>
                <c:pt idx="115">
                  <c:v>106.646998991429</c:v>
                </c:pt>
                <c:pt idx="116">
                  <c:v>120.93761784036499</c:v>
                </c:pt>
                <c:pt idx="117">
                  <c:v>127.26076607039499</c:v>
                </c:pt>
                <c:pt idx="118">
                  <c:v>122.13245264433201</c:v>
                </c:pt>
                <c:pt idx="119">
                  <c:v>111.729249046425</c:v>
                </c:pt>
                <c:pt idx="120">
                  <c:v>165.424877054386</c:v>
                </c:pt>
                <c:pt idx="121">
                  <c:v>108.496161317248</c:v>
                </c:pt>
                <c:pt idx="122">
                  <c:v>137.24546848054899</c:v>
                </c:pt>
                <c:pt idx="123">
                  <c:v>113.969053725742</c:v>
                </c:pt>
                <c:pt idx="124">
                  <c:v>97.309101370206207</c:v>
                </c:pt>
                <c:pt idx="125">
                  <c:v>153.78655240004801</c:v>
                </c:pt>
                <c:pt idx="126">
                  <c:v>93.098489780928404</c:v>
                </c:pt>
                <c:pt idx="127">
                  <c:v>104.791037711849</c:v>
                </c:pt>
                <c:pt idx="128">
                  <c:v>134.62031356845</c:v>
                </c:pt>
                <c:pt idx="129">
                  <c:v>126.93251801933199</c:v>
                </c:pt>
                <c:pt idx="130">
                  <c:v>129.70249639028299</c:v>
                </c:pt>
                <c:pt idx="131">
                  <c:v>141.473531048078</c:v>
                </c:pt>
                <c:pt idx="132">
                  <c:v>120.318829361775</c:v>
                </c:pt>
                <c:pt idx="133">
                  <c:v>95.010730884367106</c:v>
                </c:pt>
                <c:pt idx="134">
                  <c:v>98.863075880833406</c:v>
                </c:pt>
                <c:pt idx="135">
                  <c:v>135.521473821646</c:v>
                </c:pt>
                <c:pt idx="136">
                  <c:v>120.15745292640401</c:v>
                </c:pt>
                <c:pt idx="137">
                  <c:v>113.60904580222</c:v>
                </c:pt>
                <c:pt idx="138">
                  <c:v>115.48120009312299</c:v>
                </c:pt>
                <c:pt idx="139">
                  <c:v>124.74928618782801</c:v>
                </c:pt>
                <c:pt idx="140">
                  <c:v>125.276242066891</c:v>
                </c:pt>
                <c:pt idx="141">
                  <c:v>135.62087110740799</c:v>
                </c:pt>
                <c:pt idx="142">
                  <c:v>109.49489617005401</c:v>
                </c:pt>
                <c:pt idx="143">
                  <c:v>84.698079893802003</c:v>
                </c:pt>
                <c:pt idx="144">
                  <c:v>92.871271504602106</c:v>
                </c:pt>
                <c:pt idx="145">
                  <c:v>138.08511410454099</c:v>
                </c:pt>
                <c:pt idx="146">
                  <c:v>115.876119975188</c:v>
                </c:pt>
                <c:pt idx="147">
                  <c:v>131.638522560506</c:v>
                </c:pt>
                <c:pt idx="148">
                  <c:v>121.812179742354</c:v>
                </c:pt>
                <c:pt idx="149">
                  <c:v>141.45764964567499</c:v>
                </c:pt>
                <c:pt idx="150">
                  <c:v>95.014352051660893</c:v>
                </c:pt>
                <c:pt idx="151">
                  <c:v>148.31434301534199</c:v>
                </c:pt>
                <c:pt idx="152">
                  <c:v>102.418777681272</c:v>
                </c:pt>
                <c:pt idx="153">
                  <c:v>139.83999137098999</c:v>
                </c:pt>
                <c:pt idx="154">
                  <c:v>116.87059772014101</c:v>
                </c:pt>
                <c:pt idx="155">
                  <c:v>101.101701857658</c:v>
                </c:pt>
                <c:pt idx="156">
                  <c:v>133.81058818265399</c:v>
                </c:pt>
                <c:pt idx="157">
                  <c:v>126.95449282088001</c:v>
                </c:pt>
                <c:pt idx="158">
                  <c:v>137.87346449252399</c:v>
                </c:pt>
                <c:pt idx="159">
                  <c:v>157.80131462203599</c:v>
                </c:pt>
                <c:pt idx="160">
                  <c:v>109.311344320568</c:v>
                </c:pt>
                <c:pt idx="161">
                  <c:v>109.159440485424</c:v>
                </c:pt>
                <c:pt idx="162">
                  <c:v>123.979446378589</c:v>
                </c:pt>
                <c:pt idx="163">
                  <c:v>127.908068631429</c:v>
                </c:pt>
                <c:pt idx="164">
                  <c:v>98.8564782789378</c:v>
                </c:pt>
                <c:pt idx="165">
                  <c:v>169.90325938933901</c:v>
                </c:pt>
                <c:pt idx="166">
                  <c:v>130.25278457345101</c:v>
                </c:pt>
                <c:pt idx="167">
                  <c:v>121.150023022962</c:v>
                </c:pt>
                <c:pt idx="168">
                  <c:v>144.945300435071</c:v>
                </c:pt>
                <c:pt idx="170">
                  <c:v>99.223599472261398</c:v>
                </c:pt>
                <c:pt idx="171">
                  <c:v>104.761157091325</c:v>
                </c:pt>
                <c:pt idx="172">
                  <c:v>92.610894179181301</c:v>
                </c:pt>
                <c:pt idx="173">
                  <c:v>137.164940231293</c:v>
                </c:pt>
                <c:pt idx="174">
                  <c:v>116.07617569226301</c:v>
                </c:pt>
                <c:pt idx="175">
                  <c:v>127.70498256037</c:v>
                </c:pt>
                <c:pt idx="176">
                  <c:v>104.48736783017399</c:v>
                </c:pt>
                <c:pt idx="177">
                  <c:v>135.59602698722099</c:v>
                </c:pt>
                <c:pt idx="178">
                  <c:v>121.28512368342</c:v>
                </c:pt>
                <c:pt idx="179">
                  <c:v>136.22663771802601</c:v>
                </c:pt>
                <c:pt idx="180">
                  <c:v>140.30752685086199</c:v>
                </c:pt>
                <c:pt idx="181">
                  <c:v>136.58798125217399</c:v>
                </c:pt>
                <c:pt idx="182">
                  <c:v>130.627563221906</c:v>
                </c:pt>
                <c:pt idx="183">
                  <c:v>130.7945264128</c:v>
                </c:pt>
                <c:pt idx="184">
                  <c:v>118.797587805646</c:v>
                </c:pt>
                <c:pt idx="185">
                  <c:v>141.02798440059499</c:v>
                </c:pt>
                <c:pt idx="186">
                  <c:v>105.708116936576</c:v>
                </c:pt>
                <c:pt idx="187">
                  <c:v>122.273784074391</c:v>
                </c:pt>
                <c:pt idx="188">
                  <c:v>128.818160753027</c:v>
                </c:pt>
                <c:pt idx="189">
                  <c:v>115.53802331106699</c:v>
                </c:pt>
                <c:pt idx="190">
                  <c:v>112.60638966396699</c:v>
                </c:pt>
                <c:pt idx="191">
                  <c:v>163.290762637543</c:v>
                </c:pt>
                <c:pt idx="192">
                  <c:v>125.94067086616</c:v>
                </c:pt>
                <c:pt idx="193">
                  <c:v>128.30087189702499</c:v>
                </c:pt>
                <c:pt idx="194">
                  <c:v>138.811824695072</c:v>
                </c:pt>
                <c:pt idx="195">
                  <c:v>91.795749992642001</c:v>
                </c:pt>
                <c:pt idx="196">
                  <c:v>98.815993496229595</c:v>
                </c:pt>
                <c:pt idx="197">
                  <c:v>118.06386849812699</c:v>
                </c:pt>
                <c:pt idx="198">
                  <c:v>121.34947152753</c:v>
                </c:pt>
                <c:pt idx="199">
                  <c:v>118.55720454912201</c:v>
                </c:pt>
                <c:pt idx="200">
                  <c:v>128.61676334196301</c:v>
                </c:pt>
                <c:pt idx="201">
                  <c:v>106.491530788744</c:v>
                </c:pt>
                <c:pt idx="202">
                  <c:v>129.627435178436</c:v>
                </c:pt>
                <c:pt idx="203">
                  <c:v>100.68818638401601</c:v>
                </c:pt>
                <c:pt idx="204">
                  <c:v>118.68787997316301</c:v>
                </c:pt>
                <c:pt idx="205">
                  <c:v>127.957938350248</c:v>
                </c:pt>
                <c:pt idx="206">
                  <c:v>93.906955917180696</c:v>
                </c:pt>
                <c:pt idx="207">
                  <c:v>85.928413635884397</c:v>
                </c:pt>
                <c:pt idx="208">
                  <c:v>96.556076863510995</c:v>
                </c:pt>
                <c:pt idx="209">
                  <c:v>112.082178390377</c:v>
                </c:pt>
                <c:pt idx="210">
                  <c:v>128.04639148369699</c:v>
                </c:pt>
                <c:pt idx="211">
                  <c:v>111.420980678143</c:v>
                </c:pt>
                <c:pt idx="212">
                  <c:v>115.104644765758</c:v>
                </c:pt>
                <c:pt idx="213">
                  <c:v>105.667486197193</c:v>
                </c:pt>
                <c:pt idx="214">
                  <c:v>131.52985101819499</c:v>
                </c:pt>
                <c:pt idx="215">
                  <c:v>112.513048377263</c:v>
                </c:pt>
                <c:pt idx="216">
                  <c:v>112.475573357759</c:v>
                </c:pt>
                <c:pt idx="217">
                  <c:v>141.763277174537</c:v>
                </c:pt>
                <c:pt idx="218">
                  <c:v>138.66354548522699</c:v>
                </c:pt>
                <c:pt idx="220">
                  <c:v>111.750753718846</c:v>
                </c:pt>
                <c:pt idx="221">
                  <c:v>141.63659135787699</c:v>
                </c:pt>
                <c:pt idx="222">
                  <c:v>112.733108992537</c:v>
                </c:pt>
                <c:pt idx="223">
                  <c:v>127.791902706515</c:v>
                </c:pt>
                <c:pt idx="224">
                  <c:v>119.475103864944</c:v>
                </c:pt>
                <c:pt idx="225">
                  <c:v>96.521191590188096</c:v>
                </c:pt>
                <c:pt idx="226">
                  <c:v>127.092780607647</c:v>
                </c:pt>
                <c:pt idx="227">
                  <c:v>105.181759700726</c:v>
                </c:pt>
                <c:pt idx="228">
                  <c:v>108.353672257281</c:v>
                </c:pt>
                <c:pt idx="229">
                  <c:v>108.30265603574</c:v>
                </c:pt>
                <c:pt idx="230">
                  <c:v>88.850580514769902</c:v>
                </c:pt>
                <c:pt idx="231">
                  <c:v>114.15791014126999</c:v>
                </c:pt>
                <c:pt idx="232">
                  <c:v>111.340124883687</c:v>
                </c:pt>
                <c:pt idx="233">
                  <c:v>135.701348032895</c:v>
                </c:pt>
                <c:pt idx="234">
                  <c:v>138.840634491804</c:v>
                </c:pt>
                <c:pt idx="235">
                  <c:v>147.87444392928299</c:v>
                </c:pt>
                <c:pt idx="236">
                  <c:v>120.647574832695</c:v>
                </c:pt>
                <c:pt idx="237">
                  <c:v>158.30322703663899</c:v>
                </c:pt>
                <c:pt idx="238">
                  <c:v>133.34136410329299</c:v>
                </c:pt>
                <c:pt idx="239">
                  <c:v>125.341916521998</c:v>
                </c:pt>
                <c:pt idx="240">
                  <c:v>121.535978665936</c:v>
                </c:pt>
                <c:pt idx="241">
                  <c:v>128.78005799226099</c:v>
                </c:pt>
                <c:pt idx="242">
                  <c:v>143.187201506745</c:v>
                </c:pt>
                <c:pt idx="243">
                  <c:v>128.89870990162399</c:v>
                </c:pt>
                <c:pt idx="244">
                  <c:v>146.98456766619699</c:v>
                </c:pt>
                <c:pt idx="245">
                  <c:v>142.80161138427201</c:v>
                </c:pt>
                <c:pt idx="246">
                  <c:v>133.252543808399</c:v>
                </c:pt>
                <c:pt idx="247">
                  <c:v>130.79368694479001</c:v>
                </c:pt>
                <c:pt idx="248">
                  <c:v>107.873427427376</c:v>
                </c:pt>
                <c:pt idx="249">
                  <c:v>85.684443181094906</c:v>
                </c:pt>
                <c:pt idx="250">
                  <c:v>123.838616183326</c:v>
                </c:pt>
                <c:pt idx="251">
                  <c:v>125.704931257168</c:v>
                </c:pt>
                <c:pt idx="252">
                  <c:v>107.29367539061499</c:v>
                </c:pt>
                <c:pt idx="253">
                  <c:v>95.048791606613307</c:v>
                </c:pt>
                <c:pt idx="254">
                  <c:v>111.010219182857</c:v>
                </c:pt>
                <c:pt idx="255">
                  <c:v>138.36195173893799</c:v>
                </c:pt>
                <c:pt idx="256">
                  <c:v>88.838733905990793</c:v>
                </c:pt>
                <c:pt idx="257">
                  <c:v>119.768842524513</c:v>
                </c:pt>
                <c:pt idx="258">
                  <c:v>109.598703178108</c:v>
                </c:pt>
                <c:pt idx="259">
                  <c:v>84.327819218702501</c:v>
                </c:pt>
                <c:pt idx="260">
                  <c:v>96.321309725568398</c:v>
                </c:pt>
                <c:pt idx="261">
                  <c:v>108.662358095302</c:v>
                </c:pt>
                <c:pt idx="262">
                  <c:v>90.610073791323401</c:v>
                </c:pt>
                <c:pt idx="263">
                  <c:v>104.13365074010299</c:v>
                </c:pt>
                <c:pt idx="264">
                  <c:v>110.152675157993</c:v>
                </c:pt>
                <c:pt idx="265">
                  <c:v>107.664944343651</c:v>
                </c:pt>
                <c:pt idx="266">
                  <c:v>113.15020661576899</c:v>
                </c:pt>
                <c:pt idx="267">
                  <c:v>128.56297158604301</c:v>
                </c:pt>
                <c:pt idx="268">
                  <c:v>123.55638261327699</c:v>
                </c:pt>
                <c:pt idx="269">
                  <c:v>102.777793601661</c:v>
                </c:pt>
                <c:pt idx="270">
                  <c:v>112.08481919946701</c:v>
                </c:pt>
                <c:pt idx="271">
                  <c:v>136.24360070646</c:v>
                </c:pt>
                <c:pt idx="272">
                  <c:v>130.01717136821799</c:v>
                </c:pt>
                <c:pt idx="273">
                  <c:v>108.038869996768</c:v>
                </c:pt>
                <c:pt idx="274">
                  <c:v>99.300851600727697</c:v>
                </c:pt>
                <c:pt idx="275">
                  <c:v>88.139874808276105</c:v>
                </c:pt>
                <c:pt idx="276">
                  <c:v>97.184140611276405</c:v>
                </c:pt>
                <c:pt idx="277">
                  <c:v>119.17854808423699</c:v>
                </c:pt>
                <c:pt idx="278">
                  <c:v>145.41109287453099</c:v>
                </c:pt>
                <c:pt idx="279">
                  <c:v>154.893631651422</c:v>
                </c:pt>
                <c:pt idx="280">
                  <c:v>91.186946325977402</c:v>
                </c:pt>
                <c:pt idx="281">
                  <c:v>130.48547255136901</c:v>
                </c:pt>
                <c:pt idx="282">
                  <c:v>114.784443945305</c:v>
                </c:pt>
                <c:pt idx="283">
                  <c:v>203.71120578021501</c:v>
                </c:pt>
                <c:pt idx="284">
                  <c:v>130.22697635354899</c:v>
                </c:pt>
                <c:pt idx="285">
                  <c:v>136.26627197343001</c:v>
                </c:pt>
                <c:pt idx="286">
                  <c:v>99.076623680526694</c:v>
                </c:pt>
                <c:pt idx="287">
                  <c:v>108.78891053894399</c:v>
                </c:pt>
                <c:pt idx="289">
                  <c:v>100.32075038992799</c:v>
                </c:pt>
                <c:pt idx="290">
                  <c:v>129.763084999938</c:v>
                </c:pt>
                <c:pt idx="291">
                  <c:v>130.98025415419801</c:v>
                </c:pt>
                <c:pt idx="292">
                  <c:v>87.4290750496085</c:v>
                </c:pt>
                <c:pt idx="293">
                  <c:v>82.573504213758</c:v>
                </c:pt>
                <c:pt idx="294">
                  <c:v>113.11147170247401</c:v>
                </c:pt>
                <c:pt idx="295">
                  <c:v>91.119844570707798</c:v>
                </c:pt>
                <c:pt idx="296">
                  <c:v>153.07997314670601</c:v>
                </c:pt>
                <c:pt idx="297">
                  <c:v>118.93916501455401</c:v>
                </c:pt>
                <c:pt idx="298">
                  <c:v>132.748858586099</c:v>
                </c:pt>
                <c:pt idx="299">
                  <c:v>83.331508831741004</c:v>
                </c:pt>
                <c:pt idx="300">
                  <c:v>102.278616686714</c:v>
                </c:pt>
                <c:pt idx="302">
                  <c:v>120.91469940936599</c:v>
                </c:pt>
                <c:pt idx="303">
                  <c:v>111.901718614896</c:v>
                </c:pt>
                <c:pt idx="304">
                  <c:v>81.104421524069593</c:v>
                </c:pt>
                <c:pt idx="305">
                  <c:v>126.600773777833</c:v>
                </c:pt>
                <c:pt idx="306">
                  <c:v>100.798786952089</c:v>
                </c:pt>
                <c:pt idx="307">
                  <c:v>138.374775977121</c:v>
                </c:pt>
                <c:pt idx="308">
                  <c:v>171.104166666666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48-4B5D-B46F-F64EACC7D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409711"/>
        <c:axId val="1"/>
      </c:scatterChart>
      <c:valAx>
        <c:axId val="1438409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平均每个月消费会员数量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平均每个会员每月购买金额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8409711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400" b="0" i="0" u="none" strike="noStrike" baseline="0">
                <a:effectLst/>
              </a:rPr>
              <a:t>中店</a:t>
            </a:r>
            <a:r>
              <a:rPr lang="en-US" altLang="zh-CN" sz="1400" b="0" i="0" u="none" strike="noStrike" baseline="0">
                <a:effectLst/>
              </a:rPr>
              <a:t>(</a:t>
            </a:r>
            <a:r>
              <a:rPr lang="zh-CN" altLang="zh-CN" sz="1400" b="0" i="0" u="none" strike="noStrike" baseline="0">
                <a:effectLst/>
              </a:rPr>
              <a:t>中</a:t>
            </a:r>
            <a:r>
              <a:rPr lang="zh-CN" altLang="en-US" sz="1400" b="0" i="0" u="none" strike="noStrike" baseline="0">
                <a:effectLst/>
              </a:rPr>
              <a:t>二</a:t>
            </a:r>
            <a:r>
              <a:rPr lang="en-US" altLang="zh-CN" sz="1400" b="0" i="0" u="none" strike="noStrike" baseline="0">
                <a:effectLst/>
              </a:rPr>
              <a:t>)</a:t>
            </a:r>
            <a:r>
              <a:rPr lang="zh-CN" altLang="zh-CN" sz="1400" b="0" i="0" u="none" strike="noStrike" baseline="0">
                <a:effectLst/>
              </a:rPr>
              <a:t>平均每月</a:t>
            </a:r>
            <a:r>
              <a:rPr lang="zh-CN" altLang="en-US" sz="1400" b="0" i="0" u="none" strike="noStrike" baseline="0">
                <a:effectLst/>
              </a:rPr>
              <a:t>新增与</a:t>
            </a:r>
            <a:r>
              <a:rPr lang="zh-CN" altLang="en-US"/>
              <a:t>复购会员数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'特大、大、中店图'!$C$428:$C$737</c:f>
              <c:numCache>
                <c:formatCode>0_);[Red]\(0\)</c:formatCode>
                <c:ptCount val="310"/>
                <c:pt idx="0">
                  <c:v>74.3125</c:v>
                </c:pt>
                <c:pt idx="2">
                  <c:v>118.1875</c:v>
                </c:pt>
                <c:pt idx="3">
                  <c:v>101.25</c:v>
                </c:pt>
                <c:pt idx="4">
                  <c:v>94.375</c:v>
                </c:pt>
                <c:pt idx="5">
                  <c:v>113</c:v>
                </c:pt>
                <c:pt idx="6">
                  <c:v>63.375</c:v>
                </c:pt>
                <c:pt idx="7">
                  <c:v>138.1875</c:v>
                </c:pt>
                <c:pt idx="8">
                  <c:v>112.0625</c:v>
                </c:pt>
                <c:pt idx="9">
                  <c:v>89.5625</c:v>
                </c:pt>
                <c:pt idx="10">
                  <c:v>81.6875</c:v>
                </c:pt>
                <c:pt idx="11">
                  <c:v>138.8125</c:v>
                </c:pt>
                <c:pt idx="12">
                  <c:v>99.4375</c:v>
                </c:pt>
                <c:pt idx="13">
                  <c:v>111.625</c:v>
                </c:pt>
                <c:pt idx="14">
                  <c:v>95.0625</c:v>
                </c:pt>
                <c:pt idx="15">
                  <c:v>107.6875</c:v>
                </c:pt>
                <c:pt idx="16">
                  <c:v>95.6875</c:v>
                </c:pt>
                <c:pt idx="17">
                  <c:v>96.3125</c:v>
                </c:pt>
                <c:pt idx="18">
                  <c:v>105.875</c:v>
                </c:pt>
                <c:pt idx="19">
                  <c:v>136.875</c:v>
                </c:pt>
                <c:pt idx="20">
                  <c:v>84.5625</c:v>
                </c:pt>
                <c:pt idx="21">
                  <c:v>74.8125</c:v>
                </c:pt>
                <c:pt idx="22">
                  <c:v>171.9375</c:v>
                </c:pt>
                <c:pt idx="23">
                  <c:v>111.5</c:v>
                </c:pt>
                <c:pt idx="24">
                  <c:v>152.75</c:v>
                </c:pt>
                <c:pt idx="25">
                  <c:v>110.125</c:v>
                </c:pt>
                <c:pt idx="26">
                  <c:v>90.5625</c:v>
                </c:pt>
                <c:pt idx="27">
                  <c:v>155.375</c:v>
                </c:pt>
                <c:pt idx="28">
                  <c:v>95.9375</c:v>
                </c:pt>
                <c:pt idx="29">
                  <c:v>48.6875</c:v>
                </c:pt>
                <c:pt idx="30">
                  <c:v>94.3125</c:v>
                </c:pt>
                <c:pt idx="31">
                  <c:v>165.3125</c:v>
                </c:pt>
                <c:pt idx="32">
                  <c:v>206.4375</c:v>
                </c:pt>
                <c:pt idx="33">
                  <c:v>93.0625</c:v>
                </c:pt>
                <c:pt idx="34">
                  <c:v>238.625</c:v>
                </c:pt>
                <c:pt idx="35">
                  <c:v>147.6875</c:v>
                </c:pt>
                <c:pt idx="36">
                  <c:v>109.9375</c:v>
                </c:pt>
                <c:pt idx="37">
                  <c:v>204.9375</c:v>
                </c:pt>
                <c:pt idx="38">
                  <c:v>112.875</c:v>
                </c:pt>
                <c:pt idx="39">
                  <c:v>193.625</c:v>
                </c:pt>
                <c:pt idx="40">
                  <c:v>130.6875</c:v>
                </c:pt>
                <c:pt idx="41">
                  <c:v>234.9375</c:v>
                </c:pt>
                <c:pt idx="42">
                  <c:v>186.375</c:v>
                </c:pt>
                <c:pt idx="43">
                  <c:v>217.5</c:v>
                </c:pt>
                <c:pt idx="44">
                  <c:v>111.9375</c:v>
                </c:pt>
                <c:pt idx="45">
                  <c:v>95.25</c:v>
                </c:pt>
                <c:pt idx="46">
                  <c:v>178.8125</c:v>
                </c:pt>
                <c:pt idx="47">
                  <c:v>245.0625</c:v>
                </c:pt>
                <c:pt idx="48">
                  <c:v>196.25</c:v>
                </c:pt>
                <c:pt idx="49">
                  <c:v>171.6875</c:v>
                </c:pt>
                <c:pt idx="50">
                  <c:v>115.625</c:v>
                </c:pt>
                <c:pt idx="51">
                  <c:v>139.625</c:v>
                </c:pt>
                <c:pt idx="52">
                  <c:v>169.5625</c:v>
                </c:pt>
                <c:pt idx="53">
                  <c:v>164.375</c:v>
                </c:pt>
                <c:pt idx="54">
                  <c:v>92.1875</c:v>
                </c:pt>
                <c:pt idx="55">
                  <c:v>120.75</c:v>
                </c:pt>
                <c:pt idx="56">
                  <c:v>172.4375</c:v>
                </c:pt>
                <c:pt idx="57">
                  <c:v>169</c:v>
                </c:pt>
                <c:pt idx="58">
                  <c:v>113.6875</c:v>
                </c:pt>
                <c:pt idx="59">
                  <c:v>107.1875</c:v>
                </c:pt>
                <c:pt idx="60">
                  <c:v>119.9375</c:v>
                </c:pt>
                <c:pt idx="61">
                  <c:v>80.125</c:v>
                </c:pt>
                <c:pt idx="62">
                  <c:v>142.5</c:v>
                </c:pt>
                <c:pt idx="63">
                  <c:v>56.4375</c:v>
                </c:pt>
                <c:pt idx="64">
                  <c:v>69.375</c:v>
                </c:pt>
                <c:pt idx="65">
                  <c:v>162.625</c:v>
                </c:pt>
                <c:pt idx="66">
                  <c:v>216.125</c:v>
                </c:pt>
                <c:pt idx="67">
                  <c:v>106.5</c:v>
                </c:pt>
                <c:pt idx="68">
                  <c:v>60.875</c:v>
                </c:pt>
                <c:pt idx="69">
                  <c:v>81.0625</c:v>
                </c:pt>
                <c:pt idx="70">
                  <c:v>136.625</c:v>
                </c:pt>
                <c:pt idx="71">
                  <c:v>99.375</c:v>
                </c:pt>
                <c:pt idx="72">
                  <c:v>69</c:v>
                </c:pt>
                <c:pt idx="73">
                  <c:v>229.8125</c:v>
                </c:pt>
                <c:pt idx="74">
                  <c:v>315.1875</c:v>
                </c:pt>
                <c:pt idx="75">
                  <c:v>110.125</c:v>
                </c:pt>
                <c:pt idx="76">
                  <c:v>111.0625</c:v>
                </c:pt>
                <c:pt idx="77">
                  <c:v>136.625</c:v>
                </c:pt>
                <c:pt idx="78">
                  <c:v>166.875</c:v>
                </c:pt>
                <c:pt idx="79">
                  <c:v>145.5</c:v>
                </c:pt>
                <c:pt idx="80">
                  <c:v>82.1875</c:v>
                </c:pt>
                <c:pt idx="81">
                  <c:v>137.875</c:v>
                </c:pt>
                <c:pt idx="82">
                  <c:v>184.5625</c:v>
                </c:pt>
                <c:pt idx="83">
                  <c:v>188.0625</c:v>
                </c:pt>
                <c:pt idx="84">
                  <c:v>120.5</c:v>
                </c:pt>
                <c:pt idx="85">
                  <c:v>140.9375</c:v>
                </c:pt>
                <c:pt idx="86">
                  <c:v>49</c:v>
                </c:pt>
                <c:pt idx="87">
                  <c:v>112.5</c:v>
                </c:pt>
                <c:pt idx="88">
                  <c:v>154.375</c:v>
                </c:pt>
                <c:pt idx="89">
                  <c:v>244.4375</c:v>
                </c:pt>
                <c:pt idx="90">
                  <c:v>76.625</c:v>
                </c:pt>
                <c:pt idx="91">
                  <c:v>170</c:v>
                </c:pt>
                <c:pt idx="92">
                  <c:v>84.6875</c:v>
                </c:pt>
                <c:pt idx="93">
                  <c:v>122.25</c:v>
                </c:pt>
                <c:pt idx="94">
                  <c:v>273.875</c:v>
                </c:pt>
                <c:pt idx="95">
                  <c:v>86.5625</c:v>
                </c:pt>
                <c:pt idx="96">
                  <c:v>163.9375</c:v>
                </c:pt>
                <c:pt idx="97">
                  <c:v>154.25</c:v>
                </c:pt>
                <c:pt idx="98">
                  <c:v>106.0625</c:v>
                </c:pt>
                <c:pt idx="99">
                  <c:v>120.625</c:v>
                </c:pt>
                <c:pt idx="100">
                  <c:v>173.9375</c:v>
                </c:pt>
                <c:pt idx="101">
                  <c:v>109.75</c:v>
                </c:pt>
                <c:pt idx="102">
                  <c:v>70.8125</c:v>
                </c:pt>
                <c:pt idx="103">
                  <c:v>103.9375</c:v>
                </c:pt>
                <c:pt idx="104">
                  <c:v>78.8125</c:v>
                </c:pt>
                <c:pt idx="105">
                  <c:v>90.5625</c:v>
                </c:pt>
                <c:pt idx="106">
                  <c:v>145.625</c:v>
                </c:pt>
                <c:pt idx="107">
                  <c:v>108.375</c:v>
                </c:pt>
                <c:pt idx="108">
                  <c:v>161.5</c:v>
                </c:pt>
                <c:pt idx="109">
                  <c:v>139.0625</c:v>
                </c:pt>
                <c:pt idx="110">
                  <c:v>118.75</c:v>
                </c:pt>
                <c:pt idx="111">
                  <c:v>87.6875</c:v>
                </c:pt>
                <c:pt idx="112">
                  <c:v>128.625</c:v>
                </c:pt>
                <c:pt idx="113">
                  <c:v>113.0625</c:v>
                </c:pt>
                <c:pt idx="114">
                  <c:v>104</c:v>
                </c:pt>
                <c:pt idx="115">
                  <c:v>238.5</c:v>
                </c:pt>
                <c:pt idx="116">
                  <c:v>138.9375</c:v>
                </c:pt>
                <c:pt idx="117">
                  <c:v>104.8125</c:v>
                </c:pt>
                <c:pt idx="118">
                  <c:v>126.25</c:v>
                </c:pt>
                <c:pt idx="119">
                  <c:v>186.8125</c:v>
                </c:pt>
                <c:pt idx="120">
                  <c:v>213.375</c:v>
                </c:pt>
                <c:pt idx="121">
                  <c:v>154.3125</c:v>
                </c:pt>
                <c:pt idx="122">
                  <c:v>70.1875</c:v>
                </c:pt>
                <c:pt idx="123">
                  <c:v>161.9375</c:v>
                </c:pt>
                <c:pt idx="124">
                  <c:v>136.375</c:v>
                </c:pt>
                <c:pt idx="125">
                  <c:v>121.625</c:v>
                </c:pt>
                <c:pt idx="126">
                  <c:v>133.1875</c:v>
                </c:pt>
                <c:pt idx="127">
                  <c:v>223.625</c:v>
                </c:pt>
                <c:pt idx="128">
                  <c:v>170.625</c:v>
                </c:pt>
                <c:pt idx="129">
                  <c:v>105.875</c:v>
                </c:pt>
                <c:pt idx="130">
                  <c:v>262.3125</c:v>
                </c:pt>
                <c:pt idx="131">
                  <c:v>134.75</c:v>
                </c:pt>
                <c:pt idx="132">
                  <c:v>174.6875</c:v>
                </c:pt>
                <c:pt idx="133">
                  <c:v>156.875</c:v>
                </c:pt>
                <c:pt idx="134">
                  <c:v>194.3125</c:v>
                </c:pt>
                <c:pt idx="135">
                  <c:v>153.3125</c:v>
                </c:pt>
                <c:pt idx="136">
                  <c:v>176.1875</c:v>
                </c:pt>
                <c:pt idx="137">
                  <c:v>127.375</c:v>
                </c:pt>
                <c:pt idx="138">
                  <c:v>146.625</c:v>
                </c:pt>
                <c:pt idx="139">
                  <c:v>83.6875</c:v>
                </c:pt>
                <c:pt idx="140">
                  <c:v>74.375</c:v>
                </c:pt>
                <c:pt idx="141">
                  <c:v>70.9375</c:v>
                </c:pt>
                <c:pt idx="142">
                  <c:v>267.0625</c:v>
                </c:pt>
                <c:pt idx="143">
                  <c:v>308.0625</c:v>
                </c:pt>
                <c:pt idx="144">
                  <c:v>227.125</c:v>
                </c:pt>
                <c:pt idx="145">
                  <c:v>136.5</c:v>
                </c:pt>
                <c:pt idx="146">
                  <c:v>163.1875</c:v>
                </c:pt>
                <c:pt idx="147">
                  <c:v>110.375</c:v>
                </c:pt>
                <c:pt idx="148">
                  <c:v>167.625</c:v>
                </c:pt>
                <c:pt idx="149">
                  <c:v>64.375</c:v>
                </c:pt>
                <c:pt idx="150">
                  <c:v>157.5625</c:v>
                </c:pt>
                <c:pt idx="151">
                  <c:v>93.0625</c:v>
                </c:pt>
                <c:pt idx="152">
                  <c:v>154</c:v>
                </c:pt>
                <c:pt idx="153">
                  <c:v>127.6875</c:v>
                </c:pt>
                <c:pt idx="154">
                  <c:v>210.5</c:v>
                </c:pt>
                <c:pt idx="155">
                  <c:v>183.875</c:v>
                </c:pt>
                <c:pt idx="156">
                  <c:v>102.5625</c:v>
                </c:pt>
                <c:pt idx="157">
                  <c:v>152.1875</c:v>
                </c:pt>
                <c:pt idx="158">
                  <c:v>135.6875</c:v>
                </c:pt>
                <c:pt idx="159">
                  <c:v>56.875</c:v>
                </c:pt>
                <c:pt idx="160">
                  <c:v>127.9375</c:v>
                </c:pt>
                <c:pt idx="161">
                  <c:v>202.3125</c:v>
                </c:pt>
                <c:pt idx="162">
                  <c:v>193.4375</c:v>
                </c:pt>
                <c:pt idx="163">
                  <c:v>138.1875</c:v>
                </c:pt>
                <c:pt idx="164">
                  <c:v>113</c:v>
                </c:pt>
                <c:pt idx="165">
                  <c:v>129.0625</c:v>
                </c:pt>
                <c:pt idx="166">
                  <c:v>115.8125</c:v>
                </c:pt>
                <c:pt idx="167">
                  <c:v>145.6875</c:v>
                </c:pt>
                <c:pt idx="168">
                  <c:v>94.25</c:v>
                </c:pt>
                <c:pt idx="170">
                  <c:v>126</c:v>
                </c:pt>
                <c:pt idx="171">
                  <c:v>276.8125</c:v>
                </c:pt>
                <c:pt idx="172">
                  <c:v>78.8125</c:v>
                </c:pt>
                <c:pt idx="173">
                  <c:v>75</c:v>
                </c:pt>
                <c:pt idx="174">
                  <c:v>241.3125</c:v>
                </c:pt>
                <c:pt idx="175">
                  <c:v>131.6875</c:v>
                </c:pt>
                <c:pt idx="176">
                  <c:v>72.8125</c:v>
                </c:pt>
                <c:pt idx="177">
                  <c:v>60.5625</c:v>
                </c:pt>
                <c:pt idx="178">
                  <c:v>79.625</c:v>
                </c:pt>
                <c:pt idx="179">
                  <c:v>132.125</c:v>
                </c:pt>
                <c:pt idx="180">
                  <c:v>133.9375</c:v>
                </c:pt>
                <c:pt idx="181">
                  <c:v>119.75</c:v>
                </c:pt>
                <c:pt idx="182">
                  <c:v>124.9375</c:v>
                </c:pt>
                <c:pt idx="183">
                  <c:v>121.3125</c:v>
                </c:pt>
                <c:pt idx="184">
                  <c:v>322.125</c:v>
                </c:pt>
                <c:pt idx="185">
                  <c:v>119.375</c:v>
                </c:pt>
                <c:pt idx="186">
                  <c:v>138</c:v>
                </c:pt>
                <c:pt idx="187">
                  <c:v>141.8125</c:v>
                </c:pt>
                <c:pt idx="188">
                  <c:v>205.4375</c:v>
                </c:pt>
                <c:pt idx="189">
                  <c:v>182.4375</c:v>
                </c:pt>
                <c:pt idx="190">
                  <c:v>212.9375</c:v>
                </c:pt>
                <c:pt idx="191">
                  <c:v>131.4375</c:v>
                </c:pt>
                <c:pt idx="192">
                  <c:v>181.25</c:v>
                </c:pt>
                <c:pt idx="193">
                  <c:v>176.0625</c:v>
                </c:pt>
                <c:pt idx="194">
                  <c:v>145.5</c:v>
                </c:pt>
                <c:pt idx="195">
                  <c:v>230.625</c:v>
                </c:pt>
                <c:pt idx="196">
                  <c:v>159.125</c:v>
                </c:pt>
                <c:pt idx="197">
                  <c:v>153.4375</c:v>
                </c:pt>
                <c:pt idx="198">
                  <c:v>120.4375</c:v>
                </c:pt>
                <c:pt idx="199">
                  <c:v>141.75</c:v>
                </c:pt>
                <c:pt idx="200">
                  <c:v>106.875</c:v>
                </c:pt>
                <c:pt idx="201">
                  <c:v>207</c:v>
                </c:pt>
                <c:pt idx="202">
                  <c:v>110.25</c:v>
                </c:pt>
                <c:pt idx="203">
                  <c:v>191.3125</c:v>
                </c:pt>
                <c:pt idx="204">
                  <c:v>104.0625</c:v>
                </c:pt>
                <c:pt idx="205">
                  <c:v>160.0625</c:v>
                </c:pt>
                <c:pt idx="206">
                  <c:v>235.125</c:v>
                </c:pt>
                <c:pt idx="207">
                  <c:v>119.75</c:v>
                </c:pt>
                <c:pt idx="208">
                  <c:v>132.1875</c:v>
                </c:pt>
                <c:pt idx="209">
                  <c:v>111.375</c:v>
                </c:pt>
                <c:pt idx="210">
                  <c:v>123.375</c:v>
                </c:pt>
                <c:pt idx="211">
                  <c:v>177.0625</c:v>
                </c:pt>
                <c:pt idx="212">
                  <c:v>111.4375</c:v>
                </c:pt>
                <c:pt idx="213">
                  <c:v>72.4375</c:v>
                </c:pt>
                <c:pt idx="214">
                  <c:v>266.9375</c:v>
                </c:pt>
                <c:pt idx="215">
                  <c:v>162.4375</c:v>
                </c:pt>
                <c:pt idx="216">
                  <c:v>121.5</c:v>
                </c:pt>
                <c:pt idx="217">
                  <c:v>149.0625</c:v>
                </c:pt>
                <c:pt idx="218">
                  <c:v>184.25</c:v>
                </c:pt>
                <c:pt idx="220">
                  <c:v>119.1875</c:v>
                </c:pt>
                <c:pt idx="221">
                  <c:v>143</c:v>
                </c:pt>
                <c:pt idx="222">
                  <c:v>265.5625</c:v>
                </c:pt>
                <c:pt idx="223">
                  <c:v>75</c:v>
                </c:pt>
                <c:pt idx="224">
                  <c:v>209.125</c:v>
                </c:pt>
                <c:pt idx="225">
                  <c:v>135.5625</c:v>
                </c:pt>
                <c:pt idx="226">
                  <c:v>186.5625</c:v>
                </c:pt>
                <c:pt idx="227">
                  <c:v>217.125</c:v>
                </c:pt>
                <c:pt idx="228">
                  <c:v>170.875</c:v>
                </c:pt>
                <c:pt idx="229">
                  <c:v>137.25</c:v>
                </c:pt>
                <c:pt idx="230">
                  <c:v>293.375</c:v>
                </c:pt>
                <c:pt idx="231">
                  <c:v>159</c:v>
                </c:pt>
                <c:pt idx="232">
                  <c:v>129.0625</c:v>
                </c:pt>
                <c:pt idx="233">
                  <c:v>207.4375</c:v>
                </c:pt>
                <c:pt idx="234">
                  <c:v>166.5</c:v>
                </c:pt>
                <c:pt idx="235">
                  <c:v>132.625</c:v>
                </c:pt>
                <c:pt idx="236">
                  <c:v>111.75</c:v>
                </c:pt>
                <c:pt idx="237">
                  <c:v>167.6875</c:v>
                </c:pt>
                <c:pt idx="238">
                  <c:v>107.875</c:v>
                </c:pt>
                <c:pt idx="239">
                  <c:v>94.6875</c:v>
                </c:pt>
                <c:pt idx="240">
                  <c:v>124.5625</c:v>
                </c:pt>
                <c:pt idx="241">
                  <c:v>156.1875</c:v>
                </c:pt>
                <c:pt idx="242">
                  <c:v>168.4375</c:v>
                </c:pt>
                <c:pt idx="243">
                  <c:v>139.3125</c:v>
                </c:pt>
                <c:pt idx="244">
                  <c:v>62.6875</c:v>
                </c:pt>
                <c:pt idx="245">
                  <c:v>104.9375</c:v>
                </c:pt>
                <c:pt idx="246">
                  <c:v>142.5</c:v>
                </c:pt>
                <c:pt idx="247">
                  <c:v>279.375</c:v>
                </c:pt>
                <c:pt idx="248">
                  <c:v>196</c:v>
                </c:pt>
                <c:pt idx="249">
                  <c:v>149.3125</c:v>
                </c:pt>
                <c:pt idx="250">
                  <c:v>192.875</c:v>
                </c:pt>
                <c:pt idx="251">
                  <c:v>203.875</c:v>
                </c:pt>
                <c:pt idx="252">
                  <c:v>250.4375</c:v>
                </c:pt>
                <c:pt idx="253">
                  <c:v>126.25</c:v>
                </c:pt>
                <c:pt idx="254">
                  <c:v>254.9375</c:v>
                </c:pt>
                <c:pt idx="255">
                  <c:v>170.0625</c:v>
                </c:pt>
                <c:pt idx="256">
                  <c:v>173.8125</c:v>
                </c:pt>
                <c:pt idx="257">
                  <c:v>229.75</c:v>
                </c:pt>
                <c:pt idx="258">
                  <c:v>175.0625</c:v>
                </c:pt>
                <c:pt idx="259">
                  <c:v>225.5</c:v>
                </c:pt>
                <c:pt idx="260">
                  <c:v>189.1875</c:v>
                </c:pt>
                <c:pt idx="261">
                  <c:v>179.25</c:v>
                </c:pt>
                <c:pt idx="262">
                  <c:v>132.0625</c:v>
                </c:pt>
                <c:pt idx="263">
                  <c:v>147.75</c:v>
                </c:pt>
                <c:pt idx="264">
                  <c:v>160.25</c:v>
                </c:pt>
                <c:pt idx="265">
                  <c:v>121.375</c:v>
                </c:pt>
                <c:pt idx="266">
                  <c:v>126.125</c:v>
                </c:pt>
                <c:pt idx="267">
                  <c:v>79.4375</c:v>
                </c:pt>
                <c:pt idx="268">
                  <c:v>206.25</c:v>
                </c:pt>
                <c:pt idx="269">
                  <c:v>156.625</c:v>
                </c:pt>
                <c:pt idx="270">
                  <c:v>156.8125</c:v>
                </c:pt>
                <c:pt idx="271">
                  <c:v>236.375</c:v>
                </c:pt>
                <c:pt idx="272">
                  <c:v>96.3125</c:v>
                </c:pt>
                <c:pt idx="273">
                  <c:v>92</c:v>
                </c:pt>
                <c:pt idx="274">
                  <c:v>289.9375</c:v>
                </c:pt>
                <c:pt idx="275">
                  <c:v>164.5625</c:v>
                </c:pt>
                <c:pt idx="276">
                  <c:v>306</c:v>
                </c:pt>
                <c:pt idx="277">
                  <c:v>316.1875</c:v>
                </c:pt>
                <c:pt idx="278">
                  <c:v>244</c:v>
                </c:pt>
                <c:pt idx="279">
                  <c:v>142.5</c:v>
                </c:pt>
                <c:pt idx="280">
                  <c:v>163.4375</c:v>
                </c:pt>
                <c:pt idx="281">
                  <c:v>235.1875</c:v>
                </c:pt>
                <c:pt idx="282">
                  <c:v>278.9375</c:v>
                </c:pt>
                <c:pt idx="283">
                  <c:v>218.8125</c:v>
                </c:pt>
                <c:pt idx="284">
                  <c:v>193.875</c:v>
                </c:pt>
                <c:pt idx="285">
                  <c:v>227.5</c:v>
                </c:pt>
                <c:pt idx="286">
                  <c:v>200.6875</c:v>
                </c:pt>
                <c:pt idx="287">
                  <c:v>200.9375</c:v>
                </c:pt>
                <c:pt idx="289">
                  <c:v>211.9375</c:v>
                </c:pt>
                <c:pt idx="290">
                  <c:v>154.6875</c:v>
                </c:pt>
                <c:pt idx="291">
                  <c:v>322.5625</c:v>
                </c:pt>
                <c:pt idx="292">
                  <c:v>349.2</c:v>
                </c:pt>
                <c:pt idx="293">
                  <c:v>148.54545400000001</c:v>
                </c:pt>
                <c:pt idx="294">
                  <c:v>103.5</c:v>
                </c:pt>
                <c:pt idx="295">
                  <c:v>224.25</c:v>
                </c:pt>
                <c:pt idx="296">
                  <c:v>181.727272</c:v>
                </c:pt>
                <c:pt idx="297">
                  <c:v>229.1</c:v>
                </c:pt>
                <c:pt idx="298">
                  <c:v>267.77777700000001</c:v>
                </c:pt>
                <c:pt idx="299">
                  <c:v>101.714285</c:v>
                </c:pt>
                <c:pt idx="300">
                  <c:v>185</c:v>
                </c:pt>
                <c:pt idx="302">
                  <c:v>110.75</c:v>
                </c:pt>
                <c:pt idx="303">
                  <c:v>238</c:v>
                </c:pt>
                <c:pt idx="304">
                  <c:v>199.5</c:v>
                </c:pt>
                <c:pt idx="305">
                  <c:v>163.5</c:v>
                </c:pt>
                <c:pt idx="306">
                  <c:v>338</c:v>
                </c:pt>
                <c:pt idx="307">
                  <c:v>263</c:v>
                </c:pt>
                <c:pt idx="308">
                  <c:v>253</c:v>
                </c:pt>
              </c:numCache>
            </c:numRef>
          </c:xVal>
          <c:yVal>
            <c:numRef>
              <c:f>'特大、大、中店图'!$D$428:$D$737</c:f>
              <c:numCache>
                <c:formatCode>0_);[Red]\(0\)</c:formatCode>
                <c:ptCount val="310"/>
                <c:pt idx="0">
                  <c:v>2395.875</c:v>
                </c:pt>
                <c:pt idx="2">
                  <c:v>2035.4375</c:v>
                </c:pt>
                <c:pt idx="3">
                  <c:v>1781.4375</c:v>
                </c:pt>
                <c:pt idx="4">
                  <c:v>2038.0625</c:v>
                </c:pt>
                <c:pt idx="5">
                  <c:v>1421.25</c:v>
                </c:pt>
                <c:pt idx="6">
                  <c:v>1472.25</c:v>
                </c:pt>
                <c:pt idx="7">
                  <c:v>1538.4375</c:v>
                </c:pt>
                <c:pt idx="8">
                  <c:v>1330.1875</c:v>
                </c:pt>
                <c:pt idx="9">
                  <c:v>1664.0625</c:v>
                </c:pt>
                <c:pt idx="10">
                  <c:v>1747</c:v>
                </c:pt>
                <c:pt idx="11">
                  <c:v>1514.25</c:v>
                </c:pt>
                <c:pt idx="12">
                  <c:v>1539.75</c:v>
                </c:pt>
                <c:pt idx="13">
                  <c:v>1601.125</c:v>
                </c:pt>
                <c:pt idx="14">
                  <c:v>1667.875</c:v>
                </c:pt>
                <c:pt idx="15">
                  <c:v>1947.125</c:v>
                </c:pt>
                <c:pt idx="16">
                  <c:v>1517.875</c:v>
                </c:pt>
                <c:pt idx="17">
                  <c:v>1359.6875</c:v>
                </c:pt>
                <c:pt idx="18">
                  <c:v>1727.3125</c:v>
                </c:pt>
                <c:pt idx="19">
                  <c:v>1426.75</c:v>
                </c:pt>
                <c:pt idx="20">
                  <c:v>1681.8125</c:v>
                </c:pt>
                <c:pt idx="21">
                  <c:v>1353.625</c:v>
                </c:pt>
                <c:pt idx="22">
                  <c:v>1665.5625</c:v>
                </c:pt>
                <c:pt idx="23">
                  <c:v>1891.8125</c:v>
                </c:pt>
                <c:pt idx="24">
                  <c:v>1692.6875</c:v>
                </c:pt>
                <c:pt idx="25">
                  <c:v>1497.8125</c:v>
                </c:pt>
                <c:pt idx="26">
                  <c:v>1930.625</c:v>
                </c:pt>
                <c:pt idx="27">
                  <c:v>1607.4375</c:v>
                </c:pt>
                <c:pt idx="28">
                  <c:v>1440.1875</c:v>
                </c:pt>
                <c:pt idx="29">
                  <c:v>1813.75</c:v>
                </c:pt>
                <c:pt idx="30">
                  <c:v>1534.625</c:v>
                </c:pt>
                <c:pt idx="31">
                  <c:v>1684.5</c:v>
                </c:pt>
                <c:pt idx="32">
                  <c:v>1965.3125</c:v>
                </c:pt>
                <c:pt idx="33">
                  <c:v>1109.3125</c:v>
                </c:pt>
                <c:pt idx="34">
                  <c:v>1345</c:v>
                </c:pt>
                <c:pt idx="35">
                  <c:v>1218.0625</c:v>
                </c:pt>
                <c:pt idx="36">
                  <c:v>1909.5</c:v>
                </c:pt>
                <c:pt idx="37">
                  <c:v>1821.25</c:v>
                </c:pt>
                <c:pt idx="38">
                  <c:v>1876.5625</c:v>
                </c:pt>
                <c:pt idx="39">
                  <c:v>1634.375</c:v>
                </c:pt>
                <c:pt idx="40">
                  <c:v>1747.875</c:v>
                </c:pt>
                <c:pt idx="41">
                  <c:v>1455.875</c:v>
                </c:pt>
                <c:pt idx="42">
                  <c:v>1980.25</c:v>
                </c:pt>
                <c:pt idx="43">
                  <c:v>1585.5625</c:v>
                </c:pt>
                <c:pt idx="44">
                  <c:v>1737.5625</c:v>
                </c:pt>
                <c:pt idx="45">
                  <c:v>1825.9375</c:v>
                </c:pt>
                <c:pt idx="46">
                  <c:v>1819.5625</c:v>
                </c:pt>
                <c:pt idx="47">
                  <c:v>1784.875</c:v>
                </c:pt>
                <c:pt idx="48">
                  <c:v>2147.8125</c:v>
                </c:pt>
                <c:pt idx="49">
                  <c:v>1856.4375</c:v>
                </c:pt>
                <c:pt idx="50">
                  <c:v>1437.6875</c:v>
                </c:pt>
                <c:pt idx="51">
                  <c:v>2142.125</c:v>
                </c:pt>
                <c:pt idx="52">
                  <c:v>1237.0625</c:v>
                </c:pt>
                <c:pt idx="53">
                  <c:v>1488.375</c:v>
                </c:pt>
                <c:pt idx="54">
                  <c:v>1028.625</c:v>
                </c:pt>
                <c:pt idx="55">
                  <c:v>1477.375</c:v>
                </c:pt>
                <c:pt idx="56">
                  <c:v>1423</c:v>
                </c:pt>
                <c:pt idx="57">
                  <c:v>2000.375</c:v>
                </c:pt>
                <c:pt idx="58">
                  <c:v>1958.5</c:v>
                </c:pt>
                <c:pt idx="59">
                  <c:v>1978</c:v>
                </c:pt>
                <c:pt idx="60">
                  <c:v>1647.5</c:v>
                </c:pt>
                <c:pt idx="61">
                  <c:v>1984.875</c:v>
                </c:pt>
                <c:pt idx="62">
                  <c:v>1476.875</c:v>
                </c:pt>
                <c:pt idx="63">
                  <c:v>1356.1875</c:v>
                </c:pt>
                <c:pt idx="64">
                  <c:v>1317.0625</c:v>
                </c:pt>
                <c:pt idx="65">
                  <c:v>1739.0625</c:v>
                </c:pt>
                <c:pt idx="66">
                  <c:v>1803.9375</c:v>
                </c:pt>
                <c:pt idx="67">
                  <c:v>1877.0625</c:v>
                </c:pt>
                <c:pt idx="68">
                  <c:v>1800.125</c:v>
                </c:pt>
                <c:pt idx="69">
                  <c:v>1401.4375</c:v>
                </c:pt>
                <c:pt idx="70">
                  <c:v>1508.4375</c:v>
                </c:pt>
                <c:pt idx="71">
                  <c:v>1431.125</c:v>
                </c:pt>
                <c:pt idx="72">
                  <c:v>1318.0625</c:v>
                </c:pt>
                <c:pt idx="73">
                  <c:v>2337.3125</c:v>
                </c:pt>
                <c:pt idx="74">
                  <c:v>2152.75</c:v>
                </c:pt>
                <c:pt idx="75">
                  <c:v>1998.875</c:v>
                </c:pt>
                <c:pt idx="76">
                  <c:v>1546.3125</c:v>
                </c:pt>
                <c:pt idx="77">
                  <c:v>1451.625</c:v>
                </c:pt>
                <c:pt idx="78">
                  <c:v>1477</c:v>
                </c:pt>
                <c:pt idx="79">
                  <c:v>1364.8125</c:v>
                </c:pt>
                <c:pt idx="80">
                  <c:v>1540.875</c:v>
                </c:pt>
                <c:pt idx="81">
                  <c:v>1773.8125</c:v>
                </c:pt>
                <c:pt idx="82">
                  <c:v>1481.1875</c:v>
                </c:pt>
                <c:pt idx="83">
                  <c:v>1561.875</c:v>
                </c:pt>
                <c:pt idx="84">
                  <c:v>1654.875</c:v>
                </c:pt>
                <c:pt idx="85">
                  <c:v>1608.5625</c:v>
                </c:pt>
                <c:pt idx="86">
                  <c:v>904</c:v>
                </c:pt>
                <c:pt idx="87">
                  <c:v>1746.125</c:v>
                </c:pt>
                <c:pt idx="88">
                  <c:v>1293.875</c:v>
                </c:pt>
                <c:pt idx="89">
                  <c:v>1641.1875</c:v>
                </c:pt>
                <c:pt idx="90">
                  <c:v>1282.1875</c:v>
                </c:pt>
                <c:pt idx="91">
                  <c:v>736.3125</c:v>
                </c:pt>
                <c:pt idx="92">
                  <c:v>1603.4375</c:v>
                </c:pt>
                <c:pt idx="93">
                  <c:v>2340.3125</c:v>
                </c:pt>
                <c:pt idx="94">
                  <c:v>2010.375</c:v>
                </c:pt>
                <c:pt idx="95">
                  <c:v>1469.125</c:v>
                </c:pt>
                <c:pt idx="96">
                  <c:v>1427.4375</c:v>
                </c:pt>
                <c:pt idx="97">
                  <c:v>1742.0625</c:v>
                </c:pt>
                <c:pt idx="98">
                  <c:v>1584.5</c:v>
                </c:pt>
                <c:pt idx="99">
                  <c:v>1314.3125</c:v>
                </c:pt>
                <c:pt idx="100">
                  <c:v>1236.875</c:v>
                </c:pt>
                <c:pt idx="101">
                  <c:v>1204.5</c:v>
                </c:pt>
                <c:pt idx="102">
                  <c:v>1365</c:v>
                </c:pt>
                <c:pt idx="103">
                  <c:v>1327</c:v>
                </c:pt>
                <c:pt idx="104">
                  <c:v>1603.0625</c:v>
                </c:pt>
                <c:pt idx="105">
                  <c:v>1446.625</c:v>
                </c:pt>
                <c:pt idx="106">
                  <c:v>1687.25</c:v>
                </c:pt>
                <c:pt idx="107">
                  <c:v>1573.375</c:v>
                </c:pt>
                <c:pt idx="108">
                  <c:v>1377.875</c:v>
                </c:pt>
                <c:pt idx="109">
                  <c:v>1027.3125</c:v>
                </c:pt>
                <c:pt idx="110">
                  <c:v>1761</c:v>
                </c:pt>
                <c:pt idx="111">
                  <c:v>1838.0625</c:v>
                </c:pt>
                <c:pt idx="112">
                  <c:v>1667.8125</c:v>
                </c:pt>
                <c:pt idx="113">
                  <c:v>1541.875</c:v>
                </c:pt>
                <c:pt idx="114">
                  <c:v>1017.5625</c:v>
                </c:pt>
                <c:pt idx="115">
                  <c:v>1480.0625</c:v>
                </c:pt>
                <c:pt idx="116">
                  <c:v>1357.6875</c:v>
                </c:pt>
                <c:pt idx="117">
                  <c:v>1425</c:v>
                </c:pt>
                <c:pt idx="118">
                  <c:v>1758.625</c:v>
                </c:pt>
                <c:pt idx="119">
                  <c:v>2006.4375</c:v>
                </c:pt>
                <c:pt idx="120">
                  <c:v>1076.8125</c:v>
                </c:pt>
                <c:pt idx="121">
                  <c:v>2471.4375</c:v>
                </c:pt>
                <c:pt idx="122">
                  <c:v>1630.1875</c:v>
                </c:pt>
                <c:pt idx="123">
                  <c:v>1942.75</c:v>
                </c:pt>
                <c:pt idx="124">
                  <c:v>2128.125</c:v>
                </c:pt>
                <c:pt idx="125">
                  <c:v>1596.5</c:v>
                </c:pt>
                <c:pt idx="126">
                  <c:v>2587</c:v>
                </c:pt>
                <c:pt idx="127">
                  <c:v>2171.1875</c:v>
                </c:pt>
                <c:pt idx="128">
                  <c:v>1731.4375</c:v>
                </c:pt>
                <c:pt idx="129">
                  <c:v>1739.1875</c:v>
                </c:pt>
                <c:pt idx="130">
                  <c:v>1143.5</c:v>
                </c:pt>
                <c:pt idx="131">
                  <c:v>1431.3125</c:v>
                </c:pt>
                <c:pt idx="132">
                  <c:v>2141.5625</c:v>
                </c:pt>
                <c:pt idx="133">
                  <c:v>1491.0625</c:v>
                </c:pt>
                <c:pt idx="134">
                  <c:v>1391.125</c:v>
                </c:pt>
                <c:pt idx="135">
                  <c:v>1957.5</c:v>
                </c:pt>
                <c:pt idx="136">
                  <c:v>1362.5625</c:v>
                </c:pt>
                <c:pt idx="137">
                  <c:v>1514.25</c:v>
                </c:pt>
                <c:pt idx="138">
                  <c:v>1635.125</c:v>
                </c:pt>
                <c:pt idx="139">
                  <c:v>1489</c:v>
                </c:pt>
                <c:pt idx="140">
                  <c:v>1287.8125</c:v>
                </c:pt>
                <c:pt idx="141">
                  <c:v>1548.875</c:v>
                </c:pt>
                <c:pt idx="142">
                  <c:v>1669.25</c:v>
                </c:pt>
                <c:pt idx="143">
                  <c:v>2471.625</c:v>
                </c:pt>
                <c:pt idx="144">
                  <c:v>2143.9375</c:v>
                </c:pt>
                <c:pt idx="145">
                  <c:v>1361.5625</c:v>
                </c:pt>
                <c:pt idx="146">
                  <c:v>1952.0625</c:v>
                </c:pt>
                <c:pt idx="147">
                  <c:v>1335.9375</c:v>
                </c:pt>
                <c:pt idx="148">
                  <c:v>1503.3125</c:v>
                </c:pt>
                <c:pt idx="149">
                  <c:v>1385.375</c:v>
                </c:pt>
                <c:pt idx="150">
                  <c:v>1632.6875</c:v>
                </c:pt>
                <c:pt idx="151">
                  <c:v>1300.8125</c:v>
                </c:pt>
                <c:pt idx="152">
                  <c:v>1725.375</c:v>
                </c:pt>
                <c:pt idx="153">
                  <c:v>1741.6875</c:v>
                </c:pt>
                <c:pt idx="154">
                  <c:v>1907.3125</c:v>
                </c:pt>
                <c:pt idx="155">
                  <c:v>1889.125</c:v>
                </c:pt>
                <c:pt idx="156">
                  <c:v>1452.9375</c:v>
                </c:pt>
                <c:pt idx="157">
                  <c:v>1833.75</c:v>
                </c:pt>
                <c:pt idx="158">
                  <c:v>1381.125</c:v>
                </c:pt>
                <c:pt idx="159">
                  <c:v>1077.625</c:v>
                </c:pt>
                <c:pt idx="160">
                  <c:v>1276.625</c:v>
                </c:pt>
                <c:pt idx="161">
                  <c:v>1580.1875</c:v>
                </c:pt>
                <c:pt idx="162">
                  <c:v>1162.125</c:v>
                </c:pt>
                <c:pt idx="163">
                  <c:v>1224.0625</c:v>
                </c:pt>
                <c:pt idx="164">
                  <c:v>1964.3125</c:v>
                </c:pt>
                <c:pt idx="165">
                  <c:v>878.9375</c:v>
                </c:pt>
                <c:pt idx="166">
                  <c:v>1337</c:v>
                </c:pt>
                <c:pt idx="167">
                  <c:v>1004.8125</c:v>
                </c:pt>
                <c:pt idx="168">
                  <c:v>1174.0625</c:v>
                </c:pt>
                <c:pt idx="170">
                  <c:v>1077.875</c:v>
                </c:pt>
                <c:pt idx="171">
                  <c:v>1725.125</c:v>
                </c:pt>
                <c:pt idx="172">
                  <c:v>1827.9375</c:v>
                </c:pt>
                <c:pt idx="173">
                  <c:v>1131.625</c:v>
                </c:pt>
                <c:pt idx="174">
                  <c:v>1421.6875</c:v>
                </c:pt>
                <c:pt idx="175">
                  <c:v>1483.8125</c:v>
                </c:pt>
                <c:pt idx="176">
                  <c:v>1681.1875</c:v>
                </c:pt>
                <c:pt idx="177">
                  <c:v>1616.25</c:v>
                </c:pt>
                <c:pt idx="178">
                  <c:v>832.3125</c:v>
                </c:pt>
                <c:pt idx="179">
                  <c:v>1570.75</c:v>
                </c:pt>
                <c:pt idx="180">
                  <c:v>1301.75</c:v>
                </c:pt>
                <c:pt idx="181">
                  <c:v>1121.6875</c:v>
                </c:pt>
                <c:pt idx="182">
                  <c:v>1164.625</c:v>
                </c:pt>
                <c:pt idx="183">
                  <c:v>1727.4375</c:v>
                </c:pt>
                <c:pt idx="184">
                  <c:v>1782.25</c:v>
                </c:pt>
                <c:pt idx="185">
                  <c:v>1469.3125</c:v>
                </c:pt>
                <c:pt idx="186">
                  <c:v>1027</c:v>
                </c:pt>
                <c:pt idx="187">
                  <c:v>1075.5</c:v>
                </c:pt>
                <c:pt idx="188">
                  <c:v>1371</c:v>
                </c:pt>
                <c:pt idx="189">
                  <c:v>1162.0625</c:v>
                </c:pt>
                <c:pt idx="190">
                  <c:v>1801.75</c:v>
                </c:pt>
                <c:pt idx="191">
                  <c:v>1109.375</c:v>
                </c:pt>
                <c:pt idx="192">
                  <c:v>1661</c:v>
                </c:pt>
                <c:pt idx="193">
                  <c:v>1455.4375</c:v>
                </c:pt>
                <c:pt idx="194">
                  <c:v>1174.3125</c:v>
                </c:pt>
                <c:pt idx="195">
                  <c:v>1943</c:v>
                </c:pt>
                <c:pt idx="196">
                  <c:v>1705.5</c:v>
                </c:pt>
                <c:pt idx="197">
                  <c:v>1536.4375</c:v>
                </c:pt>
                <c:pt idx="198">
                  <c:v>1683</c:v>
                </c:pt>
                <c:pt idx="199">
                  <c:v>1314</c:v>
                </c:pt>
                <c:pt idx="200">
                  <c:v>1347</c:v>
                </c:pt>
                <c:pt idx="201">
                  <c:v>1783.5</c:v>
                </c:pt>
                <c:pt idx="202">
                  <c:v>1178.75</c:v>
                </c:pt>
                <c:pt idx="203">
                  <c:v>1132.0625</c:v>
                </c:pt>
                <c:pt idx="204">
                  <c:v>1821.0625</c:v>
                </c:pt>
                <c:pt idx="205">
                  <c:v>1395.0625</c:v>
                </c:pt>
                <c:pt idx="206">
                  <c:v>1218.875</c:v>
                </c:pt>
                <c:pt idx="207">
                  <c:v>2039.6875</c:v>
                </c:pt>
                <c:pt idx="208">
                  <c:v>2140.125</c:v>
                </c:pt>
                <c:pt idx="209">
                  <c:v>1328.625</c:v>
                </c:pt>
                <c:pt idx="210">
                  <c:v>665.25</c:v>
                </c:pt>
                <c:pt idx="211">
                  <c:v>1864.75</c:v>
                </c:pt>
                <c:pt idx="212">
                  <c:v>1268.875</c:v>
                </c:pt>
                <c:pt idx="213">
                  <c:v>1636.875</c:v>
                </c:pt>
                <c:pt idx="214">
                  <c:v>1318.3125</c:v>
                </c:pt>
                <c:pt idx="215">
                  <c:v>1343.75</c:v>
                </c:pt>
                <c:pt idx="216">
                  <c:v>1726.5625</c:v>
                </c:pt>
                <c:pt idx="217">
                  <c:v>1147.4375</c:v>
                </c:pt>
                <c:pt idx="218">
                  <c:v>1483.4375</c:v>
                </c:pt>
                <c:pt idx="220">
                  <c:v>1388.375</c:v>
                </c:pt>
                <c:pt idx="221">
                  <c:v>1543</c:v>
                </c:pt>
                <c:pt idx="222">
                  <c:v>1685.125</c:v>
                </c:pt>
                <c:pt idx="223">
                  <c:v>1461.625</c:v>
                </c:pt>
                <c:pt idx="224">
                  <c:v>1138.1875</c:v>
                </c:pt>
                <c:pt idx="225">
                  <c:v>2107.0625</c:v>
                </c:pt>
                <c:pt idx="226">
                  <c:v>1358.5</c:v>
                </c:pt>
                <c:pt idx="227">
                  <c:v>1739.1875</c:v>
                </c:pt>
                <c:pt idx="228">
                  <c:v>1471.75</c:v>
                </c:pt>
                <c:pt idx="229">
                  <c:v>1051.1875</c:v>
                </c:pt>
                <c:pt idx="230">
                  <c:v>2221.125</c:v>
                </c:pt>
                <c:pt idx="231">
                  <c:v>1164</c:v>
                </c:pt>
                <c:pt idx="232">
                  <c:v>1574.6875</c:v>
                </c:pt>
                <c:pt idx="233">
                  <c:v>1514.9375</c:v>
                </c:pt>
                <c:pt idx="234">
                  <c:v>1503.5</c:v>
                </c:pt>
                <c:pt idx="235">
                  <c:v>1443.8125</c:v>
                </c:pt>
                <c:pt idx="236">
                  <c:v>1709.75</c:v>
                </c:pt>
                <c:pt idx="237">
                  <c:v>1361.8125</c:v>
                </c:pt>
                <c:pt idx="238">
                  <c:v>1717.75</c:v>
                </c:pt>
                <c:pt idx="239">
                  <c:v>1839.8125</c:v>
                </c:pt>
                <c:pt idx="240">
                  <c:v>1704.5</c:v>
                </c:pt>
                <c:pt idx="241">
                  <c:v>1604.8125</c:v>
                </c:pt>
                <c:pt idx="242">
                  <c:v>1475.875</c:v>
                </c:pt>
                <c:pt idx="243">
                  <c:v>1720.3125</c:v>
                </c:pt>
                <c:pt idx="244">
                  <c:v>1191.375</c:v>
                </c:pt>
                <c:pt idx="245">
                  <c:v>1574.1875</c:v>
                </c:pt>
                <c:pt idx="246">
                  <c:v>1754.1875</c:v>
                </c:pt>
                <c:pt idx="247">
                  <c:v>1303.625</c:v>
                </c:pt>
                <c:pt idx="248">
                  <c:v>1542.4375</c:v>
                </c:pt>
                <c:pt idx="249">
                  <c:v>1521.375</c:v>
                </c:pt>
                <c:pt idx="250">
                  <c:v>1359.0625</c:v>
                </c:pt>
                <c:pt idx="251">
                  <c:v>1199.5</c:v>
                </c:pt>
                <c:pt idx="252">
                  <c:v>1008.6875</c:v>
                </c:pt>
                <c:pt idx="253">
                  <c:v>1675.875</c:v>
                </c:pt>
                <c:pt idx="254">
                  <c:v>1474.25</c:v>
                </c:pt>
                <c:pt idx="255">
                  <c:v>1165.375</c:v>
                </c:pt>
                <c:pt idx="256">
                  <c:v>1501.8125</c:v>
                </c:pt>
                <c:pt idx="257">
                  <c:v>1102.75</c:v>
                </c:pt>
                <c:pt idx="258">
                  <c:v>1120.1875</c:v>
                </c:pt>
                <c:pt idx="259">
                  <c:v>1699.9375</c:v>
                </c:pt>
                <c:pt idx="260">
                  <c:v>1831.125</c:v>
                </c:pt>
                <c:pt idx="261">
                  <c:v>2166.9375</c:v>
                </c:pt>
                <c:pt idx="262">
                  <c:v>1748.6875</c:v>
                </c:pt>
                <c:pt idx="263">
                  <c:v>2107.875</c:v>
                </c:pt>
                <c:pt idx="264">
                  <c:v>1944.75</c:v>
                </c:pt>
                <c:pt idx="265">
                  <c:v>1875</c:v>
                </c:pt>
                <c:pt idx="266">
                  <c:v>1750.1875</c:v>
                </c:pt>
                <c:pt idx="267">
                  <c:v>1187.75</c:v>
                </c:pt>
                <c:pt idx="268">
                  <c:v>1280.75</c:v>
                </c:pt>
                <c:pt idx="269">
                  <c:v>1515.625</c:v>
                </c:pt>
                <c:pt idx="270">
                  <c:v>1427.1875</c:v>
                </c:pt>
                <c:pt idx="271">
                  <c:v>1133.4375</c:v>
                </c:pt>
                <c:pt idx="272">
                  <c:v>1176.4375</c:v>
                </c:pt>
                <c:pt idx="273">
                  <c:v>1686.0625</c:v>
                </c:pt>
                <c:pt idx="274">
                  <c:v>1558.875</c:v>
                </c:pt>
                <c:pt idx="275">
                  <c:v>1338.75</c:v>
                </c:pt>
                <c:pt idx="276">
                  <c:v>1685.5</c:v>
                </c:pt>
                <c:pt idx="277">
                  <c:v>1318</c:v>
                </c:pt>
                <c:pt idx="278">
                  <c:v>1082.0625</c:v>
                </c:pt>
                <c:pt idx="279">
                  <c:v>1015.125</c:v>
                </c:pt>
                <c:pt idx="280">
                  <c:v>2237.5625</c:v>
                </c:pt>
                <c:pt idx="281">
                  <c:v>794.25</c:v>
                </c:pt>
                <c:pt idx="282">
                  <c:v>1280.6875</c:v>
                </c:pt>
                <c:pt idx="283">
                  <c:v>633.625</c:v>
                </c:pt>
                <c:pt idx="284">
                  <c:v>1197.875</c:v>
                </c:pt>
                <c:pt idx="285">
                  <c:v>1536.9375</c:v>
                </c:pt>
                <c:pt idx="286">
                  <c:v>1144.1875</c:v>
                </c:pt>
                <c:pt idx="287">
                  <c:v>747.4375</c:v>
                </c:pt>
                <c:pt idx="289">
                  <c:v>1415.6875</c:v>
                </c:pt>
                <c:pt idx="290">
                  <c:v>1116.375</c:v>
                </c:pt>
                <c:pt idx="291">
                  <c:v>1391.625</c:v>
                </c:pt>
                <c:pt idx="292">
                  <c:v>1580.6</c:v>
                </c:pt>
                <c:pt idx="293">
                  <c:v>1619.181818</c:v>
                </c:pt>
                <c:pt idx="294">
                  <c:v>1315.375</c:v>
                </c:pt>
                <c:pt idx="295">
                  <c:v>1521.5</c:v>
                </c:pt>
                <c:pt idx="296">
                  <c:v>1151.090909</c:v>
                </c:pt>
                <c:pt idx="297">
                  <c:v>720.8</c:v>
                </c:pt>
                <c:pt idx="298">
                  <c:v>1068.1111109999999</c:v>
                </c:pt>
                <c:pt idx="299">
                  <c:v>469.42857099999998</c:v>
                </c:pt>
                <c:pt idx="300">
                  <c:v>1518.1666660000001</c:v>
                </c:pt>
                <c:pt idx="302">
                  <c:v>339.25</c:v>
                </c:pt>
                <c:pt idx="303">
                  <c:v>879</c:v>
                </c:pt>
                <c:pt idx="304">
                  <c:v>1016.5</c:v>
                </c:pt>
                <c:pt idx="305">
                  <c:v>691.5</c:v>
                </c:pt>
                <c:pt idx="306">
                  <c:v>982</c:v>
                </c:pt>
                <c:pt idx="307">
                  <c:v>1050</c:v>
                </c:pt>
                <c:pt idx="308">
                  <c:v>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DF-4290-A9A6-84D0168ED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411375"/>
        <c:axId val="1"/>
      </c:scatterChart>
      <c:valAx>
        <c:axId val="1438411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平均每月新增会员数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平均每月复购会员数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8411375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小店</a:t>
            </a:r>
            <a:r>
              <a:rPr lang="en-US" altLang="zh-CN"/>
              <a:t>(</a:t>
            </a:r>
            <a:r>
              <a:rPr lang="zh-CN" altLang="en-US"/>
              <a:t>小一</a:t>
            </a:r>
            <a:r>
              <a:rPr lang="en-US" altLang="zh-CN"/>
              <a:t>)</a:t>
            </a:r>
            <a:r>
              <a:rPr lang="zh-CN" altLang="en-US"/>
              <a:t>平均每月消费会员数及其购买金额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小店图!$A$2:$A$660</c:f>
              <c:numCache>
                <c:formatCode>0_);[Red]\(0\)</c:formatCode>
                <c:ptCount val="659"/>
                <c:pt idx="0">
                  <c:v>1279.375</c:v>
                </c:pt>
                <c:pt idx="1">
                  <c:v>1382.4375</c:v>
                </c:pt>
                <c:pt idx="2">
                  <c:v>1200</c:v>
                </c:pt>
                <c:pt idx="3">
                  <c:v>901.8125</c:v>
                </c:pt>
                <c:pt idx="4">
                  <c:v>1097.5</c:v>
                </c:pt>
                <c:pt idx="5">
                  <c:v>1374.5625</c:v>
                </c:pt>
                <c:pt idx="6">
                  <c:v>1069</c:v>
                </c:pt>
                <c:pt idx="7">
                  <c:v>1059.0625</c:v>
                </c:pt>
                <c:pt idx="8">
                  <c:v>915.5625</c:v>
                </c:pt>
                <c:pt idx="9">
                  <c:v>1037.625</c:v>
                </c:pt>
                <c:pt idx="10">
                  <c:v>845</c:v>
                </c:pt>
                <c:pt idx="11">
                  <c:v>1055.75</c:v>
                </c:pt>
                <c:pt idx="12">
                  <c:v>1150.1875</c:v>
                </c:pt>
                <c:pt idx="13">
                  <c:v>1629.125</c:v>
                </c:pt>
                <c:pt idx="14">
                  <c:v>1596.1875</c:v>
                </c:pt>
                <c:pt idx="15">
                  <c:v>1462.625</c:v>
                </c:pt>
                <c:pt idx="16">
                  <c:v>947.8125</c:v>
                </c:pt>
                <c:pt idx="17">
                  <c:v>550.125</c:v>
                </c:pt>
                <c:pt idx="18">
                  <c:v>1117.875</c:v>
                </c:pt>
                <c:pt idx="19">
                  <c:v>904</c:v>
                </c:pt>
                <c:pt idx="20">
                  <c:v>826.61538399999995</c:v>
                </c:pt>
                <c:pt idx="21">
                  <c:v>1070.9375</c:v>
                </c:pt>
                <c:pt idx="22">
                  <c:v>825.4375</c:v>
                </c:pt>
                <c:pt idx="23">
                  <c:v>1569.833333</c:v>
                </c:pt>
                <c:pt idx="24">
                  <c:v>598.4375</c:v>
                </c:pt>
                <c:pt idx="25">
                  <c:v>679.625</c:v>
                </c:pt>
                <c:pt idx="26">
                  <c:v>1211.375</c:v>
                </c:pt>
                <c:pt idx="27">
                  <c:v>1152</c:v>
                </c:pt>
                <c:pt idx="28">
                  <c:v>767.8125</c:v>
                </c:pt>
                <c:pt idx="29">
                  <c:v>1378.75</c:v>
                </c:pt>
                <c:pt idx="30">
                  <c:v>1190.5</c:v>
                </c:pt>
                <c:pt idx="31">
                  <c:v>1457.5625</c:v>
                </c:pt>
                <c:pt idx="32">
                  <c:v>1180.1875</c:v>
                </c:pt>
                <c:pt idx="33">
                  <c:v>1078.9375</c:v>
                </c:pt>
                <c:pt idx="34">
                  <c:v>1266.75</c:v>
                </c:pt>
                <c:pt idx="35">
                  <c:v>1253.25</c:v>
                </c:pt>
                <c:pt idx="36">
                  <c:v>1462</c:v>
                </c:pt>
                <c:pt idx="37">
                  <c:v>992.375</c:v>
                </c:pt>
                <c:pt idx="38">
                  <c:v>1523.1875</c:v>
                </c:pt>
                <c:pt idx="39">
                  <c:v>1099.9375</c:v>
                </c:pt>
                <c:pt idx="40">
                  <c:v>1414.75</c:v>
                </c:pt>
                <c:pt idx="41">
                  <c:v>813.9375</c:v>
                </c:pt>
                <c:pt idx="42">
                  <c:v>914.625</c:v>
                </c:pt>
                <c:pt idx="43">
                  <c:v>969.375</c:v>
                </c:pt>
                <c:pt idx="44">
                  <c:v>1811.1875</c:v>
                </c:pt>
                <c:pt idx="45">
                  <c:v>1522.375</c:v>
                </c:pt>
                <c:pt idx="46">
                  <c:v>980.5625</c:v>
                </c:pt>
                <c:pt idx="47">
                  <c:v>1642.5</c:v>
                </c:pt>
                <c:pt idx="48">
                  <c:v>954.5625</c:v>
                </c:pt>
                <c:pt idx="49">
                  <c:v>928.25</c:v>
                </c:pt>
                <c:pt idx="50">
                  <c:v>1525.5625</c:v>
                </c:pt>
                <c:pt idx="51">
                  <c:v>1174.4375</c:v>
                </c:pt>
                <c:pt idx="52">
                  <c:v>1031.3125</c:v>
                </c:pt>
                <c:pt idx="53">
                  <c:v>808.25</c:v>
                </c:pt>
                <c:pt idx="54">
                  <c:v>1137.875</c:v>
                </c:pt>
                <c:pt idx="55">
                  <c:v>1035.3125</c:v>
                </c:pt>
                <c:pt idx="56">
                  <c:v>1176.75</c:v>
                </c:pt>
                <c:pt idx="57">
                  <c:v>1371.125</c:v>
                </c:pt>
                <c:pt idx="58">
                  <c:v>1149.8125</c:v>
                </c:pt>
                <c:pt idx="59">
                  <c:v>1275.125</c:v>
                </c:pt>
                <c:pt idx="60">
                  <c:v>1009.1875</c:v>
                </c:pt>
                <c:pt idx="61">
                  <c:v>1219</c:v>
                </c:pt>
                <c:pt idx="62">
                  <c:v>817.4375</c:v>
                </c:pt>
                <c:pt idx="63">
                  <c:v>1601.8125</c:v>
                </c:pt>
                <c:pt idx="64">
                  <c:v>958.6875</c:v>
                </c:pt>
                <c:pt idx="65">
                  <c:v>929.8125</c:v>
                </c:pt>
                <c:pt idx="66">
                  <c:v>1319.75</c:v>
                </c:pt>
                <c:pt idx="67">
                  <c:v>838.0625</c:v>
                </c:pt>
                <c:pt idx="68">
                  <c:v>1000.625</c:v>
                </c:pt>
                <c:pt idx="69">
                  <c:v>1075.6875</c:v>
                </c:pt>
                <c:pt idx="70">
                  <c:v>1391.125</c:v>
                </c:pt>
                <c:pt idx="71">
                  <c:v>1007.1875</c:v>
                </c:pt>
                <c:pt idx="72">
                  <c:v>1329.8125</c:v>
                </c:pt>
                <c:pt idx="73">
                  <c:v>1225.875</c:v>
                </c:pt>
                <c:pt idx="74">
                  <c:v>998.9375</c:v>
                </c:pt>
                <c:pt idx="75">
                  <c:v>1529.6875</c:v>
                </c:pt>
                <c:pt idx="76">
                  <c:v>800.25</c:v>
                </c:pt>
                <c:pt idx="77">
                  <c:v>1198.6875</c:v>
                </c:pt>
                <c:pt idx="78">
                  <c:v>1007.375</c:v>
                </c:pt>
                <c:pt idx="79">
                  <c:v>1510.375</c:v>
                </c:pt>
                <c:pt idx="80">
                  <c:v>1524.6875</c:v>
                </c:pt>
                <c:pt idx="81">
                  <c:v>1178.8125</c:v>
                </c:pt>
                <c:pt idx="82">
                  <c:v>876.5</c:v>
                </c:pt>
                <c:pt idx="83">
                  <c:v>1517.25</c:v>
                </c:pt>
                <c:pt idx="84">
                  <c:v>1106.6875</c:v>
                </c:pt>
                <c:pt idx="85">
                  <c:v>927.9375</c:v>
                </c:pt>
                <c:pt idx="86">
                  <c:v>1593.8125</c:v>
                </c:pt>
                <c:pt idx="87">
                  <c:v>640.625</c:v>
                </c:pt>
                <c:pt idx="88">
                  <c:v>1278.8125</c:v>
                </c:pt>
                <c:pt idx="89">
                  <c:v>853.375</c:v>
                </c:pt>
                <c:pt idx="90">
                  <c:v>958</c:v>
                </c:pt>
                <c:pt idx="91">
                  <c:v>792.375</c:v>
                </c:pt>
                <c:pt idx="92">
                  <c:v>1105</c:v>
                </c:pt>
                <c:pt idx="93">
                  <c:v>1057.5625</c:v>
                </c:pt>
                <c:pt idx="94">
                  <c:v>905.25</c:v>
                </c:pt>
                <c:pt idx="95">
                  <c:v>1619.75</c:v>
                </c:pt>
                <c:pt idx="96">
                  <c:v>1345.8125</c:v>
                </c:pt>
                <c:pt idx="97">
                  <c:v>965</c:v>
                </c:pt>
                <c:pt idx="98">
                  <c:v>777.75</c:v>
                </c:pt>
                <c:pt idx="99">
                  <c:v>1013.75</c:v>
                </c:pt>
                <c:pt idx="100">
                  <c:v>1100.8125</c:v>
                </c:pt>
                <c:pt idx="101">
                  <c:v>1073.1875</c:v>
                </c:pt>
                <c:pt idx="102">
                  <c:v>1210.375</c:v>
                </c:pt>
                <c:pt idx="103">
                  <c:v>1176.375</c:v>
                </c:pt>
                <c:pt idx="104">
                  <c:v>1304.75</c:v>
                </c:pt>
                <c:pt idx="105">
                  <c:v>1205.25</c:v>
                </c:pt>
                <c:pt idx="106">
                  <c:v>1067.6875</c:v>
                </c:pt>
                <c:pt idx="107">
                  <c:v>1054.3125</c:v>
                </c:pt>
                <c:pt idx="108">
                  <c:v>1039</c:v>
                </c:pt>
                <c:pt idx="109">
                  <c:v>924.9375</c:v>
                </c:pt>
                <c:pt idx="110">
                  <c:v>876.4375</c:v>
                </c:pt>
                <c:pt idx="111">
                  <c:v>1044.5</c:v>
                </c:pt>
                <c:pt idx="112">
                  <c:v>912.25</c:v>
                </c:pt>
                <c:pt idx="113">
                  <c:v>949.625</c:v>
                </c:pt>
                <c:pt idx="114">
                  <c:v>1524.25</c:v>
                </c:pt>
                <c:pt idx="115">
                  <c:v>1284.25</c:v>
                </c:pt>
                <c:pt idx="116">
                  <c:v>1319</c:v>
                </c:pt>
                <c:pt idx="117">
                  <c:v>1310.5625</c:v>
                </c:pt>
                <c:pt idx="118">
                  <c:v>1027.5</c:v>
                </c:pt>
                <c:pt idx="119">
                  <c:v>1538.875</c:v>
                </c:pt>
                <c:pt idx="120">
                  <c:v>1392.0625</c:v>
                </c:pt>
                <c:pt idx="121">
                  <c:v>1409.5625</c:v>
                </c:pt>
                <c:pt idx="122">
                  <c:v>1179.9375</c:v>
                </c:pt>
                <c:pt idx="123">
                  <c:v>940.9375</c:v>
                </c:pt>
                <c:pt idx="124">
                  <c:v>982.3125</c:v>
                </c:pt>
                <c:pt idx="125">
                  <c:v>986.9375</c:v>
                </c:pt>
                <c:pt idx="126">
                  <c:v>936.5</c:v>
                </c:pt>
                <c:pt idx="127">
                  <c:v>727.6875</c:v>
                </c:pt>
                <c:pt idx="128">
                  <c:v>1106.25</c:v>
                </c:pt>
                <c:pt idx="129">
                  <c:v>1091.375</c:v>
                </c:pt>
                <c:pt idx="130">
                  <c:v>876.375</c:v>
                </c:pt>
                <c:pt idx="131">
                  <c:v>1030.125</c:v>
                </c:pt>
                <c:pt idx="132">
                  <c:v>1442.4375</c:v>
                </c:pt>
                <c:pt idx="133">
                  <c:v>1342.8125</c:v>
                </c:pt>
                <c:pt idx="134">
                  <c:v>1535.125</c:v>
                </c:pt>
                <c:pt idx="135">
                  <c:v>1062.125</c:v>
                </c:pt>
                <c:pt idx="136">
                  <c:v>1336.9375</c:v>
                </c:pt>
                <c:pt idx="137">
                  <c:v>1348</c:v>
                </c:pt>
                <c:pt idx="138">
                  <c:v>729.875</c:v>
                </c:pt>
                <c:pt idx="139">
                  <c:v>1625.25</c:v>
                </c:pt>
                <c:pt idx="140">
                  <c:v>1691.875</c:v>
                </c:pt>
                <c:pt idx="141">
                  <c:v>1497.3125</c:v>
                </c:pt>
                <c:pt idx="142">
                  <c:v>1297.5625</c:v>
                </c:pt>
                <c:pt idx="143">
                  <c:v>1006.5</c:v>
                </c:pt>
                <c:pt idx="144">
                  <c:v>798.9375</c:v>
                </c:pt>
                <c:pt idx="145">
                  <c:v>1030.5625</c:v>
                </c:pt>
                <c:pt idx="146">
                  <c:v>1874.5625</c:v>
                </c:pt>
                <c:pt idx="147">
                  <c:v>1241.8125</c:v>
                </c:pt>
                <c:pt idx="148">
                  <c:v>719.125</c:v>
                </c:pt>
                <c:pt idx="149">
                  <c:v>883.9375</c:v>
                </c:pt>
                <c:pt idx="150">
                  <c:v>976.3125</c:v>
                </c:pt>
                <c:pt idx="151">
                  <c:v>910.8125</c:v>
                </c:pt>
                <c:pt idx="152">
                  <c:v>1029.25</c:v>
                </c:pt>
                <c:pt idx="153">
                  <c:v>1403.375</c:v>
                </c:pt>
                <c:pt idx="154">
                  <c:v>1545.75</c:v>
                </c:pt>
                <c:pt idx="155">
                  <c:v>744.75</c:v>
                </c:pt>
                <c:pt idx="156">
                  <c:v>911.5</c:v>
                </c:pt>
                <c:pt idx="157">
                  <c:v>929.9375</c:v>
                </c:pt>
                <c:pt idx="158">
                  <c:v>603.8125</c:v>
                </c:pt>
                <c:pt idx="159">
                  <c:v>1138.625</c:v>
                </c:pt>
                <c:pt idx="160">
                  <c:v>1577</c:v>
                </c:pt>
                <c:pt idx="161">
                  <c:v>886.3125</c:v>
                </c:pt>
                <c:pt idx="162">
                  <c:v>1320.6875</c:v>
                </c:pt>
                <c:pt idx="163">
                  <c:v>1382.4375</c:v>
                </c:pt>
                <c:pt idx="164">
                  <c:v>1182.6875</c:v>
                </c:pt>
                <c:pt idx="165">
                  <c:v>1306.875</c:v>
                </c:pt>
                <c:pt idx="166">
                  <c:v>1100.0625</c:v>
                </c:pt>
                <c:pt idx="167">
                  <c:v>1532.5625</c:v>
                </c:pt>
                <c:pt idx="168">
                  <c:v>1092.1875</c:v>
                </c:pt>
                <c:pt idx="169">
                  <c:v>968.5</c:v>
                </c:pt>
                <c:pt idx="170">
                  <c:v>516.5625</c:v>
                </c:pt>
                <c:pt idx="171">
                  <c:v>1199.75</c:v>
                </c:pt>
                <c:pt idx="172">
                  <c:v>1611.5</c:v>
                </c:pt>
                <c:pt idx="173">
                  <c:v>915.875</c:v>
                </c:pt>
                <c:pt idx="175">
                  <c:v>937.4375</c:v>
                </c:pt>
                <c:pt idx="176">
                  <c:v>870.9375</c:v>
                </c:pt>
                <c:pt idx="177">
                  <c:v>1795.8125</c:v>
                </c:pt>
                <c:pt idx="178">
                  <c:v>1040.0625</c:v>
                </c:pt>
                <c:pt idx="179">
                  <c:v>1187.375</c:v>
                </c:pt>
                <c:pt idx="180">
                  <c:v>1280.8125</c:v>
                </c:pt>
                <c:pt idx="181">
                  <c:v>923.1875</c:v>
                </c:pt>
                <c:pt idx="182">
                  <c:v>1321.5</c:v>
                </c:pt>
                <c:pt idx="183">
                  <c:v>1006.1875</c:v>
                </c:pt>
                <c:pt idx="184">
                  <c:v>1494.0625</c:v>
                </c:pt>
                <c:pt idx="185">
                  <c:v>1431.5</c:v>
                </c:pt>
                <c:pt idx="186">
                  <c:v>1150.9375</c:v>
                </c:pt>
                <c:pt idx="187">
                  <c:v>1411.9375</c:v>
                </c:pt>
                <c:pt idx="188">
                  <c:v>1270.125</c:v>
                </c:pt>
                <c:pt idx="189">
                  <c:v>1190.875</c:v>
                </c:pt>
                <c:pt idx="190">
                  <c:v>776.5625</c:v>
                </c:pt>
                <c:pt idx="191">
                  <c:v>1078.5</c:v>
                </c:pt>
                <c:pt idx="192">
                  <c:v>1333.625</c:v>
                </c:pt>
                <c:pt idx="194">
                  <c:v>878.1875</c:v>
                </c:pt>
                <c:pt idx="195">
                  <c:v>1097.125</c:v>
                </c:pt>
                <c:pt idx="196">
                  <c:v>1026.3125</c:v>
                </c:pt>
                <c:pt idx="197">
                  <c:v>1353.0625</c:v>
                </c:pt>
                <c:pt idx="198">
                  <c:v>826.125</c:v>
                </c:pt>
                <c:pt idx="199">
                  <c:v>1337.75</c:v>
                </c:pt>
                <c:pt idx="200">
                  <c:v>998.25</c:v>
                </c:pt>
                <c:pt idx="201">
                  <c:v>1098</c:v>
                </c:pt>
                <c:pt idx="202">
                  <c:v>730.375</c:v>
                </c:pt>
                <c:pt idx="203">
                  <c:v>817.86666600000001</c:v>
                </c:pt>
                <c:pt idx="204">
                  <c:v>1225.1875</c:v>
                </c:pt>
                <c:pt idx="205">
                  <c:v>862.25</c:v>
                </c:pt>
                <c:pt idx="206">
                  <c:v>1243.875</c:v>
                </c:pt>
                <c:pt idx="207">
                  <c:v>1196.4375</c:v>
                </c:pt>
                <c:pt idx="208">
                  <c:v>1148.375</c:v>
                </c:pt>
                <c:pt idx="209">
                  <c:v>1003.875</c:v>
                </c:pt>
                <c:pt idx="210">
                  <c:v>720.625</c:v>
                </c:pt>
                <c:pt idx="211">
                  <c:v>1115.8125</c:v>
                </c:pt>
                <c:pt idx="212">
                  <c:v>820.25</c:v>
                </c:pt>
                <c:pt idx="213">
                  <c:v>1642</c:v>
                </c:pt>
                <c:pt idx="214">
                  <c:v>1723.9375</c:v>
                </c:pt>
                <c:pt idx="215">
                  <c:v>1024.8125</c:v>
                </c:pt>
                <c:pt idx="216">
                  <c:v>1114.0625</c:v>
                </c:pt>
                <c:pt idx="217">
                  <c:v>1280.9375</c:v>
                </c:pt>
                <c:pt idx="218">
                  <c:v>992.3125</c:v>
                </c:pt>
                <c:pt idx="219">
                  <c:v>1300.0625</c:v>
                </c:pt>
                <c:pt idx="220">
                  <c:v>679.3125</c:v>
                </c:pt>
                <c:pt idx="221">
                  <c:v>1209.0625</c:v>
                </c:pt>
                <c:pt idx="222">
                  <c:v>1126.6875</c:v>
                </c:pt>
                <c:pt idx="224">
                  <c:v>1829.375</c:v>
                </c:pt>
                <c:pt idx="225">
                  <c:v>1119.25</c:v>
                </c:pt>
                <c:pt idx="226">
                  <c:v>986</c:v>
                </c:pt>
                <c:pt idx="227">
                  <c:v>995.8125</c:v>
                </c:pt>
                <c:pt idx="228">
                  <c:v>1054.8125</c:v>
                </c:pt>
                <c:pt idx="229">
                  <c:v>1245.4375</c:v>
                </c:pt>
                <c:pt idx="230">
                  <c:v>1041.4375</c:v>
                </c:pt>
                <c:pt idx="231">
                  <c:v>912.4375</c:v>
                </c:pt>
                <c:pt idx="232">
                  <c:v>881.125</c:v>
                </c:pt>
                <c:pt idx="233">
                  <c:v>931.8125</c:v>
                </c:pt>
                <c:pt idx="234">
                  <c:v>1503.5</c:v>
                </c:pt>
                <c:pt idx="235">
                  <c:v>1058.375</c:v>
                </c:pt>
                <c:pt idx="236">
                  <c:v>1140.875</c:v>
                </c:pt>
                <c:pt idx="237">
                  <c:v>1243.25</c:v>
                </c:pt>
                <c:pt idx="238">
                  <c:v>640.0625</c:v>
                </c:pt>
                <c:pt idx="239">
                  <c:v>1274.9375</c:v>
                </c:pt>
                <c:pt idx="240">
                  <c:v>1316.4375</c:v>
                </c:pt>
                <c:pt idx="241">
                  <c:v>1216.8125</c:v>
                </c:pt>
                <c:pt idx="242">
                  <c:v>916.5625</c:v>
                </c:pt>
                <c:pt idx="243">
                  <c:v>1097.625</c:v>
                </c:pt>
                <c:pt idx="244">
                  <c:v>1119.1875</c:v>
                </c:pt>
                <c:pt idx="245">
                  <c:v>1052.8125</c:v>
                </c:pt>
                <c:pt idx="246">
                  <c:v>1643.4375</c:v>
                </c:pt>
                <c:pt idx="247">
                  <c:v>1101.0625</c:v>
                </c:pt>
                <c:pt idx="248">
                  <c:v>1231.4375</c:v>
                </c:pt>
                <c:pt idx="249">
                  <c:v>1004</c:v>
                </c:pt>
                <c:pt idx="250">
                  <c:v>882.6875</c:v>
                </c:pt>
                <c:pt idx="251">
                  <c:v>1597.75</c:v>
                </c:pt>
                <c:pt idx="252">
                  <c:v>988.25</c:v>
                </c:pt>
                <c:pt idx="253">
                  <c:v>1739.625</c:v>
                </c:pt>
                <c:pt idx="254">
                  <c:v>1010.5625</c:v>
                </c:pt>
                <c:pt idx="255">
                  <c:v>929.875</c:v>
                </c:pt>
                <c:pt idx="256">
                  <c:v>1423.625</c:v>
                </c:pt>
                <c:pt idx="257">
                  <c:v>1194.9375</c:v>
                </c:pt>
                <c:pt idx="258">
                  <c:v>843.1875</c:v>
                </c:pt>
                <c:pt idx="259">
                  <c:v>1100.625</c:v>
                </c:pt>
                <c:pt idx="260">
                  <c:v>919.9375</c:v>
                </c:pt>
                <c:pt idx="261">
                  <c:v>752.25</c:v>
                </c:pt>
                <c:pt idx="262">
                  <c:v>1425.4375</c:v>
                </c:pt>
                <c:pt idx="263">
                  <c:v>1049.375</c:v>
                </c:pt>
                <c:pt idx="264">
                  <c:v>1047.25</c:v>
                </c:pt>
                <c:pt idx="266">
                  <c:v>1020.8125</c:v>
                </c:pt>
                <c:pt idx="267">
                  <c:v>773.0625</c:v>
                </c:pt>
                <c:pt idx="268">
                  <c:v>1173.9375</c:v>
                </c:pt>
                <c:pt idx="269">
                  <c:v>1267.9375</c:v>
                </c:pt>
                <c:pt idx="270">
                  <c:v>1012.0625</c:v>
                </c:pt>
                <c:pt idx="271">
                  <c:v>739.0625</c:v>
                </c:pt>
                <c:pt idx="272">
                  <c:v>1006.3125</c:v>
                </c:pt>
                <c:pt idx="273">
                  <c:v>833.0625</c:v>
                </c:pt>
                <c:pt idx="274">
                  <c:v>816.75</c:v>
                </c:pt>
                <c:pt idx="275">
                  <c:v>1531.8125</c:v>
                </c:pt>
                <c:pt idx="276">
                  <c:v>1710.5625</c:v>
                </c:pt>
                <c:pt idx="277">
                  <c:v>788.6875</c:v>
                </c:pt>
                <c:pt idx="278">
                  <c:v>527.8125</c:v>
                </c:pt>
                <c:pt idx="279">
                  <c:v>750.9375</c:v>
                </c:pt>
                <c:pt idx="280">
                  <c:v>793.375</c:v>
                </c:pt>
                <c:pt idx="281">
                  <c:v>1276.0625</c:v>
                </c:pt>
                <c:pt idx="282">
                  <c:v>887.5625</c:v>
                </c:pt>
                <c:pt idx="283">
                  <c:v>980.3125</c:v>
                </c:pt>
                <c:pt idx="284">
                  <c:v>960.25</c:v>
                </c:pt>
                <c:pt idx="285">
                  <c:v>1329.9375</c:v>
                </c:pt>
                <c:pt idx="286">
                  <c:v>767</c:v>
                </c:pt>
                <c:pt idx="287">
                  <c:v>573.4375</c:v>
                </c:pt>
                <c:pt idx="288">
                  <c:v>882.3125</c:v>
                </c:pt>
                <c:pt idx="289">
                  <c:v>1092.1875</c:v>
                </c:pt>
                <c:pt idx="290">
                  <c:v>793.5625</c:v>
                </c:pt>
                <c:pt idx="291">
                  <c:v>801.4375</c:v>
                </c:pt>
                <c:pt idx="292">
                  <c:v>1386.75</c:v>
                </c:pt>
                <c:pt idx="293">
                  <c:v>801.5</c:v>
                </c:pt>
                <c:pt idx="294">
                  <c:v>1486.5625</c:v>
                </c:pt>
                <c:pt idx="295">
                  <c:v>1519.6875</c:v>
                </c:pt>
                <c:pt idx="296">
                  <c:v>1329.125</c:v>
                </c:pt>
                <c:pt idx="297">
                  <c:v>1106.3125</c:v>
                </c:pt>
                <c:pt idx="298">
                  <c:v>782.375</c:v>
                </c:pt>
                <c:pt idx="299">
                  <c:v>1045.125</c:v>
                </c:pt>
                <c:pt idx="300">
                  <c:v>1086.0625</c:v>
                </c:pt>
                <c:pt idx="301">
                  <c:v>406.375</c:v>
                </c:pt>
                <c:pt idx="302">
                  <c:v>1184.5</c:v>
                </c:pt>
                <c:pt idx="303">
                  <c:v>859.875</c:v>
                </c:pt>
                <c:pt idx="304">
                  <c:v>1237.5625</c:v>
                </c:pt>
                <c:pt idx="305">
                  <c:v>1066.125</c:v>
                </c:pt>
                <c:pt idx="306">
                  <c:v>1148.8125</c:v>
                </c:pt>
                <c:pt idx="307">
                  <c:v>1607.8125</c:v>
                </c:pt>
                <c:pt idx="308">
                  <c:v>1203.6875</c:v>
                </c:pt>
                <c:pt idx="309">
                  <c:v>1286.3125</c:v>
                </c:pt>
                <c:pt idx="310">
                  <c:v>947</c:v>
                </c:pt>
                <c:pt idx="311">
                  <c:v>1022.875</c:v>
                </c:pt>
                <c:pt idx="312">
                  <c:v>933.3125</c:v>
                </c:pt>
                <c:pt idx="313">
                  <c:v>816.0625</c:v>
                </c:pt>
                <c:pt idx="314">
                  <c:v>848.0625</c:v>
                </c:pt>
                <c:pt idx="315">
                  <c:v>1299.375</c:v>
                </c:pt>
                <c:pt idx="318">
                  <c:v>872.75</c:v>
                </c:pt>
                <c:pt idx="319">
                  <c:v>898.1875</c:v>
                </c:pt>
                <c:pt idx="320">
                  <c:v>1259.0625</c:v>
                </c:pt>
                <c:pt idx="321">
                  <c:v>1045</c:v>
                </c:pt>
                <c:pt idx="322">
                  <c:v>1387.6875</c:v>
                </c:pt>
                <c:pt idx="323">
                  <c:v>639.625</c:v>
                </c:pt>
                <c:pt idx="324">
                  <c:v>1728</c:v>
                </c:pt>
                <c:pt idx="325">
                  <c:v>1034.4375</c:v>
                </c:pt>
                <c:pt idx="326">
                  <c:v>1045.6875</c:v>
                </c:pt>
                <c:pt idx="327">
                  <c:v>1365.6875</c:v>
                </c:pt>
                <c:pt idx="328">
                  <c:v>1232.875</c:v>
                </c:pt>
                <c:pt idx="329">
                  <c:v>979.6875</c:v>
                </c:pt>
                <c:pt idx="330">
                  <c:v>858.4375</c:v>
                </c:pt>
                <c:pt idx="331">
                  <c:v>827.5</c:v>
                </c:pt>
                <c:pt idx="332">
                  <c:v>563</c:v>
                </c:pt>
                <c:pt idx="333">
                  <c:v>474.0625</c:v>
                </c:pt>
                <c:pt idx="334">
                  <c:v>1036.25</c:v>
                </c:pt>
                <c:pt idx="335">
                  <c:v>1035.375</c:v>
                </c:pt>
                <c:pt idx="336">
                  <c:v>1157.3125</c:v>
                </c:pt>
                <c:pt idx="337">
                  <c:v>912.1875</c:v>
                </c:pt>
                <c:pt idx="338">
                  <c:v>448.0625</c:v>
                </c:pt>
                <c:pt idx="339">
                  <c:v>618.3125</c:v>
                </c:pt>
                <c:pt idx="340">
                  <c:v>1451.9375</c:v>
                </c:pt>
                <c:pt idx="341">
                  <c:v>882.375</c:v>
                </c:pt>
                <c:pt idx="342">
                  <c:v>872.0625</c:v>
                </c:pt>
                <c:pt idx="343">
                  <c:v>1131.1875</c:v>
                </c:pt>
                <c:pt idx="344">
                  <c:v>1422</c:v>
                </c:pt>
                <c:pt idx="345">
                  <c:v>661.5625</c:v>
                </c:pt>
                <c:pt idx="346">
                  <c:v>692.8125</c:v>
                </c:pt>
                <c:pt idx="347">
                  <c:v>1237.25</c:v>
                </c:pt>
                <c:pt idx="348">
                  <c:v>1178.625</c:v>
                </c:pt>
                <c:pt idx="350">
                  <c:v>992.625</c:v>
                </c:pt>
                <c:pt idx="351">
                  <c:v>781.3125</c:v>
                </c:pt>
                <c:pt idx="352">
                  <c:v>946.3125</c:v>
                </c:pt>
                <c:pt idx="353">
                  <c:v>528.3125</c:v>
                </c:pt>
                <c:pt idx="354">
                  <c:v>889.375</c:v>
                </c:pt>
                <c:pt idx="355">
                  <c:v>1052.25</c:v>
                </c:pt>
                <c:pt idx="356">
                  <c:v>1169.9375</c:v>
                </c:pt>
                <c:pt idx="357">
                  <c:v>1243.8125</c:v>
                </c:pt>
                <c:pt idx="358">
                  <c:v>1148.375</c:v>
                </c:pt>
                <c:pt idx="359">
                  <c:v>1299.375</c:v>
                </c:pt>
                <c:pt idx="360">
                  <c:v>1001.1875</c:v>
                </c:pt>
                <c:pt idx="361">
                  <c:v>990.8125</c:v>
                </c:pt>
                <c:pt idx="362">
                  <c:v>928.6875</c:v>
                </c:pt>
                <c:pt idx="363">
                  <c:v>1305.75</c:v>
                </c:pt>
                <c:pt idx="364">
                  <c:v>1200.125</c:v>
                </c:pt>
                <c:pt idx="365">
                  <c:v>1657.125</c:v>
                </c:pt>
                <c:pt idx="366">
                  <c:v>1636.5</c:v>
                </c:pt>
                <c:pt idx="367">
                  <c:v>837.625</c:v>
                </c:pt>
                <c:pt idx="368">
                  <c:v>1755.8125</c:v>
                </c:pt>
                <c:pt idx="369">
                  <c:v>653.3125</c:v>
                </c:pt>
                <c:pt idx="370">
                  <c:v>667.0625</c:v>
                </c:pt>
                <c:pt idx="371">
                  <c:v>627.375</c:v>
                </c:pt>
                <c:pt idx="372">
                  <c:v>965.125</c:v>
                </c:pt>
                <c:pt idx="373">
                  <c:v>1026.375</c:v>
                </c:pt>
                <c:pt idx="374">
                  <c:v>1046.6875</c:v>
                </c:pt>
                <c:pt idx="375">
                  <c:v>644.3125</c:v>
                </c:pt>
                <c:pt idx="376">
                  <c:v>1336.625</c:v>
                </c:pt>
                <c:pt idx="377">
                  <c:v>1694.875</c:v>
                </c:pt>
                <c:pt idx="378">
                  <c:v>884.8125</c:v>
                </c:pt>
                <c:pt idx="379">
                  <c:v>567.625</c:v>
                </c:pt>
                <c:pt idx="380">
                  <c:v>857.5</c:v>
                </c:pt>
                <c:pt idx="381">
                  <c:v>834.5625</c:v>
                </c:pt>
                <c:pt idx="382">
                  <c:v>564</c:v>
                </c:pt>
                <c:pt idx="383">
                  <c:v>1076.75</c:v>
                </c:pt>
                <c:pt idx="384">
                  <c:v>1208.8125</c:v>
                </c:pt>
                <c:pt idx="385">
                  <c:v>1009.375</c:v>
                </c:pt>
                <c:pt idx="386">
                  <c:v>1100.75</c:v>
                </c:pt>
                <c:pt idx="387">
                  <c:v>1297.375</c:v>
                </c:pt>
                <c:pt idx="388">
                  <c:v>1039</c:v>
                </c:pt>
                <c:pt idx="389">
                  <c:v>1019.875</c:v>
                </c:pt>
                <c:pt idx="390">
                  <c:v>966.5625</c:v>
                </c:pt>
                <c:pt idx="391">
                  <c:v>952.6875</c:v>
                </c:pt>
                <c:pt idx="392">
                  <c:v>1190.125</c:v>
                </c:pt>
                <c:pt idx="393">
                  <c:v>991.8125</c:v>
                </c:pt>
                <c:pt idx="394">
                  <c:v>698.75</c:v>
                </c:pt>
                <c:pt idx="395">
                  <c:v>963.8125</c:v>
                </c:pt>
                <c:pt idx="396">
                  <c:v>577.4375</c:v>
                </c:pt>
                <c:pt idx="397">
                  <c:v>1076.5</c:v>
                </c:pt>
                <c:pt idx="398">
                  <c:v>770.4375</c:v>
                </c:pt>
                <c:pt idx="399">
                  <c:v>1019.875</c:v>
                </c:pt>
                <c:pt idx="400">
                  <c:v>1087.5</c:v>
                </c:pt>
                <c:pt idx="401">
                  <c:v>959.75</c:v>
                </c:pt>
                <c:pt idx="402">
                  <c:v>735.0625</c:v>
                </c:pt>
                <c:pt idx="403">
                  <c:v>1044.125</c:v>
                </c:pt>
                <c:pt idx="404">
                  <c:v>753.0625</c:v>
                </c:pt>
                <c:pt idx="405">
                  <c:v>1094.9375</c:v>
                </c:pt>
                <c:pt idx="406">
                  <c:v>1202.25</c:v>
                </c:pt>
                <c:pt idx="407">
                  <c:v>1190.1875</c:v>
                </c:pt>
                <c:pt idx="408">
                  <c:v>937.3125</c:v>
                </c:pt>
                <c:pt idx="409">
                  <c:v>1004.0625</c:v>
                </c:pt>
                <c:pt idx="410">
                  <c:v>741.1875</c:v>
                </c:pt>
                <c:pt idx="411">
                  <c:v>880.625</c:v>
                </c:pt>
                <c:pt idx="412">
                  <c:v>929.625</c:v>
                </c:pt>
                <c:pt idx="413">
                  <c:v>1205.9375</c:v>
                </c:pt>
                <c:pt idx="414">
                  <c:v>1106</c:v>
                </c:pt>
                <c:pt idx="415">
                  <c:v>1166.5625</c:v>
                </c:pt>
                <c:pt idx="416">
                  <c:v>988.5</c:v>
                </c:pt>
                <c:pt idx="417">
                  <c:v>1293.0625</c:v>
                </c:pt>
                <c:pt idx="418">
                  <c:v>1471.4375</c:v>
                </c:pt>
                <c:pt idx="419">
                  <c:v>1743.1875</c:v>
                </c:pt>
                <c:pt idx="420">
                  <c:v>1490.1875</c:v>
                </c:pt>
                <c:pt idx="421">
                  <c:v>1023.8125</c:v>
                </c:pt>
                <c:pt idx="422">
                  <c:v>1131.9375</c:v>
                </c:pt>
                <c:pt idx="423">
                  <c:v>1138.0625</c:v>
                </c:pt>
                <c:pt idx="424">
                  <c:v>1553.1875</c:v>
                </c:pt>
                <c:pt idx="425">
                  <c:v>1405.8125</c:v>
                </c:pt>
                <c:pt idx="426">
                  <c:v>1010.625</c:v>
                </c:pt>
                <c:pt idx="427">
                  <c:v>824.1875</c:v>
                </c:pt>
                <c:pt idx="428">
                  <c:v>1454.125</c:v>
                </c:pt>
                <c:pt idx="429">
                  <c:v>754</c:v>
                </c:pt>
                <c:pt idx="430">
                  <c:v>866.375</c:v>
                </c:pt>
                <c:pt idx="431">
                  <c:v>1015.9375</c:v>
                </c:pt>
                <c:pt idx="432">
                  <c:v>928.75</c:v>
                </c:pt>
                <c:pt idx="433">
                  <c:v>991.75</c:v>
                </c:pt>
                <c:pt idx="434">
                  <c:v>910.0625</c:v>
                </c:pt>
                <c:pt idx="435">
                  <c:v>1161.5</c:v>
                </c:pt>
                <c:pt idx="436">
                  <c:v>1295.5</c:v>
                </c:pt>
                <c:pt idx="437">
                  <c:v>982</c:v>
                </c:pt>
                <c:pt idx="438">
                  <c:v>1115.1875</c:v>
                </c:pt>
                <c:pt idx="439">
                  <c:v>600.1875</c:v>
                </c:pt>
                <c:pt idx="440">
                  <c:v>1079.25</c:v>
                </c:pt>
                <c:pt idx="441">
                  <c:v>813.375</c:v>
                </c:pt>
                <c:pt idx="442">
                  <c:v>482</c:v>
                </c:pt>
                <c:pt idx="443">
                  <c:v>1167.8125</c:v>
                </c:pt>
                <c:pt idx="444">
                  <c:v>1297.9375</c:v>
                </c:pt>
                <c:pt idx="445">
                  <c:v>888.375</c:v>
                </c:pt>
                <c:pt idx="446">
                  <c:v>1007.1875</c:v>
                </c:pt>
                <c:pt idx="448">
                  <c:v>799.25</c:v>
                </c:pt>
                <c:pt idx="449">
                  <c:v>1036</c:v>
                </c:pt>
                <c:pt idx="450">
                  <c:v>1229.6875</c:v>
                </c:pt>
                <c:pt idx="451">
                  <c:v>1209.3125</c:v>
                </c:pt>
                <c:pt idx="452">
                  <c:v>756.125</c:v>
                </c:pt>
                <c:pt idx="453">
                  <c:v>1596.1875</c:v>
                </c:pt>
                <c:pt idx="454">
                  <c:v>851.9375</c:v>
                </c:pt>
                <c:pt idx="455">
                  <c:v>1426.1875</c:v>
                </c:pt>
                <c:pt idx="456">
                  <c:v>934.71428500000002</c:v>
                </c:pt>
                <c:pt idx="457">
                  <c:v>1165.5</c:v>
                </c:pt>
                <c:pt idx="458">
                  <c:v>741.5625</c:v>
                </c:pt>
                <c:pt idx="459">
                  <c:v>1122.9375</c:v>
                </c:pt>
                <c:pt idx="460">
                  <c:v>958.375</c:v>
                </c:pt>
                <c:pt idx="461">
                  <c:v>956.1875</c:v>
                </c:pt>
                <c:pt idx="462">
                  <c:v>902.1875</c:v>
                </c:pt>
                <c:pt idx="463">
                  <c:v>1223.8125</c:v>
                </c:pt>
                <c:pt idx="464">
                  <c:v>1078.5625</c:v>
                </c:pt>
                <c:pt idx="465">
                  <c:v>952.9375</c:v>
                </c:pt>
                <c:pt idx="466">
                  <c:v>691.375</c:v>
                </c:pt>
                <c:pt idx="467">
                  <c:v>657.125</c:v>
                </c:pt>
                <c:pt idx="468">
                  <c:v>848</c:v>
                </c:pt>
                <c:pt idx="469">
                  <c:v>940</c:v>
                </c:pt>
                <c:pt idx="470">
                  <c:v>612.4375</c:v>
                </c:pt>
                <c:pt idx="471">
                  <c:v>778.125</c:v>
                </c:pt>
                <c:pt idx="472">
                  <c:v>769.6875</c:v>
                </c:pt>
                <c:pt idx="473">
                  <c:v>996.0625</c:v>
                </c:pt>
                <c:pt idx="474">
                  <c:v>1105</c:v>
                </c:pt>
                <c:pt idx="475">
                  <c:v>1565.0625</c:v>
                </c:pt>
                <c:pt idx="476">
                  <c:v>934.5625</c:v>
                </c:pt>
                <c:pt idx="477">
                  <c:v>1282.625</c:v>
                </c:pt>
                <c:pt idx="478">
                  <c:v>1252.125</c:v>
                </c:pt>
                <c:pt idx="479">
                  <c:v>903.5625</c:v>
                </c:pt>
                <c:pt idx="480">
                  <c:v>971.5</c:v>
                </c:pt>
                <c:pt idx="481">
                  <c:v>1507.6875</c:v>
                </c:pt>
                <c:pt idx="482">
                  <c:v>621.4375</c:v>
                </c:pt>
                <c:pt idx="483">
                  <c:v>1123.125</c:v>
                </c:pt>
                <c:pt idx="484">
                  <c:v>790.6875</c:v>
                </c:pt>
                <c:pt idx="485">
                  <c:v>1317.8125</c:v>
                </c:pt>
                <c:pt idx="486">
                  <c:v>705.875</c:v>
                </c:pt>
                <c:pt idx="487">
                  <c:v>854.6875</c:v>
                </c:pt>
                <c:pt idx="488">
                  <c:v>1013.4375</c:v>
                </c:pt>
                <c:pt idx="489">
                  <c:v>846.625</c:v>
                </c:pt>
                <c:pt idx="490">
                  <c:v>715.25</c:v>
                </c:pt>
                <c:pt idx="491">
                  <c:v>753.5</c:v>
                </c:pt>
                <c:pt idx="492">
                  <c:v>1123.375</c:v>
                </c:pt>
                <c:pt idx="494">
                  <c:v>769.9375</c:v>
                </c:pt>
                <c:pt idx="495">
                  <c:v>553.4375</c:v>
                </c:pt>
                <c:pt idx="496">
                  <c:v>1039</c:v>
                </c:pt>
                <c:pt idx="497">
                  <c:v>730</c:v>
                </c:pt>
                <c:pt idx="498">
                  <c:v>943.1875</c:v>
                </c:pt>
                <c:pt idx="499">
                  <c:v>829.25</c:v>
                </c:pt>
                <c:pt idx="500">
                  <c:v>922.125</c:v>
                </c:pt>
                <c:pt idx="501">
                  <c:v>889.5</c:v>
                </c:pt>
                <c:pt idx="502">
                  <c:v>746</c:v>
                </c:pt>
                <c:pt idx="503">
                  <c:v>583.3125</c:v>
                </c:pt>
                <c:pt idx="504">
                  <c:v>638.6875</c:v>
                </c:pt>
                <c:pt idx="505">
                  <c:v>1057.5</c:v>
                </c:pt>
                <c:pt idx="506">
                  <c:v>537.38461500000005</c:v>
                </c:pt>
                <c:pt idx="507">
                  <c:v>733.0625</c:v>
                </c:pt>
                <c:pt idx="508">
                  <c:v>752.3125</c:v>
                </c:pt>
                <c:pt idx="509">
                  <c:v>837</c:v>
                </c:pt>
                <c:pt idx="510">
                  <c:v>937.875</c:v>
                </c:pt>
                <c:pt idx="511">
                  <c:v>715.13333299999999</c:v>
                </c:pt>
                <c:pt idx="512">
                  <c:v>869.4375</c:v>
                </c:pt>
                <c:pt idx="513">
                  <c:v>727.3125</c:v>
                </c:pt>
                <c:pt idx="514">
                  <c:v>461.625</c:v>
                </c:pt>
                <c:pt idx="515">
                  <c:v>1023.9375</c:v>
                </c:pt>
                <c:pt idx="516">
                  <c:v>1427</c:v>
                </c:pt>
                <c:pt idx="517">
                  <c:v>1405.0625</c:v>
                </c:pt>
                <c:pt idx="518">
                  <c:v>808.625</c:v>
                </c:pt>
                <c:pt idx="519">
                  <c:v>1251.3125</c:v>
                </c:pt>
                <c:pt idx="520">
                  <c:v>765.07142799999997</c:v>
                </c:pt>
                <c:pt idx="521">
                  <c:v>802.66666599999996</c:v>
                </c:pt>
                <c:pt idx="522">
                  <c:v>956.81818099999998</c:v>
                </c:pt>
                <c:pt idx="523">
                  <c:v>570.61538399999995</c:v>
                </c:pt>
                <c:pt idx="524">
                  <c:v>683.53846099999998</c:v>
                </c:pt>
                <c:pt idx="525">
                  <c:v>673.07692299999997</c:v>
                </c:pt>
                <c:pt idx="526">
                  <c:v>743.4</c:v>
                </c:pt>
                <c:pt idx="527">
                  <c:v>781</c:v>
                </c:pt>
                <c:pt idx="528">
                  <c:v>1437.7</c:v>
                </c:pt>
                <c:pt idx="529">
                  <c:v>826.625</c:v>
                </c:pt>
                <c:pt idx="530">
                  <c:v>1239.466666</c:v>
                </c:pt>
                <c:pt idx="531">
                  <c:v>799.4</c:v>
                </c:pt>
                <c:pt idx="532">
                  <c:v>640.14285700000005</c:v>
                </c:pt>
                <c:pt idx="533">
                  <c:v>760.84615299999996</c:v>
                </c:pt>
                <c:pt idx="534">
                  <c:v>967</c:v>
                </c:pt>
                <c:pt idx="535">
                  <c:v>569.64285700000005</c:v>
                </c:pt>
                <c:pt idx="536">
                  <c:v>603.42857100000003</c:v>
                </c:pt>
                <c:pt idx="537">
                  <c:v>1239.4000000000001</c:v>
                </c:pt>
                <c:pt idx="538">
                  <c:v>877.53846099999998</c:v>
                </c:pt>
                <c:pt idx="539">
                  <c:v>718.85714199999995</c:v>
                </c:pt>
                <c:pt idx="540">
                  <c:v>1138.846153</c:v>
                </c:pt>
                <c:pt idx="541">
                  <c:v>306.76922999999999</c:v>
                </c:pt>
                <c:pt idx="542">
                  <c:v>647.07142799999997</c:v>
                </c:pt>
                <c:pt idx="543">
                  <c:v>910.07142799999997</c:v>
                </c:pt>
                <c:pt idx="544">
                  <c:v>745</c:v>
                </c:pt>
                <c:pt idx="545">
                  <c:v>867.75</c:v>
                </c:pt>
                <c:pt idx="546">
                  <c:v>810.83333300000004</c:v>
                </c:pt>
                <c:pt idx="547">
                  <c:v>1009.785714</c:v>
                </c:pt>
                <c:pt idx="548">
                  <c:v>766.71428500000002</c:v>
                </c:pt>
                <c:pt idx="549">
                  <c:v>735.38461500000005</c:v>
                </c:pt>
                <c:pt idx="550">
                  <c:v>987</c:v>
                </c:pt>
                <c:pt idx="551">
                  <c:v>745.1</c:v>
                </c:pt>
                <c:pt idx="552">
                  <c:v>554.29999999999995</c:v>
                </c:pt>
                <c:pt idx="553">
                  <c:v>718.63636299999996</c:v>
                </c:pt>
                <c:pt idx="554">
                  <c:v>586.69230700000003</c:v>
                </c:pt>
                <c:pt idx="555">
                  <c:v>634.25</c:v>
                </c:pt>
                <c:pt idx="556">
                  <c:v>904.53846099999998</c:v>
                </c:pt>
                <c:pt idx="557">
                  <c:v>920.07692299999997</c:v>
                </c:pt>
                <c:pt idx="558">
                  <c:v>660.75</c:v>
                </c:pt>
                <c:pt idx="559">
                  <c:v>1569.5</c:v>
                </c:pt>
                <c:pt idx="560">
                  <c:v>1200.3846149999999</c:v>
                </c:pt>
                <c:pt idx="561">
                  <c:v>1002.363636</c:v>
                </c:pt>
                <c:pt idx="562">
                  <c:v>945.15384600000004</c:v>
                </c:pt>
                <c:pt idx="563">
                  <c:v>804.2</c:v>
                </c:pt>
                <c:pt idx="564">
                  <c:v>537.53846099999998</c:v>
                </c:pt>
                <c:pt idx="565">
                  <c:v>1751.6153839999999</c:v>
                </c:pt>
                <c:pt idx="566">
                  <c:v>610.66666599999996</c:v>
                </c:pt>
                <c:pt idx="567">
                  <c:v>1171.4166660000001</c:v>
                </c:pt>
                <c:pt idx="568">
                  <c:v>1026.8181810000001</c:v>
                </c:pt>
                <c:pt idx="569">
                  <c:v>538.33333300000004</c:v>
                </c:pt>
                <c:pt idx="570">
                  <c:v>957.75</c:v>
                </c:pt>
                <c:pt idx="571">
                  <c:v>838</c:v>
                </c:pt>
                <c:pt idx="572">
                  <c:v>581.90908999999999</c:v>
                </c:pt>
                <c:pt idx="573">
                  <c:v>602.58333300000004</c:v>
                </c:pt>
                <c:pt idx="574">
                  <c:v>715.9</c:v>
                </c:pt>
                <c:pt idx="575">
                  <c:v>423.81818099999998</c:v>
                </c:pt>
                <c:pt idx="576">
                  <c:v>789.27272700000003</c:v>
                </c:pt>
                <c:pt idx="577">
                  <c:v>853.54545399999995</c:v>
                </c:pt>
                <c:pt idx="578">
                  <c:v>776.45454500000005</c:v>
                </c:pt>
                <c:pt idx="579">
                  <c:v>761.45454500000005</c:v>
                </c:pt>
                <c:pt idx="580">
                  <c:v>895.81818099999998</c:v>
                </c:pt>
                <c:pt idx="581">
                  <c:v>725.36363600000004</c:v>
                </c:pt>
                <c:pt idx="582">
                  <c:v>699.63636299999996</c:v>
                </c:pt>
                <c:pt idx="583">
                  <c:v>1467.363636</c:v>
                </c:pt>
                <c:pt idx="584">
                  <c:v>1161.9166660000001</c:v>
                </c:pt>
                <c:pt idx="585">
                  <c:v>1143.75</c:v>
                </c:pt>
                <c:pt idx="586">
                  <c:v>687</c:v>
                </c:pt>
                <c:pt idx="587">
                  <c:v>577.63636299999996</c:v>
                </c:pt>
                <c:pt idx="588">
                  <c:v>1051.0999999999999</c:v>
                </c:pt>
                <c:pt idx="589">
                  <c:v>937.4</c:v>
                </c:pt>
                <c:pt idx="590">
                  <c:v>901.77777700000001</c:v>
                </c:pt>
                <c:pt idx="591">
                  <c:v>866.1</c:v>
                </c:pt>
                <c:pt idx="592">
                  <c:v>918.85714199999995</c:v>
                </c:pt>
                <c:pt idx="593">
                  <c:v>872.66666599999996</c:v>
                </c:pt>
                <c:pt idx="594">
                  <c:v>639.71428500000002</c:v>
                </c:pt>
                <c:pt idx="595">
                  <c:v>804.3</c:v>
                </c:pt>
                <c:pt idx="596">
                  <c:v>750.8</c:v>
                </c:pt>
                <c:pt idx="597">
                  <c:v>828.18181800000002</c:v>
                </c:pt>
                <c:pt idx="598">
                  <c:v>620.4</c:v>
                </c:pt>
                <c:pt idx="600">
                  <c:v>473.3</c:v>
                </c:pt>
                <c:pt idx="601">
                  <c:v>528.1</c:v>
                </c:pt>
                <c:pt idx="602">
                  <c:v>1052.1111109999999</c:v>
                </c:pt>
                <c:pt idx="603">
                  <c:v>815.125</c:v>
                </c:pt>
                <c:pt idx="604">
                  <c:v>795.11111100000005</c:v>
                </c:pt>
                <c:pt idx="605">
                  <c:v>590.44444399999998</c:v>
                </c:pt>
                <c:pt idx="606">
                  <c:v>1033.875</c:v>
                </c:pt>
                <c:pt idx="607">
                  <c:v>708.5</c:v>
                </c:pt>
                <c:pt idx="608">
                  <c:v>963.88888799999995</c:v>
                </c:pt>
                <c:pt idx="609">
                  <c:v>616.11111100000005</c:v>
                </c:pt>
                <c:pt idx="610">
                  <c:v>1419.333333</c:v>
                </c:pt>
                <c:pt idx="611">
                  <c:v>971.88888799999995</c:v>
                </c:pt>
                <c:pt idx="612">
                  <c:v>779.66666599999996</c:v>
                </c:pt>
                <c:pt idx="613">
                  <c:v>923.22222199999999</c:v>
                </c:pt>
                <c:pt idx="614">
                  <c:v>1059.25</c:v>
                </c:pt>
                <c:pt idx="615">
                  <c:v>727.5</c:v>
                </c:pt>
                <c:pt idx="616">
                  <c:v>1027.125</c:v>
                </c:pt>
                <c:pt idx="617">
                  <c:v>1098.888888</c:v>
                </c:pt>
                <c:pt idx="618">
                  <c:v>918.57142799999997</c:v>
                </c:pt>
                <c:pt idx="619">
                  <c:v>656.71428500000002</c:v>
                </c:pt>
                <c:pt idx="620">
                  <c:v>652</c:v>
                </c:pt>
                <c:pt idx="621">
                  <c:v>1284.571428</c:v>
                </c:pt>
                <c:pt idx="622">
                  <c:v>1273</c:v>
                </c:pt>
                <c:pt idx="623">
                  <c:v>1330.75</c:v>
                </c:pt>
                <c:pt idx="624">
                  <c:v>1009.333333</c:v>
                </c:pt>
                <c:pt idx="625">
                  <c:v>513</c:v>
                </c:pt>
                <c:pt idx="626">
                  <c:v>982.5</c:v>
                </c:pt>
                <c:pt idx="627">
                  <c:v>406.5</c:v>
                </c:pt>
                <c:pt idx="628">
                  <c:v>372.75</c:v>
                </c:pt>
                <c:pt idx="629">
                  <c:v>428.5</c:v>
                </c:pt>
                <c:pt idx="630">
                  <c:v>601.25</c:v>
                </c:pt>
                <c:pt idx="631">
                  <c:v>584</c:v>
                </c:pt>
                <c:pt idx="632">
                  <c:v>514.66666599999996</c:v>
                </c:pt>
                <c:pt idx="633">
                  <c:v>249</c:v>
                </c:pt>
                <c:pt idx="634">
                  <c:v>996</c:v>
                </c:pt>
                <c:pt idx="635">
                  <c:v>372.33333299999998</c:v>
                </c:pt>
                <c:pt idx="636">
                  <c:v>626.33333300000004</c:v>
                </c:pt>
                <c:pt idx="637">
                  <c:v>498.5</c:v>
                </c:pt>
                <c:pt idx="638">
                  <c:v>476</c:v>
                </c:pt>
                <c:pt idx="639">
                  <c:v>881</c:v>
                </c:pt>
                <c:pt idx="640">
                  <c:v>566</c:v>
                </c:pt>
                <c:pt idx="641">
                  <c:v>587</c:v>
                </c:pt>
                <c:pt idx="643">
                  <c:v>422</c:v>
                </c:pt>
                <c:pt idx="644">
                  <c:v>960</c:v>
                </c:pt>
                <c:pt idx="645">
                  <c:v>633</c:v>
                </c:pt>
                <c:pt idx="646">
                  <c:v>1624</c:v>
                </c:pt>
                <c:pt idx="647">
                  <c:v>225.5</c:v>
                </c:pt>
                <c:pt idx="648">
                  <c:v>934.5</c:v>
                </c:pt>
                <c:pt idx="650">
                  <c:v>751.5</c:v>
                </c:pt>
                <c:pt idx="651">
                  <c:v>609</c:v>
                </c:pt>
                <c:pt idx="652">
                  <c:v>409</c:v>
                </c:pt>
                <c:pt idx="653">
                  <c:v>713</c:v>
                </c:pt>
                <c:pt idx="654">
                  <c:v>470</c:v>
                </c:pt>
                <c:pt idx="656">
                  <c:v>479</c:v>
                </c:pt>
                <c:pt idx="657">
                  <c:v>811</c:v>
                </c:pt>
                <c:pt idx="658">
                  <c:v>317</c:v>
                </c:pt>
              </c:numCache>
            </c:numRef>
          </c:xVal>
          <c:yVal>
            <c:numRef>
              <c:f>小店图!$B$2:$B$660</c:f>
              <c:numCache>
                <c:formatCode>0_);[Red]\(0\)</c:formatCode>
                <c:ptCount val="659"/>
                <c:pt idx="0">
                  <c:v>127.867144305731</c:v>
                </c:pt>
                <c:pt idx="1">
                  <c:v>122.75578420782399</c:v>
                </c:pt>
                <c:pt idx="2">
                  <c:v>137.74115185452601</c:v>
                </c:pt>
                <c:pt idx="3">
                  <c:v>147.034503230361</c:v>
                </c:pt>
                <c:pt idx="4">
                  <c:v>122.160362299095</c:v>
                </c:pt>
                <c:pt idx="5">
                  <c:v>113.060344987112</c:v>
                </c:pt>
                <c:pt idx="6">
                  <c:v>102.870936019528</c:v>
                </c:pt>
                <c:pt idx="7">
                  <c:v>99.471920325081598</c:v>
                </c:pt>
                <c:pt idx="8">
                  <c:v>129.46555422777701</c:v>
                </c:pt>
                <c:pt idx="9">
                  <c:v>100.84821768579</c:v>
                </c:pt>
                <c:pt idx="10">
                  <c:v>110.293989194148</c:v>
                </c:pt>
                <c:pt idx="11">
                  <c:v>107.105419179132</c:v>
                </c:pt>
                <c:pt idx="12">
                  <c:v>150.187667242125</c:v>
                </c:pt>
                <c:pt idx="13">
                  <c:v>101.65192498214699</c:v>
                </c:pt>
                <c:pt idx="14">
                  <c:v>95.448101160857306</c:v>
                </c:pt>
                <c:pt idx="15">
                  <c:v>121.6802418978</c:v>
                </c:pt>
                <c:pt idx="16">
                  <c:v>111.089155019752</c:v>
                </c:pt>
                <c:pt idx="17">
                  <c:v>97.238427733185503</c:v>
                </c:pt>
                <c:pt idx="18">
                  <c:v>81.479214079960599</c:v>
                </c:pt>
                <c:pt idx="19">
                  <c:v>101.987475501772</c:v>
                </c:pt>
                <c:pt idx="20">
                  <c:v>93.868178239874794</c:v>
                </c:pt>
                <c:pt idx="21">
                  <c:v>89.814655311488195</c:v>
                </c:pt>
                <c:pt idx="22">
                  <c:v>98.341022472893798</c:v>
                </c:pt>
                <c:pt idx="23">
                  <c:v>89.0022866520695</c:v>
                </c:pt>
                <c:pt idx="24">
                  <c:v>95.413055436861796</c:v>
                </c:pt>
                <c:pt idx="25">
                  <c:v>123.90915991804</c:v>
                </c:pt>
                <c:pt idx="26">
                  <c:v>92.465460599149694</c:v>
                </c:pt>
                <c:pt idx="27">
                  <c:v>92.885921163428705</c:v>
                </c:pt>
                <c:pt idx="28">
                  <c:v>92.195107654707996</c:v>
                </c:pt>
                <c:pt idx="29">
                  <c:v>108.165409273561</c:v>
                </c:pt>
                <c:pt idx="30">
                  <c:v>119.016744231285</c:v>
                </c:pt>
                <c:pt idx="31">
                  <c:v>85.785796649771498</c:v>
                </c:pt>
                <c:pt idx="32">
                  <c:v>115.771977701878</c:v>
                </c:pt>
                <c:pt idx="33">
                  <c:v>128.95197244514</c:v>
                </c:pt>
                <c:pt idx="34">
                  <c:v>112.074639775949</c:v>
                </c:pt>
                <c:pt idx="35">
                  <c:v>125.498185482827</c:v>
                </c:pt>
                <c:pt idx="36">
                  <c:v>97.464401353359406</c:v>
                </c:pt>
                <c:pt idx="37">
                  <c:v>162.431867269587</c:v>
                </c:pt>
                <c:pt idx="38">
                  <c:v>98.333638722328004</c:v>
                </c:pt>
                <c:pt idx="39">
                  <c:v>99.085115477398702</c:v>
                </c:pt>
                <c:pt idx="40">
                  <c:v>116.51464096562501</c:v>
                </c:pt>
                <c:pt idx="41">
                  <c:v>106.72429233890701</c:v>
                </c:pt>
                <c:pt idx="42">
                  <c:v>123.43916604475</c:v>
                </c:pt>
                <c:pt idx="43">
                  <c:v>93.550967078118603</c:v>
                </c:pt>
                <c:pt idx="44">
                  <c:v>90.728180508454102</c:v>
                </c:pt>
                <c:pt idx="45">
                  <c:v>101.502577529596</c:v>
                </c:pt>
                <c:pt idx="46">
                  <c:v>111.828079198038</c:v>
                </c:pt>
                <c:pt idx="47">
                  <c:v>94.040634076387704</c:v>
                </c:pt>
                <c:pt idx="48">
                  <c:v>88.716688847551495</c:v>
                </c:pt>
                <c:pt idx="49">
                  <c:v>112.53722335705901</c:v>
                </c:pt>
                <c:pt idx="50">
                  <c:v>108.28061583146</c:v>
                </c:pt>
                <c:pt idx="51">
                  <c:v>112.91653652292101</c:v>
                </c:pt>
                <c:pt idx="52">
                  <c:v>107.625964908919</c:v>
                </c:pt>
                <c:pt idx="53">
                  <c:v>105.84689723436701</c:v>
                </c:pt>
                <c:pt idx="54">
                  <c:v>125.23006647086601</c:v>
                </c:pt>
                <c:pt idx="55">
                  <c:v>89.324190455230706</c:v>
                </c:pt>
                <c:pt idx="56">
                  <c:v>128.788658128078</c:v>
                </c:pt>
                <c:pt idx="57">
                  <c:v>122.21712190581999</c:v>
                </c:pt>
                <c:pt idx="58">
                  <c:v>115.51109162931</c:v>
                </c:pt>
                <c:pt idx="59">
                  <c:v>92.460658661241098</c:v>
                </c:pt>
                <c:pt idx="60">
                  <c:v>105.34403732551201</c:v>
                </c:pt>
                <c:pt idx="61">
                  <c:v>109.371753420701</c:v>
                </c:pt>
                <c:pt idx="62">
                  <c:v>130.155887014954</c:v>
                </c:pt>
                <c:pt idx="63">
                  <c:v>95.619955751495795</c:v>
                </c:pt>
                <c:pt idx="64">
                  <c:v>91.415648050212098</c:v>
                </c:pt>
                <c:pt idx="65">
                  <c:v>145.853331332018</c:v>
                </c:pt>
                <c:pt idx="66">
                  <c:v>129.02659467044401</c:v>
                </c:pt>
                <c:pt idx="67">
                  <c:v>106.50032756139601</c:v>
                </c:pt>
                <c:pt idx="68">
                  <c:v>95.412062401074493</c:v>
                </c:pt>
                <c:pt idx="69">
                  <c:v>119.535334546116</c:v>
                </c:pt>
                <c:pt idx="70">
                  <c:v>129.46700866575901</c:v>
                </c:pt>
                <c:pt idx="71">
                  <c:v>82.927652676036701</c:v>
                </c:pt>
                <c:pt idx="72">
                  <c:v>89.096423608482496</c:v>
                </c:pt>
                <c:pt idx="73">
                  <c:v>103.24617197884299</c:v>
                </c:pt>
                <c:pt idx="74">
                  <c:v>149.46418838017399</c:v>
                </c:pt>
                <c:pt idx="75">
                  <c:v>88.701586788561499</c:v>
                </c:pt>
                <c:pt idx="76">
                  <c:v>99.108124365663599</c:v>
                </c:pt>
                <c:pt idx="77">
                  <c:v>127.630838676229</c:v>
                </c:pt>
                <c:pt idx="78">
                  <c:v>117.274143435285</c:v>
                </c:pt>
                <c:pt idx="79">
                  <c:v>108.68458094154001</c:v>
                </c:pt>
                <c:pt idx="80">
                  <c:v>115.67444296651099</c:v>
                </c:pt>
                <c:pt idx="81">
                  <c:v>107.063340066066</c:v>
                </c:pt>
                <c:pt idx="82">
                  <c:v>99.552477187010695</c:v>
                </c:pt>
                <c:pt idx="83">
                  <c:v>118.37410816677099</c:v>
                </c:pt>
                <c:pt idx="84">
                  <c:v>132.15955035390201</c:v>
                </c:pt>
                <c:pt idx="85">
                  <c:v>108.55996390020201</c:v>
                </c:pt>
                <c:pt idx="86">
                  <c:v>108.881056706469</c:v>
                </c:pt>
                <c:pt idx="87">
                  <c:v>131.74619564715701</c:v>
                </c:pt>
                <c:pt idx="88">
                  <c:v>110.973063827375</c:v>
                </c:pt>
                <c:pt idx="89">
                  <c:v>125.70141293074001</c:v>
                </c:pt>
                <c:pt idx="90">
                  <c:v>128.53044235643799</c:v>
                </c:pt>
                <c:pt idx="91">
                  <c:v>143.44890544912499</c:v>
                </c:pt>
                <c:pt idx="92">
                  <c:v>80.998570918344498</c:v>
                </c:pt>
                <c:pt idx="93">
                  <c:v>120.001554065596</c:v>
                </c:pt>
                <c:pt idx="94">
                  <c:v>117.33315903726999</c:v>
                </c:pt>
                <c:pt idx="95">
                  <c:v>103.406237450638</c:v>
                </c:pt>
                <c:pt idx="96">
                  <c:v>130.359325634404</c:v>
                </c:pt>
                <c:pt idx="97">
                  <c:v>90.4365634531718</c:v>
                </c:pt>
                <c:pt idx="98">
                  <c:v>137.028766637621</c:v>
                </c:pt>
                <c:pt idx="99">
                  <c:v>137.13160933323201</c:v>
                </c:pt>
                <c:pt idx="100">
                  <c:v>134.592223260802</c:v>
                </c:pt>
                <c:pt idx="101">
                  <c:v>120.062210172505</c:v>
                </c:pt>
                <c:pt idx="102">
                  <c:v>104.56537210554001</c:v>
                </c:pt>
                <c:pt idx="103">
                  <c:v>89.762948376515098</c:v>
                </c:pt>
                <c:pt idx="104">
                  <c:v>123.162348508395</c:v>
                </c:pt>
                <c:pt idx="105">
                  <c:v>129.37665299591899</c:v>
                </c:pt>
                <c:pt idx="106">
                  <c:v>129.36992952107801</c:v>
                </c:pt>
                <c:pt idx="107">
                  <c:v>132.78162304560101</c:v>
                </c:pt>
                <c:pt idx="108">
                  <c:v>109.961884979079</c:v>
                </c:pt>
                <c:pt idx="109">
                  <c:v>143.88193429865899</c:v>
                </c:pt>
                <c:pt idx="110">
                  <c:v>143.317373757973</c:v>
                </c:pt>
                <c:pt idx="111">
                  <c:v>96.031503038022706</c:v>
                </c:pt>
                <c:pt idx="112">
                  <c:v>192.83719556074999</c:v>
                </c:pt>
                <c:pt idx="113">
                  <c:v>127.35002333006599</c:v>
                </c:pt>
                <c:pt idx="114">
                  <c:v>95.184728889311202</c:v>
                </c:pt>
                <c:pt idx="115">
                  <c:v>121.54842250622301</c:v>
                </c:pt>
                <c:pt idx="116">
                  <c:v>99.907438579217299</c:v>
                </c:pt>
                <c:pt idx="117">
                  <c:v>90.249323952902003</c:v>
                </c:pt>
                <c:pt idx="118">
                  <c:v>131.61592855127901</c:v>
                </c:pt>
                <c:pt idx="119">
                  <c:v>96.516746568345297</c:v>
                </c:pt>
                <c:pt idx="120">
                  <c:v>125.40822105601499</c:v>
                </c:pt>
                <c:pt idx="121">
                  <c:v>92.528538299985698</c:v>
                </c:pt>
                <c:pt idx="122">
                  <c:v>114.676544224282</c:v>
                </c:pt>
                <c:pt idx="123">
                  <c:v>129.02884891444899</c:v>
                </c:pt>
                <c:pt idx="124">
                  <c:v>107.123292439533</c:v>
                </c:pt>
                <c:pt idx="125">
                  <c:v>152.754179206586</c:v>
                </c:pt>
                <c:pt idx="126">
                  <c:v>146.65812343091201</c:v>
                </c:pt>
                <c:pt idx="127">
                  <c:v>165.63658580580301</c:v>
                </c:pt>
                <c:pt idx="128">
                  <c:v>76.902932503538096</c:v>
                </c:pt>
                <c:pt idx="129">
                  <c:v>111.188190561597</c:v>
                </c:pt>
                <c:pt idx="130">
                  <c:v>97.937798952388704</c:v>
                </c:pt>
                <c:pt idx="131">
                  <c:v>164.040804569459</c:v>
                </c:pt>
                <c:pt idx="132">
                  <c:v>88.721508598101195</c:v>
                </c:pt>
                <c:pt idx="133">
                  <c:v>117.6363491164</c:v>
                </c:pt>
                <c:pt idx="134">
                  <c:v>107.347384761981</c:v>
                </c:pt>
                <c:pt idx="135">
                  <c:v>144.98909429600701</c:v>
                </c:pt>
                <c:pt idx="136">
                  <c:v>93.784249911878305</c:v>
                </c:pt>
                <c:pt idx="137">
                  <c:v>96.616901606795196</c:v>
                </c:pt>
                <c:pt idx="138">
                  <c:v>165.76473897001799</c:v>
                </c:pt>
                <c:pt idx="139">
                  <c:v>85.851820065612799</c:v>
                </c:pt>
                <c:pt idx="140">
                  <c:v>89.556237676592502</c:v>
                </c:pt>
                <c:pt idx="141">
                  <c:v>97.436395123247095</c:v>
                </c:pt>
                <c:pt idx="142">
                  <c:v>118.622958304647</c:v>
                </c:pt>
                <c:pt idx="143">
                  <c:v>121.842815696941</c:v>
                </c:pt>
                <c:pt idx="144">
                  <c:v>147.22599973744701</c:v>
                </c:pt>
                <c:pt idx="145">
                  <c:v>104.90454437823</c:v>
                </c:pt>
                <c:pt idx="146">
                  <c:v>99.229584172383198</c:v>
                </c:pt>
                <c:pt idx="147">
                  <c:v>127.032047910721</c:v>
                </c:pt>
                <c:pt idx="148">
                  <c:v>139.76973804524201</c:v>
                </c:pt>
                <c:pt idx="149">
                  <c:v>113.957791336783</c:v>
                </c:pt>
                <c:pt idx="150">
                  <c:v>127.34906776501499</c:v>
                </c:pt>
                <c:pt idx="151">
                  <c:v>127.383531051879</c:v>
                </c:pt>
                <c:pt idx="152">
                  <c:v>102.590065008869</c:v>
                </c:pt>
                <c:pt idx="153">
                  <c:v>108.121684565043</c:v>
                </c:pt>
                <c:pt idx="154">
                  <c:v>96.330871693108193</c:v>
                </c:pt>
                <c:pt idx="155">
                  <c:v>114.748216483356</c:v>
                </c:pt>
                <c:pt idx="156">
                  <c:v>130.42439492054001</c:v>
                </c:pt>
                <c:pt idx="157">
                  <c:v>145.26523863401999</c:v>
                </c:pt>
                <c:pt idx="158">
                  <c:v>155.927310608547</c:v>
                </c:pt>
                <c:pt idx="159">
                  <c:v>102.81636268670501</c:v>
                </c:pt>
                <c:pt idx="160">
                  <c:v>96.287112276326894</c:v>
                </c:pt>
                <c:pt idx="161">
                  <c:v>95.267774939977897</c:v>
                </c:pt>
                <c:pt idx="162">
                  <c:v>103.171213013139</c:v>
                </c:pt>
                <c:pt idx="163">
                  <c:v>123.415686188046</c:v>
                </c:pt>
                <c:pt idx="164">
                  <c:v>92.566135710286403</c:v>
                </c:pt>
                <c:pt idx="165">
                  <c:v>134.25094746635099</c:v>
                </c:pt>
                <c:pt idx="166">
                  <c:v>135.12528179191</c:v>
                </c:pt>
                <c:pt idx="167">
                  <c:v>90.501853057205096</c:v>
                </c:pt>
                <c:pt idx="168">
                  <c:v>137.58872508242899</c:v>
                </c:pt>
                <c:pt idx="169">
                  <c:v>95.802204962567004</c:v>
                </c:pt>
                <c:pt idx="170">
                  <c:v>84.8258112588031</c:v>
                </c:pt>
                <c:pt idx="171">
                  <c:v>106.805831770797</c:v>
                </c:pt>
                <c:pt idx="172">
                  <c:v>115.134030931411</c:v>
                </c:pt>
                <c:pt idx="173">
                  <c:v>141.12831171566799</c:v>
                </c:pt>
                <c:pt idx="175">
                  <c:v>121.534208597241</c:v>
                </c:pt>
                <c:pt idx="176">
                  <c:v>129.37808738341599</c:v>
                </c:pt>
                <c:pt idx="177">
                  <c:v>85.455508160626493</c:v>
                </c:pt>
                <c:pt idx="178">
                  <c:v>103.564448750124</c:v>
                </c:pt>
                <c:pt idx="179">
                  <c:v>132.984807104559</c:v>
                </c:pt>
                <c:pt idx="180">
                  <c:v>101.547165563517</c:v>
                </c:pt>
                <c:pt idx="181">
                  <c:v>102.248579138157</c:v>
                </c:pt>
                <c:pt idx="182">
                  <c:v>97.040517553875503</c:v>
                </c:pt>
                <c:pt idx="183">
                  <c:v>103.368076572269</c:v>
                </c:pt>
                <c:pt idx="184">
                  <c:v>92.711080805552001</c:v>
                </c:pt>
                <c:pt idx="185">
                  <c:v>95.797415235655293</c:v>
                </c:pt>
                <c:pt idx="186">
                  <c:v>129.07574446756499</c:v>
                </c:pt>
                <c:pt idx="187">
                  <c:v>122.287714217613</c:v>
                </c:pt>
                <c:pt idx="188">
                  <c:v>102.23434370076301</c:v>
                </c:pt>
                <c:pt idx="189">
                  <c:v>123.99414181903001</c:v>
                </c:pt>
                <c:pt idx="190">
                  <c:v>70.702660820383102</c:v>
                </c:pt>
                <c:pt idx="191">
                  <c:v>122.818799718376</c:v>
                </c:pt>
                <c:pt idx="192">
                  <c:v>128.152629338651</c:v>
                </c:pt>
                <c:pt idx="194">
                  <c:v>118.88463550897799</c:v>
                </c:pt>
                <c:pt idx="195">
                  <c:v>124.02875744515499</c:v>
                </c:pt>
                <c:pt idx="196">
                  <c:v>83.603407538952197</c:v>
                </c:pt>
                <c:pt idx="197">
                  <c:v>106.06562154729799</c:v>
                </c:pt>
                <c:pt idx="198">
                  <c:v>114.091943403404</c:v>
                </c:pt>
                <c:pt idx="199">
                  <c:v>100.831376290961</c:v>
                </c:pt>
                <c:pt idx="200">
                  <c:v>101.90509641772699</c:v>
                </c:pt>
                <c:pt idx="201">
                  <c:v>103.84472893378501</c:v>
                </c:pt>
                <c:pt idx="202">
                  <c:v>131.985608342972</c:v>
                </c:pt>
                <c:pt idx="203">
                  <c:v>102.27344403302401</c:v>
                </c:pt>
                <c:pt idx="204">
                  <c:v>120.609904080562</c:v>
                </c:pt>
                <c:pt idx="205">
                  <c:v>117.460100801569</c:v>
                </c:pt>
                <c:pt idx="206">
                  <c:v>88.421985365541303</c:v>
                </c:pt>
                <c:pt idx="207">
                  <c:v>131.877343654241</c:v>
                </c:pt>
                <c:pt idx="208">
                  <c:v>85.9637910355587</c:v>
                </c:pt>
                <c:pt idx="209">
                  <c:v>125.69390721096801</c:v>
                </c:pt>
                <c:pt idx="210">
                  <c:v>108.581426351765</c:v>
                </c:pt>
                <c:pt idx="211">
                  <c:v>107.45313813507499</c:v>
                </c:pt>
                <c:pt idx="212">
                  <c:v>102.465717562232</c:v>
                </c:pt>
                <c:pt idx="213">
                  <c:v>103.329277701588</c:v>
                </c:pt>
                <c:pt idx="214">
                  <c:v>71.867454906844401</c:v>
                </c:pt>
                <c:pt idx="215">
                  <c:v>135.74533424626901</c:v>
                </c:pt>
                <c:pt idx="216">
                  <c:v>116.705681144539</c:v>
                </c:pt>
                <c:pt idx="217">
                  <c:v>101.43850039124899</c:v>
                </c:pt>
                <c:pt idx="218">
                  <c:v>141.29895531530599</c:v>
                </c:pt>
                <c:pt idx="219">
                  <c:v>103.324024449239</c:v>
                </c:pt>
                <c:pt idx="220">
                  <c:v>91.731794535622797</c:v>
                </c:pt>
                <c:pt idx="221">
                  <c:v>137.26747888041399</c:v>
                </c:pt>
                <c:pt idx="222">
                  <c:v>105.499019593566</c:v>
                </c:pt>
                <c:pt idx="224">
                  <c:v>92.751317008854897</c:v>
                </c:pt>
                <c:pt idx="225">
                  <c:v>103.96490945720301</c:v>
                </c:pt>
                <c:pt idx="226">
                  <c:v>113.38482035731001</c:v>
                </c:pt>
                <c:pt idx="227">
                  <c:v>98.783510640669704</c:v>
                </c:pt>
                <c:pt idx="228">
                  <c:v>161.69231506094999</c:v>
                </c:pt>
                <c:pt idx="229">
                  <c:v>80.998538424797005</c:v>
                </c:pt>
                <c:pt idx="230">
                  <c:v>109.258801454485</c:v>
                </c:pt>
                <c:pt idx="231">
                  <c:v>108.89845151231199</c:v>
                </c:pt>
                <c:pt idx="232">
                  <c:v>121.46128391746601</c:v>
                </c:pt>
                <c:pt idx="233">
                  <c:v>118.894483170836</c:v>
                </c:pt>
                <c:pt idx="234">
                  <c:v>92.098161094483402</c:v>
                </c:pt>
                <c:pt idx="235">
                  <c:v>99.740765719550097</c:v>
                </c:pt>
                <c:pt idx="236">
                  <c:v>103.665548796284</c:v>
                </c:pt>
                <c:pt idx="237">
                  <c:v>97.044535840162695</c:v>
                </c:pt>
                <c:pt idx="238">
                  <c:v>117.880601108978</c:v>
                </c:pt>
                <c:pt idx="239">
                  <c:v>89.184562577470601</c:v>
                </c:pt>
                <c:pt idx="240">
                  <c:v>86.7296696434871</c:v>
                </c:pt>
                <c:pt idx="241">
                  <c:v>95.657069078117701</c:v>
                </c:pt>
                <c:pt idx="242">
                  <c:v>111.87498841691399</c:v>
                </c:pt>
                <c:pt idx="243">
                  <c:v>109.69514227074001</c:v>
                </c:pt>
                <c:pt idx="244">
                  <c:v>120.775436481103</c:v>
                </c:pt>
                <c:pt idx="245">
                  <c:v>109.32275575596999</c:v>
                </c:pt>
                <c:pt idx="246">
                  <c:v>102.518803636298</c:v>
                </c:pt>
                <c:pt idx="247">
                  <c:v>120.337054191977</c:v>
                </c:pt>
                <c:pt idx="248">
                  <c:v>114.270616448696</c:v>
                </c:pt>
                <c:pt idx="249">
                  <c:v>94.812283104400905</c:v>
                </c:pt>
                <c:pt idx="250">
                  <c:v>104.138455340866</c:v>
                </c:pt>
                <c:pt idx="251">
                  <c:v>91.816036618381403</c:v>
                </c:pt>
                <c:pt idx="252">
                  <c:v>102.335033025182</c:v>
                </c:pt>
                <c:pt idx="253">
                  <c:v>95.897251256639706</c:v>
                </c:pt>
                <c:pt idx="254">
                  <c:v>133.07279622205999</c:v>
                </c:pt>
                <c:pt idx="255">
                  <c:v>127.716444548517</c:v>
                </c:pt>
                <c:pt idx="256">
                  <c:v>77.052095032041095</c:v>
                </c:pt>
                <c:pt idx="257">
                  <c:v>95.111618556412694</c:v>
                </c:pt>
                <c:pt idx="258">
                  <c:v>102.58077043062001</c:v>
                </c:pt>
                <c:pt idx="259">
                  <c:v>115.195976559727</c:v>
                </c:pt>
                <c:pt idx="260">
                  <c:v>153.45186124031699</c:v>
                </c:pt>
                <c:pt idx="261">
                  <c:v>112.465189366676</c:v>
                </c:pt>
                <c:pt idx="262">
                  <c:v>102.166194618896</c:v>
                </c:pt>
                <c:pt idx="263">
                  <c:v>118.835593214407</c:v>
                </c:pt>
                <c:pt idx="264">
                  <c:v>110.383829366844</c:v>
                </c:pt>
                <c:pt idx="266">
                  <c:v>132.69019633366599</c:v>
                </c:pt>
                <c:pt idx="267">
                  <c:v>135.751680410342</c:v>
                </c:pt>
                <c:pt idx="268">
                  <c:v>114.300794387111</c:v>
                </c:pt>
                <c:pt idx="269">
                  <c:v>100.281065400982</c:v>
                </c:pt>
                <c:pt idx="270">
                  <c:v>134.686452182718</c:v>
                </c:pt>
                <c:pt idx="271">
                  <c:v>125.558265157801</c:v>
                </c:pt>
                <c:pt idx="272">
                  <c:v>95.873380851715595</c:v>
                </c:pt>
                <c:pt idx="273">
                  <c:v>150.335833172713</c:v>
                </c:pt>
                <c:pt idx="274">
                  <c:v>141.54968616625101</c:v>
                </c:pt>
                <c:pt idx="275">
                  <c:v>90.726783749387195</c:v>
                </c:pt>
                <c:pt idx="276">
                  <c:v>73.582707445686296</c:v>
                </c:pt>
                <c:pt idx="277">
                  <c:v>114.655362430598</c:v>
                </c:pt>
                <c:pt idx="278">
                  <c:v>93.213219722307002</c:v>
                </c:pt>
                <c:pt idx="279">
                  <c:v>124.113948659337</c:v>
                </c:pt>
                <c:pt idx="280">
                  <c:v>132.60956878523501</c:v>
                </c:pt>
                <c:pt idx="281">
                  <c:v>97.648010508778995</c:v>
                </c:pt>
                <c:pt idx="282">
                  <c:v>112.486562342868</c:v>
                </c:pt>
                <c:pt idx="283">
                  <c:v>99.933777006915705</c:v>
                </c:pt>
                <c:pt idx="284">
                  <c:v>137.32312126558401</c:v>
                </c:pt>
                <c:pt idx="285">
                  <c:v>110.568183012323</c:v>
                </c:pt>
                <c:pt idx="286">
                  <c:v>123.110248617092</c:v>
                </c:pt>
                <c:pt idx="287">
                  <c:v>113.491034720382</c:v>
                </c:pt>
                <c:pt idx="288">
                  <c:v>112.54016244818099</c:v>
                </c:pt>
                <c:pt idx="289">
                  <c:v>90.845004868517606</c:v>
                </c:pt>
                <c:pt idx="290">
                  <c:v>123.266278588513</c:v>
                </c:pt>
                <c:pt idx="291">
                  <c:v>127.76581550487001</c:v>
                </c:pt>
                <c:pt idx="292">
                  <c:v>93.100537371805899</c:v>
                </c:pt>
                <c:pt idx="293">
                  <c:v>143.779237140254</c:v>
                </c:pt>
                <c:pt idx="294">
                  <c:v>83.108618966227894</c:v>
                </c:pt>
                <c:pt idx="295">
                  <c:v>82.850854038615694</c:v>
                </c:pt>
                <c:pt idx="296">
                  <c:v>125.309023268638</c:v>
                </c:pt>
                <c:pt idx="297">
                  <c:v>98.251744159926403</c:v>
                </c:pt>
                <c:pt idx="298">
                  <c:v>148.38683328545099</c:v>
                </c:pt>
                <c:pt idx="299">
                  <c:v>119.31099944626899</c:v>
                </c:pt>
                <c:pt idx="300">
                  <c:v>101.57604022637</c:v>
                </c:pt>
                <c:pt idx="301">
                  <c:v>139.10882481622599</c:v>
                </c:pt>
                <c:pt idx="302">
                  <c:v>130.07548794870701</c:v>
                </c:pt>
                <c:pt idx="303">
                  <c:v>129.57056822403399</c:v>
                </c:pt>
                <c:pt idx="304">
                  <c:v>113.74149763759399</c:v>
                </c:pt>
                <c:pt idx="305">
                  <c:v>117.54178263464</c:v>
                </c:pt>
                <c:pt idx="306">
                  <c:v>113.917685379847</c:v>
                </c:pt>
                <c:pt idx="307">
                  <c:v>98.953972105877199</c:v>
                </c:pt>
                <c:pt idx="308">
                  <c:v>84.426297465553105</c:v>
                </c:pt>
                <c:pt idx="309">
                  <c:v>117.36803368161</c:v>
                </c:pt>
                <c:pt idx="310">
                  <c:v>140.73121533834001</c:v>
                </c:pt>
                <c:pt idx="311">
                  <c:v>105.61041995067799</c:v>
                </c:pt>
                <c:pt idx="312">
                  <c:v>119.069143677734</c:v>
                </c:pt>
                <c:pt idx="313">
                  <c:v>93.251740362240199</c:v>
                </c:pt>
                <c:pt idx="314">
                  <c:v>116.676923966663</c:v>
                </c:pt>
                <c:pt idx="315">
                  <c:v>96.753252440054098</c:v>
                </c:pt>
                <c:pt idx="318">
                  <c:v>129.87045688475001</c:v>
                </c:pt>
                <c:pt idx="319">
                  <c:v>97.152802815603295</c:v>
                </c:pt>
                <c:pt idx="320">
                  <c:v>93.176802282907602</c:v>
                </c:pt>
                <c:pt idx="321">
                  <c:v>104.57704722410899</c:v>
                </c:pt>
                <c:pt idx="322">
                  <c:v>82.882922949680705</c:v>
                </c:pt>
                <c:pt idx="323">
                  <c:v>150.61682019403801</c:v>
                </c:pt>
                <c:pt idx="324">
                  <c:v>79.175485895033304</c:v>
                </c:pt>
                <c:pt idx="325">
                  <c:v>103.89061080453099</c:v>
                </c:pt>
                <c:pt idx="326">
                  <c:v>92.741970492047699</c:v>
                </c:pt>
                <c:pt idx="327">
                  <c:v>118.754405574898</c:v>
                </c:pt>
                <c:pt idx="328">
                  <c:v>128.62341377356199</c:v>
                </c:pt>
                <c:pt idx="329">
                  <c:v>92.669626496327894</c:v>
                </c:pt>
                <c:pt idx="330">
                  <c:v>106.647788030787</c:v>
                </c:pt>
                <c:pt idx="331">
                  <c:v>124.361749548823</c:v>
                </c:pt>
                <c:pt idx="332">
                  <c:v>112.584224620168</c:v>
                </c:pt>
                <c:pt idx="333">
                  <c:v>148.62138785856101</c:v>
                </c:pt>
                <c:pt idx="334">
                  <c:v>102.80247847171501</c:v>
                </c:pt>
                <c:pt idx="335">
                  <c:v>101.590554249153</c:v>
                </c:pt>
                <c:pt idx="336">
                  <c:v>131.32993597480001</c:v>
                </c:pt>
                <c:pt idx="337">
                  <c:v>112.81981029651701</c:v>
                </c:pt>
                <c:pt idx="338">
                  <c:v>171.91105654121299</c:v>
                </c:pt>
                <c:pt idx="339">
                  <c:v>130.594853911987</c:v>
                </c:pt>
                <c:pt idx="340">
                  <c:v>96.635746345412002</c:v>
                </c:pt>
                <c:pt idx="341">
                  <c:v>134.32112354972301</c:v>
                </c:pt>
                <c:pt idx="342">
                  <c:v>168.0206334552</c:v>
                </c:pt>
                <c:pt idx="343">
                  <c:v>96.789569411989305</c:v>
                </c:pt>
                <c:pt idx="344">
                  <c:v>85.150807646966697</c:v>
                </c:pt>
                <c:pt idx="345">
                  <c:v>127.033449753301</c:v>
                </c:pt>
                <c:pt idx="346">
                  <c:v>107.27503858942499</c:v>
                </c:pt>
                <c:pt idx="347">
                  <c:v>90.281043537872307</c:v>
                </c:pt>
                <c:pt idx="348">
                  <c:v>102.930727711296</c:v>
                </c:pt>
                <c:pt idx="350">
                  <c:v>93.493137447581503</c:v>
                </c:pt>
                <c:pt idx="351">
                  <c:v>131.293849301878</c:v>
                </c:pt>
                <c:pt idx="352">
                  <c:v>123.11067773535</c:v>
                </c:pt>
                <c:pt idx="353">
                  <c:v>126.28848820323</c:v>
                </c:pt>
                <c:pt idx="354">
                  <c:v>118.812895745538</c:v>
                </c:pt>
                <c:pt idx="355">
                  <c:v>85.282909456724198</c:v>
                </c:pt>
                <c:pt idx="356">
                  <c:v>110.194935560218</c:v>
                </c:pt>
                <c:pt idx="357">
                  <c:v>115.467436524352</c:v>
                </c:pt>
                <c:pt idx="358">
                  <c:v>101.09316566122401</c:v>
                </c:pt>
                <c:pt idx="359">
                  <c:v>83.068849318508299</c:v>
                </c:pt>
                <c:pt idx="360">
                  <c:v>120.235033541311</c:v>
                </c:pt>
                <c:pt idx="361">
                  <c:v>104.529653768676</c:v>
                </c:pt>
                <c:pt idx="362">
                  <c:v>103.474248491051</c:v>
                </c:pt>
                <c:pt idx="363">
                  <c:v>101.941985111281</c:v>
                </c:pt>
                <c:pt idx="364">
                  <c:v>118.002923412014</c:v>
                </c:pt>
                <c:pt idx="365">
                  <c:v>71.620097574654494</c:v>
                </c:pt>
                <c:pt idx="366">
                  <c:v>76.342494671228593</c:v>
                </c:pt>
                <c:pt idx="367">
                  <c:v>117.380718430592</c:v>
                </c:pt>
                <c:pt idx="368">
                  <c:v>76.338072602884296</c:v>
                </c:pt>
                <c:pt idx="369">
                  <c:v>119.76845574072399</c:v>
                </c:pt>
                <c:pt idx="370">
                  <c:v>98.217290725236694</c:v>
                </c:pt>
                <c:pt idx="371">
                  <c:v>128.06736846120199</c:v>
                </c:pt>
                <c:pt idx="372">
                  <c:v>110.31499708880099</c:v>
                </c:pt>
                <c:pt idx="373">
                  <c:v>111.984575358258</c:v>
                </c:pt>
                <c:pt idx="374">
                  <c:v>96.245809157580794</c:v>
                </c:pt>
                <c:pt idx="375">
                  <c:v>138.53340284987601</c:v>
                </c:pt>
                <c:pt idx="376">
                  <c:v>117.170698073989</c:v>
                </c:pt>
                <c:pt idx="377">
                  <c:v>77.330890981308301</c:v>
                </c:pt>
                <c:pt idx="378">
                  <c:v>95.569389472900298</c:v>
                </c:pt>
                <c:pt idx="379">
                  <c:v>120.371852889374</c:v>
                </c:pt>
                <c:pt idx="380">
                  <c:v>140.36120983285599</c:v>
                </c:pt>
                <c:pt idx="381">
                  <c:v>124.03724051583799</c:v>
                </c:pt>
                <c:pt idx="382">
                  <c:v>139.70867347176701</c:v>
                </c:pt>
                <c:pt idx="383">
                  <c:v>120.13870663547701</c:v>
                </c:pt>
                <c:pt idx="384">
                  <c:v>121.57074619593899</c:v>
                </c:pt>
                <c:pt idx="385">
                  <c:v>133.026949153717</c:v>
                </c:pt>
                <c:pt idx="386">
                  <c:v>95.448965463450605</c:v>
                </c:pt>
                <c:pt idx="387">
                  <c:v>110.07384691666201</c:v>
                </c:pt>
                <c:pt idx="388">
                  <c:v>97.9222899554604</c:v>
                </c:pt>
                <c:pt idx="389">
                  <c:v>93.369014245558404</c:v>
                </c:pt>
                <c:pt idx="390">
                  <c:v>101.112283679512</c:v>
                </c:pt>
                <c:pt idx="391">
                  <c:v>93.955196911401998</c:v>
                </c:pt>
                <c:pt idx="392">
                  <c:v>90.664006893989693</c:v>
                </c:pt>
                <c:pt idx="393">
                  <c:v>119.029322103372</c:v>
                </c:pt>
                <c:pt idx="394">
                  <c:v>110.870010970072</c:v>
                </c:pt>
                <c:pt idx="395">
                  <c:v>129.95958917998999</c:v>
                </c:pt>
                <c:pt idx="396">
                  <c:v>118.204869020461</c:v>
                </c:pt>
                <c:pt idx="397">
                  <c:v>101.262414566088</c:v>
                </c:pt>
                <c:pt idx="398">
                  <c:v>119.526111909059</c:v>
                </c:pt>
                <c:pt idx="399">
                  <c:v>117.530643817024</c:v>
                </c:pt>
                <c:pt idx="400">
                  <c:v>97.040355399601793</c:v>
                </c:pt>
                <c:pt idx="401">
                  <c:v>89.611431939672201</c:v>
                </c:pt>
                <c:pt idx="402">
                  <c:v>95.424331696465302</c:v>
                </c:pt>
                <c:pt idx="403">
                  <c:v>96.149519460436395</c:v>
                </c:pt>
                <c:pt idx="404">
                  <c:v>100.953715932821</c:v>
                </c:pt>
                <c:pt idx="405">
                  <c:v>100.83052460299599</c:v>
                </c:pt>
                <c:pt idx="406">
                  <c:v>83.097879091344197</c:v>
                </c:pt>
                <c:pt idx="407">
                  <c:v>107.61939062672</c:v>
                </c:pt>
                <c:pt idx="408">
                  <c:v>129.275280906864</c:v>
                </c:pt>
                <c:pt idx="409">
                  <c:v>90.344868915837594</c:v>
                </c:pt>
                <c:pt idx="410">
                  <c:v>109.734562963749</c:v>
                </c:pt>
                <c:pt idx="411">
                  <c:v>107.996009325183</c:v>
                </c:pt>
                <c:pt idx="412">
                  <c:v>118.243441522859</c:v>
                </c:pt>
                <c:pt idx="413">
                  <c:v>120.454911959425</c:v>
                </c:pt>
                <c:pt idx="414">
                  <c:v>110.50394948651</c:v>
                </c:pt>
                <c:pt idx="415">
                  <c:v>89.235174879283406</c:v>
                </c:pt>
                <c:pt idx="416">
                  <c:v>112.565016970928</c:v>
                </c:pt>
                <c:pt idx="417">
                  <c:v>90.5890337671037</c:v>
                </c:pt>
                <c:pt idx="418">
                  <c:v>97.855119264530501</c:v>
                </c:pt>
                <c:pt idx="419">
                  <c:v>75.357442996947299</c:v>
                </c:pt>
                <c:pt idx="420">
                  <c:v>121.05602567735301</c:v>
                </c:pt>
                <c:pt idx="421">
                  <c:v>128.69818723843099</c:v>
                </c:pt>
                <c:pt idx="422">
                  <c:v>102.184765401371</c:v>
                </c:pt>
                <c:pt idx="423">
                  <c:v>100.574872538093</c:v>
                </c:pt>
                <c:pt idx="424">
                  <c:v>92.476493081124602</c:v>
                </c:pt>
                <c:pt idx="425">
                  <c:v>90.071123056574194</c:v>
                </c:pt>
                <c:pt idx="426">
                  <c:v>118.408863620361</c:v>
                </c:pt>
                <c:pt idx="427">
                  <c:v>102.164429817588</c:v>
                </c:pt>
                <c:pt idx="428">
                  <c:v>73.611716378313801</c:v>
                </c:pt>
                <c:pt idx="429">
                  <c:v>162.53880490464601</c:v>
                </c:pt>
                <c:pt idx="430">
                  <c:v>116.386256752751</c:v>
                </c:pt>
                <c:pt idx="431">
                  <c:v>111.878648396022</c:v>
                </c:pt>
                <c:pt idx="432">
                  <c:v>131.86555862477101</c:v>
                </c:pt>
                <c:pt idx="433">
                  <c:v>104.84529724920201</c:v>
                </c:pt>
                <c:pt idx="434">
                  <c:v>85.519065238121897</c:v>
                </c:pt>
                <c:pt idx="435">
                  <c:v>100.110913075703</c:v>
                </c:pt>
                <c:pt idx="436">
                  <c:v>108.72508359148701</c:v>
                </c:pt>
                <c:pt idx="437">
                  <c:v>106.243353382607</c:v>
                </c:pt>
                <c:pt idx="438">
                  <c:v>86.823429722981302</c:v>
                </c:pt>
                <c:pt idx="439">
                  <c:v>119.53449365217099</c:v>
                </c:pt>
                <c:pt idx="440">
                  <c:v>100.331928373628</c:v>
                </c:pt>
                <c:pt idx="441">
                  <c:v>128.109897528895</c:v>
                </c:pt>
                <c:pt idx="442">
                  <c:v>151.16208904620899</c:v>
                </c:pt>
                <c:pt idx="443">
                  <c:v>92.522060385763396</c:v>
                </c:pt>
                <c:pt idx="444">
                  <c:v>91.936540375552994</c:v>
                </c:pt>
                <c:pt idx="445">
                  <c:v>104.36526136817901</c:v>
                </c:pt>
                <c:pt idx="446">
                  <c:v>99.039140670760801</c:v>
                </c:pt>
                <c:pt idx="448">
                  <c:v>116.318067308897</c:v>
                </c:pt>
                <c:pt idx="449">
                  <c:v>112.182642724541</c:v>
                </c:pt>
                <c:pt idx="450">
                  <c:v>96.528411252541602</c:v>
                </c:pt>
                <c:pt idx="451">
                  <c:v>115.37722129668801</c:v>
                </c:pt>
                <c:pt idx="452">
                  <c:v>123.10224843624199</c:v>
                </c:pt>
                <c:pt idx="453">
                  <c:v>98.495429243436405</c:v>
                </c:pt>
                <c:pt idx="454">
                  <c:v>103.701106667632</c:v>
                </c:pt>
                <c:pt idx="455">
                  <c:v>80.848618747050494</c:v>
                </c:pt>
                <c:pt idx="456">
                  <c:v>100.00882263237899</c:v>
                </c:pt>
                <c:pt idx="457">
                  <c:v>127.444324876908</c:v>
                </c:pt>
                <c:pt idx="458">
                  <c:v>99.775416821556504</c:v>
                </c:pt>
                <c:pt idx="459">
                  <c:v>102.983255151081</c:v>
                </c:pt>
                <c:pt idx="460">
                  <c:v>84.7687891109193</c:v>
                </c:pt>
                <c:pt idx="461">
                  <c:v>93.984777631199904</c:v>
                </c:pt>
                <c:pt idx="462">
                  <c:v>118.771010801172</c:v>
                </c:pt>
                <c:pt idx="463">
                  <c:v>118.889052018702</c:v>
                </c:pt>
                <c:pt idx="464">
                  <c:v>111.86689590805</c:v>
                </c:pt>
                <c:pt idx="465">
                  <c:v>113.647717269723</c:v>
                </c:pt>
                <c:pt idx="466">
                  <c:v>130.33861763610099</c:v>
                </c:pt>
                <c:pt idx="467">
                  <c:v>113.969652760245</c:v>
                </c:pt>
                <c:pt idx="468">
                  <c:v>110.213012159399</c:v>
                </c:pt>
                <c:pt idx="469">
                  <c:v>107.07960629771399</c:v>
                </c:pt>
                <c:pt idx="470">
                  <c:v>148.31438335728899</c:v>
                </c:pt>
                <c:pt idx="471">
                  <c:v>131.72079040310501</c:v>
                </c:pt>
                <c:pt idx="472">
                  <c:v>132.935235488367</c:v>
                </c:pt>
                <c:pt idx="473">
                  <c:v>87.936503355206199</c:v>
                </c:pt>
                <c:pt idx="474">
                  <c:v>130.772963832399</c:v>
                </c:pt>
                <c:pt idx="475">
                  <c:v>75.607194182733707</c:v>
                </c:pt>
                <c:pt idx="476">
                  <c:v>114.337632219854</c:v>
                </c:pt>
                <c:pt idx="477">
                  <c:v>85.260137148291506</c:v>
                </c:pt>
                <c:pt idx="478">
                  <c:v>91.319608549426505</c:v>
                </c:pt>
                <c:pt idx="479">
                  <c:v>99.491872802115395</c:v>
                </c:pt>
                <c:pt idx="480">
                  <c:v>102.212352629981</c:v>
                </c:pt>
                <c:pt idx="481">
                  <c:v>106.68041899409199</c:v>
                </c:pt>
                <c:pt idx="482">
                  <c:v>111.19290869560101</c:v>
                </c:pt>
                <c:pt idx="483">
                  <c:v>113.514725260343</c:v>
                </c:pt>
                <c:pt idx="484">
                  <c:v>124.88417350194101</c:v>
                </c:pt>
                <c:pt idx="485">
                  <c:v>113.216098318429</c:v>
                </c:pt>
                <c:pt idx="486">
                  <c:v>122.878563024436</c:v>
                </c:pt>
                <c:pt idx="487">
                  <c:v>129.64080833756299</c:v>
                </c:pt>
                <c:pt idx="488">
                  <c:v>79.814725113016294</c:v>
                </c:pt>
                <c:pt idx="489">
                  <c:v>91.905320016598793</c:v>
                </c:pt>
                <c:pt idx="490">
                  <c:v>102.340351817938</c:v>
                </c:pt>
                <c:pt idx="491">
                  <c:v>84.841035122595301</c:v>
                </c:pt>
                <c:pt idx="492">
                  <c:v>109.18294188811799</c:v>
                </c:pt>
                <c:pt idx="494">
                  <c:v>112.813410265982</c:v>
                </c:pt>
                <c:pt idx="495">
                  <c:v>179.35755252991899</c:v>
                </c:pt>
                <c:pt idx="496">
                  <c:v>115.447111389543</c:v>
                </c:pt>
                <c:pt idx="497">
                  <c:v>125.83190526662101</c:v>
                </c:pt>
                <c:pt idx="498">
                  <c:v>91.7830770674381</c:v>
                </c:pt>
                <c:pt idx="499">
                  <c:v>86.7499871700266</c:v>
                </c:pt>
                <c:pt idx="500">
                  <c:v>93.754988290783999</c:v>
                </c:pt>
                <c:pt idx="501">
                  <c:v>111.84617446726099</c:v>
                </c:pt>
                <c:pt idx="502">
                  <c:v>102.96872241025601</c:v>
                </c:pt>
                <c:pt idx="503">
                  <c:v>129.63003848135301</c:v>
                </c:pt>
                <c:pt idx="504">
                  <c:v>114.202066813554</c:v>
                </c:pt>
                <c:pt idx="505">
                  <c:v>85.4299132243424</c:v>
                </c:pt>
                <c:pt idx="506">
                  <c:v>118.550459287267</c:v>
                </c:pt>
                <c:pt idx="507">
                  <c:v>122.694341418855</c:v>
                </c:pt>
                <c:pt idx="508">
                  <c:v>96.842646087173307</c:v>
                </c:pt>
                <c:pt idx="509">
                  <c:v>87.427375853598903</c:v>
                </c:pt>
                <c:pt idx="510">
                  <c:v>121.16824707916101</c:v>
                </c:pt>
                <c:pt idx="511">
                  <c:v>113.566013209118</c:v>
                </c:pt>
                <c:pt idx="512">
                  <c:v>111.453820241893</c:v>
                </c:pt>
                <c:pt idx="513">
                  <c:v>124.512481159229</c:v>
                </c:pt>
                <c:pt idx="514">
                  <c:v>120.70642820931801</c:v>
                </c:pt>
                <c:pt idx="515">
                  <c:v>110.068336275786</c:v>
                </c:pt>
                <c:pt idx="516">
                  <c:v>90.171197819782606</c:v>
                </c:pt>
                <c:pt idx="517">
                  <c:v>120.82206557058799</c:v>
                </c:pt>
                <c:pt idx="518">
                  <c:v>111.768515094455</c:v>
                </c:pt>
                <c:pt idx="519">
                  <c:v>86.728986850565093</c:v>
                </c:pt>
                <c:pt idx="520">
                  <c:v>170.27085111919899</c:v>
                </c:pt>
                <c:pt idx="521">
                  <c:v>93.014943750454194</c:v>
                </c:pt>
                <c:pt idx="522">
                  <c:v>100.24702060126</c:v>
                </c:pt>
                <c:pt idx="523">
                  <c:v>95.819856862644301</c:v>
                </c:pt>
                <c:pt idx="524">
                  <c:v>103.629456487798</c:v>
                </c:pt>
                <c:pt idx="525">
                  <c:v>120.305215882227</c:v>
                </c:pt>
                <c:pt idx="526">
                  <c:v>119.999155525972</c:v>
                </c:pt>
                <c:pt idx="527">
                  <c:v>117.602514894838</c:v>
                </c:pt>
                <c:pt idx="528">
                  <c:v>99.644105213093496</c:v>
                </c:pt>
                <c:pt idx="529">
                  <c:v>129.739359962793</c:v>
                </c:pt>
                <c:pt idx="530">
                  <c:v>109.288444011189</c:v>
                </c:pt>
                <c:pt idx="531">
                  <c:v>135.39349846932001</c:v>
                </c:pt>
                <c:pt idx="532">
                  <c:v>104.15560937228101</c:v>
                </c:pt>
                <c:pt idx="533">
                  <c:v>90.350212309977806</c:v>
                </c:pt>
                <c:pt idx="534">
                  <c:v>84.858407460163406</c:v>
                </c:pt>
                <c:pt idx="535">
                  <c:v>134.15737185780699</c:v>
                </c:pt>
                <c:pt idx="536">
                  <c:v>100.38988991051799</c:v>
                </c:pt>
                <c:pt idx="537">
                  <c:v>108.26330885226</c:v>
                </c:pt>
                <c:pt idx="538">
                  <c:v>100.948192103881</c:v>
                </c:pt>
                <c:pt idx="539">
                  <c:v>129.298272301466</c:v>
                </c:pt>
                <c:pt idx="540">
                  <c:v>81.449945460374096</c:v>
                </c:pt>
                <c:pt idx="541">
                  <c:v>161.499001035144</c:v>
                </c:pt>
                <c:pt idx="542">
                  <c:v>92.569345649675597</c:v>
                </c:pt>
                <c:pt idx="543">
                  <c:v>164.42838696283499</c:v>
                </c:pt>
                <c:pt idx="544">
                  <c:v>109.91920475511699</c:v>
                </c:pt>
                <c:pt idx="545">
                  <c:v>140.63843679157901</c:v>
                </c:pt>
                <c:pt idx="546">
                  <c:v>131.272563716619</c:v>
                </c:pt>
                <c:pt idx="547">
                  <c:v>110.96461007177</c:v>
                </c:pt>
                <c:pt idx="548">
                  <c:v>106.210913228142</c:v>
                </c:pt>
                <c:pt idx="549">
                  <c:v>117.97499775745899</c:v>
                </c:pt>
                <c:pt idx="550">
                  <c:v>113.990599674333</c:v>
                </c:pt>
                <c:pt idx="551">
                  <c:v>148.134368202714</c:v>
                </c:pt>
                <c:pt idx="552">
                  <c:v>108.79442058471901</c:v>
                </c:pt>
                <c:pt idx="553">
                  <c:v>94.266741734865107</c:v>
                </c:pt>
                <c:pt idx="554">
                  <c:v>125.90971783972201</c:v>
                </c:pt>
                <c:pt idx="555">
                  <c:v>119.92816984889799</c:v>
                </c:pt>
                <c:pt idx="556">
                  <c:v>107.67077752046499</c:v>
                </c:pt>
                <c:pt idx="557">
                  <c:v>101.59447024757399</c:v>
                </c:pt>
                <c:pt idx="558">
                  <c:v>166.85368476724301</c:v>
                </c:pt>
                <c:pt idx="559">
                  <c:v>74.362185681569898</c:v>
                </c:pt>
                <c:pt idx="560">
                  <c:v>90.383785750772404</c:v>
                </c:pt>
                <c:pt idx="561">
                  <c:v>111.61601620636</c:v>
                </c:pt>
                <c:pt idx="562">
                  <c:v>131.92749159079</c:v>
                </c:pt>
                <c:pt idx="563">
                  <c:v>139.888777016251</c:v>
                </c:pt>
                <c:pt idx="564">
                  <c:v>116.691326371233</c:v>
                </c:pt>
                <c:pt idx="565">
                  <c:v>136.952940722471</c:v>
                </c:pt>
                <c:pt idx="566">
                  <c:v>112.20282348264899</c:v>
                </c:pt>
                <c:pt idx="567">
                  <c:v>95.958804016167804</c:v>
                </c:pt>
                <c:pt idx="568">
                  <c:v>125.65982972653801</c:v>
                </c:pt>
                <c:pt idx="569">
                  <c:v>134.89525329894701</c:v>
                </c:pt>
                <c:pt idx="570">
                  <c:v>117.11264070705801</c:v>
                </c:pt>
                <c:pt idx="571">
                  <c:v>108.28134840087</c:v>
                </c:pt>
                <c:pt idx="572">
                  <c:v>83.388281485283997</c:v>
                </c:pt>
                <c:pt idx="573">
                  <c:v>102.32081830920001</c:v>
                </c:pt>
                <c:pt idx="574">
                  <c:v>89.259971752458</c:v>
                </c:pt>
                <c:pt idx="575">
                  <c:v>176.74159454212099</c:v>
                </c:pt>
                <c:pt idx="576">
                  <c:v>100.81839168201699</c:v>
                </c:pt>
                <c:pt idx="577">
                  <c:v>104.634600651417</c:v>
                </c:pt>
                <c:pt idx="578">
                  <c:v>99.940725569785101</c:v>
                </c:pt>
                <c:pt idx="579">
                  <c:v>101.53276385561701</c:v>
                </c:pt>
                <c:pt idx="580">
                  <c:v>99.414883202704104</c:v>
                </c:pt>
                <c:pt idx="581">
                  <c:v>152.81515828967699</c:v>
                </c:pt>
                <c:pt idx="582">
                  <c:v>112.262242435354</c:v>
                </c:pt>
                <c:pt idx="583">
                  <c:v>88.306715148442507</c:v>
                </c:pt>
                <c:pt idx="584">
                  <c:v>121.20080883313101</c:v>
                </c:pt>
                <c:pt idx="585">
                  <c:v>160.59313501283299</c:v>
                </c:pt>
                <c:pt idx="586">
                  <c:v>120.94500637686301</c:v>
                </c:pt>
                <c:pt idx="587">
                  <c:v>113.706837008912</c:v>
                </c:pt>
                <c:pt idx="588">
                  <c:v>100.694437838578</c:v>
                </c:pt>
                <c:pt idx="589">
                  <c:v>88.833854640580697</c:v>
                </c:pt>
                <c:pt idx="590">
                  <c:v>140.64416078999901</c:v>
                </c:pt>
                <c:pt idx="591">
                  <c:v>100.087071255924</c:v>
                </c:pt>
                <c:pt idx="592">
                  <c:v>104.428077597824</c:v>
                </c:pt>
                <c:pt idx="593">
                  <c:v>84.386113659459696</c:v>
                </c:pt>
                <c:pt idx="594">
                  <c:v>150.90007026333001</c:v>
                </c:pt>
                <c:pt idx="595">
                  <c:v>109.231758276326</c:v>
                </c:pt>
                <c:pt idx="596">
                  <c:v>129.105402509372</c:v>
                </c:pt>
                <c:pt idx="597">
                  <c:v>102.175569677163</c:v>
                </c:pt>
                <c:pt idx="598">
                  <c:v>102.24930424784201</c:v>
                </c:pt>
                <c:pt idx="600">
                  <c:v>133.55541201988601</c:v>
                </c:pt>
                <c:pt idx="601">
                  <c:v>106.215026273292</c:v>
                </c:pt>
                <c:pt idx="602">
                  <c:v>120.365775403909</c:v>
                </c:pt>
                <c:pt idx="603">
                  <c:v>88.528888889433105</c:v>
                </c:pt>
                <c:pt idx="604">
                  <c:v>135.068204472524</c:v>
                </c:pt>
                <c:pt idx="605">
                  <c:v>148.869631222386</c:v>
                </c:pt>
                <c:pt idx="606">
                  <c:v>120.545091789629</c:v>
                </c:pt>
                <c:pt idx="607">
                  <c:v>162.19380902735099</c:v>
                </c:pt>
                <c:pt idx="608">
                  <c:v>92.664757425747197</c:v>
                </c:pt>
                <c:pt idx="609">
                  <c:v>142.61553501178199</c:v>
                </c:pt>
                <c:pt idx="610">
                  <c:v>129.23889876976901</c:v>
                </c:pt>
                <c:pt idx="611">
                  <c:v>94.120850229142604</c:v>
                </c:pt>
                <c:pt idx="612">
                  <c:v>129.15522604395599</c:v>
                </c:pt>
                <c:pt idx="613">
                  <c:v>132.10769498376601</c:v>
                </c:pt>
                <c:pt idx="614">
                  <c:v>100.111831965785</c:v>
                </c:pt>
                <c:pt idx="615">
                  <c:v>114.273324301586</c:v>
                </c:pt>
                <c:pt idx="616">
                  <c:v>101.841159466281</c:v>
                </c:pt>
                <c:pt idx="617">
                  <c:v>98.237632787013297</c:v>
                </c:pt>
                <c:pt idx="618">
                  <c:v>128.849178202693</c:v>
                </c:pt>
                <c:pt idx="619">
                  <c:v>108.44497536322299</c:v>
                </c:pt>
                <c:pt idx="620">
                  <c:v>89.6239806353815</c:v>
                </c:pt>
                <c:pt idx="621">
                  <c:v>92.936323567528902</c:v>
                </c:pt>
                <c:pt idx="622">
                  <c:v>92.614803713685106</c:v>
                </c:pt>
                <c:pt idx="623">
                  <c:v>106.15903506647</c:v>
                </c:pt>
                <c:pt idx="624">
                  <c:v>94.982302646715098</c:v>
                </c:pt>
                <c:pt idx="625">
                  <c:v>67.061452780395896</c:v>
                </c:pt>
                <c:pt idx="626">
                  <c:v>87.949749785239007</c:v>
                </c:pt>
                <c:pt idx="627">
                  <c:v>91.7023523477026</c:v>
                </c:pt>
                <c:pt idx="628">
                  <c:v>108.53079469357699</c:v>
                </c:pt>
                <c:pt idx="629">
                  <c:v>103.644399238555</c:v>
                </c:pt>
                <c:pt idx="630">
                  <c:v>94.328380684525598</c:v>
                </c:pt>
                <c:pt idx="631">
                  <c:v>134.239452436211</c:v>
                </c:pt>
                <c:pt idx="632">
                  <c:v>122.97366829148601</c:v>
                </c:pt>
                <c:pt idx="633">
                  <c:v>139.47483057273601</c:v>
                </c:pt>
                <c:pt idx="634">
                  <c:v>92.152913266146001</c:v>
                </c:pt>
                <c:pt idx="635">
                  <c:v>92.180201541794503</c:v>
                </c:pt>
                <c:pt idx="636">
                  <c:v>105.618379856179</c:v>
                </c:pt>
                <c:pt idx="637">
                  <c:v>96.632224702380896</c:v>
                </c:pt>
                <c:pt idx="638">
                  <c:v>126.456166056166</c:v>
                </c:pt>
                <c:pt idx="639">
                  <c:v>87.884299409060105</c:v>
                </c:pt>
                <c:pt idx="640">
                  <c:v>110.652435657545</c:v>
                </c:pt>
                <c:pt idx="641">
                  <c:v>125.29648742092</c:v>
                </c:pt>
                <c:pt idx="643">
                  <c:v>176.002274881516</c:v>
                </c:pt>
                <c:pt idx="644">
                  <c:v>135.195104166666</c:v>
                </c:pt>
                <c:pt idx="645">
                  <c:v>89.1664395961471</c:v>
                </c:pt>
                <c:pt idx="646">
                  <c:v>106.68526477832501</c:v>
                </c:pt>
                <c:pt idx="647">
                  <c:v>127.26445557491201</c:v>
                </c:pt>
                <c:pt idx="648">
                  <c:v>94.057431510816798</c:v>
                </c:pt>
                <c:pt idx="650">
                  <c:v>104.992563872898</c:v>
                </c:pt>
                <c:pt idx="651">
                  <c:v>119.033706243854</c:v>
                </c:pt>
                <c:pt idx="652">
                  <c:v>176.84860635696799</c:v>
                </c:pt>
                <c:pt idx="653">
                  <c:v>95.860687237026596</c:v>
                </c:pt>
                <c:pt idx="654">
                  <c:v>132.91380851063801</c:v>
                </c:pt>
                <c:pt idx="656">
                  <c:v>179.88632567849601</c:v>
                </c:pt>
                <c:pt idx="657">
                  <c:v>96.182453760789102</c:v>
                </c:pt>
                <c:pt idx="658">
                  <c:v>133.47009463722301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07-4ECA-B2F0-9610CDEFE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410127"/>
        <c:axId val="1"/>
      </c:scatterChart>
      <c:valAx>
        <c:axId val="143841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平均每个月消费会员数量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平均每个会员每月购买金额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8410127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0" i="0" u="none" strike="noStrike" baseline="0">
                <a:effectLst/>
              </a:rPr>
              <a:t>小店</a:t>
            </a:r>
            <a:r>
              <a:rPr lang="en-US" altLang="zh-CN" sz="1400" b="0" i="0" u="none" strike="noStrike" baseline="0">
                <a:effectLst/>
              </a:rPr>
              <a:t>(</a:t>
            </a:r>
            <a:r>
              <a:rPr lang="zh-CN" altLang="en-US" sz="1400" b="0" i="0" u="none" strike="noStrike" baseline="0">
                <a:effectLst/>
              </a:rPr>
              <a:t>小一</a:t>
            </a:r>
            <a:r>
              <a:rPr lang="en-US" altLang="zh-CN" sz="1400" b="0" i="0" u="none" strike="noStrike" baseline="0">
                <a:effectLst/>
              </a:rPr>
              <a:t>)</a:t>
            </a:r>
            <a:r>
              <a:rPr lang="zh-CN" altLang="zh-CN" sz="1400" b="0" i="0" u="none" strike="noStrike" baseline="0">
                <a:effectLst/>
              </a:rPr>
              <a:t>平均每月</a:t>
            </a:r>
            <a:r>
              <a:rPr lang="zh-CN" altLang="en-US" sz="1400" b="0" i="0" u="none" strike="noStrike" baseline="0">
                <a:effectLst/>
              </a:rPr>
              <a:t>新增与</a:t>
            </a:r>
            <a:r>
              <a:rPr lang="zh-CN" altLang="en-US"/>
              <a:t>复购会员数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小店图!$C$2:$C$660</c:f>
              <c:numCache>
                <c:formatCode>0_);[Red]\(0\)</c:formatCode>
                <c:ptCount val="659"/>
                <c:pt idx="0">
                  <c:v>52.0625</c:v>
                </c:pt>
                <c:pt idx="1">
                  <c:v>84.75</c:v>
                </c:pt>
                <c:pt idx="2">
                  <c:v>64.6875</c:v>
                </c:pt>
                <c:pt idx="3">
                  <c:v>65.375</c:v>
                </c:pt>
                <c:pt idx="4">
                  <c:v>40.125</c:v>
                </c:pt>
                <c:pt idx="5">
                  <c:v>72.5625</c:v>
                </c:pt>
                <c:pt idx="6">
                  <c:v>61.25</c:v>
                </c:pt>
                <c:pt idx="7">
                  <c:v>55.6875</c:v>
                </c:pt>
                <c:pt idx="8">
                  <c:v>43</c:v>
                </c:pt>
                <c:pt idx="9">
                  <c:v>55.25</c:v>
                </c:pt>
                <c:pt idx="10">
                  <c:v>55.75</c:v>
                </c:pt>
                <c:pt idx="11">
                  <c:v>95.25</c:v>
                </c:pt>
                <c:pt idx="12">
                  <c:v>58.875</c:v>
                </c:pt>
                <c:pt idx="13">
                  <c:v>110.6875</c:v>
                </c:pt>
                <c:pt idx="14">
                  <c:v>49.3125</c:v>
                </c:pt>
                <c:pt idx="15">
                  <c:v>82.9375</c:v>
                </c:pt>
                <c:pt idx="16">
                  <c:v>98.25</c:v>
                </c:pt>
                <c:pt idx="17">
                  <c:v>86.5625</c:v>
                </c:pt>
                <c:pt idx="18">
                  <c:v>80.6875</c:v>
                </c:pt>
                <c:pt idx="19">
                  <c:v>104.5</c:v>
                </c:pt>
                <c:pt idx="20">
                  <c:v>70</c:v>
                </c:pt>
                <c:pt idx="21">
                  <c:v>112.25</c:v>
                </c:pt>
                <c:pt idx="22">
                  <c:v>58.1875</c:v>
                </c:pt>
                <c:pt idx="23">
                  <c:v>153.33333300000001</c:v>
                </c:pt>
                <c:pt idx="24">
                  <c:v>138.8125</c:v>
                </c:pt>
                <c:pt idx="25">
                  <c:v>97.375</c:v>
                </c:pt>
                <c:pt idx="26">
                  <c:v>137.6875</c:v>
                </c:pt>
                <c:pt idx="27">
                  <c:v>70.1875</c:v>
                </c:pt>
                <c:pt idx="28">
                  <c:v>132.75</c:v>
                </c:pt>
                <c:pt idx="29">
                  <c:v>96.5</c:v>
                </c:pt>
                <c:pt idx="30">
                  <c:v>70.0625</c:v>
                </c:pt>
                <c:pt idx="31">
                  <c:v>106.3125</c:v>
                </c:pt>
                <c:pt idx="32">
                  <c:v>112.875</c:v>
                </c:pt>
                <c:pt idx="33">
                  <c:v>105.125</c:v>
                </c:pt>
                <c:pt idx="34">
                  <c:v>66.9375</c:v>
                </c:pt>
                <c:pt idx="35">
                  <c:v>82.1875</c:v>
                </c:pt>
                <c:pt idx="36">
                  <c:v>111.25</c:v>
                </c:pt>
                <c:pt idx="37">
                  <c:v>84</c:v>
                </c:pt>
                <c:pt idx="38">
                  <c:v>133.625</c:v>
                </c:pt>
                <c:pt idx="39">
                  <c:v>71.5</c:v>
                </c:pt>
                <c:pt idx="40">
                  <c:v>112.25</c:v>
                </c:pt>
                <c:pt idx="41">
                  <c:v>116.625</c:v>
                </c:pt>
                <c:pt idx="42">
                  <c:v>87.75</c:v>
                </c:pt>
                <c:pt idx="43">
                  <c:v>45.125</c:v>
                </c:pt>
                <c:pt idx="44">
                  <c:v>79.0625</c:v>
                </c:pt>
                <c:pt idx="45">
                  <c:v>148.5</c:v>
                </c:pt>
                <c:pt idx="46">
                  <c:v>83.1875</c:v>
                </c:pt>
                <c:pt idx="47">
                  <c:v>77.1875</c:v>
                </c:pt>
                <c:pt idx="48">
                  <c:v>102.8125</c:v>
                </c:pt>
                <c:pt idx="49">
                  <c:v>56.75</c:v>
                </c:pt>
                <c:pt idx="50">
                  <c:v>62.375</c:v>
                </c:pt>
                <c:pt idx="51">
                  <c:v>51.4375</c:v>
                </c:pt>
                <c:pt idx="52">
                  <c:v>83.5</c:v>
                </c:pt>
                <c:pt idx="53">
                  <c:v>62.8125</c:v>
                </c:pt>
                <c:pt idx="54">
                  <c:v>121.1875</c:v>
                </c:pt>
                <c:pt idx="55">
                  <c:v>128.5625</c:v>
                </c:pt>
                <c:pt idx="56">
                  <c:v>118.75</c:v>
                </c:pt>
                <c:pt idx="57">
                  <c:v>104.75</c:v>
                </c:pt>
                <c:pt idx="58">
                  <c:v>107.625</c:v>
                </c:pt>
                <c:pt idx="59">
                  <c:v>90.4375</c:v>
                </c:pt>
                <c:pt idx="60">
                  <c:v>158.4375</c:v>
                </c:pt>
                <c:pt idx="61">
                  <c:v>103.625</c:v>
                </c:pt>
                <c:pt idx="62">
                  <c:v>62.0625</c:v>
                </c:pt>
                <c:pt idx="63">
                  <c:v>65.6875</c:v>
                </c:pt>
                <c:pt idx="64">
                  <c:v>67.5</c:v>
                </c:pt>
                <c:pt idx="65">
                  <c:v>91.625</c:v>
                </c:pt>
                <c:pt idx="66">
                  <c:v>68.25</c:v>
                </c:pt>
                <c:pt idx="67">
                  <c:v>80.625</c:v>
                </c:pt>
                <c:pt idx="68">
                  <c:v>64.625</c:v>
                </c:pt>
                <c:pt idx="69">
                  <c:v>68.5</c:v>
                </c:pt>
                <c:pt idx="70">
                  <c:v>95.25</c:v>
                </c:pt>
                <c:pt idx="71">
                  <c:v>73.9375</c:v>
                </c:pt>
                <c:pt idx="72">
                  <c:v>119.875</c:v>
                </c:pt>
                <c:pt idx="73">
                  <c:v>105.1875</c:v>
                </c:pt>
                <c:pt idx="74">
                  <c:v>99.9375</c:v>
                </c:pt>
                <c:pt idx="75">
                  <c:v>80.5625</c:v>
                </c:pt>
                <c:pt idx="76">
                  <c:v>85.8125</c:v>
                </c:pt>
                <c:pt idx="77">
                  <c:v>147.8125</c:v>
                </c:pt>
                <c:pt idx="78">
                  <c:v>72.0625</c:v>
                </c:pt>
                <c:pt idx="79">
                  <c:v>145</c:v>
                </c:pt>
                <c:pt idx="80">
                  <c:v>136</c:v>
                </c:pt>
                <c:pt idx="81">
                  <c:v>36</c:v>
                </c:pt>
                <c:pt idx="82">
                  <c:v>51.4375</c:v>
                </c:pt>
                <c:pt idx="83">
                  <c:v>68.875</c:v>
                </c:pt>
                <c:pt idx="84">
                  <c:v>103.5</c:v>
                </c:pt>
                <c:pt idx="85">
                  <c:v>75.0625</c:v>
                </c:pt>
                <c:pt idx="86">
                  <c:v>37.3125</c:v>
                </c:pt>
                <c:pt idx="87">
                  <c:v>64.5625</c:v>
                </c:pt>
                <c:pt idx="88">
                  <c:v>80.5625</c:v>
                </c:pt>
                <c:pt idx="89">
                  <c:v>64.875</c:v>
                </c:pt>
                <c:pt idx="90">
                  <c:v>125.3125</c:v>
                </c:pt>
                <c:pt idx="91">
                  <c:v>110.4375</c:v>
                </c:pt>
                <c:pt idx="92">
                  <c:v>115.375</c:v>
                </c:pt>
                <c:pt idx="93">
                  <c:v>72.5</c:v>
                </c:pt>
                <c:pt idx="94">
                  <c:v>52.1875</c:v>
                </c:pt>
                <c:pt idx="95">
                  <c:v>101.375</c:v>
                </c:pt>
                <c:pt idx="96">
                  <c:v>187.9375</c:v>
                </c:pt>
                <c:pt idx="97">
                  <c:v>101.875</c:v>
                </c:pt>
                <c:pt idx="98">
                  <c:v>63.6875</c:v>
                </c:pt>
                <c:pt idx="99">
                  <c:v>100.6875</c:v>
                </c:pt>
                <c:pt idx="100">
                  <c:v>67.25</c:v>
                </c:pt>
                <c:pt idx="101">
                  <c:v>69.3125</c:v>
                </c:pt>
                <c:pt idx="102">
                  <c:v>99.6875</c:v>
                </c:pt>
                <c:pt idx="103">
                  <c:v>75.0625</c:v>
                </c:pt>
                <c:pt idx="104">
                  <c:v>102.5</c:v>
                </c:pt>
                <c:pt idx="105">
                  <c:v>53.3125</c:v>
                </c:pt>
                <c:pt idx="106">
                  <c:v>76.375</c:v>
                </c:pt>
                <c:pt idx="107">
                  <c:v>174.25</c:v>
                </c:pt>
                <c:pt idx="108">
                  <c:v>96.4375</c:v>
                </c:pt>
                <c:pt idx="109">
                  <c:v>102.75</c:v>
                </c:pt>
                <c:pt idx="110">
                  <c:v>125.375</c:v>
                </c:pt>
                <c:pt idx="111">
                  <c:v>41.125</c:v>
                </c:pt>
                <c:pt idx="112">
                  <c:v>86.9375</c:v>
                </c:pt>
                <c:pt idx="113">
                  <c:v>102.5625</c:v>
                </c:pt>
                <c:pt idx="114">
                  <c:v>83</c:v>
                </c:pt>
                <c:pt idx="115">
                  <c:v>140.8125</c:v>
                </c:pt>
                <c:pt idx="116">
                  <c:v>79.0625</c:v>
                </c:pt>
                <c:pt idx="117">
                  <c:v>140.25</c:v>
                </c:pt>
                <c:pt idx="118">
                  <c:v>51.25</c:v>
                </c:pt>
                <c:pt idx="119">
                  <c:v>85.4375</c:v>
                </c:pt>
                <c:pt idx="120">
                  <c:v>143.1875</c:v>
                </c:pt>
                <c:pt idx="121">
                  <c:v>62.125</c:v>
                </c:pt>
                <c:pt idx="122">
                  <c:v>116.375</c:v>
                </c:pt>
                <c:pt idx="123">
                  <c:v>67.8125</c:v>
                </c:pt>
                <c:pt idx="124">
                  <c:v>152.25</c:v>
                </c:pt>
                <c:pt idx="125">
                  <c:v>64.0625</c:v>
                </c:pt>
                <c:pt idx="126">
                  <c:v>94.25</c:v>
                </c:pt>
                <c:pt idx="127">
                  <c:v>77.125</c:v>
                </c:pt>
                <c:pt idx="128">
                  <c:v>82.9375</c:v>
                </c:pt>
                <c:pt idx="129">
                  <c:v>70.6875</c:v>
                </c:pt>
                <c:pt idx="130">
                  <c:v>63.9375</c:v>
                </c:pt>
                <c:pt idx="131">
                  <c:v>65.8125</c:v>
                </c:pt>
                <c:pt idx="132">
                  <c:v>53.125</c:v>
                </c:pt>
                <c:pt idx="133">
                  <c:v>55.1875</c:v>
                </c:pt>
                <c:pt idx="134">
                  <c:v>87.625</c:v>
                </c:pt>
                <c:pt idx="135">
                  <c:v>104.375</c:v>
                </c:pt>
                <c:pt idx="136">
                  <c:v>70.375</c:v>
                </c:pt>
                <c:pt idx="137">
                  <c:v>63.75</c:v>
                </c:pt>
                <c:pt idx="138">
                  <c:v>56.8125</c:v>
                </c:pt>
                <c:pt idx="139">
                  <c:v>91</c:v>
                </c:pt>
                <c:pt idx="140">
                  <c:v>136.75</c:v>
                </c:pt>
                <c:pt idx="141">
                  <c:v>83.0625</c:v>
                </c:pt>
                <c:pt idx="142">
                  <c:v>135.1875</c:v>
                </c:pt>
                <c:pt idx="143">
                  <c:v>113.375</c:v>
                </c:pt>
                <c:pt idx="144">
                  <c:v>65.625</c:v>
                </c:pt>
                <c:pt idx="145">
                  <c:v>132.375</c:v>
                </c:pt>
                <c:pt idx="146">
                  <c:v>57.6875</c:v>
                </c:pt>
                <c:pt idx="147">
                  <c:v>84.75</c:v>
                </c:pt>
                <c:pt idx="148">
                  <c:v>115.3125</c:v>
                </c:pt>
                <c:pt idx="149">
                  <c:v>97.75</c:v>
                </c:pt>
                <c:pt idx="150">
                  <c:v>122.1875</c:v>
                </c:pt>
                <c:pt idx="151">
                  <c:v>89.4375</c:v>
                </c:pt>
                <c:pt idx="152">
                  <c:v>93.8125</c:v>
                </c:pt>
                <c:pt idx="153">
                  <c:v>166.5625</c:v>
                </c:pt>
                <c:pt idx="154">
                  <c:v>62.75</c:v>
                </c:pt>
                <c:pt idx="155">
                  <c:v>105.125</c:v>
                </c:pt>
                <c:pt idx="156">
                  <c:v>54.5</c:v>
                </c:pt>
                <c:pt idx="157">
                  <c:v>77.625</c:v>
                </c:pt>
                <c:pt idx="158">
                  <c:v>47</c:v>
                </c:pt>
                <c:pt idx="159">
                  <c:v>86.75</c:v>
                </c:pt>
                <c:pt idx="160">
                  <c:v>78.5</c:v>
                </c:pt>
                <c:pt idx="161">
                  <c:v>110.125</c:v>
                </c:pt>
                <c:pt idx="162">
                  <c:v>135.3125</c:v>
                </c:pt>
                <c:pt idx="163">
                  <c:v>40.6875</c:v>
                </c:pt>
                <c:pt idx="164">
                  <c:v>76.3125</c:v>
                </c:pt>
                <c:pt idx="165">
                  <c:v>74.75</c:v>
                </c:pt>
                <c:pt idx="166">
                  <c:v>41.5625</c:v>
                </c:pt>
                <c:pt idx="167">
                  <c:v>145.4375</c:v>
                </c:pt>
                <c:pt idx="168">
                  <c:v>97.1875</c:v>
                </c:pt>
                <c:pt idx="169">
                  <c:v>90.875</c:v>
                </c:pt>
                <c:pt idx="170">
                  <c:v>131.25</c:v>
                </c:pt>
                <c:pt idx="171">
                  <c:v>122</c:v>
                </c:pt>
                <c:pt idx="172">
                  <c:v>122.875</c:v>
                </c:pt>
                <c:pt idx="173">
                  <c:v>84.8125</c:v>
                </c:pt>
                <c:pt idx="175">
                  <c:v>64.75</c:v>
                </c:pt>
                <c:pt idx="176">
                  <c:v>87.375</c:v>
                </c:pt>
                <c:pt idx="177">
                  <c:v>111</c:v>
                </c:pt>
                <c:pt idx="178">
                  <c:v>94.8125</c:v>
                </c:pt>
                <c:pt idx="179">
                  <c:v>40.375</c:v>
                </c:pt>
                <c:pt idx="180">
                  <c:v>186.25</c:v>
                </c:pt>
                <c:pt idx="181">
                  <c:v>106.5625</c:v>
                </c:pt>
                <c:pt idx="182">
                  <c:v>63.5625</c:v>
                </c:pt>
                <c:pt idx="183">
                  <c:v>48.5625</c:v>
                </c:pt>
                <c:pt idx="184">
                  <c:v>142.8125</c:v>
                </c:pt>
                <c:pt idx="185">
                  <c:v>155.1875</c:v>
                </c:pt>
                <c:pt idx="186">
                  <c:v>76.0625</c:v>
                </c:pt>
                <c:pt idx="187">
                  <c:v>154.3125</c:v>
                </c:pt>
                <c:pt idx="188">
                  <c:v>95.25</c:v>
                </c:pt>
                <c:pt idx="189">
                  <c:v>74</c:v>
                </c:pt>
                <c:pt idx="190">
                  <c:v>177.3125</c:v>
                </c:pt>
                <c:pt idx="191">
                  <c:v>76.125</c:v>
                </c:pt>
                <c:pt idx="192">
                  <c:v>106.625</c:v>
                </c:pt>
                <c:pt idx="194">
                  <c:v>75.4375</c:v>
                </c:pt>
                <c:pt idx="195">
                  <c:v>86.3125</c:v>
                </c:pt>
                <c:pt idx="196">
                  <c:v>233.4375</c:v>
                </c:pt>
                <c:pt idx="197">
                  <c:v>77.75</c:v>
                </c:pt>
                <c:pt idx="198">
                  <c:v>113.5</c:v>
                </c:pt>
                <c:pt idx="199">
                  <c:v>118.1875</c:v>
                </c:pt>
                <c:pt idx="200">
                  <c:v>112.8125</c:v>
                </c:pt>
                <c:pt idx="201">
                  <c:v>64.375</c:v>
                </c:pt>
                <c:pt idx="202">
                  <c:v>45.6875</c:v>
                </c:pt>
                <c:pt idx="203">
                  <c:v>129.26666599999999</c:v>
                </c:pt>
                <c:pt idx="204">
                  <c:v>154.5</c:v>
                </c:pt>
                <c:pt idx="205">
                  <c:v>115.25</c:v>
                </c:pt>
                <c:pt idx="206">
                  <c:v>65.8125</c:v>
                </c:pt>
                <c:pt idx="207">
                  <c:v>81.1875</c:v>
                </c:pt>
                <c:pt idx="208">
                  <c:v>53.625</c:v>
                </c:pt>
                <c:pt idx="209">
                  <c:v>59.625</c:v>
                </c:pt>
                <c:pt idx="210">
                  <c:v>82.875</c:v>
                </c:pt>
                <c:pt idx="211">
                  <c:v>62.75</c:v>
                </c:pt>
                <c:pt idx="212">
                  <c:v>104.5625</c:v>
                </c:pt>
                <c:pt idx="213">
                  <c:v>77.9375</c:v>
                </c:pt>
                <c:pt idx="214">
                  <c:v>207.25</c:v>
                </c:pt>
                <c:pt idx="215">
                  <c:v>147.0625</c:v>
                </c:pt>
                <c:pt idx="216">
                  <c:v>100.0625</c:v>
                </c:pt>
                <c:pt idx="217">
                  <c:v>44.4375</c:v>
                </c:pt>
                <c:pt idx="218">
                  <c:v>93.4375</c:v>
                </c:pt>
                <c:pt idx="219">
                  <c:v>87.75</c:v>
                </c:pt>
                <c:pt idx="220">
                  <c:v>85.3125</c:v>
                </c:pt>
                <c:pt idx="221">
                  <c:v>107.25</c:v>
                </c:pt>
                <c:pt idx="222">
                  <c:v>118.0625</c:v>
                </c:pt>
                <c:pt idx="224">
                  <c:v>86.375</c:v>
                </c:pt>
                <c:pt idx="225">
                  <c:v>80</c:v>
                </c:pt>
                <c:pt idx="226">
                  <c:v>87.5</c:v>
                </c:pt>
                <c:pt idx="227">
                  <c:v>80.5</c:v>
                </c:pt>
                <c:pt idx="228">
                  <c:v>137.875</c:v>
                </c:pt>
                <c:pt idx="229">
                  <c:v>142.4375</c:v>
                </c:pt>
                <c:pt idx="230">
                  <c:v>173.875</c:v>
                </c:pt>
                <c:pt idx="231">
                  <c:v>95.875</c:v>
                </c:pt>
                <c:pt idx="232">
                  <c:v>121.625</c:v>
                </c:pt>
                <c:pt idx="233">
                  <c:v>101.8125</c:v>
                </c:pt>
                <c:pt idx="234">
                  <c:v>129.375</c:v>
                </c:pt>
                <c:pt idx="235">
                  <c:v>102.125</c:v>
                </c:pt>
                <c:pt idx="236">
                  <c:v>86.4375</c:v>
                </c:pt>
                <c:pt idx="237">
                  <c:v>157.5</c:v>
                </c:pt>
                <c:pt idx="238">
                  <c:v>108.125</c:v>
                </c:pt>
                <c:pt idx="239">
                  <c:v>113.9375</c:v>
                </c:pt>
                <c:pt idx="240">
                  <c:v>134.9375</c:v>
                </c:pt>
                <c:pt idx="241">
                  <c:v>127.3125</c:v>
                </c:pt>
                <c:pt idx="242">
                  <c:v>83.1875</c:v>
                </c:pt>
                <c:pt idx="243">
                  <c:v>69.875</c:v>
                </c:pt>
                <c:pt idx="244">
                  <c:v>45.375</c:v>
                </c:pt>
                <c:pt idx="245">
                  <c:v>190.5625</c:v>
                </c:pt>
                <c:pt idx="246">
                  <c:v>223.4375</c:v>
                </c:pt>
                <c:pt idx="247">
                  <c:v>143.5625</c:v>
                </c:pt>
                <c:pt idx="248">
                  <c:v>137.625</c:v>
                </c:pt>
                <c:pt idx="249">
                  <c:v>121.1875</c:v>
                </c:pt>
                <c:pt idx="250">
                  <c:v>67.4375</c:v>
                </c:pt>
                <c:pt idx="251">
                  <c:v>54.5625</c:v>
                </c:pt>
                <c:pt idx="252">
                  <c:v>80.0625</c:v>
                </c:pt>
                <c:pt idx="253">
                  <c:v>147.375</c:v>
                </c:pt>
                <c:pt idx="254">
                  <c:v>127.8125</c:v>
                </c:pt>
                <c:pt idx="255">
                  <c:v>64.625</c:v>
                </c:pt>
                <c:pt idx="256">
                  <c:v>96.75</c:v>
                </c:pt>
                <c:pt idx="257">
                  <c:v>165.0625</c:v>
                </c:pt>
                <c:pt idx="258">
                  <c:v>142.75</c:v>
                </c:pt>
                <c:pt idx="259">
                  <c:v>130.3125</c:v>
                </c:pt>
                <c:pt idx="260">
                  <c:v>96.25</c:v>
                </c:pt>
                <c:pt idx="261">
                  <c:v>61.4375</c:v>
                </c:pt>
                <c:pt idx="262">
                  <c:v>118.4375</c:v>
                </c:pt>
                <c:pt idx="263">
                  <c:v>59.1875</c:v>
                </c:pt>
                <c:pt idx="264">
                  <c:v>55.8125</c:v>
                </c:pt>
                <c:pt idx="266">
                  <c:v>158.0625</c:v>
                </c:pt>
                <c:pt idx="267">
                  <c:v>81.375</c:v>
                </c:pt>
                <c:pt idx="268">
                  <c:v>79.125</c:v>
                </c:pt>
                <c:pt idx="269">
                  <c:v>81.5</c:v>
                </c:pt>
                <c:pt idx="270">
                  <c:v>82</c:v>
                </c:pt>
                <c:pt idx="271">
                  <c:v>55.4375</c:v>
                </c:pt>
                <c:pt idx="272">
                  <c:v>199.6875</c:v>
                </c:pt>
                <c:pt idx="273">
                  <c:v>99.6875</c:v>
                </c:pt>
                <c:pt idx="274">
                  <c:v>78.9375</c:v>
                </c:pt>
                <c:pt idx="275">
                  <c:v>121.25</c:v>
                </c:pt>
                <c:pt idx="276">
                  <c:v>143.3125</c:v>
                </c:pt>
                <c:pt idx="277">
                  <c:v>54.625</c:v>
                </c:pt>
                <c:pt idx="278">
                  <c:v>92.5</c:v>
                </c:pt>
                <c:pt idx="279">
                  <c:v>92.75</c:v>
                </c:pt>
                <c:pt idx="280">
                  <c:v>77.1875</c:v>
                </c:pt>
                <c:pt idx="281">
                  <c:v>72.625</c:v>
                </c:pt>
                <c:pt idx="282">
                  <c:v>103.875</c:v>
                </c:pt>
                <c:pt idx="283">
                  <c:v>99.5625</c:v>
                </c:pt>
                <c:pt idx="284">
                  <c:v>89.5</c:v>
                </c:pt>
                <c:pt idx="285">
                  <c:v>106.8125</c:v>
                </c:pt>
                <c:pt idx="286">
                  <c:v>153.625</c:v>
                </c:pt>
                <c:pt idx="287">
                  <c:v>51.9375</c:v>
                </c:pt>
                <c:pt idx="288">
                  <c:v>82.3125</c:v>
                </c:pt>
                <c:pt idx="289">
                  <c:v>151.25</c:v>
                </c:pt>
                <c:pt idx="290">
                  <c:v>85.3125</c:v>
                </c:pt>
                <c:pt idx="291">
                  <c:v>37.3125</c:v>
                </c:pt>
                <c:pt idx="292">
                  <c:v>141</c:v>
                </c:pt>
                <c:pt idx="293">
                  <c:v>89.125</c:v>
                </c:pt>
                <c:pt idx="294">
                  <c:v>99.875</c:v>
                </c:pt>
                <c:pt idx="295">
                  <c:v>120.8125</c:v>
                </c:pt>
                <c:pt idx="296">
                  <c:v>69.5625</c:v>
                </c:pt>
                <c:pt idx="297">
                  <c:v>187.875</c:v>
                </c:pt>
                <c:pt idx="298">
                  <c:v>51.625</c:v>
                </c:pt>
                <c:pt idx="299">
                  <c:v>97.6875</c:v>
                </c:pt>
                <c:pt idx="300">
                  <c:v>133.4375</c:v>
                </c:pt>
                <c:pt idx="301">
                  <c:v>64</c:v>
                </c:pt>
                <c:pt idx="302">
                  <c:v>80.4375</c:v>
                </c:pt>
                <c:pt idx="303">
                  <c:v>75.5625</c:v>
                </c:pt>
                <c:pt idx="304">
                  <c:v>121</c:v>
                </c:pt>
                <c:pt idx="305">
                  <c:v>112.5625</c:v>
                </c:pt>
                <c:pt idx="306">
                  <c:v>153</c:v>
                </c:pt>
                <c:pt idx="307">
                  <c:v>174.625</c:v>
                </c:pt>
                <c:pt idx="308">
                  <c:v>97.75</c:v>
                </c:pt>
                <c:pt idx="309">
                  <c:v>198.875</c:v>
                </c:pt>
                <c:pt idx="310">
                  <c:v>98.9375</c:v>
                </c:pt>
                <c:pt idx="311">
                  <c:v>78.625</c:v>
                </c:pt>
                <c:pt idx="312">
                  <c:v>66.1875</c:v>
                </c:pt>
                <c:pt idx="313">
                  <c:v>130.375</c:v>
                </c:pt>
                <c:pt idx="314">
                  <c:v>59.0625</c:v>
                </c:pt>
                <c:pt idx="315">
                  <c:v>151.0625</c:v>
                </c:pt>
                <c:pt idx="318">
                  <c:v>108.375</c:v>
                </c:pt>
                <c:pt idx="319">
                  <c:v>171.125</c:v>
                </c:pt>
                <c:pt idx="320">
                  <c:v>95.1875</c:v>
                </c:pt>
                <c:pt idx="321">
                  <c:v>78.9375</c:v>
                </c:pt>
                <c:pt idx="322">
                  <c:v>149.75</c:v>
                </c:pt>
                <c:pt idx="323">
                  <c:v>76.1875</c:v>
                </c:pt>
                <c:pt idx="324">
                  <c:v>145.6875</c:v>
                </c:pt>
                <c:pt idx="325">
                  <c:v>98</c:v>
                </c:pt>
                <c:pt idx="326">
                  <c:v>153.5625</c:v>
                </c:pt>
                <c:pt idx="327">
                  <c:v>257.875</c:v>
                </c:pt>
                <c:pt idx="328">
                  <c:v>250.6875</c:v>
                </c:pt>
                <c:pt idx="329">
                  <c:v>108.0625</c:v>
                </c:pt>
                <c:pt idx="330">
                  <c:v>45</c:v>
                </c:pt>
                <c:pt idx="331">
                  <c:v>63.9375</c:v>
                </c:pt>
                <c:pt idx="332">
                  <c:v>118.8125</c:v>
                </c:pt>
                <c:pt idx="333">
                  <c:v>119.4375</c:v>
                </c:pt>
                <c:pt idx="334">
                  <c:v>122.125</c:v>
                </c:pt>
                <c:pt idx="335">
                  <c:v>99.125</c:v>
                </c:pt>
                <c:pt idx="336">
                  <c:v>112.4375</c:v>
                </c:pt>
                <c:pt idx="337">
                  <c:v>77.3125</c:v>
                </c:pt>
                <c:pt idx="338">
                  <c:v>89.5</c:v>
                </c:pt>
                <c:pt idx="339">
                  <c:v>70.8125</c:v>
                </c:pt>
                <c:pt idx="340">
                  <c:v>144.9375</c:v>
                </c:pt>
                <c:pt idx="341">
                  <c:v>92.4375</c:v>
                </c:pt>
                <c:pt idx="342">
                  <c:v>191</c:v>
                </c:pt>
                <c:pt idx="343">
                  <c:v>50.0625</c:v>
                </c:pt>
                <c:pt idx="344">
                  <c:v>105.5625</c:v>
                </c:pt>
                <c:pt idx="345">
                  <c:v>172.8125</c:v>
                </c:pt>
                <c:pt idx="346">
                  <c:v>77.625</c:v>
                </c:pt>
                <c:pt idx="347">
                  <c:v>193.875</c:v>
                </c:pt>
                <c:pt idx="348">
                  <c:v>100.625</c:v>
                </c:pt>
                <c:pt idx="350">
                  <c:v>126</c:v>
                </c:pt>
                <c:pt idx="351">
                  <c:v>174.25</c:v>
                </c:pt>
                <c:pt idx="352">
                  <c:v>70.4375</c:v>
                </c:pt>
                <c:pt idx="353">
                  <c:v>142.1875</c:v>
                </c:pt>
                <c:pt idx="354">
                  <c:v>106</c:v>
                </c:pt>
                <c:pt idx="355">
                  <c:v>96.6875</c:v>
                </c:pt>
                <c:pt idx="356">
                  <c:v>168.8125</c:v>
                </c:pt>
                <c:pt idx="357">
                  <c:v>289.1875</c:v>
                </c:pt>
                <c:pt idx="358">
                  <c:v>65.375</c:v>
                </c:pt>
                <c:pt idx="359">
                  <c:v>164.375</c:v>
                </c:pt>
                <c:pt idx="360">
                  <c:v>69.6875</c:v>
                </c:pt>
                <c:pt idx="361">
                  <c:v>90.8125</c:v>
                </c:pt>
                <c:pt idx="362">
                  <c:v>123.4375</c:v>
                </c:pt>
                <c:pt idx="363">
                  <c:v>186.125</c:v>
                </c:pt>
                <c:pt idx="364">
                  <c:v>139</c:v>
                </c:pt>
                <c:pt idx="365">
                  <c:v>197.625</c:v>
                </c:pt>
                <c:pt idx="366">
                  <c:v>156.6875</c:v>
                </c:pt>
                <c:pt idx="367">
                  <c:v>49.25</c:v>
                </c:pt>
                <c:pt idx="368">
                  <c:v>147.4375</c:v>
                </c:pt>
                <c:pt idx="369">
                  <c:v>129</c:v>
                </c:pt>
                <c:pt idx="370">
                  <c:v>70.8125</c:v>
                </c:pt>
                <c:pt idx="371">
                  <c:v>124.75</c:v>
                </c:pt>
                <c:pt idx="372">
                  <c:v>87.125</c:v>
                </c:pt>
                <c:pt idx="373">
                  <c:v>125.25</c:v>
                </c:pt>
                <c:pt idx="374">
                  <c:v>162.75</c:v>
                </c:pt>
                <c:pt idx="375">
                  <c:v>132.3125</c:v>
                </c:pt>
                <c:pt idx="376">
                  <c:v>136</c:v>
                </c:pt>
                <c:pt idx="377">
                  <c:v>114.3125</c:v>
                </c:pt>
                <c:pt idx="378">
                  <c:v>137.4375</c:v>
                </c:pt>
                <c:pt idx="379">
                  <c:v>147.4375</c:v>
                </c:pt>
                <c:pt idx="380">
                  <c:v>229.0625</c:v>
                </c:pt>
                <c:pt idx="381">
                  <c:v>92.5</c:v>
                </c:pt>
                <c:pt idx="382">
                  <c:v>95.875</c:v>
                </c:pt>
                <c:pt idx="383">
                  <c:v>91.4375</c:v>
                </c:pt>
                <c:pt idx="384">
                  <c:v>119.4375</c:v>
                </c:pt>
                <c:pt idx="385">
                  <c:v>125.75</c:v>
                </c:pt>
                <c:pt idx="386">
                  <c:v>164.375</c:v>
                </c:pt>
                <c:pt idx="387">
                  <c:v>235.1875</c:v>
                </c:pt>
                <c:pt idx="388">
                  <c:v>87.4375</c:v>
                </c:pt>
                <c:pt idx="389">
                  <c:v>104.3125</c:v>
                </c:pt>
                <c:pt idx="390">
                  <c:v>159.375</c:v>
                </c:pt>
                <c:pt idx="391">
                  <c:v>135.375</c:v>
                </c:pt>
                <c:pt idx="392">
                  <c:v>169.6875</c:v>
                </c:pt>
                <c:pt idx="393">
                  <c:v>160.5</c:v>
                </c:pt>
                <c:pt idx="394">
                  <c:v>61.875</c:v>
                </c:pt>
                <c:pt idx="395">
                  <c:v>187.0625</c:v>
                </c:pt>
                <c:pt idx="396">
                  <c:v>74.6875</c:v>
                </c:pt>
                <c:pt idx="397">
                  <c:v>238.0625</c:v>
                </c:pt>
                <c:pt idx="398">
                  <c:v>113.875</c:v>
                </c:pt>
                <c:pt idx="399">
                  <c:v>182.375</c:v>
                </c:pt>
                <c:pt idx="400">
                  <c:v>123.75</c:v>
                </c:pt>
                <c:pt idx="401">
                  <c:v>103.0625</c:v>
                </c:pt>
                <c:pt idx="402">
                  <c:v>115.9375</c:v>
                </c:pt>
                <c:pt idx="403">
                  <c:v>181.1875</c:v>
                </c:pt>
                <c:pt idx="404">
                  <c:v>121.625</c:v>
                </c:pt>
                <c:pt idx="405">
                  <c:v>222.1875</c:v>
                </c:pt>
                <c:pt idx="406">
                  <c:v>126.4375</c:v>
                </c:pt>
                <c:pt idx="407">
                  <c:v>172.25</c:v>
                </c:pt>
                <c:pt idx="408">
                  <c:v>148.9375</c:v>
                </c:pt>
                <c:pt idx="409">
                  <c:v>97.75</c:v>
                </c:pt>
                <c:pt idx="410">
                  <c:v>119.6875</c:v>
                </c:pt>
                <c:pt idx="411">
                  <c:v>171.8125</c:v>
                </c:pt>
                <c:pt idx="412">
                  <c:v>125.25</c:v>
                </c:pt>
                <c:pt idx="413">
                  <c:v>136.25</c:v>
                </c:pt>
                <c:pt idx="414">
                  <c:v>197.625</c:v>
                </c:pt>
                <c:pt idx="415">
                  <c:v>108.125</c:v>
                </c:pt>
                <c:pt idx="416">
                  <c:v>187.1875</c:v>
                </c:pt>
                <c:pt idx="417">
                  <c:v>218.6875</c:v>
                </c:pt>
                <c:pt idx="418">
                  <c:v>120.75</c:v>
                </c:pt>
                <c:pt idx="419">
                  <c:v>109.4375</c:v>
                </c:pt>
                <c:pt idx="420">
                  <c:v>141.0625</c:v>
                </c:pt>
                <c:pt idx="421">
                  <c:v>121.1875</c:v>
                </c:pt>
                <c:pt idx="422">
                  <c:v>104.3125</c:v>
                </c:pt>
                <c:pt idx="423">
                  <c:v>143.875</c:v>
                </c:pt>
                <c:pt idx="424">
                  <c:v>126.4375</c:v>
                </c:pt>
                <c:pt idx="425">
                  <c:v>102.0625</c:v>
                </c:pt>
                <c:pt idx="426">
                  <c:v>105</c:v>
                </c:pt>
                <c:pt idx="427">
                  <c:v>185.25</c:v>
                </c:pt>
                <c:pt idx="428">
                  <c:v>87.0625</c:v>
                </c:pt>
                <c:pt idx="429">
                  <c:v>150.8125</c:v>
                </c:pt>
                <c:pt idx="430">
                  <c:v>81</c:v>
                </c:pt>
                <c:pt idx="431">
                  <c:v>156.4375</c:v>
                </c:pt>
                <c:pt idx="432">
                  <c:v>131.125</c:v>
                </c:pt>
                <c:pt idx="433">
                  <c:v>101.75</c:v>
                </c:pt>
                <c:pt idx="434">
                  <c:v>81.375</c:v>
                </c:pt>
                <c:pt idx="435">
                  <c:v>155.0625</c:v>
                </c:pt>
                <c:pt idx="436">
                  <c:v>190.9375</c:v>
                </c:pt>
                <c:pt idx="437">
                  <c:v>147.25</c:v>
                </c:pt>
                <c:pt idx="438">
                  <c:v>174.6875</c:v>
                </c:pt>
                <c:pt idx="439">
                  <c:v>135.4375</c:v>
                </c:pt>
                <c:pt idx="440">
                  <c:v>162</c:v>
                </c:pt>
                <c:pt idx="441">
                  <c:v>106.0625</c:v>
                </c:pt>
                <c:pt idx="442">
                  <c:v>57.5</c:v>
                </c:pt>
                <c:pt idx="443">
                  <c:v>157.1875</c:v>
                </c:pt>
                <c:pt idx="444">
                  <c:v>222.625</c:v>
                </c:pt>
                <c:pt idx="445">
                  <c:v>81.5</c:v>
                </c:pt>
                <c:pt idx="446">
                  <c:v>135.5625</c:v>
                </c:pt>
                <c:pt idx="448">
                  <c:v>95.625</c:v>
                </c:pt>
                <c:pt idx="449">
                  <c:v>69.5</c:v>
                </c:pt>
                <c:pt idx="450">
                  <c:v>231.8125</c:v>
                </c:pt>
                <c:pt idx="451">
                  <c:v>132.1875</c:v>
                </c:pt>
                <c:pt idx="452">
                  <c:v>200.6875</c:v>
                </c:pt>
                <c:pt idx="453">
                  <c:v>104.8125</c:v>
                </c:pt>
                <c:pt idx="454">
                  <c:v>252.75</c:v>
                </c:pt>
                <c:pt idx="455">
                  <c:v>74.875</c:v>
                </c:pt>
                <c:pt idx="456">
                  <c:v>207.92857100000001</c:v>
                </c:pt>
                <c:pt idx="457">
                  <c:v>154.625</c:v>
                </c:pt>
                <c:pt idx="458">
                  <c:v>189.9375</c:v>
                </c:pt>
                <c:pt idx="459">
                  <c:v>98.375</c:v>
                </c:pt>
                <c:pt idx="460">
                  <c:v>162.875</c:v>
                </c:pt>
                <c:pt idx="461">
                  <c:v>119</c:v>
                </c:pt>
                <c:pt idx="462">
                  <c:v>135</c:v>
                </c:pt>
                <c:pt idx="463">
                  <c:v>117.0625</c:v>
                </c:pt>
                <c:pt idx="464">
                  <c:v>163.8125</c:v>
                </c:pt>
                <c:pt idx="465">
                  <c:v>262.3125</c:v>
                </c:pt>
                <c:pt idx="466">
                  <c:v>78.625</c:v>
                </c:pt>
                <c:pt idx="467">
                  <c:v>163</c:v>
                </c:pt>
                <c:pt idx="468">
                  <c:v>75.375</c:v>
                </c:pt>
                <c:pt idx="469">
                  <c:v>137.125</c:v>
                </c:pt>
                <c:pt idx="470">
                  <c:v>112.3125</c:v>
                </c:pt>
                <c:pt idx="471">
                  <c:v>146.5</c:v>
                </c:pt>
                <c:pt idx="472">
                  <c:v>122.625</c:v>
                </c:pt>
                <c:pt idx="473">
                  <c:v>137</c:v>
                </c:pt>
                <c:pt idx="474">
                  <c:v>116.875</c:v>
                </c:pt>
                <c:pt idx="475">
                  <c:v>187.9375</c:v>
                </c:pt>
                <c:pt idx="476">
                  <c:v>144.0625</c:v>
                </c:pt>
                <c:pt idx="477">
                  <c:v>260.8125</c:v>
                </c:pt>
                <c:pt idx="478">
                  <c:v>88.25</c:v>
                </c:pt>
                <c:pt idx="479">
                  <c:v>201.9375</c:v>
                </c:pt>
                <c:pt idx="480">
                  <c:v>109.4375</c:v>
                </c:pt>
                <c:pt idx="481">
                  <c:v>291.25</c:v>
                </c:pt>
                <c:pt idx="482">
                  <c:v>73.6875</c:v>
                </c:pt>
                <c:pt idx="483">
                  <c:v>244.1875</c:v>
                </c:pt>
                <c:pt idx="484">
                  <c:v>160</c:v>
                </c:pt>
                <c:pt idx="485">
                  <c:v>150.8125</c:v>
                </c:pt>
                <c:pt idx="486">
                  <c:v>154</c:v>
                </c:pt>
                <c:pt idx="487">
                  <c:v>123.0625</c:v>
                </c:pt>
                <c:pt idx="488">
                  <c:v>161.875</c:v>
                </c:pt>
                <c:pt idx="489">
                  <c:v>110.8125</c:v>
                </c:pt>
                <c:pt idx="490">
                  <c:v>121.625</c:v>
                </c:pt>
                <c:pt idx="491">
                  <c:v>109.375</c:v>
                </c:pt>
                <c:pt idx="492">
                  <c:v>151.5</c:v>
                </c:pt>
                <c:pt idx="494">
                  <c:v>77.625</c:v>
                </c:pt>
                <c:pt idx="495">
                  <c:v>151.75</c:v>
                </c:pt>
                <c:pt idx="496">
                  <c:v>195.9375</c:v>
                </c:pt>
                <c:pt idx="497">
                  <c:v>222.4375</c:v>
                </c:pt>
                <c:pt idx="498">
                  <c:v>131.4375</c:v>
                </c:pt>
                <c:pt idx="499">
                  <c:v>186.25</c:v>
                </c:pt>
                <c:pt idx="500">
                  <c:v>97.5</c:v>
                </c:pt>
                <c:pt idx="501">
                  <c:v>96.1875</c:v>
                </c:pt>
                <c:pt idx="502">
                  <c:v>95.625</c:v>
                </c:pt>
                <c:pt idx="503">
                  <c:v>127.3125</c:v>
                </c:pt>
                <c:pt idx="504">
                  <c:v>111</c:v>
                </c:pt>
                <c:pt idx="505">
                  <c:v>218.375</c:v>
                </c:pt>
                <c:pt idx="506">
                  <c:v>184.07692299999999</c:v>
                </c:pt>
                <c:pt idx="507">
                  <c:v>105.5</c:v>
                </c:pt>
                <c:pt idx="508">
                  <c:v>189.1875</c:v>
                </c:pt>
                <c:pt idx="509">
                  <c:v>205.2</c:v>
                </c:pt>
                <c:pt idx="510">
                  <c:v>98</c:v>
                </c:pt>
                <c:pt idx="511">
                  <c:v>141.26666599999999</c:v>
                </c:pt>
                <c:pt idx="512">
                  <c:v>179.125</c:v>
                </c:pt>
                <c:pt idx="513">
                  <c:v>156.6875</c:v>
                </c:pt>
                <c:pt idx="514">
                  <c:v>94.875</c:v>
                </c:pt>
                <c:pt idx="515">
                  <c:v>72.5</c:v>
                </c:pt>
                <c:pt idx="516">
                  <c:v>229.23076900000001</c:v>
                </c:pt>
                <c:pt idx="517">
                  <c:v>360.5625</c:v>
                </c:pt>
                <c:pt idx="518">
                  <c:v>194.75</c:v>
                </c:pt>
                <c:pt idx="519">
                  <c:v>127.5625</c:v>
                </c:pt>
                <c:pt idx="520">
                  <c:v>275.92857099999998</c:v>
                </c:pt>
                <c:pt idx="521">
                  <c:v>114.25</c:v>
                </c:pt>
                <c:pt idx="522">
                  <c:v>307.54545400000001</c:v>
                </c:pt>
                <c:pt idx="523">
                  <c:v>132.23076900000001</c:v>
                </c:pt>
                <c:pt idx="524">
                  <c:v>59.923076000000002</c:v>
                </c:pt>
                <c:pt idx="525">
                  <c:v>165.84615299999999</c:v>
                </c:pt>
                <c:pt idx="526">
                  <c:v>139.73333299999999</c:v>
                </c:pt>
                <c:pt idx="527">
                  <c:v>298.5625</c:v>
                </c:pt>
                <c:pt idx="528">
                  <c:v>472.5</c:v>
                </c:pt>
                <c:pt idx="529">
                  <c:v>103.25</c:v>
                </c:pt>
                <c:pt idx="530">
                  <c:v>143.6</c:v>
                </c:pt>
                <c:pt idx="531">
                  <c:v>86.866665999999995</c:v>
                </c:pt>
                <c:pt idx="532">
                  <c:v>131.21428499999999</c:v>
                </c:pt>
                <c:pt idx="533">
                  <c:v>172.76922999999999</c:v>
                </c:pt>
                <c:pt idx="534">
                  <c:v>135.727272</c:v>
                </c:pt>
                <c:pt idx="535">
                  <c:v>150.28571400000001</c:v>
                </c:pt>
                <c:pt idx="536">
                  <c:v>130.42857100000001</c:v>
                </c:pt>
                <c:pt idx="537">
                  <c:v>89.866665999999995</c:v>
                </c:pt>
                <c:pt idx="538">
                  <c:v>136.46153799999999</c:v>
                </c:pt>
                <c:pt idx="539">
                  <c:v>100.571428</c:v>
                </c:pt>
                <c:pt idx="540">
                  <c:v>197</c:v>
                </c:pt>
                <c:pt idx="541">
                  <c:v>146.692307</c:v>
                </c:pt>
                <c:pt idx="542">
                  <c:v>177.71428499999999</c:v>
                </c:pt>
                <c:pt idx="543">
                  <c:v>173.92857100000001</c:v>
                </c:pt>
                <c:pt idx="544">
                  <c:v>197.571428</c:v>
                </c:pt>
                <c:pt idx="545">
                  <c:v>229.25</c:v>
                </c:pt>
                <c:pt idx="546">
                  <c:v>233</c:v>
                </c:pt>
                <c:pt idx="547">
                  <c:v>148.071428</c:v>
                </c:pt>
                <c:pt idx="548">
                  <c:v>243.85714200000001</c:v>
                </c:pt>
                <c:pt idx="549">
                  <c:v>218.384615</c:v>
                </c:pt>
                <c:pt idx="550">
                  <c:v>62.642856999999999</c:v>
                </c:pt>
                <c:pt idx="551">
                  <c:v>146.5</c:v>
                </c:pt>
                <c:pt idx="552">
                  <c:v>187.5</c:v>
                </c:pt>
                <c:pt idx="553">
                  <c:v>81.454544999999996</c:v>
                </c:pt>
                <c:pt idx="554">
                  <c:v>114.153846</c:v>
                </c:pt>
                <c:pt idx="555">
                  <c:v>148.75</c:v>
                </c:pt>
                <c:pt idx="556">
                  <c:v>134.384615</c:v>
                </c:pt>
                <c:pt idx="557">
                  <c:v>131.84615299999999</c:v>
                </c:pt>
                <c:pt idx="558">
                  <c:v>144.75</c:v>
                </c:pt>
                <c:pt idx="559">
                  <c:v>237.571428</c:v>
                </c:pt>
                <c:pt idx="560">
                  <c:v>73.923075999999995</c:v>
                </c:pt>
                <c:pt idx="561">
                  <c:v>92.181818000000007</c:v>
                </c:pt>
                <c:pt idx="562">
                  <c:v>199.61538400000001</c:v>
                </c:pt>
                <c:pt idx="563">
                  <c:v>118</c:v>
                </c:pt>
                <c:pt idx="564">
                  <c:v>71.846153000000001</c:v>
                </c:pt>
                <c:pt idx="565">
                  <c:v>220.84615299999999</c:v>
                </c:pt>
                <c:pt idx="566">
                  <c:v>99.166666000000006</c:v>
                </c:pt>
                <c:pt idx="567">
                  <c:v>93.833332999999996</c:v>
                </c:pt>
                <c:pt idx="568">
                  <c:v>183.272727</c:v>
                </c:pt>
                <c:pt idx="569">
                  <c:v>122.91666600000001</c:v>
                </c:pt>
                <c:pt idx="570">
                  <c:v>89.083332999999996</c:v>
                </c:pt>
                <c:pt idx="571">
                  <c:v>189.8</c:v>
                </c:pt>
                <c:pt idx="572">
                  <c:v>83.818180999999996</c:v>
                </c:pt>
                <c:pt idx="573">
                  <c:v>70.083332999999996</c:v>
                </c:pt>
                <c:pt idx="574">
                  <c:v>128</c:v>
                </c:pt>
                <c:pt idx="575">
                  <c:v>152.81818100000001</c:v>
                </c:pt>
                <c:pt idx="576">
                  <c:v>97.727271999999999</c:v>
                </c:pt>
                <c:pt idx="577">
                  <c:v>176.272727</c:v>
                </c:pt>
                <c:pt idx="578">
                  <c:v>151.54545400000001</c:v>
                </c:pt>
                <c:pt idx="579">
                  <c:v>102.727272</c:v>
                </c:pt>
                <c:pt idx="580">
                  <c:v>155.18181799999999</c:v>
                </c:pt>
                <c:pt idx="581">
                  <c:v>153.454545</c:v>
                </c:pt>
                <c:pt idx="582">
                  <c:v>245.09090900000001</c:v>
                </c:pt>
                <c:pt idx="583">
                  <c:v>59.818181000000003</c:v>
                </c:pt>
                <c:pt idx="584">
                  <c:v>396.66666600000002</c:v>
                </c:pt>
                <c:pt idx="585">
                  <c:v>156.66666599999999</c:v>
                </c:pt>
                <c:pt idx="586">
                  <c:v>124.636363</c:v>
                </c:pt>
                <c:pt idx="587">
                  <c:v>153.36363600000001</c:v>
                </c:pt>
                <c:pt idx="588">
                  <c:v>135.30000000000001</c:v>
                </c:pt>
                <c:pt idx="589">
                  <c:v>254.4</c:v>
                </c:pt>
                <c:pt idx="590">
                  <c:v>353.22222199999999</c:v>
                </c:pt>
                <c:pt idx="591">
                  <c:v>281.10000000000002</c:v>
                </c:pt>
                <c:pt idx="592">
                  <c:v>263.85714200000001</c:v>
                </c:pt>
                <c:pt idx="593">
                  <c:v>95.666666000000006</c:v>
                </c:pt>
                <c:pt idx="594">
                  <c:v>148.571428</c:v>
                </c:pt>
                <c:pt idx="595">
                  <c:v>162.6</c:v>
                </c:pt>
                <c:pt idx="596">
                  <c:v>204.9</c:v>
                </c:pt>
                <c:pt idx="597">
                  <c:v>186.18181799999999</c:v>
                </c:pt>
                <c:pt idx="598">
                  <c:v>126.4</c:v>
                </c:pt>
                <c:pt idx="600">
                  <c:v>112.6</c:v>
                </c:pt>
                <c:pt idx="601">
                  <c:v>140.9</c:v>
                </c:pt>
                <c:pt idx="602">
                  <c:v>219.555555</c:v>
                </c:pt>
                <c:pt idx="603">
                  <c:v>236</c:v>
                </c:pt>
                <c:pt idx="604">
                  <c:v>339</c:v>
                </c:pt>
                <c:pt idx="605">
                  <c:v>129.444444</c:v>
                </c:pt>
                <c:pt idx="606">
                  <c:v>131.625</c:v>
                </c:pt>
                <c:pt idx="607">
                  <c:v>216.625</c:v>
                </c:pt>
                <c:pt idx="608">
                  <c:v>132.22222199999999</c:v>
                </c:pt>
                <c:pt idx="609">
                  <c:v>146.88888800000001</c:v>
                </c:pt>
                <c:pt idx="610">
                  <c:v>157.88888800000001</c:v>
                </c:pt>
                <c:pt idx="611">
                  <c:v>167.33333300000001</c:v>
                </c:pt>
                <c:pt idx="612">
                  <c:v>102</c:v>
                </c:pt>
                <c:pt idx="613">
                  <c:v>227.22222199999999</c:v>
                </c:pt>
                <c:pt idx="614">
                  <c:v>341.25</c:v>
                </c:pt>
                <c:pt idx="615">
                  <c:v>205.375</c:v>
                </c:pt>
                <c:pt idx="616">
                  <c:v>173.125</c:v>
                </c:pt>
                <c:pt idx="617">
                  <c:v>482.33333299999998</c:v>
                </c:pt>
                <c:pt idx="618">
                  <c:v>197.85714200000001</c:v>
                </c:pt>
                <c:pt idx="619">
                  <c:v>114.285714</c:v>
                </c:pt>
                <c:pt idx="620">
                  <c:v>84.333332999999996</c:v>
                </c:pt>
                <c:pt idx="621">
                  <c:v>587.14285700000005</c:v>
                </c:pt>
                <c:pt idx="622">
                  <c:v>327</c:v>
                </c:pt>
                <c:pt idx="623">
                  <c:v>409.25</c:v>
                </c:pt>
                <c:pt idx="624">
                  <c:v>354.16666600000002</c:v>
                </c:pt>
                <c:pt idx="625">
                  <c:v>61.833333000000003</c:v>
                </c:pt>
                <c:pt idx="626">
                  <c:v>263.75</c:v>
                </c:pt>
                <c:pt idx="627">
                  <c:v>92.5</c:v>
                </c:pt>
                <c:pt idx="628">
                  <c:v>158.75</c:v>
                </c:pt>
                <c:pt idx="629">
                  <c:v>243.75</c:v>
                </c:pt>
                <c:pt idx="630">
                  <c:v>87.75</c:v>
                </c:pt>
                <c:pt idx="631">
                  <c:v>219.5</c:v>
                </c:pt>
                <c:pt idx="632">
                  <c:v>101.66666600000001</c:v>
                </c:pt>
                <c:pt idx="633">
                  <c:v>92.666666000000006</c:v>
                </c:pt>
                <c:pt idx="634">
                  <c:v>548</c:v>
                </c:pt>
                <c:pt idx="635">
                  <c:v>97.333332999999996</c:v>
                </c:pt>
                <c:pt idx="636">
                  <c:v>299.33333299999998</c:v>
                </c:pt>
                <c:pt idx="637">
                  <c:v>152.5</c:v>
                </c:pt>
                <c:pt idx="638">
                  <c:v>236.5</c:v>
                </c:pt>
                <c:pt idx="639">
                  <c:v>636</c:v>
                </c:pt>
                <c:pt idx="640">
                  <c:v>194.5</c:v>
                </c:pt>
                <c:pt idx="641">
                  <c:v>295</c:v>
                </c:pt>
                <c:pt idx="643">
                  <c:v>161</c:v>
                </c:pt>
                <c:pt idx="644">
                  <c:v>317</c:v>
                </c:pt>
                <c:pt idx="645">
                  <c:v>91</c:v>
                </c:pt>
                <c:pt idx="646">
                  <c:v>114</c:v>
                </c:pt>
                <c:pt idx="647">
                  <c:v>176.5</c:v>
                </c:pt>
                <c:pt idx="648">
                  <c:v>114</c:v>
                </c:pt>
                <c:pt idx="650">
                  <c:v>201.5</c:v>
                </c:pt>
                <c:pt idx="651">
                  <c:v>211.5</c:v>
                </c:pt>
                <c:pt idx="652">
                  <c:v>139</c:v>
                </c:pt>
                <c:pt idx="653">
                  <c:v>521</c:v>
                </c:pt>
                <c:pt idx="654">
                  <c:v>361</c:v>
                </c:pt>
                <c:pt idx="656">
                  <c:v>332</c:v>
                </c:pt>
                <c:pt idx="657">
                  <c:v>349</c:v>
                </c:pt>
                <c:pt idx="658">
                  <c:v>297</c:v>
                </c:pt>
              </c:numCache>
            </c:numRef>
          </c:xVal>
          <c:yVal>
            <c:numRef>
              <c:f>小店图!$D$2:$D$660</c:f>
              <c:numCache>
                <c:formatCode>0_);[Red]\(0\)</c:formatCode>
                <c:ptCount val="659"/>
                <c:pt idx="0">
                  <c:v>1208.625</c:v>
                </c:pt>
                <c:pt idx="1">
                  <c:v>1312.1875</c:v>
                </c:pt>
                <c:pt idx="2">
                  <c:v>1124.6875</c:v>
                </c:pt>
                <c:pt idx="3">
                  <c:v>843.1875</c:v>
                </c:pt>
                <c:pt idx="4">
                  <c:v>1031.3125</c:v>
                </c:pt>
                <c:pt idx="5">
                  <c:v>1281.0625</c:v>
                </c:pt>
                <c:pt idx="6">
                  <c:v>1004.125</c:v>
                </c:pt>
                <c:pt idx="7">
                  <c:v>993.6875</c:v>
                </c:pt>
                <c:pt idx="8">
                  <c:v>854.75</c:v>
                </c:pt>
                <c:pt idx="9">
                  <c:v>973.1875</c:v>
                </c:pt>
                <c:pt idx="10">
                  <c:v>787.1875</c:v>
                </c:pt>
                <c:pt idx="11">
                  <c:v>988.5</c:v>
                </c:pt>
                <c:pt idx="12">
                  <c:v>1075.25</c:v>
                </c:pt>
                <c:pt idx="13">
                  <c:v>1538.8125</c:v>
                </c:pt>
                <c:pt idx="14">
                  <c:v>1497.8125</c:v>
                </c:pt>
                <c:pt idx="15">
                  <c:v>1368.0625</c:v>
                </c:pt>
                <c:pt idx="16">
                  <c:v>879.625</c:v>
                </c:pt>
                <c:pt idx="17">
                  <c:v>513.125</c:v>
                </c:pt>
                <c:pt idx="18">
                  <c:v>1034.8125</c:v>
                </c:pt>
                <c:pt idx="19">
                  <c:v>833.875</c:v>
                </c:pt>
                <c:pt idx="20">
                  <c:v>747.15384600000004</c:v>
                </c:pt>
                <c:pt idx="21">
                  <c:v>997.5625</c:v>
                </c:pt>
                <c:pt idx="22">
                  <c:v>766.375</c:v>
                </c:pt>
                <c:pt idx="23">
                  <c:v>1404.25</c:v>
                </c:pt>
                <c:pt idx="24">
                  <c:v>558.375</c:v>
                </c:pt>
                <c:pt idx="25">
                  <c:v>625.4375</c:v>
                </c:pt>
                <c:pt idx="26">
                  <c:v>1131.625</c:v>
                </c:pt>
                <c:pt idx="27">
                  <c:v>1072.875</c:v>
                </c:pt>
                <c:pt idx="28">
                  <c:v>708.5625</c:v>
                </c:pt>
                <c:pt idx="29">
                  <c:v>1310.0625</c:v>
                </c:pt>
                <c:pt idx="30">
                  <c:v>1105.625</c:v>
                </c:pt>
                <c:pt idx="31">
                  <c:v>1367.5625</c:v>
                </c:pt>
                <c:pt idx="32">
                  <c:v>1103.25</c:v>
                </c:pt>
                <c:pt idx="33">
                  <c:v>1001.75</c:v>
                </c:pt>
                <c:pt idx="34">
                  <c:v>1171.5</c:v>
                </c:pt>
                <c:pt idx="35">
                  <c:v>1154.8125</c:v>
                </c:pt>
                <c:pt idx="36">
                  <c:v>1370.9375</c:v>
                </c:pt>
                <c:pt idx="37">
                  <c:v>916.25</c:v>
                </c:pt>
                <c:pt idx="38">
                  <c:v>1403</c:v>
                </c:pt>
                <c:pt idx="39">
                  <c:v>1017.875</c:v>
                </c:pt>
                <c:pt idx="40">
                  <c:v>1333.375</c:v>
                </c:pt>
                <c:pt idx="41">
                  <c:v>759.1875</c:v>
                </c:pt>
                <c:pt idx="42">
                  <c:v>862.5625</c:v>
                </c:pt>
                <c:pt idx="43">
                  <c:v>895.9375</c:v>
                </c:pt>
                <c:pt idx="44">
                  <c:v>1704.25</c:v>
                </c:pt>
                <c:pt idx="45">
                  <c:v>1424.625</c:v>
                </c:pt>
                <c:pt idx="46">
                  <c:v>913.3125</c:v>
                </c:pt>
                <c:pt idx="47">
                  <c:v>1539.8125</c:v>
                </c:pt>
                <c:pt idx="48">
                  <c:v>889.6875</c:v>
                </c:pt>
                <c:pt idx="49">
                  <c:v>863.5</c:v>
                </c:pt>
                <c:pt idx="50">
                  <c:v>1439.1875</c:v>
                </c:pt>
                <c:pt idx="51">
                  <c:v>1098.875</c:v>
                </c:pt>
                <c:pt idx="52">
                  <c:v>975.6875</c:v>
                </c:pt>
                <c:pt idx="53">
                  <c:v>755</c:v>
                </c:pt>
                <c:pt idx="54">
                  <c:v>1059.6875</c:v>
                </c:pt>
                <c:pt idx="55">
                  <c:v>972.9375</c:v>
                </c:pt>
                <c:pt idx="56">
                  <c:v>1107.875</c:v>
                </c:pt>
                <c:pt idx="57">
                  <c:v>1293</c:v>
                </c:pt>
                <c:pt idx="58">
                  <c:v>1083.3125</c:v>
                </c:pt>
                <c:pt idx="59">
                  <c:v>1189.4375</c:v>
                </c:pt>
                <c:pt idx="60">
                  <c:v>947.25</c:v>
                </c:pt>
                <c:pt idx="61">
                  <c:v>1131.875</c:v>
                </c:pt>
                <c:pt idx="62">
                  <c:v>767.25</c:v>
                </c:pt>
                <c:pt idx="63">
                  <c:v>1508.625</c:v>
                </c:pt>
                <c:pt idx="64">
                  <c:v>895.1875</c:v>
                </c:pt>
                <c:pt idx="65">
                  <c:v>869.5625</c:v>
                </c:pt>
                <c:pt idx="66">
                  <c:v>1235.8125</c:v>
                </c:pt>
                <c:pt idx="67">
                  <c:v>777.75</c:v>
                </c:pt>
                <c:pt idx="68">
                  <c:v>933.75</c:v>
                </c:pt>
                <c:pt idx="69">
                  <c:v>1008.75</c:v>
                </c:pt>
                <c:pt idx="70">
                  <c:v>1303.9375</c:v>
                </c:pt>
                <c:pt idx="71">
                  <c:v>939.75</c:v>
                </c:pt>
                <c:pt idx="72">
                  <c:v>1229.6875</c:v>
                </c:pt>
                <c:pt idx="73">
                  <c:v>1150.0625</c:v>
                </c:pt>
                <c:pt idx="74">
                  <c:v>944</c:v>
                </c:pt>
                <c:pt idx="75">
                  <c:v>1433.1875</c:v>
                </c:pt>
                <c:pt idx="76">
                  <c:v>746.625</c:v>
                </c:pt>
                <c:pt idx="77">
                  <c:v>1112.875</c:v>
                </c:pt>
                <c:pt idx="78">
                  <c:v>946.625</c:v>
                </c:pt>
                <c:pt idx="79">
                  <c:v>1424.625</c:v>
                </c:pt>
                <c:pt idx="80">
                  <c:v>1435.125</c:v>
                </c:pt>
                <c:pt idx="81">
                  <c:v>1108.3125</c:v>
                </c:pt>
                <c:pt idx="82">
                  <c:v>818.9375</c:v>
                </c:pt>
                <c:pt idx="83">
                  <c:v>1430.375</c:v>
                </c:pt>
                <c:pt idx="84">
                  <c:v>1038.8125</c:v>
                </c:pt>
                <c:pt idx="85">
                  <c:v>862.125</c:v>
                </c:pt>
                <c:pt idx="86">
                  <c:v>1495.0625</c:v>
                </c:pt>
                <c:pt idx="87">
                  <c:v>593</c:v>
                </c:pt>
                <c:pt idx="88">
                  <c:v>1204.375</c:v>
                </c:pt>
                <c:pt idx="89">
                  <c:v>799.125</c:v>
                </c:pt>
                <c:pt idx="90">
                  <c:v>895.25</c:v>
                </c:pt>
                <c:pt idx="91">
                  <c:v>741.625</c:v>
                </c:pt>
                <c:pt idx="92">
                  <c:v>1015.5625</c:v>
                </c:pt>
                <c:pt idx="93">
                  <c:v>993.3125</c:v>
                </c:pt>
                <c:pt idx="94">
                  <c:v>846.9375</c:v>
                </c:pt>
                <c:pt idx="95">
                  <c:v>1524.5</c:v>
                </c:pt>
                <c:pt idx="96">
                  <c:v>1252.375</c:v>
                </c:pt>
                <c:pt idx="97">
                  <c:v>894.875</c:v>
                </c:pt>
                <c:pt idx="98">
                  <c:v>732.4375</c:v>
                </c:pt>
                <c:pt idx="99">
                  <c:v>967.8125</c:v>
                </c:pt>
                <c:pt idx="100">
                  <c:v>1025.375</c:v>
                </c:pt>
                <c:pt idx="101">
                  <c:v>1006.625</c:v>
                </c:pt>
                <c:pt idx="102">
                  <c:v>1149.3125</c:v>
                </c:pt>
                <c:pt idx="103">
                  <c:v>1100.1875</c:v>
                </c:pt>
                <c:pt idx="104">
                  <c:v>1234.6875</c:v>
                </c:pt>
                <c:pt idx="105">
                  <c:v>1126.4375</c:v>
                </c:pt>
                <c:pt idx="106">
                  <c:v>992.8125</c:v>
                </c:pt>
                <c:pt idx="107">
                  <c:v>986.9375</c:v>
                </c:pt>
                <c:pt idx="108">
                  <c:v>975.875</c:v>
                </c:pt>
                <c:pt idx="109">
                  <c:v>869.125</c:v>
                </c:pt>
                <c:pt idx="110">
                  <c:v>829.0625</c:v>
                </c:pt>
                <c:pt idx="111">
                  <c:v>984.4375</c:v>
                </c:pt>
                <c:pt idx="112">
                  <c:v>830.9375</c:v>
                </c:pt>
                <c:pt idx="113">
                  <c:v>895.75</c:v>
                </c:pt>
                <c:pt idx="114">
                  <c:v>1420.8125</c:v>
                </c:pt>
                <c:pt idx="115">
                  <c:v>1201.75</c:v>
                </c:pt>
                <c:pt idx="116">
                  <c:v>1230.9375</c:v>
                </c:pt>
                <c:pt idx="117">
                  <c:v>1229.0625</c:v>
                </c:pt>
                <c:pt idx="118">
                  <c:v>964.75</c:v>
                </c:pt>
                <c:pt idx="119">
                  <c:v>1458.3125</c:v>
                </c:pt>
                <c:pt idx="120">
                  <c:v>1302.75</c:v>
                </c:pt>
                <c:pt idx="121">
                  <c:v>1317.875</c:v>
                </c:pt>
                <c:pt idx="122">
                  <c:v>1106.5625</c:v>
                </c:pt>
                <c:pt idx="123">
                  <c:v>890.0625</c:v>
                </c:pt>
                <c:pt idx="124">
                  <c:v>940.125</c:v>
                </c:pt>
                <c:pt idx="125">
                  <c:v>926.75</c:v>
                </c:pt>
                <c:pt idx="126">
                  <c:v>885</c:v>
                </c:pt>
                <c:pt idx="127">
                  <c:v>680.75</c:v>
                </c:pt>
                <c:pt idx="128">
                  <c:v>1025.1875</c:v>
                </c:pt>
                <c:pt idx="129">
                  <c:v>1034.75</c:v>
                </c:pt>
                <c:pt idx="130">
                  <c:v>812</c:v>
                </c:pt>
                <c:pt idx="131">
                  <c:v>969.3125</c:v>
                </c:pt>
                <c:pt idx="132">
                  <c:v>1359.1875</c:v>
                </c:pt>
                <c:pt idx="133">
                  <c:v>1255.6875</c:v>
                </c:pt>
                <c:pt idx="134">
                  <c:v>1443.3125</c:v>
                </c:pt>
                <c:pt idx="135">
                  <c:v>1001.1875</c:v>
                </c:pt>
                <c:pt idx="136">
                  <c:v>1263.375</c:v>
                </c:pt>
                <c:pt idx="137">
                  <c:v>1276.0625</c:v>
                </c:pt>
                <c:pt idx="138">
                  <c:v>690.9375</c:v>
                </c:pt>
                <c:pt idx="139">
                  <c:v>1537.5625</c:v>
                </c:pt>
                <c:pt idx="140">
                  <c:v>1621</c:v>
                </c:pt>
                <c:pt idx="141">
                  <c:v>1391.3125</c:v>
                </c:pt>
                <c:pt idx="142">
                  <c:v>1238.75</c:v>
                </c:pt>
                <c:pt idx="143">
                  <c:v>931.375</c:v>
                </c:pt>
                <c:pt idx="144">
                  <c:v>750.9375</c:v>
                </c:pt>
                <c:pt idx="145">
                  <c:v>959.6875</c:v>
                </c:pt>
                <c:pt idx="146">
                  <c:v>1769.75</c:v>
                </c:pt>
                <c:pt idx="147">
                  <c:v>1159.9375</c:v>
                </c:pt>
                <c:pt idx="148">
                  <c:v>680.1875</c:v>
                </c:pt>
                <c:pt idx="149">
                  <c:v>830.375</c:v>
                </c:pt>
                <c:pt idx="150">
                  <c:v>905.8125</c:v>
                </c:pt>
                <c:pt idx="151">
                  <c:v>853.125</c:v>
                </c:pt>
                <c:pt idx="152">
                  <c:v>961.75</c:v>
                </c:pt>
                <c:pt idx="153">
                  <c:v>1332.625</c:v>
                </c:pt>
                <c:pt idx="154">
                  <c:v>1456</c:v>
                </c:pt>
                <c:pt idx="155">
                  <c:v>694.0625</c:v>
                </c:pt>
                <c:pt idx="156">
                  <c:v>857.0625</c:v>
                </c:pt>
                <c:pt idx="157">
                  <c:v>876.4375</c:v>
                </c:pt>
                <c:pt idx="158">
                  <c:v>566.25</c:v>
                </c:pt>
                <c:pt idx="159">
                  <c:v>1072.125</c:v>
                </c:pt>
                <c:pt idx="160">
                  <c:v>1491.25</c:v>
                </c:pt>
                <c:pt idx="161">
                  <c:v>826.375</c:v>
                </c:pt>
                <c:pt idx="162">
                  <c:v>1251</c:v>
                </c:pt>
                <c:pt idx="163">
                  <c:v>1296.5</c:v>
                </c:pt>
                <c:pt idx="164">
                  <c:v>1112</c:v>
                </c:pt>
                <c:pt idx="165">
                  <c:v>1222.125</c:v>
                </c:pt>
                <c:pt idx="166">
                  <c:v>1024.875</c:v>
                </c:pt>
                <c:pt idx="167">
                  <c:v>1434.9375</c:v>
                </c:pt>
                <c:pt idx="168">
                  <c:v>1032.625</c:v>
                </c:pt>
                <c:pt idx="169">
                  <c:v>910.625</c:v>
                </c:pt>
                <c:pt idx="170">
                  <c:v>481</c:v>
                </c:pt>
                <c:pt idx="171">
                  <c:v>1118.75</c:v>
                </c:pt>
                <c:pt idx="172">
                  <c:v>1518.1875</c:v>
                </c:pt>
                <c:pt idx="173">
                  <c:v>858.0625</c:v>
                </c:pt>
                <c:pt idx="175">
                  <c:v>883.125</c:v>
                </c:pt>
                <c:pt idx="176">
                  <c:v>822.5625</c:v>
                </c:pt>
                <c:pt idx="177">
                  <c:v>1703.0625</c:v>
                </c:pt>
                <c:pt idx="178">
                  <c:v>967</c:v>
                </c:pt>
                <c:pt idx="179">
                  <c:v>1124.625</c:v>
                </c:pt>
                <c:pt idx="180">
                  <c:v>1205.875</c:v>
                </c:pt>
                <c:pt idx="181">
                  <c:v>883.1875</c:v>
                </c:pt>
                <c:pt idx="182">
                  <c:v>1256.3125</c:v>
                </c:pt>
                <c:pt idx="183">
                  <c:v>947.125</c:v>
                </c:pt>
                <c:pt idx="184">
                  <c:v>1406.5</c:v>
                </c:pt>
                <c:pt idx="185">
                  <c:v>1362.625</c:v>
                </c:pt>
                <c:pt idx="186">
                  <c:v>1076.125</c:v>
                </c:pt>
                <c:pt idx="187">
                  <c:v>1333.8125</c:v>
                </c:pt>
                <c:pt idx="188">
                  <c:v>1200.375</c:v>
                </c:pt>
                <c:pt idx="189">
                  <c:v>1120.8125</c:v>
                </c:pt>
                <c:pt idx="190">
                  <c:v>730.8125</c:v>
                </c:pt>
                <c:pt idx="191">
                  <c:v>1011.6875</c:v>
                </c:pt>
                <c:pt idx="192">
                  <c:v>1253.8125</c:v>
                </c:pt>
                <c:pt idx="194">
                  <c:v>824.4375</c:v>
                </c:pt>
                <c:pt idx="195">
                  <c:v>1028.6875</c:v>
                </c:pt>
                <c:pt idx="196">
                  <c:v>959.3125</c:v>
                </c:pt>
                <c:pt idx="197">
                  <c:v>1285.4375</c:v>
                </c:pt>
                <c:pt idx="198">
                  <c:v>771</c:v>
                </c:pt>
                <c:pt idx="199">
                  <c:v>1281.1875</c:v>
                </c:pt>
                <c:pt idx="200">
                  <c:v>925.3125</c:v>
                </c:pt>
                <c:pt idx="201">
                  <c:v>1035.25</c:v>
                </c:pt>
                <c:pt idx="202">
                  <c:v>681.4375</c:v>
                </c:pt>
                <c:pt idx="203">
                  <c:v>760.2</c:v>
                </c:pt>
                <c:pt idx="204">
                  <c:v>1158.125</c:v>
                </c:pt>
                <c:pt idx="205">
                  <c:v>811.5625</c:v>
                </c:pt>
                <c:pt idx="206">
                  <c:v>1183</c:v>
                </c:pt>
                <c:pt idx="207">
                  <c:v>1122.875</c:v>
                </c:pt>
                <c:pt idx="208">
                  <c:v>1091.4375</c:v>
                </c:pt>
                <c:pt idx="209">
                  <c:v>945.75</c:v>
                </c:pt>
                <c:pt idx="210">
                  <c:v>673.5</c:v>
                </c:pt>
                <c:pt idx="211">
                  <c:v>1054</c:v>
                </c:pt>
                <c:pt idx="212">
                  <c:v>760.4375</c:v>
                </c:pt>
                <c:pt idx="213">
                  <c:v>1545.1875</c:v>
                </c:pt>
                <c:pt idx="214">
                  <c:v>1613.1875</c:v>
                </c:pt>
                <c:pt idx="215">
                  <c:v>957.875</c:v>
                </c:pt>
                <c:pt idx="216">
                  <c:v>1053.1875</c:v>
                </c:pt>
                <c:pt idx="217">
                  <c:v>1208.625</c:v>
                </c:pt>
                <c:pt idx="218">
                  <c:v>938.875</c:v>
                </c:pt>
                <c:pt idx="219">
                  <c:v>1219.25</c:v>
                </c:pt>
                <c:pt idx="220">
                  <c:v>632.5625</c:v>
                </c:pt>
                <c:pt idx="221">
                  <c:v>1143.4375</c:v>
                </c:pt>
                <c:pt idx="222">
                  <c:v>1052.125</c:v>
                </c:pt>
                <c:pt idx="224">
                  <c:v>1722.625</c:v>
                </c:pt>
                <c:pt idx="225">
                  <c:v>1053.8125</c:v>
                </c:pt>
                <c:pt idx="226">
                  <c:v>922.5625</c:v>
                </c:pt>
                <c:pt idx="227">
                  <c:v>930.125</c:v>
                </c:pt>
                <c:pt idx="228">
                  <c:v>994.5</c:v>
                </c:pt>
                <c:pt idx="229">
                  <c:v>1163.875</c:v>
                </c:pt>
                <c:pt idx="230">
                  <c:v>975.375</c:v>
                </c:pt>
                <c:pt idx="231">
                  <c:v>853.9375</c:v>
                </c:pt>
                <c:pt idx="232">
                  <c:v>827.125</c:v>
                </c:pt>
                <c:pt idx="233">
                  <c:v>886.75</c:v>
                </c:pt>
                <c:pt idx="234">
                  <c:v>1410.6875</c:v>
                </c:pt>
                <c:pt idx="235">
                  <c:v>996.25</c:v>
                </c:pt>
                <c:pt idx="236">
                  <c:v>1081.0625</c:v>
                </c:pt>
                <c:pt idx="237">
                  <c:v>1162.8125</c:v>
                </c:pt>
                <c:pt idx="238">
                  <c:v>601.5625</c:v>
                </c:pt>
                <c:pt idx="239">
                  <c:v>1204.8125</c:v>
                </c:pt>
                <c:pt idx="240">
                  <c:v>1244.9375</c:v>
                </c:pt>
                <c:pt idx="241">
                  <c:v>1139.125</c:v>
                </c:pt>
                <c:pt idx="242">
                  <c:v>861.3125</c:v>
                </c:pt>
                <c:pt idx="243">
                  <c:v>1040.125</c:v>
                </c:pt>
                <c:pt idx="244">
                  <c:v>1057.1875</c:v>
                </c:pt>
                <c:pt idx="245">
                  <c:v>989.1875</c:v>
                </c:pt>
                <c:pt idx="246">
                  <c:v>1538.625</c:v>
                </c:pt>
                <c:pt idx="247">
                  <c:v>1051</c:v>
                </c:pt>
                <c:pt idx="248">
                  <c:v>1172.4375</c:v>
                </c:pt>
                <c:pt idx="249">
                  <c:v>933.875</c:v>
                </c:pt>
                <c:pt idx="250">
                  <c:v>826</c:v>
                </c:pt>
                <c:pt idx="251">
                  <c:v>1503</c:v>
                </c:pt>
                <c:pt idx="252">
                  <c:v>929.875</c:v>
                </c:pt>
                <c:pt idx="253">
                  <c:v>1649.125</c:v>
                </c:pt>
                <c:pt idx="254">
                  <c:v>945.5</c:v>
                </c:pt>
                <c:pt idx="255">
                  <c:v>874.25</c:v>
                </c:pt>
                <c:pt idx="256">
                  <c:v>1338.5</c:v>
                </c:pt>
                <c:pt idx="257">
                  <c:v>1122.625</c:v>
                </c:pt>
                <c:pt idx="258">
                  <c:v>794.25</c:v>
                </c:pt>
                <c:pt idx="259">
                  <c:v>1019.375</c:v>
                </c:pt>
                <c:pt idx="260">
                  <c:v>867.1875</c:v>
                </c:pt>
                <c:pt idx="261">
                  <c:v>707.5625</c:v>
                </c:pt>
                <c:pt idx="262">
                  <c:v>1354.9375</c:v>
                </c:pt>
                <c:pt idx="263">
                  <c:v>986.9375</c:v>
                </c:pt>
                <c:pt idx="264">
                  <c:v>988.5625</c:v>
                </c:pt>
                <c:pt idx="266">
                  <c:v>953.1875</c:v>
                </c:pt>
                <c:pt idx="267">
                  <c:v>717.5</c:v>
                </c:pt>
                <c:pt idx="268">
                  <c:v>1113.75</c:v>
                </c:pt>
                <c:pt idx="269">
                  <c:v>1200.3125</c:v>
                </c:pt>
                <c:pt idx="270">
                  <c:v>954.875</c:v>
                </c:pt>
                <c:pt idx="271">
                  <c:v>692.0625</c:v>
                </c:pt>
                <c:pt idx="272">
                  <c:v>943.0625</c:v>
                </c:pt>
                <c:pt idx="273">
                  <c:v>773.875</c:v>
                </c:pt>
                <c:pt idx="274">
                  <c:v>769.6875</c:v>
                </c:pt>
                <c:pt idx="275">
                  <c:v>1432.3125</c:v>
                </c:pt>
                <c:pt idx="276">
                  <c:v>1620.6875</c:v>
                </c:pt>
                <c:pt idx="277">
                  <c:v>742.375</c:v>
                </c:pt>
                <c:pt idx="278">
                  <c:v>495</c:v>
                </c:pt>
                <c:pt idx="279">
                  <c:v>705.4375</c:v>
                </c:pt>
                <c:pt idx="280">
                  <c:v>748.375</c:v>
                </c:pt>
                <c:pt idx="281">
                  <c:v>1200.0625</c:v>
                </c:pt>
                <c:pt idx="282">
                  <c:v>829.625</c:v>
                </c:pt>
                <c:pt idx="283">
                  <c:v>924</c:v>
                </c:pt>
                <c:pt idx="284">
                  <c:v>906.625</c:v>
                </c:pt>
                <c:pt idx="285">
                  <c:v>1246.8125</c:v>
                </c:pt>
                <c:pt idx="286">
                  <c:v>724.25</c:v>
                </c:pt>
                <c:pt idx="287">
                  <c:v>534.375</c:v>
                </c:pt>
                <c:pt idx="288">
                  <c:v>816.5625</c:v>
                </c:pt>
                <c:pt idx="289">
                  <c:v>1022.6875</c:v>
                </c:pt>
                <c:pt idx="290">
                  <c:v>746.25</c:v>
                </c:pt>
                <c:pt idx="291">
                  <c:v>752.1875</c:v>
                </c:pt>
                <c:pt idx="292">
                  <c:v>1294.75</c:v>
                </c:pt>
                <c:pt idx="293">
                  <c:v>752.125</c:v>
                </c:pt>
                <c:pt idx="294">
                  <c:v>1394.5</c:v>
                </c:pt>
                <c:pt idx="295">
                  <c:v>1414.625</c:v>
                </c:pt>
                <c:pt idx="296">
                  <c:v>1249.0625</c:v>
                </c:pt>
                <c:pt idx="297">
                  <c:v>1057.9375</c:v>
                </c:pt>
                <c:pt idx="298">
                  <c:v>731.0625</c:v>
                </c:pt>
                <c:pt idx="299">
                  <c:v>984.125</c:v>
                </c:pt>
                <c:pt idx="300">
                  <c:v>1018.25</c:v>
                </c:pt>
                <c:pt idx="301">
                  <c:v>372.4375</c:v>
                </c:pt>
                <c:pt idx="302">
                  <c:v>1110.3125</c:v>
                </c:pt>
                <c:pt idx="303">
                  <c:v>811.1875</c:v>
                </c:pt>
                <c:pt idx="304">
                  <c:v>1160.5625</c:v>
                </c:pt>
                <c:pt idx="305">
                  <c:v>992.8125</c:v>
                </c:pt>
                <c:pt idx="306">
                  <c:v>1085.3125</c:v>
                </c:pt>
                <c:pt idx="307">
                  <c:v>1536</c:v>
                </c:pt>
                <c:pt idx="308">
                  <c:v>1116.5</c:v>
                </c:pt>
                <c:pt idx="309">
                  <c:v>1212.125</c:v>
                </c:pt>
                <c:pt idx="310">
                  <c:v>891.1875</c:v>
                </c:pt>
                <c:pt idx="311">
                  <c:v>963.9375</c:v>
                </c:pt>
                <c:pt idx="312">
                  <c:v>875.4375</c:v>
                </c:pt>
                <c:pt idx="313">
                  <c:v>781.4375</c:v>
                </c:pt>
                <c:pt idx="314">
                  <c:v>802.125</c:v>
                </c:pt>
                <c:pt idx="315">
                  <c:v>1221.9375</c:v>
                </c:pt>
                <c:pt idx="318">
                  <c:v>826.875</c:v>
                </c:pt>
                <c:pt idx="319">
                  <c:v>835.0625</c:v>
                </c:pt>
                <c:pt idx="320">
                  <c:v>1188.6875</c:v>
                </c:pt>
                <c:pt idx="321">
                  <c:v>971.0625</c:v>
                </c:pt>
                <c:pt idx="322">
                  <c:v>1298.3125</c:v>
                </c:pt>
                <c:pt idx="323">
                  <c:v>608.4375</c:v>
                </c:pt>
                <c:pt idx="324">
                  <c:v>1621.375</c:v>
                </c:pt>
                <c:pt idx="325">
                  <c:v>979.875</c:v>
                </c:pt>
                <c:pt idx="326">
                  <c:v>973.75</c:v>
                </c:pt>
                <c:pt idx="327">
                  <c:v>1304.75</c:v>
                </c:pt>
                <c:pt idx="328">
                  <c:v>1182.875</c:v>
                </c:pt>
                <c:pt idx="329">
                  <c:v>932.875</c:v>
                </c:pt>
                <c:pt idx="330">
                  <c:v>806.8125</c:v>
                </c:pt>
                <c:pt idx="331">
                  <c:v>780.625</c:v>
                </c:pt>
                <c:pt idx="332">
                  <c:v>530.25</c:v>
                </c:pt>
                <c:pt idx="333">
                  <c:v>442.625</c:v>
                </c:pt>
                <c:pt idx="334">
                  <c:v>995.125</c:v>
                </c:pt>
                <c:pt idx="335">
                  <c:v>986.0625</c:v>
                </c:pt>
                <c:pt idx="336">
                  <c:v>1098.4375</c:v>
                </c:pt>
                <c:pt idx="337">
                  <c:v>866.0625</c:v>
                </c:pt>
                <c:pt idx="338">
                  <c:v>419.3125</c:v>
                </c:pt>
                <c:pt idx="339">
                  <c:v>572.5625</c:v>
                </c:pt>
                <c:pt idx="340">
                  <c:v>1373.1875</c:v>
                </c:pt>
                <c:pt idx="341">
                  <c:v>831.625</c:v>
                </c:pt>
                <c:pt idx="342">
                  <c:v>824.75</c:v>
                </c:pt>
                <c:pt idx="343">
                  <c:v>1065.875</c:v>
                </c:pt>
                <c:pt idx="344">
                  <c:v>1344.5625</c:v>
                </c:pt>
                <c:pt idx="345">
                  <c:v>632.8125</c:v>
                </c:pt>
                <c:pt idx="346">
                  <c:v>653.1875</c:v>
                </c:pt>
                <c:pt idx="347">
                  <c:v>1164.5625</c:v>
                </c:pt>
                <c:pt idx="348">
                  <c:v>1120.125</c:v>
                </c:pt>
                <c:pt idx="350">
                  <c:v>928.3125</c:v>
                </c:pt>
                <c:pt idx="351">
                  <c:v>747.25</c:v>
                </c:pt>
                <c:pt idx="352">
                  <c:v>891.5625</c:v>
                </c:pt>
                <c:pt idx="353">
                  <c:v>495.6875</c:v>
                </c:pt>
                <c:pt idx="354">
                  <c:v>851.875</c:v>
                </c:pt>
                <c:pt idx="355">
                  <c:v>1003.9375</c:v>
                </c:pt>
                <c:pt idx="356">
                  <c:v>1130.25</c:v>
                </c:pt>
                <c:pt idx="357">
                  <c:v>1205.4375</c:v>
                </c:pt>
                <c:pt idx="358">
                  <c:v>1088.875</c:v>
                </c:pt>
                <c:pt idx="359">
                  <c:v>1210.75</c:v>
                </c:pt>
                <c:pt idx="360">
                  <c:v>949.6875</c:v>
                </c:pt>
                <c:pt idx="361">
                  <c:v>937.5625</c:v>
                </c:pt>
                <c:pt idx="362">
                  <c:v>879.25</c:v>
                </c:pt>
                <c:pt idx="363">
                  <c:v>1234.9375</c:v>
                </c:pt>
                <c:pt idx="364">
                  <c:v>1146.375</c:v>
                </c:pt>
                <c:pt idx="365">
                  <c:v>1563.75</c:v>
                </c:pt>
                <c:pt idx="366">
                  <c:v>1544.9375</c:v>
                </c:pt>
                <c:pt idx="367">
                  <c:v>791.3125</c:v>
                </c:pt>
                <c:pt idx="368">
                  <c:v>1653.4375</c:v>
                </c:pt>
                <c:pt idx="369">
                  <c:v>623.4375</c:v>
                </c:pt>
                <c:pt idx="370">
                  <c:v>623.8125</c:v>
                </c:pt>
                <c:pt idx="371">
                  <c:v>596.0625</c:v>
                </c:pt>
                <c:pt idx="372">
                  <c:v>905.875</c:v>
                </c:pt>
                <c:pt idx="373">
                  <c:v>976.1875</c:v>
                </c:pt>
                <c:pt idx="374">
                  <c:v>996.1875</c:v>
                </c:pt>
                <c:pt idx="375">
                  <c:v>607.6875</c:v>
                </c:pt>
                <c:pt idx="376">
                  <c:v>1268.3125</c:v>
                </c:pt>
                <c:pt idx="377">
                  <c:v>1617.5625</c:v>
                </c:pt>
                <c:pt idx="378">
                  <c:v>836.5</c:v>
                </c:pt>
                <c:pt idx="379">
                  <c:v>551</c:v>
                </c:pt>
                <c:pt idx="380">
                  <c:v>806.75</c:v>
                </c:pt>
                <c:pt idx="381">
                  <c:v>786.1875</c:v>
                </c:pt>
                <c:pt idx="382">
                  <c:v>540.125</c:v>
                </c:pt>
                <c:pt idx="383">
                  <c:v>1001.6875</c:v>
                </c:pt>
                <c:pt idx="384">
                  <c:v>1130.75</c:v>
                </c:pt>
                <c:pt idx="385">
                  <c:v>941.125</c:v>
                </c:pt>
                <c:pt idx="386">
                  <c:v>1046.3125</c:v>
                </c:pt>
                <c:pt idx="387">
                  <c:v>1210.0625</c:v>
                </c:pt>
                <c:pt idx="388">
                  <c:v>980.9375</c:v>
                </c:pt>
                <c:pt idx="389">
                  <c:v>969.9375</c:v>
                </c:pt>
                <c:pt idx="390">
                  <c:v>910.75</c:v>
                </c:pt>
                <c:pt idx="391">
                  <c:v>903.25</c:v>
                </c:pt>
                <c:pt idx="392">
                  <c:v>1127</c:v>
                </c:pt>
                <c:pt idx="393">
                  <c:v>947.6875</c:v>
                </c:pt>
                <c:pt idx="394">
                  <c:v>658.5</c:v>
                </c:pt>
                <c:pt idx="395">
                  <c:v>905</c:v>
                </c:pt>
                <c:pt idx="396">
                  <c:v>548</c:v>
                </c:pt>
                <c:pt idx="397">
                  <c:v>1029.875</c:v>
                </c:pt>
                <c:pt idx="398">
                  <c:v>726.0625</c:v>
                </c:pt>
                <c:pt idx="399">
                  <c:v>954.6875</c:v>
                </c:pt>
                <c:pt idx="400">
                  <c:v>1013.5</c:v>
                </c:pt>
                <c:pt idx="401">
                  <c:v>913.625</c:v>
                </c:pt>
                <c:pt idx="402">
                  <c:v>698.4375</c:v>
                </c:pt>
                <c:pt idx="403">
                  <c:v>987.6875</c:v>
                </c:pt>
                <c:pt idx="404">
                  <c:v>709.0625</c:v>
                </c:pt>
                <c:pt idx="405">
                  <c:v>1029.6875</c:v>
                </c:pt>
                <c:pt idx="406">
                  <c:v>1126.6875</c:v>
                </c:pt>
                <c:pt idx="407">
                  <c:v>1128.4375</c:v>
                </c:pt>
                <c:pt idx="408">
                  <c:v>887.875</c:v>
                </c:pt>
                <c:pt idx="409">
                  <c:v>950.625</c:v>
                </c:pt>
                <c:pt idx="410">
                  <c:v>693.3125</c:v>
                </c:pt>
                <c:pt idx="411">
                  <c:v>834.5</c:v>
                </c:pt>
                <c:pt idx="412">
                  <c:v>873.75</c:v>
                </c:pt>
                <c:pt idx="413">
                  <c:v>1135.0625</c:v>
                </c:pt>
                <c:pt idx="414">
                  <c:v>1039.875</c:v>
                </c:pt>
                <c:pt idx="415">
                  <c:v>1108.25</c:v>
                </c:pt>
                <c:pt idx="416">
                  <c:v>938.3125</c:v>
                </c:pt>
                <c:pt idx="417">
                  <c:v>1232.25</c:v>
                </c:pt>
                <c:pt idx="418">
                  <c:v>1380.875</c:v>
                </c:pt>
                <c:pt idx="419">
                  <c:v>1630.0625</c:v>
                </c:pt>
                <c:pt idx="420">
                  <c:v>1401.5625</c:v>
                </c:pt>
                <c:pt idx="421">
                  <c:v>967.4375</c:v>
                </c:pt>
                <c:pt idx="422">
                  <c:v>1070.5</c:v>
                </c:pt>
                <c:pt idx="423">
                  <c:v>1062.25</c:v>
                </c:pt>
                <c:pt idx="424">
                  <c:v>1457.4375</c:v>
                </c:pt>
                <c:pt idx="425">
                  <c:v>1328.1875</c:v>
                </c:pt>
                <c:pt idx="426">
                  <c:v>953.25</c:v>
                </c:pt>
                <c:pt idx="427">
                  <c:v>780.25</c:v>
                </c:pt>
                <c:pt idx="428">
                  <c:v>1362.8125</c:v>
                </c:pt>
                <c:pt idx="429">
                  <c:v>715.1875</c:v>
                </c:pt>
                <c:pt idx="430">
                  <c:v>819.375</c:v>
                </c:pt>
                <c:pt idx="431">
                  <c:v>961.4375</c:v>
                </c:pt>
                <c:pt idx="432">
                  <c:v>873.9375</c:v>
                </c:pt>
                <c:pt idx="433">
                  <c:v>934.875</c:v>
                </c:pt>
                <c:pt idx="434">
                  <c:v>860.25</c:v>
                </c:pt>
                <c:pt idx="435">
                  <c:v>1116.0625</c:v>
                </c:pt>
                <c:pt idx="436">
                  <c:v>1240.5625</c:v>
                </c:pt>
                <c:pt idx="437">
                  <c:v>923.25</c:v>
                </c:pt>
                <c:pt idx="438">
                  <c:v>1048</c:v>
                </c:pt>
                <c:pt idx="439">
                  <c:v>568.9375</c:v>
                </c:pt>
                <c:pt idx="440">
                  <c:v>1019.4375</c:v>
                </c:pt>
                <c:pt idx="441">
                  <c:v>769.25</c:v>
                </c:pt>
                <c:pt idx="442">
                  <c:v>451.1875</c:v>
                </c:pt>
                <c:pt idx="443">
                  <c:v>1106.875</c:v>
                </c:pt>
                <c:pt idx="444">
                  <c:v>1238.4375</c:v>
                </c:pt>
                <c:pt idx="445">
                  <c:v>841.3125</c:v>
                </c:pt>
                <c:pt idx="446">
                  <c:v>949.1875</c:v>
                </c:pt>
                <c:pt idx="448">
                  <c:v>757.9375</c:v>
                </c:pt>
                <c:pt idx="449">
                  <c:v>973.75</c:v>
                </c:pt>
                <c:pt idx="450">
                  <c:v>1172.6875</c:v>
                </c:pt>
                <c:pt idx="451">
                  <c:v>1157.25</c:v>
                </c:pt>
                <c:pt idx="452">
                  <c:v>713.875</c:v>
                </c:pt>
                <c:pt idx="453">
                  <c:v>1506.3125</c:v>
                </c:pt>
                <c:pt idx="454">
                  <c:v>796.375</c:v>
                </c:pt>
                <c:pt idx="455">
                  <c:v>1342.125</c:v>
                </c:pt>
                <c:pt idx="456">
                  <c:v>935.71428500000002</c:v>
                </c:pt>
                <c:pt idx="457">
                  <c:v>1113.0625</c:v>
                </c:pt>
                <c:pt idx="458">
                  <c:v>710.5</c:v>
                </c:pt>
                <c:pt idx="459">
                  <c:v>1066.875</c:v>
                </c:pt>
                <c:pt idx="460">
                  <c:v>911.4375</c:v>
                </c:pt>
                <c:pt idx="461">
                  <c:v>901.625</c:v>
                </c:pt>
                <c:pt idx="462">
                  <c:v>857.125</c:v>
                </c:pt>
                <c:pt idx="463">
                  <c:v>1157.3125</c:v>
                </c:pt>
                <c:pt idx="464">
                  <c:v>1035.3125</c:v>
                </c:pt>
                <c:pt idx="465">
                  <c:v>897.5625</c:v>
                </c:pt>
                <c:pt idx="466">
                  <c:v>649.1875</c:v>
                </c:pt>
                <c:pt idx="467">
                  <c:v>622.5625</c:v>
                </c:pt>
                <c:pt idx="468">
                  <c:v>800.3125</c:v>
                </c:pt>
                <c:pt idx="469">
                  <c:v>896.5625</c:v>
                </c:pt>
                <c:pt idx="470">
                  <c:v>566.75</c:v>
                </c:pt>
                <c:pt idx="471">
                  <c:v>732.4375</c:v>
                </c:pt>
                <c:pt idx="472">
                  <c:v>726.0625</c:v>
                </c:pt>
                <c:pt idx="473">
                  <c:v>935.4375</c:v>
                </c:pt>
                <c:pt idx="474">
                  <c:v>1052.5625</c:v>
                </c:pt>
                <c:pt idx="475">
                  <c:v>1485.1875</c:v>
                </c:pt>
                <c:pt idx="476">
                  <c:v>891.3125</c:v>
                </c:pt>
                <c:pt idx="477">
                  <c:v>1206.375</c:v>
                </c:pt>
                <c:pt idx="478">
                  <c:v>1189.375</c:v>
                </c:pt>
                <c:pt idx="479">
                  <c:v>877.75</c:v>
                </c:pt>
                <c:pt idx="480">
                  <c:v>936.5625</c:v>
                </c:pt>
                <c:pt idx="481">
                  <c:v>1446.25</c:v>
                </c:pt>
                <c:pt idx="482">
                  <c:v>581.6875</c:v>
                </c:pt>
                <c:pt idx="483">
                  <c:v>1079.125</c:v>
                </c:pt>
                <c:pt idx="484">
                  <c:v>749.5</c:v>
                </c:pt>
                <c:pt idx="485">
                  <c:v>1255.375</c:v>
                </c:pt>
                <c:pt idx="486">
                  <c:v>673.9375</c:v>
                </c:pt>
                <c:pt idx="487">
                  <c:v>822.9375</c:v>
                </c:pt>
                <c:pt idx="488">
                  <c:v>952.5625</c:v>
                </c:pt>
                <c:pt idx="489">
                  <c:v>793.875</c:v>
                </c:pt>
                <c:pt idx="490">
                  <c:v>688.375</c:v>
                </c:pt>
                <c:pt idx="491">
                  <c:v>709.375</c:v>
                </c:pt>
                <c:pt idx="492">
                  <c:v>1062.25</c:v>
                </c:pt>
                <c:pt idx="494">
                  <c:v>736.5625</c:v>
                </c:pt>
                <c:pt idx="495">
                  <c:v>508</c:v>
                </c:pt>
                <c:pt idx="496">
                  <c:v>1006.4375</c:v>
                </c:pt>
                <c:pt idx="497">
                  <c:v>691.875</c:v>
                </c:pt>
                <c:pt idx="498">
                  <c:v>880.0625</c:v>
                </c:pt>
                <c:pt idx="499">
                  <c:v>792.375</c:v>
                </c:pt>
                <c:pt idx="500">
                  <c:v>865.375</c:v>
                </c:pt>
                <c:pt idx="501">
                  <c:v>870.3125</c:v>
                </c:pt>
                <c:pt idx="502">
                  <c:v>674.125</c:v>
                </c:pt>
                <c:pt idx="503">
                  <c:v>544</c:v>
                </c:pt>
                <c:pt idx="504">
                  <c:v>574.9375</c:v>
                </c:pt>
                <c:pt idx="505">
                  <c:v>1025.0625</c:v>
                </c:pt>
                <c:pt idx="506">
                  <c:v>538.38461500000005</c:v>
                </c:pt>
                <c:pt idx="507">
                  <c:v>722.875</c:v>
                </c:pt>
                <c:pt idx="508">
                  <c:v>715.3125</c:v>
                </c:pt>
                <c:pt idx="509">
                  <c:v>838</c:v>
                </c:pt>
                <c:pt idx="510">
                  <c:v>866.5</c:v>
                </c:pt>
                <c:pt idx="511">
                  <c:v>716.13333299999999</c:v>
                </c:pt>
                <c:pt idx="512">
                  <c:v>834.5625</c:v>
                </c:pt>
                <c:pt idx="513">
                  <c:v>694.0625</c:v>
                </c:pt>
                <c:pt idx="514">
                  <c:v>426.5</c:v>
                </c:pt>
                <c:pt idx="515">
                  <c:v>1007.1875</c:v>
                </c:pt>
                <c:pt idx="516">
                  <c:v>1309.461538</c:v>
                </c:pt>
                <c:pt idx="517">
                  <c:v>1351.5625</c:v>
                </c:pt>
                <c:pt idx="518">
                  <c:v>774.375</c:v>
                </c:pt>
                <c:pt idx="519">
                  <c:v>1235.0625</c:v>
                </c:pt>
                <c:pt idx="520">
                  <c:v>766.07142799999997</c:v>
                </c:pt>
                <c:pt idx="521">
                  <c:v>803.66666599999996</c:v>
                </c:pt>
                <c:pt idx="522">
                  <c:v>957.81818099999998</c:v>
                </c:pt>
                <c:pt idx="523">
                  <c:v>571.61538399999995</c:v>
                </c:pt>
                <c:pt idx="524">
                  <c:v>684.53846099999998</c:v>
                </c:pt>
                <c:pt idx="525">
                  <c:v>674.07692299999997</c:v>
                </c:pt>
                <c:pt idx="526">
                  <c:v>744.4</c:v>
                </c:pt>
                <c:pt idx="527">
                  <c:v>755.625</c:v>
                </c:pt>
                <c:pt idx="528">
                  <c:v>1438.7</c:v>
                </c:pt>
                <c:pt idx="529">
                  <c:v>813.5625</c:v>
                </c:pt>
                <c:pt idx="530">
                  <c:v>1240.466666</c:v>
                </c:pt>
                <c:pt idx="531">
                  <c:v>800.4</c:v>
                </c:pt>
                <c:pt idx="532">
                  <c:v>641.14285700000005</c:v>
                </c:pt>
                <c:pt idx="533">
                  <c:v>761.84615299999996</c:v>
                </c:pt>
                <c:pt idx="534">
                  <c:v>968</c:v>
                </c:pt>
                <c:pt idx="535">
                  <c:v>570.64285700000005</c:v>
                </c:pt>
                <c:pt idx="536">
                  <c:v>604.42857100000003</c:v>
                </c:pt>
                <c:pt idx="537">
                  <c:v>1240.4000000000001</c:v>
                </c:pt>
                <c:pt idx="538">
                  <c:v>878.53846099999998</c:v>
                </c:pt>
                <c:pt idx="539">
                  <c:v>719.85714199999995</c:v>
                </c:pt>
                <c:pt idx="540">
                  <c:v>1139.846153</c:v>
                </c:pt>
                <c:pt idx="541">
                  <c:v>307.76922999999999</c:v>
                </c:pt>
                <c:pt idx="542">
                  <c:v>648.07142799999997</c:v>
                </c:pt>
                <c:pt idx="543">
                  <c:v>911.07142799999997</c:v>
                </c:pt>
                <c:pt idx="544">
                  <c:v>746</c:v>
                </c:pt>
                <c:pt idx="545">
                  <c:v>868.75</c:v>
                </c:pt>
                <c:pt idx="546">
                  <c:v>811.83333300000004</c:v>
                </c:pt>
                <c:pt idx="547">
                  <c:v>1010.785714</c:v>
                </c:pt>
                <c:pt idx="548">
                  <c:v>767.71428500000002</c:v>
                </c:pt>
                <c:pt idx="549">
                  <c:v>736.38461500000005</c:v>
                </c:pt>
                <c:pt idx="550">
                  <c:v>988</c:v>
                </c:pt>
                <c:pt idx="551">
                  <c:v>746.1</c:v>
                </c:pt>
                <c:pt idx="552">
                  <c:v>555.29999999999995</c:v>
                </c:pt>
                <c:pt idx="553">
                  <c:v>719.63636299999996</c:v>
                </c:pt>
                <c:pt idx="554">
                  <c:v>587.69230700000003</c:v>
                </c:pt>
                <c:pt idx="555">
                  <c:v>635.25</c:v>
                </c:pt>
                <c:pt idx="556">
                  <c:v>905.53846099999998</c:v>
                </c:pt>
                <c:pt idx="557">
                  <c:v>921.07692299999997</c:v>
                </c:pt>
                <c:pt idx="558">
                  <c:v>661.75</c:v>
                </c:pt>
                <c:pt idx="559">
                  <c:v>1570.5</c:v>
                </c:pt>
                <c:pt idx="560">
                  <c:v>1201.3846149999999</c:v>
                </c:pt>
                <c:pt idx="561">
                  <c:v>1003.363636</c:v>
                </c:pt>
                <c:pt idx="562">
                  <c:v>946.15384600000004</c:v>
                </c:pt>
                <c:pt idx="563">
                  <c:v>805.2</c:v>
                </c:pt>
                <c:pt idx="564">
                  <c:v>538.53846099999998</c:v>
                </c:pt>
                <c:pt idx="565">
                  <c:v>1752.6153839999999</c:v>
                </c:pt>
                <c:pt idx="566">
                  <c:v>611.66666599999996</c:v>
                </c:pt>
                <c:pt idx="567">
                  <c:v>1172.4166660000001</c:v>
                </c:pt>
                <c:pt idx="568">
                  <c:v>1027.8181810000001</c:v>
                </c:pt>
                <c:pt idx="569">
                  <c:v>539.33333300000004</c:v>
                </c:pt>
                <c:pt idx="570">
                  <c:v>958.75</c:v>
                </c:pt>
                <c:pt idx="571">
                  <c:v>839</c:v>
                </c:pt>
                <c:pt idx="572">
                  <c:v>582.90908999999999</c:v>
                </c:pt>
                <c:pt idx="573">
                  <c:v>603.58333300000004</c:v>
                </c:pt>
                <c:pt idx="574">
                  <c:v>716.9</c:v>
                </c:pt>
                <c:pt idx="575">
                  <c:v>424.81818099999998</c:v>
                </c:pt>
                <c:pt idx="576">
                  <c:v>790.27272700000003</c:v>
                </c:pt>
                <c:pt idx="577">
                  <c:v>854.54545399999995</c:v>
                </c:pt>
                <c:pt idx="578">
                  <c:v>777.45454500000005</c:v>
                </c:pt>
                <c:pt idx="579">
                  <c:v>762.45454500000005</c:v>
                </c:pt>
                <c:pt idx="580">
                  <c:v>896.81818099999998</c:v>
                </c:pt>
                <c:pt idx="581">
                  <c:v>726.36363600000004</c:v>
                </c:pt>
                <c:pt idx="582">
                  <c:v>700.63636299999996</c:v>
                </c:pt>
                <c:pt idx="583">
                  <c:v>1468.363636</c:v>
                </c:pt>
                <c:pt idx="584">
                  <c:v>1162.9166660000001</c:v>
                </c:pt>
                <c:pt idx="585">
                  <c:v>1144.75</c:v>
                </c:pt>
                <c:pt idx="586">
                  <c:v>688</c:v>
                </c:pt>
                <c:pt idx="587">
                  <c:v>578.63636299999996</c:v>
                </c:pt>
                <c:pt idx="588">
                  <c:v>1052.0999999999999</c:v>
                </c:pt>
                <c:pt idx="589">
                  <c:v>938.4</c:v>
                </c:pt>
                <c:pt idx="590">
                  <c:v>902.77777700000001</c:v>
                </c:pt>
                <c:pt idx="591">
                  <c:v>867.1</c:v>
                </c:pt>
                <c:pt idx="592">
                  <c:v>919.85714199999995</c:v>
                </c:pt>
                <c:pt idx="593">
                  <c:v>873.66666599999996</c:v>
                </c:pt>
                <c:pt idx="594">
                  <c:v>640.71428500000002</c:v>
                </c:pt>
                <c:pt idx="595">
                  <c:v>805.3</c:v>
                </c:pt>
                <c:pt idx="596">
                  <c:v>751.8</c:v>
                </c:pt>
                <c:pt idx="597">
                  <c:v>829.18181800000002</c:v>
                </c:pt>
                <c:pt idx="598">
                  <c:v>621.4</c:v>
                </c:pt>
                <c:pt idx="600">
                  <c:v>474.3</c:v>
                </c:pt>
                <c:pt idx="601">
                  <c:v>529.1</c:v>
                </c:pt>
                <c:pt idx="602">
                  <c:v>1053.1111109999999</c:v>
                </c:pt>
                <c:pt idx="603">
                  <c:v>816.125</c:v>
                </c:pt>
                <c:pt idx="604">
                  <c:v>796.11111100000005</c:v>
                </c:pt>
                <c:pt idx="605">
                  <c:v>591.44444399999998</c:v>
                </c:pt>
                <c:pt idx="606">
                  <c:v>1034.875</c:v>
                </c:pt>
                <c:pt idx="607">
                  <c:v>709.5</c:v>
                </c:pt>
                <c:pt idx="608">
                  <c:v>964.88888799999995</c:v>
                </c:pt>
                <c:pt idx="609">
                  <c:v>617.11111100000005</c:v>
                </c:pt>
                <c:pt idx="610">
                  <c:v>1420.333333</c:v>
                </c:pt>
                <c:pt idx="611">
                  <c:v>972.88888799999995</c:v>
                </c:pt>
                <c:pt idx="612">
                  <c:v>780.66666599999996</c:v>
                </c:pt>
                <c:pt idx="613">
                  <c:v>924.22222199999999</c:v>
                </c:pt>
                <c:pt idx="614">
                  <c:v>1060.25</c:v>
                </c:pt>
                <c:pt idx="615">
                  <c:v>728.5</c:v>
                </c:pt>
                <c:pt idx="616">
                  <c:v>1028.125</c:v>
                </c:pt>
                <c:pt idx="617">
                  <c:v>1099.888888</c:v>
                </c:pt>
                <c:pt idx="618">
                  <c:v>919.57142799999997</c:v>
                </c:pt>
                <c:pt idx="619">
                  <c:v>657.71428500000002</c:v>
                </c:pt>
                <c:pt idx="620">
                  <c:v>653</c:v>
                </c:pt>
                <c:pt idx="621">
                  <c:v>1285.571428</c:v>
                </c:pt>
                <c:pt idx="622">
                  <c:v>1274</c:v>
                </c:pt>
                <c:pt idx="623">
                  <c:v>1331.75</c:v>
                </c:pt>
                <c:pt idx="624">
                  <c:v>1010.333333</c:v>
                </c:pt>
                <c:pt idx="625">
                  <c:v>514</c:v>
                </c:pt>
                <c:pt idx="626">
                  <c:v>983.5</c:v>
                </c:pt>
                <c:pt idx="627">
                  <c:v>407.5</c:v>
                </c:pt>
                <c:pt idx="628">
                  <c:v>373.75</c:v>
                </c:pt>
                <c:pt idx="629">
                  <c:v>429.5</c:v>
                </c:pt>
                <c:pt idx="630">
                  <c:v>602.25</c:v>
                </c:pt>
                <c:pt idx="631">
                  <c:v>585</c:v>
                </c:pt>
                <c:pt idx="632">
                  <c:v>515.66666599999996</c:v>
                </c:pt>
                <c:pt idx="633">
                  <c:v>250</c:v>
                </c:pt>
                <c:pt idx="634">
                  <c:v>997</c:v>
                </c:pt>
                <c:pt idx="635">
                  <c:v>373.33333299999998</c:v>
                </c:pt>
                <c:pt idx="636">
                  <c:v>627.33333300000004</c:v>
                </c:pt>
                <c:pt idx="637">
                  <c:v>499.5</c:v>
                </c:pt>
                <c:pt idx="638">
                  <c:v>477</c:v>
                </c:pt>
                <c:pt idx="639">
                  <c:v>882</c:v>
                </c:pt>
                <c:pt idx="640">
                  <c:v>567</c:v>
                </c:pt>
                <c:pt idx="641">
                  <c:v>588</c:v>
                </c:pt>
                <c:pt idx="643">
                  <c:v>423</c:v>
                </c:pt>
                <c:pt idx="644">
                  <c:v>961</c:v>
                </c:pt>
                <c:pt idx="645">
                  <c:v>634</c:v>
                </c:pt>
                <c:pt idx="646">
                  <c:v>1625</c:v>
                </c:pt>
                <c:pt idx="647">
                  <c:v>226.5</c:v>
                </c:pt>
                <c:pt idx="648">
                  <c:v>935.5</c:v>
                </c:pt>
                <c:pt idx="650">
                  <c:v>752.5</c:v>
                </c:pt>
                <c:pt idx="651">
                  <c:v>610</c:v>
                </c:pt>
                <c:pt idx="652">
                  <c:v>410</c:v>
                </c:pt>
                <c:pt idx="653">
                  <c:v>714</c:v>
                </c:pt>
                <c:pt idx="654">
                  <c:v>471</c:v>
                </c:pt>
                <c:pt idx="656">
                  <c:v>480</c:v>
                </c:pt>
                <c:pt idx="657">
                  <c:v>812</c:v>
                </c:pt>
                <c:pt idx="658">
                  <c:v>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39-498E-B9F6-AB1E62ECE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424575"/>
        <c:axId val="1"/>
      </c:scatterChart>
      <c:valAx>
        <c:axId val="1438424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平均每月新增会员数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平均每月复购会员数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8424575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小店</a:t>
            </a:r>
            <a:r>
              <a:rPr lang="en-US" altLang="zh-CN"/>
              <a:t>(</a:t>
            </a:r>
            <a:r>
              <a:rPr lang="zh-CN" altLang="en-US"/>
              <a:t>小二</a:t>
            </a:r>
            <a:r>
              <a:rPr lang="en-US" altLang="zh-CN"/>
              <a:t>)</a:t>
            </a:r>
            <a:r>
              <a:rPr lang="zh-CN" altLang="en-US"/>
              <a:t>平均每月消费会员数及其购买金额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小店图!$G$2:$G$771</c:f>
              <c:numCache>
                <c:formatCode>0_);[Red]\(0\)</c:formatCode>
                <c:ptCount val="770"/>
                <c:pt idx="0">
                  <c:v>78</c:v>
                </c:pt>
                <c:pt idx="1">
                  <c:v>82</c:v>
                </c:pt>
                <c:pt idx="2">
                  <c:v>99</c:v>
                </c:pt>
                <c:pt idx="3">
                  <c:v>107.5</c:v>
                </c:pt>
                <c:pt idx="4">
                  <c:v>126</c:v>
                </c:pt>
                <c:pt idx="5">
                  <c:v>144.5</c:v>
                </c:pt>
                <c:pt idx="6">
                  <c:v>158.19999999999999</c:v>
                </c:pt>
                <c:pt idx="7">
                  <c:v>181.875</c:v>
                </c:pt>
                <c:pt idx="8">
                  <c:v>206</c:v>
                </c:pt>
                <c:pt idx="9">
                  <c:v>209.375</c:v>
                </c:pt>
                <c:pt idx="10">
                  <c:v>221.3</c:v>
                </c:pt>
                <c:pt idx="11">
                  <c:v>222.5</c:v>
                </c:pt>
                <c:pt idx="12">
                  <c:v>227.571428</c:v>
                </c:pt>
                <c:pt idx="13">
                  <c:v>229.4375</c:v>
                </c:pt>
                <c:pt idx="14">
                  <c:v>230.08333300000001</c:v>
                </c:pt>
                <c:pt idx="15">
                  <c:v>251</c:v>
                </c:pt>
                <c:pt idx="16">
                  <c:v>252.61538400000001</c:v>
                </c:pt>
                <c:pt idx="17">
                  <c:v>252.91666599999999</c:v>
                </c:pt>
                <c:pt idx="18">
                  <c:v>256</c:v>
                </c:pt>
                <c:pt idx="19">
                  <c:v>257.61538400000001</c:v>
                </c:pt>
                <c:pt idx="20">
                  <c:v>259.75</c:v>
                </c:pt>
                <c:pt idx="21">
                  <c:v>266.39999999999998</c:v>
                </c:pt>
                <c:pt idx="22">
                  <c:v>274.09090900000001</c:v>
                </c:pt>
                <c:pt idx="23">
                  <c:v>278</c:v>
                </c:pt>
                <c:pt idx="24">
                  <c:v>280</c:v>
                </c:pt>
                <c:pt idx="25">
                  <c:v>283.4375</c:v>
                </c:pt>
                <c:pt idx="26">
                  <c:v>283.60000000000002</c:v>
                </c:pt>
                <c:pt idx="27">
                  <c:v>284.41666600000002</c:v>
                </c:pt>
                <c:pt idx="28">
                  <c:v>285.8</c:v>
                </c:pt>
                <c:pt idx="29">
                  <c:v>294</c:v>
                </c:pt>
                <c:pt idx="30">
                  <c:v>303.09090900000001</c:v>
                </c:pt>
                <c:pt idx="31">
                  <c:v>304.66666600000002</c:v>
                </c:pt>
                <c:pt idx="32">
                  <c:v>307.25</c:v>
                </c:pt>
                <c:pt idx="33">
                  <c:v>308.5</c:v>
                </c:pt>
                <c:pt idx="34">
                  <c:v>311.07692300000002</c:v>
                </c:pt>
                <c:pt idx="35">
                  <c:v>311.39999999999998</c:v>
                </c:pt>
                <c:pt idx="36">
                  <c:v>316</c:v>
                </c:pt>
                <c:pt idx="37">
                  <c:v>316</c:v>
                </c:pt>
                <c:pt idx="38">
                  <c:v>323.58333299999998</c:v>
                </c:pt>
                <c:pt idx="39">
                  <c:v>326</c:v>
                </c:pt>
                <c:pt idx="40">
                  <c:v>326.25</c:v>
                </c:pt>
                <c:pt idx="41">
                  <c:v>326.8125</c:v>
                </c:pt>
                <c:pt idx="42">
                  <c:v>327.25</c:v>
                </c:pt>
                <c:pt idx="43">
                  <c:v>327.8</c:v>
                </c:pt>
                <c:pt idx="44">
                  <c:v>328.14285699999999</c:v>
                </c:pt>
                <c:pt idx="45">
                  <c:v>330</c:v>
                </c:pt>
                <c:pt idx="46">
                  <c:v>330</c:v>
                </c:pt>
                <c:pt idx="47">
                  <c:v>335</c:v>
                </c:pt>
                <c:pt idx="48">
                  <c:v>335.84615300000002</c:v>
                </c:pt>
                <c:pt idx="49">
                  <c:v>336.28571399999998</c:v>
                </c:pt>
                <c:pt idx="50">
                  <c:v>339</c:v>
                </c:pt>
                <c:pt idx="51">
                  <c:v>342</c:v>
                </c:pt>
                <c:pt idx="52">
                  <c:v>343.84615300000002</c:v>
                </c:pt>
                <c:pt idx="53">
                  <c:v>344</c:v>
                </c:pt>
                <c:pt idx="54">
                  <c:v>344.4375</c:v>
                </c:pt>
                <c:pt idx="55">
                  <c:v>347.83333299999998</c:v>
                </c:pt>
                <c:pt idx="56">
                  <c:v>349.125</c:v>
                </c:pt>
                <c:pt idx="57">
                  <c:v>349.5</c:v>
                </c:pt>
                <c:pt idx="58">
                  <c:v>352.5625</c:v>
                </c:pt>
                <c:pt idx="59">
                  <c:v>353.3125</c:v>
                </c:pt>
                <c:pt idx="60">
                  <c:v>355</c:v>
                </c:pt>
                <c:pt idx="61">
                  <c:v>356.9375</c:v>
                </c:pt>
                <c:pt idx="62">
                  <c:v>362.875</c:v>
                </c:pt>
                <c:pt idx="63">
                  <c:v>366.375</c:v>
                </c:pt>
                <c:pt idx="64">
                  <c:v>370.42857099999998</c:v>
                </c:pt>
                <c:pt idx="65">
                  <c:v>372.71428500000002</c:v>
                </c:pt>
                <c:pt idx="66">
                  <c:v>374.42857099999998</c:v>
                </c:pt>
                <c:pt idx="67">
                  <c:v>374.5625</c:v>
                </c:pt>
                <c:pt idx="68">
                  <c:v>374.66666600000002</c:v>
                </c:pt>
                <c:pt idx="69">
                  <c:v>375.42857099999998</c:v>
                </c:pt>
                <c:pt idx="70">
                  <c:v>377.75</c:v>
                </c:pt>
                <c:pt idx="71">
                  <c:v>379</c:v>
                </c:pt>
                <c:pt idx="72">
                  <c:v>379.5</c:v>
                </c:pt>
                <c:pt idx="73">
                  <c:v>379.72727200000003</c:v>
                </c:pt>
                <c:pt idx="74">
                  <c:v>380</c:v>
                </c:pt>
                <c:pt idx="75">
                  <c:v>381.30769199999997</c:v>
                </c:pt>
                <c:pt idx="76">
                  <c:v>382.30769199999997</c:v>
                </c:pt>
                <c:pt idx="77">
                  <c:v>383.4375</c:v>
                </c:pt>
                <c:pt idx="78">
                  <c:v>385.4</c:v>
                </c:pt>
                <c:pt idx="79">
                  <c:v>385.5</c:v>
                </c:pt>
                <c:pt idx="80">
                  <c:v>386.75</c:v>
                </c:pt>
                <c:pt idx="81">
                  <c:v>387.3125</c:v>
                </c:pt>
                <c:pt idx="82">
                  <c:v>389.25</c:v>
                </c:pt>
                <c:pt idx="83">
                  <c:v>390.875</c:v>
                </c:pt>
                <c:pt idx="84">
                  <c:v>392</c:v>
                </c:pt>
                <c:pt idx="85">
                  <c:v>392.375</c:v>
                </c:pt>
                <c:pt idx="86">
                  <c:v>392.54545400000001</c:v>
                </c:pt>
                <c:pt idx="87">
                  <c:v>393.1</c:v>
                </c:pt>
                <c:pt idx="88">
                  <c:v>394.30769199999997</c:v>
                </c:pt>
                <c:pt idx="89">
                  <c:v>396.25</c:v>
                </c:pt>
                <c:pt idx="90">
                  <c:v>396.5</c:v>
                </c:pt>
                <c:pt idx="91">
                  <c:v>396.75</c:v>
                </c:pt>
                <c:pt idx="92">
                  <c:v>396.77777700000001</c:v>
                </c:pt>
                <c:pt idx="93">
                  <c:v>397.375</c:v>
                </c:pt>
                <c:pt idx="94">
                  <c:v>399.5</c:v>
                </c:pt>
                <c:pt idx="95">
                  <c:v>400</c:v>
                </c:pt>
                <c:pt idx="96">
                  <c:v>401.9</c:v>
                </c:pt>
                <c:pt idx="97">
                  <c:v>402.42857099999998</c:v>
                </c:pt>
                <c:pt idx="98">
                  <c:v>403</c:v>
                </c:pt>
                <c:pt idx="99">
                  <c:v>403.66666600000002</c:v>
                </c:pt>
                <c:pt idx="100">
                  <c:v>404.125</c:v>
                </c:pt>
                <c:pt idx="101">
                  <c:v>406</c:v>
                </c:pt>
                <c:pt idx="102">
                  <c:v>408.2</c:v>
                </c:pt>
                <c:pt idx="103">
                  <c:v>409.25</c:v>
                </c:pt>
                <c:pt idx="104">
                  <c:v>412</c:v>
                </c:pt>
                <c:pt idx="105">
                  <c:v>412</c:v>
                </c:pt>
                <c:pt idx="106">
                  <c:v>412.375</c:v>
                </c:pt>
                <c:pt idx="107">
                  <c:v>412.625</c:v>
                </c:pt>
                <c:pt idx="108">
                  <c:v>415.33333299999998</c:v>
                </c:pt>
                <c:pt idx="109">
                  <c:v>416.16666600000002</c:v>
                </c:pt>
                <c:pt idx="110">
                  <c:v>417.375</c:v>
                </c:pt>
                <c:pt idx="111">
                  <c:v>417.85714200000001</c:v>
                </c:pt>
                <c:pt idx="112">
                  <c:v>418</c:v>
                </c:pt>
                <c:pt idx="113">
                  <c:v>418.625</c:v>
                </c:pt>
                <c:pt idx="114">
                  <c:v>418.9375</c:v>
                </c:pt>
                <c:pt idx="115">
                  <c:v>420.6875</c:v>
                </c:pt>
                <c:pt idx="116">
                  <c:v>420.8</c:v>
                </c:pt>
                <c:pt idx="117">
                  <c:v>421.2</c:v>
                </c:pt>
                <c:pt idx="118">
                  <c:v>421.625</c:v>
                </c:pt>
                <c:pt idx="119">
                  <c:v>422.3125</c:v>
                </c:pt>
                <c:pt idx="120">
                  <c:v>424.66666600000002</c:v>
                </c:pt>
                <c:pt idx="121">
                  <c:v>425</c:v>
                </c:pt>
                <c:pt idx="122">
                  <c:v>426.42857099999998</c:v>
                </c:pt>
                <c:pt idx="123">
                  <c:v>429.9</c:v>
                </c:pt>
                <c:pt idx="124">
                  <c:v>430.8125</c:v>
                </c:pt>
                <c:pt idx="125">
                  <c:v>431.14285699999999</c:v>
                </c:pt>
                <c:pt idx="126">
                  <c:v>432.0625</c:v>
                </c:pt>
                <c:pt idx="127">
                  <c:v>432.8</c:v>
                </c:pt>
                <c:pt idx="128">
                  <c:v>433</c:v>
                </c:pt>
                <c:pt idx="129">
                  <c:v>434.8125</c:v>
                </c:pt>
                <c:pt idx="130">
                  <c:v>434.92307599999998</c:v>
                </c:pt>
                <c:pt idx="131">
                  <c:v>435</c:v>
                </c:pt>
                <c:pt idx="132">
                  <c:v>435.71428500000002</c:v>
                </c:pt>
                <c:pt idx="133">
                  <c:v>436.88888800000001</c:v>
                </c:pt>
                <c:pt idx="134">
                  <c:v>437.66666600000002</c:v>
                </c:pt>
                <c:pt idx="135">
                  <c:v>438.1</c:v>
                </c:pt>
                <c:pt idx="136">
                  <c:v>438.25</c:v>
                </c:pt>
                <c:pt idx="137">
                  <c:v>438.375</c:v>
                </c:pt>
                <c:pt idx="138">
                  <c:v>439</c:v>
                </c:pt>
                <c:pt idx="139">
                  <c:v>439.625</c:v>
                </c:pt>
                <c:pt idx="140">
                  <c:v>440</c:v>
                </c:pt>
                <c:pt idx="141">
                  <c:v>440</c:v>
                </c:pt>
                <c:pt idx="142">
                  <c:v>440.83333299999998</c:v>
                </c:pt>
                <c:pt idx="143">
                  <c:v>443.625</c:v>
                </c:pt>
                <c:pt idx="144">
                  <c:v>446.61538400000001</c:v>
                </c:pt>
                <c:pt idx="145">
                  <c:v>447</c:v>
                </c:pt>
                <c:pt idx="146">
                  <c:v>447.4</c:v>
                </c:pt>
                <c:pt idx="147">
                  <c:v>447.4375</c:v>
                </c:pt>
                <c:pt idx="148">
                  <c:v>447.5</c:v>
                </c:pt>
                <c:pt idx="149">
                  <c:v>447.85714200000001</c:v>
                </c:pt>
                <c:pt idx="150">
                  <c:v>450.4375</c:v>
                </c:pt>
                <c:pt idx="151">
                  <c:v>450.66666600000002</c:v>
                </c:pt>
                <c:pt idx="152">
                  <c:v>452</c:v>
                </c:pt>
                <c:pt idx="153">
                  <c:v>454.5</c:v>
                </c:pt>
                <c:pt idx="154">
                  <c:v>455</c:v>
                </c:pt>
                <c:pt idx="155">
                  <c:v>455.6875</c:v>
                </c:pt>
                <c:pt idx="156">
                  <c:v>457.75</c:v>
                </c:pt>
                <c:pt idx="157">
                  <c:v>458</c:v>
                </c:pt>
                <c:pt idx="158">
                  <c:v>460</c:v>
                </c:pt>
                <c:pt idx="159">
                  <c:v>460.8</c:v>
                </c:pt>
                <c:pt idx="160">
                  <c:v>461.5</c:v>
                </c:pt>
                <c:pt idx="161">
                  <c:v>462.2</c:v>
                </c:pt>
                <c:pt idx="162">
                  <c:v>464.25</c:v>
                </c:pt>
                <c:pt idx="163">
                  <c:v>464.53846099999998</c:v>
                </c:pt>
                <c:pt idx="164">
                  <c:v>465</c:v>
                </c:pt>
                <c:pt idx="165">
                  <c:v>466.92307599999998</c:v>
                </c:pt>
                <c:pt idx="166">
                  <c:v>467.42857099999998</c:v>
                </c:pt>
                <c:pt idx="167">
                  <c:v>467.625</c:v>
                </c:pt>
                <c:pt idx="168">
                  <c:v>468</c:v>
                </c:pt>
                <c:pt idx="169">
                  <c:v>468.5</c:v>
                </c:pt>
                <c:pt idx="170">
                  <c:v>469</c:v>
                </c:pt>
                <c:pt idx="171">
                  <c:v>469.66666600000002</c:v>
                </c:pt>
                <c:pt idx="172">
                  <c:v>471</c:v>
                </c:pt>
                <c:pt idx="173">
                  <c:v>471.1875</c:v>
                </c:pt>
                <c:pt idx="174">
                  <c:v>472.0625</c:v>
                </c:pt>
                <c:pt idx="175">
                  <c:v>472.125</c:v>
                </c:pt>
                <c:pt idx="176">
                  <c:v>473.5625</c:v>
                </c:pt>
                <c:pt idx="177">
                  <c:v>474.125</c:v>
                </c:pt>
                <c:pt idx="178">
                  <c:v>475.6875</c:v>
                </c:pt>
                <c:pt idx="179">
                  <c:v>476</c:v>
                </c:pt>
                <c:pt idx="180">
                  <c:v>476.66666600000002</c:v>
                </c:pt>
                <c:pt idx="181">
                  <c:v>477.44444399999998</c:v>
                </c:pt>
                <c:pt idx="182">
                  <c:v>479.375</c:v>
                </c:pt>
                <c:pt idx="183">
                  <c:v>481.0625</c:v>
                </c:pt>
                <c:pt idx="184">
                  <c:v>481.1875</c:v>
                </c:pt>
                <c:pt idx="185">
                  <c:v>482.3125</c:v>
                </c:pt>
                <c:pt idx="186">
                  <c:v>483.13333299999999</c:v>
                </c:pt>
                <c:pt idx="187">
                  <c:v>483.875</c:v>
                </c:pt>
                <c:pt idx="188">
                  <c:v>484.66666600000002</c:v>
                </c:pt>
                <c:pt idx="189">
                  <c:v>485.25</c:v>
                </c:pt>
                <c:pt idx="190">
                  <c:v>485.28571399999998</c:v>
                </c:pt>
                <c:pt idx="191">
                  <c:v>486</c:v>
                </c:pt>
                <c:pt idx="192">
                  <c:v>488.5</c:v>
                </c:pt>
                <c:pt idx="193">
                  <c:v>490.15384599999999</c:v>
                </c:pt>
                <c:pt idx="194">
                  <c:v>491.5</c:v>
                </c:pt>
                <c:pt idx="195">
                  <c:v>491.875</c:v>
                </c:pt>
                <c:pt idx="196">
                  <c:v>492</c:v>
                </c:pt>
                <c:pt idx="197">
                  <c:v>493.25</c:v>
                </c:pt>
                <c:pt idx="198">
                  <c:v>493.625</c:v>
                </c:pt>
                <c:pt idx="199">
                  <c:v>494.6</c:v>
                </c:pt>
                <c:pt idx="200">
                  <c:v>494.75</c:v>
                </c:pt>
                <c:pt idx="201">
                  <c:v>494.8125</c:v>
                </c:pt>
                <c:pt idx="202">
                  <c:v>495.5</c:v>
                </c:pt>
                <c:pt idx="203">
                  <c:v>496.64285699999999</c:v>
                </c:pt>
                <c:pt idx="204">
                  <c:v>496.75</c:v>
                </c:pt>
                <c:pt idx="205">
                  <c:v>496.875</c:v>
                </c:pt>
                <c:pt idx="206">
                  <c:v>497.75</c:v>
                </c:pt>
                <c:pt idx="207">
                  <c:v>498</c:v>
                </c:pt>
                <c:pt idx="208">
                  <c:v>498.375</c:v>
                </c:pt>
                <c:pt idx="209">
                  <c:v>498.5</c:v>
                </c:pt>
                <c:pt idx="210">
                  <c:v>498.5</c:v>
                </c:pt>
                <c:pt idx="211">
                  <c:v>500.13333299999999</c:v>
                </c:pt>
                <c:pt idx="212">
                  <c:v>500.3125</c:v>
                </c:pt>
                <c:pt idx="213">
                  <c:v>500.36363599999999</c:v>
                </c:pt>
                <c:pt idx="214">
                  <c:v>502.72727200000003</c:v>
                </c:pt>
                <c:pt idx="215">
                  <c:v>502.875</c:v>
                </c:pt>
                <c:pt idx="216">
                  <c:v>503</c:v>
                </c:pt>
                <c:pt idx="217">
                  <c:v>503</c:v>
                </c:pt>
                <c:pt idx="218">
                  <c:v>503.75</c:v>
                </c:pt>
                <c:pt idx="219">
                  <c:v>503.8125</c:v>
                </c:pt>
                <c:pt idx="220">
                  <c:v>504.83333299999998</c:v>
                </c:pt>
                <c:pt idx="221">
                  <c:v>505.5</c:v>
                </c:pt>
                <c:pt idx="222">
                  <c:v>505.66666600000002</c:v>
                </c:pt>
                <c:pt idx="223">
                  <c:v>506.6</c:v>
                </c:pt>
                <c:pt idx="224">
                  <c:v>507.75</c:v>
                </c:pt>
                <c:pt idx="225">
                  <c:v>508.125</c:v>
                </c:pt>
                <c:pt idx="226">
                  <c:v>508.5</c:v>
                </c:pt>
                <c:pt idx="227">
                  <c:v>509.25</c:v>
                </c:pt>
                <c:pt idx="228">
                  <c:v>510.64285699999999</c:v>
                </c:pt>
                <c:pt idx="229">
                  <c:v>511.5</c:v>
                </c:pt>
                <c:pt idx="230">
                  <c:v>512.5</c:v>
                </c:pt>
                <c:pt idx="231">
                  <c:v>512.5625</c:v>
                </c:pt>
                <c:pt idx="232">
                  <c:v>513</c:v>
                </c:pt>
                <c:pt idx="233">
                  <c:v>513.4375</c:v>
                </c:pt>
                <c:pt idx="234">
                  <c:v>513.5</c:v>
                </c:pt>
                <c:pt idx="235">
                  <c:v>513.66666599999996</c:v>
                </c:pt>
                <c:pt idx="236">
                  <c:v>513.8125</c:v>
                </c:pt>
                <c:pt idx="237">
                  <c:v>514</c:v>
                </c:pt>
                <c:pt idx="238">
                  <c:v>514</c:v>
                </c:pt>
                <c:pt idx="239">
                  <c:v>514.14285700000005</c:v>
                </c:pt>
                <c:pt idx="240">
                  <c:v>514.9375</c:v>
                </c:pt>
                <c:pt idx="241">
                  <c:v>515</c:v>
                </c:pt>
                <c:pt idx="242">
                  <c:v>515.28571399999998</c:v>
                </c:pt>
                <c:pt idx="243">
                  <c:v>515.3125</c:v>
                </c:pt>
                <c:pt idx="244">
                  <c:v>519.14285700000005</c:v>
                </c:pt>
                <c:pt idx="245">
                  <c:v>519.5</c:v>
                </c:pt>
                <c:pt idx="246">
                  <c:v>520.06666600000005</c:v>
                </c:pt>
                <c:pt idx="247">
                  <c:v>520.25</c:v>
                </c:pt>
                <c:pt idx="248">
                  <c:v>520.4</c:v>
                </c:pt>
                <c:pt idx="249">
                  <c:v>521.4</c:v>
                </c:pt>
                <c:pt idx="250">
                  <c:v>522.4375</c:v>
                </c:pt>
                <c:pt idx="251">
                  <c:v>523.28571399999998</c:v>
                </c:pt>
                <c:pt idx="252">
                  <c:v>523.42857100000003</c:v>
                </c:pt>
                <c:pt idx="253">
                  <c:v>524.91666599999996</c:v>
                </c:pt>
                <c:pt idx="254">
                  <c:v>526.11111100000005</c:v>
                </c:pt>
                <c:pt idx="255">
                  <c:v>529.20000000000005</c:v>
                </c:pt>
                <c:pt idx="256">
                  <c:v>529.25</c:v>
                </c:pt>
                <c:pt idx="257">
                  <c:v>530.0625</c:v>
                </c:pt>
                <c:pt idx="258">
                  <c:v>532.1875</c:v>
                </c:pt>
                <c:pt idx="259">
                  <c:v>533.66666599999996</c:v>
                </c:pt>
                <c:pt idx="260">
                  <c:v>535</c:v>
                </c:pt>
                <c:pt idx="261">
                  <c:v>535.20000000000005</c:v>
                </c:pt>
                <c:pt idx="262">
                  <c:v>535.79999999999995</c:v>
                </c:pt>
                <c:pt idx="263">
                  <c:v>536.5</c:v>
                </c:pt>
                <c:pt idx="264">
                  <c:v>536.75</c:v>
                </c:pt>
                <c:pt idx="265">
                  <c:v>537.9375</c:v>
                </c:pt>
                <c:pt idx="266">
                  <c:v>538.3125</c:v>
                </c:pt>
                <c:pt idx="267">
                  <c:v>538.375</c:v>
                </c:pt>
                <c:pt idx="268">
                  <c:v>539.15384600000004</c:v>
                </c:pt>
                <c:pt idx="269">
                  <c:v>540.46666600000003</c:v>
                </c:pt>
                <c:pt idx="270">
                  <c:v>540.5</c:v>
                </c:pt>
                <c:pt idx="271">
                  <c:v>540.9</c:v>
                </c:pt>
                <c:pt idx="272">
                  <c:v>542.75</c:v>
                </c:pt>
                <c:pt idx="273">
                  <c:v>542.78571399999998</c:v>
                </c:pt>
                <c:pt idx="274">
                  <c:v>543.5</c:v>
                </c:pt>
                <c:pt idx="275">
                  <c:v>544</c:v>
                </c:pt>
                <c:pt idx="276">
                  <c:v>544.5</c:v>
                </c:pt>
                <c:pt idx="277">
                  <c:v>544.5</c:v>
                </c:pt>
                <c:pt idx="278">
                  <c:v>545.44444399999998</c:v>
                </c:pt>
                <c:pt idx="279">
                  <c:v>545.75</c:v>
                </c:pt>
                <c:pt idx="280">
                  <c:v>547.76922999999999</c:v>
                </c:pt>
                <c:pt idx="281">
                  <c:v>547.88888799999995</c:v>
                </c:pt>
                <c:pt idx="282">
                  <c:v>547.92307600000004</c:v>
                </c:pt>
                <c:pt idx="283">
                  <c:v>548.4375</c:v>
                </c:pt>
                <c:pt idx="284">
                  <c:v>549.11111100000005</c:v>
                </c:pt>
                <c:pt idx="285">
                  <c:v>549.33333300000004</c:v>
                </c:pt>
                <c:pt idx="286">
                  <c:v>549.5625</c:v>
                </c:pt>
                <c:pt idx="287">
                  <c:v>552.88888799999995</c:v>
                </c:pt>
                <c:pt idx="288">
                  <c:v>553.5</c:v>
                </c:pt>
                <c:pt idx="289">
                  <c:v>553.8125</c:v>
                </c:pt>
                <c:pt idx="290">
                  <c:v>554</c:v>
                </c:pt>
                <c:pt idx="291">
                  <c:v>554.0625</c:v>
                </c:pt>
                <c:pt idx="292">
                  <c:v>554.30769199999997</c:v>
                </c:pt>
                <c:pt idx="293">
                  <c:v>554.75</c:v>
                </c:pt>
                <c:pt idx="294">
                  <c:v>555</c:v>
                </c:pt>
                <c:pt idx="295">
                  <c:v>556</c:v>
                </c:pt>
                <c:pt idx="296">
                  <c:v>558</c:v>
                </c:pt>
                <c:pt idx="297">
                  <c:v>558.125</c:v>
                </c:pt>
                <c:pt idx="298">
                  <c:v>558.15384600000004</c:v>
                </c:pt>
                <c:pt idx="299">
                  <c:v>558.5</c:v>
                </c:pt>
                <c:pt idx="300">
                  <c:v>559.75</c:v>
                </c:pt>
                <c:pt idx="301">
                  <c:v>559.875</c:v>
                </c:pt>
                <c:pt idx="302">
                  <c:v>560.16666599999996</c:v>
                </c:pt>
                <c:pt idx="303">
                  <c:v>561.18181800000002</c:v>
                </c:pt>
                <c:pt idx="304">
                  <c:v>563.875</c:v>
                </c:pt>
                <c:pt idx="305">
                  <c:v>564.0625</c:v>
                </c:pt>
                <c:pt idx="306">
                  <c:v>565.3125</c:v>
                </c:pt>
                <c:pt idx="307">
                  <c:v>565.875</c:v>
                </c:pt>
                <c:pt idx="308">
                  <c:v>567.5</c:v>
                </c:pt>
                <c:pt idx="309">
                  <c:v>567.5</c:v>
                </c:pt>
                <c:pt idx="310">
                  <c:v>568</c:v>
                </c:pt>
                <c:pt idx="311">
                  <c:v>568.77777700000001</c:v>
                </c:pt>
                <c:pt idx="312">
                  <c:v>572.25</c:v>
                </c:pt>
                <c:pt idx="313">
                  <c:v>573.0625</c:v>
                </c:pt>
                <c:pt idx="314">
                  <c:v>575.8125</c:v>
                </c:pt>
                <c:pt idx="315">
                  <c:v>576.0625</c:v>
                </c:pt>
                <c:pt idx="316">
                  <c:v>576.25</c:v>
                </c:pt>
                <c:pt idx="317">
                  <c:v>576.9375</c:v>
                </c:pt>
                <c:pt idx="318">
                  <c:v>577.5</c:v>
                </c:pt>
                <c:pt idx="319">
                  <c:v>578</c:v>
                </c:pt>
                <c:pt idx="320">
                  <c:v>578.54545399999995</c:v>
                </c:pt>
                <c:pt idx="321">
                  <c:v>578.57142799999997</c:v>
                </c:pt>
                <c:pt idx="322">
                  <c:v>579.20000000000005</c:v>
                </c:pt>
                <c:pt idx="323">
                  <c:v>579.66666599999996</c:v>
                </c:pt>
                <c:pt idx="324">
                  <c:v>580.29999999999995</c:v>
                </c:pt>
                <c:pt idx="325">
                  <c:v>581</c:v>
                </c:pt>
                <c:pt idx="326">
                  <c:v>582.6</c:v>
                </c:pt>
                <c:pt idx="327">
                  <c:v>582.625</c:v>
                </c:pt>
                <c:pt idx="328">
                  <c:v>582.85714199999995</c:v>
                </c:pt>
                <c:pt idx="329">
                  <c:v>582.88888799999995</c:v>
                </c:pt>
                <c:pt idx="330">
                  <c:v>582.90908999999999</c:v>
                </c:pt>
                <c:pt idx="331">
                  <c:v>583.20000000000005</c:v>
                </c:pt>
                <c:pt idx="332">
                  <c:v>583.5625</c:v>
                </c:pt>
                <c:pt idx="333">
                  <c:v>585.3125</c:v>
                </c:pt>
                <c:pt idx="334">
                  <c:v>585.6875</c:v>
                </c:pt>
                <c:pt idx="335">
                  <c:v>586.5</c:v>
                </c:pt>
                <c:pt idx="336">
                  <c:v>587</c:v>
                </c:pt>
                <c:pt idx="337">
                  <c:v>588.6</c:v>
                </c:pt>
                <c:pt idx="338">
                  <c:v>588.6</c:v>
                </c:pt>
                <c:pt idx="339">
                  <c:v>588.75</c:v>
                </c:pt>
                <c:pt idx="340">
                  <c:v>589</c:v>
                </c:pt>
                <c:pt idx="341">
                  <c:v>589.625</c:v>
                </c:pt>
                <c:pt idx="342">
                  <c:v>590.16666599999996</c:v>
                </c:pt>
                <c:pt idx="343">
                  <c:v>590.3125</c:v>
                </c:pt>
                <c:pt idx="344">
                  <c:v>590.8125</c:v>
                </c:pt>
                <c:pt idx="345">
                  <c:v>591.33333300000004</c:v>
                </c:pt>
                <c:pt idx="346">
                  <c:v>591.42857100000003</c:v>
                </c:pt>
                <c:pt idx="347">
                  <c:v>591.5</c:v>
                </c:pt>
                <c:pt idx="348">
                  <c:v>592.1875</c:v>
                </c:pt>
                <c:pt idx="349">
                  <c:v>593.75</c:v>
                </c:pt>
                <c:pt idx="350">
                  <c:v>593.85714199999995</c:v>
                </c:pt>
                <c:pt idx="351">
                  <c:v>595</c:v>
                </c:pt>
                <c:pt idx="352">
                  <c:v>597.3125</c:v>
                </c:pt>
                <c:pt idx="353">
                  <c:v>597.33333300000004</c:v>
                </c:pt>
                <c:pt idx="354">
                  <c:v>597.42857100000003</c:v>
                </c:pt>
                <c:pt idx="355">
                  <c:v>598.8125</c:v>
                </c:pt>
                <c:pt idx="356">
                  <c:v>598.8125</c:v>
                </c:pt>
                <c:pt idx="357">
                  <c:v>601.41666599999996</c:v>
                </c:pt>
                <c:pt idx="358">
                  <c:v>601.75</c:v>
                </c:pt>
                <c:pt idx="359">
                  <c:v>603.46666600000003</c:v>
                </c:pt>
                <c:pt idx="360">
                  <c:v>603.6875</c:v>
                </c:pt>
                <c:pt idx="361">
                  <c:v>603.75</c:v>
                </c:pt>
                <c:pt idx="362">
                  <c:v>603.9375</c:v>
                </c:pt>
                <c:pt idx="363">
                  <c:v>604.625</c:v>
                </c:pt>
                <c:pt idx="364">
                  <c:v>604.66666599999996</c:v>
                </c:pt>
                <c:pt idx="365">
                  <c:v>605</c:v>
                </c:pt>
                <c:pt idx="366">
                  <c:v>605.8125</c:v>
                </c:pt>
                <c:pt idx="367">
                  <c:v>606.625</c:v>
                </c:pt>
                <c:pt idx="368">
                  <c:v>606.875</c:v>
                </c:pt>
                <c:pt idx="369">
                  <c:v>607.25</c:v>
                </c:pt>
                <c:pt idx="370">
                  <c:v>607.9375</c:v>
                </c:pt>
                <c:pt idx="371">
                  <c:v>607.9375</c:v>
                </c:pt>
                <c:pt idx="372">
                  <c:v>608</c:v>
                </c:pt>
                <c:pt idx="373">
                  <c:v>609.0625</c:v>
                </c:pt>
                <c:pt idx="374">
                  <c:v>612.33333300000004</c:v>
                </c:pt>
                <c:pt idx="375">
                  <c:v>612.6875</c:v>
                </c:pt>
                <c:pt idx="376">
                  <c:v>613</c:v>
                </c:pt>
                <c:pt idx="377">
                  <c:v>614.4375</c:v>
                </c:pt>
                <c:pt idx="378">
                  <c:v>614.625</c:v>
                </c:pt>
                <c:pt idx="379">
                  <c:v>614.83333300000004</c:v>
                </c:pt>
                <c:pt idx="380">
                  <c:v>616.1875</c:v>
                </c:pt>
                <c:pt idx="381">
                  <c:v>616.6</c:v>
                </c:pt>
                <c:pt idx="382">
                  <c:v>618</c:v>
                </c:pt>
                <c:pt idx="383">
                  <c:v>618.25</c:v>
                </c:pt>
                <c:pt idx="384">
                  <c:v>619.5</c:v>
                </c:pt>
                <c:pt idx="385">
                  <c:v>619.875</c:v>
                </c:pt>
                <c:pt idx="386">
                  <c:v>622.125</c:v>
                </c:pt>
                <c:pt idx="387">
                  <c:v>622.85714199999995</c:v>
                </c:pt>
                <c:pt idx="388">
                  <c:v>623.5</c:v>
                </c:pt>
                <c:pt idx="389">
                  <c:v>623.75</c:v>
                </c:pt>
                <c:pt idx="390">
                  <c:v>625.1875</c:v>
                </c:pt>
                <c:pt idx="391">
                  <c:v>625.5</c:v>
                </c:pt>
                <c:pt idx="392">
                  <c:v>626.3125</c:v>
                </c:pt>
                <c:pt idx="393">
                  <c:v>628.07692299999997</c:v>
                </c:pt>
                <c:pt idx="394">
                  <c:v>628.16666599999996</c:v>
                </c:pt>
                <c:pt idx="395">
                  <c:v>630</c:v>
                </c:pt>
                <c:pt idx="396">
                  <c:v>630.1875</c:v>
                </c:pt>
                <c:pt idx="397">
                  <c:v>631.375</c:v>
                </c:pt>
                <c:pt idx="398">
                  <c:v>631.5</c:v>
                </c:pt>
                <c:pt idx="399">
                  <c:v>633</c:v>
                </c:pt>
                <c:pt idx="400">
                  <c:v>633.375</c:v>
                </c:pt>
                <c:pt idx="401">
                  <c:v>633.6</c:v>
                </c:pt>
                <c:pt idx="402">
                  <c:v>634.4375</c:v>
                </c:pt>
                <c:pt idx="403">
                  <c:v>635</c:v>
                </c:pt>
                <c:pt idx="404">
                  <c:v>635.5</c:v>
                </c:pt>
                <c:pt idx="405">
                  <c:v>636.07142799999997</c:v>
                </c:pt>
                <c:pt idx="406">
                  <c:v>636.25</c:v>
                </c:pt>
                <c:pt idx="407">
                  <c:v>636.8125</c:v>
                </c:pt>
                <c:pt idx="408">
                  <c:v>637.1875</c:v>
                </c:pt>
                <c:pt idx="409">
                  <c:v>637.875</c:v>
                </c:pt>
                <c:pt idx="410">
                  <c:v>638.25</c:v>
                </c:pt>
                <c:pt idx="411">
                  <c:v>639.79999999999995</c:v>
                </c:pt>
                <c:pt idx="412">
                  <c:v>640.14285700000005</c:v>
                </c:pt>
                <c:pt idx="413">
                  <c:v>640.6</c:v>
                </c:pt>
                <c:pt idx="414">
                  <c:v>640.6875</c:v>
                </c:pt>
                <c:pt idx="415">
                  <c:v>640.75</c:v>
                </c:pt>
                <c:pt idx="416">
                  <c:v>641.25</c:v>
                </c:pt>
                <c:pt idx="417">
                  <c:v>641.33333300000004</c:v>
                </c:pt>
                <c:pt idx="418">
                  <c:v>642.6</c:v>
                </c:pt>
                <c:pt idx="419">
                  <c:v>642.75</c:v>
                </c:pt>
                <c:pt idx="420">
                  <c:v>643.0625</c:v>
                </c:pt>
                <c:pt idx="421">
                  <c:v>648.4</c:v>
                </c:pt>
                <c:pt idx="422">
                  <c:v>649.85714199999995</c:v>
                </c:pt>
                <c:pt idx="423">
                  <c:v>650.9375</c:v>
                </c:pt>
                <c:pt idx="424">
                  <c:v>652.4</c:v>
                </c:pt>
                <c:pt idx="425">
                  <c:v>652.4375</c:v>
                </c:pt>
                <c:pt idx="426">
                  <c:v>652.85714199999995</c:v>
                </c:pt>
                <c:pt idx="427">
                  <c:v>653.58333300000004</c:v>
                </c:pt>
                <c:pt idx="428">
                  <c:v>657.3</c:v>
                </c:pt>
                <c:pt idx="429">
                  <c:v>658.125</c:v>
                </c:pt>
                <c:pt idx="430">
                  <c:v>658.3125</c:v>
                </c:pt>
                <c:pt idx="431">
                  <c:v>658.5</c:v>
                </c:pt>
                <c:pt idx="432">
                  <c:v>658.75</c:v>
                </c:pt>
                <c:pt idx="433">
                  <c:v>658.78571399999998</c:v>
                </c:pt>
                <c:pt idx="434">
                  <c:v>659</c:v>
                </c:pt>
                <c:pt idx="435">
                  <c:v>660.125</c:v>
                </c:pt>
                <c:pt idx="436">
                  <c:v>660.375</c:v>
                </c:pt>
                <c:pt idx="437">
                  <c:v>661</c:v>
                </c:pt>
                <c:pt idx="438">
                  <c:v>664.4</c:v>
                </c:pt>
                <c:pt idx="439">
                  <c:v>664.8</c:v>
                </c:pt>
                <c:pt idx="440">
                  <c:v>665.2</c:v>
                </c:pt>
                <c:pt idx="441">
                  <c:v>666</c:v>
                </c:pt>
                <c:pt idx="442">
                  <c:v>666</c:v>
                </c:pt>
                <c:pt idx="443">
                  <c:v>666.5</c:v>
                </c:pt>
                <c:pt idx="444">
                  <c:v>666.53846099999998</c:v>
                </c:pt>
                <c:pt idx="445">
                  <c:v>666.75</c:v>
                </c:pt>
                <c:pt idx="446">
                  <c:v>668</c:v>
                </c:pt>
                <c:pt idx="447">
                  <c:v>668.07142799999997</c:v>
                </c:pt>
                <c:pt idx="448">
                  <c:v>668.57142799999997</c:v>
                </c:pt>
                <c:pt idx="449">
                  <c:v>669</c:v>
                </c:pt>
                <c:pt idx="450">
                  <c:v>670.375</c:v>
                </c:pt>
                <c:pt idx="451">
                  <c:v>670.85714199999995</c:v>
                </c:pt>
                <c:pt idx="452">
                  <c:v>671.33333300000004</c:v>
                </c:pt>
                <c:pt idx="453">
                  <c:v>671.625</c:v>
                </c:pt>
                <c:pt idx="454">
                  <c:v>672.375</c:v>
                </c:pt>
                <c:pt idx="455">
                  <c:v>672.4375</c:v>
                </c:pt>
                <c:pt idx="456">
                  <c:v>672.5</c:v>
                </c:pt>
                <c:pt idx="457">
                  <c:v>674.625</c:v>
                </c:pt>
                <c:pt idx="458">
                  <c:v>675.1875</c:v>
                </c:pt>
                <c:pt idx="459">
                  <c:v>676</c:v>
                </c:pt>
                <c:pt idx="460">
                  <c:v>676.53846099999998</c:v>
                </c:pt>
                <c:pt idx="461">
                  <c:v>678.125</c:v>
                </c:pt>
                <c:pt idx="462">
                  <c:v>678.5</c:v>
                </c:pt>
                <c:pt idx="463">
                  <c:v>678.5</c:v>
                </c:pt>
                <c:pt idx="464">
                  <c:v>681.4</c:v>
                </c:pt>
                <c:pt idx="465">
                  <c:v>682.25</c:v>
                </c:pt>
                <c:pt idx="466">
                  <c:v>683.0625</c:v>
                </c:pt>
                <c:pt idx="467">
                  <c:v>683.5</c:v>
                </c:pt>
                <c:pt idx="468">
                  <c:v>685</c:v>
                </c:pt>
                <c:pt idx="469">
                  <c:v>686.3125</c:v>
                </c:pt>
                <c:pt idx="470">
                  <c:v>686.9375</c:v>
                </c:pt>
                <c:pt idx="471">
                  <c:v>687.5</c:v>
                </c:pt>
                <c:pt idx="472">
                  <c:v>688.28571399999998</c:v>
                </c:pt>
                <c:pt idx="473">
                  <c:v>688.5</c:v>
                </c:pt>
                <c:pt idx="474">
                  <c:v>689.875</c:v>
                </c:pt>
                <c:pt idx="475">
                  <c:v>690.4375</c:v>
                </c:pt>
                <c:pt idx="476">
                  <c:v>691.0625</c:v>
                </c:pt>
                <c:pt idx="477">
                  <c:v>691.33333300000004</c:v>
                </c:pt>
                <c:pt idx="478">
                  <c:v>693.0625</c:v>
                </c:pt>
                <c:pt idx="479">
                  <c:v>693.5</c:v>
                </c:pt>
                <c:pt idx="480">
                  <c:v>694.8125</c:v>
                </c:pt>
                <c:pt idx="481">
                  <c:v>695.30769199999997</c:v>
                </c:pt>
                <c:pt idx="482">
                  <c:v>701.625</c:v>
                </c:pt>
                <c:pt idx="483">
                  <c:v>702.3125</c:v>
                </c:pt>
                <c:pt idx="484">
                  <c:v>703.125</c:v>
                </c:pt>
                <c:pt idx="485">
                  <c:v>703.875</c:v>
                </c:pt>
                <c:pt idx="486">
                  <c:v>705.08333300000004</c:v>
                </c:pt>
                <c:pt idx="487">
                  <c:v>705.66666599999996</c:v>
                </c:pt>
                <c:pt idx="488">
                  <c:v>706.0625</c:v>
                </c:pt>
                <c:pt idx="489">
                  <c:v>706.07692299999997</c:v>
                </c:pt>
                <c:pt idx="490">
                  <c:v>706.375</c:v>
                </c:pt>
                <c:pt idx="491">
                  <c:v>709.5625</c:v>
                </c:pt>
                <c:pt idx="492">
                  <c:v>710.1875</c:v>
                </c:pt>
                <c:pt idx="493">
                  <c:v>711</c:v>
                </c:pt>
                <c:pt idx="494">
                  <c:v>711.125</c:v>
                </c:pt>
                <c:pt idx="495">
                  <c:v>711.4375</c:v>
                </c:pt>
                <c:pt idx="496">
                  <c:v>712.375</c:v>
                </c:pt>
                <c:pt idx="497">
                  <c:v>712.41666599999996</c:v>
                </c:pt>
                <c:pt idx="498">
                  <c:v>713</c:v>
                </c:pt>
                <c:pt idx="499">
                  <c:v>713.125</c:v>
                </c:pt>
                <c:pt idx="500">
                  <c:v>713.3125</c:v>
                </c:pt>
                <c:pt idx="501">
                  <c:v>714.5</c:v>
                </c:pt>
                <c:pt idx="502">
                  <c:v>715.5</c:v>
                </c:pt>
                <c:pt idx="503">
                  <c:v>717</c:v>
                </c:pt>
                <c:pt idx="504">
                  <c:v>717.16666599999996</c:v>
                </c:pt>
                <c:pt idx="505">
                  <c:v>717.75</c:v>
                </c:pt>
                <c:pt idx="506">
                  <c:v>719.25</c:v>
                </c:pt>
                <c:pt idx="507">
                  <c:v>720</c:v>
                </c:pt>
                <c:pt idx="508">
                  <c:v>720.0625</c:v>
                </c:pt>
                <c:pt idx="509">
                  <c:v>720.625</c:v>
                </c:pt>
                <c:pt idx="510">
                  <c:v>722.0625</c:v>
                </c:pt>
                <c:pt idx="511">
                  <c:v>722.25</c:v>
                </c:pt>
                <c:pt idx="512">
                  <c:v>724.8</c:v>
                </c:pt>
                <c:pt idx="513">
                  <c:v>725.3125</c:v>
                </c:pt>
                <c:pt idx="514">
                  <c:v>726.92307600000004</c:v>
                </c:pt>
                <c:pt idx="515">
                  <c:v>727.3125</c:v>
                </c:pt>
                <c:pt idx="516">
                  <c:v>728.6875</c:v>
                </c:pt>
                <c:pt idx="517">
                  <c:v>729.375</c:v>
                </c:pt>
                <c:pt idx="518">
                  <c:v>731.16666599999996</c:v>
                </c:pt>
                <c:pt idx="519">
                  <c:v>732</c:v>
                </c:pt>
                <c:pt idx="520">
                  <c:v>732.88888799999995</c:v>
                </c:pt>
                <c:pt idx="521">
                  <c:v>737.6</c:v>
                </c:pt>
                <c:pt idx="522">
                  <c:v>741.75</c:v>
                </c:pt>
                <c:pt idx="523">
                  <c:v>742.33333300000004</c:v>
                </c:pt>
                <c:pt idx="524">
                  <c:v>742.9375</c:v>
                </c:pt>
                <c:pt idx="525">
                  <c:v>743</c:v>
                </c:pt>
                <c:pt idx="526">
                  <c:v>744.28571399999998</c:v>
                </c:pt>
                <c:pt idx="527">
                  <c:v>745.1875</c:v>
                </c:pt>
                <c:pt idx="528">
                  <c:v>746</c:v>
                </c:pt>
                <c:pt idx="529">
                  <c:v>746.9</c:v>
                </c:pt>
                <c:pt idx="530">
                  <c:v>751.4</c:v>
                </c:pt>
                <c:pt idx="531">
                  <c:v>752.8125</c:v>
                </c:pt>
                <c:pt idx="532">
                  <c:v>755.26666599999999</c:v>
                </c:pt>
                <c:pt idx="533">
                  <c:v>755.6875</c:v>
                </c:pt>
                <c:pt idx="534">
                  <c:v>756.86666600000001</c:v>
                </c:pt>
                <c:pt idx="535">
                  <c:v>757</c:v>
                </c:pt>
                <c:pt idx="536">
                  <c:v>757.85714199999995</c:v>
                </c:pt>
                <c:pt idx="537">
                  <c:v>757.9375</c:v>
                </c:pt>
                <c:pt idx="538">
                  <c:v>758.375</c:v>
                </c:pt>
                <c:pt idx="539">
                  <c:v>758.4375</c:v>
                </c:pt>
                <c:pt idx="540">
                  <c:v>758.5</c:v>
                </c:pt>
                <c:pt idx="541">
                  <c:v>758.75</c:v>
                </c:pt>
                <c:pt idx="542">
                  <c:v>759.6</c:v>
                </c:pt>
                <c:pt idx="543">
                  <c:v>759.625</c:v>
                </c:pt>
                <c:pt idx="544">
                  <c:v>761</c:v>
                </c:pt>
                <c:pt idx="545">
                  <c:v>761</c:v>
                </c:pt>
                <c:pt idx="546">
                  <c:v>762.1875</c:v>
                </c:pt>
                <c:pt idx="547">
                  <c:v>762.625</c:v>
                </c:pt>
                <c:pt idx="548">
                  <c:v>763.6</c:v>
                </c:pt>
                <c:pt idx="549">
                  <c:v>764.6</c:v>
                </c:pt>
                <c:pt idx="550">
                  <c:v>766.4375</c:v>
                </c:pt>
                <c:pt idx="551">
                  <c:v>770.125</c:v>
                </c:pt>
                <c:pt idx="552">
                  <c:v>771.125</c:v>
                </c:pt>
                <c:pt idx="553">
                  <c:v>772.75</c:v>
                </c:pt>
                <c:pt idx="554">
                  <c:v>773</c:v>
                </c:pt>
                <c:pt idx="555">
                  <c:v>773.44444399999998</c:v>
                </c:pt>
                <c:pt idx="556">
                  <c:v>774</c:v>
                </c:pt>
                <c:pt idx="557">
                  <c:v>775.8</c:v>
                </c:pt>
                <c:pt idx="558">
                  <c:v>781.8125</c:v>
                </c:pt>
                <c:pt idx="559">
                  <c:v>782.11111100000005</c:v>
                </c:pt>
                <c:pt idx="560">
                  <c:v>784</c:v>
                </c:pt>
                <c:pt idx="561">
                  <c:v>784.25</c:v>
                </c:pt>
                <c:pt idx="562">
                  <c:v>785</c:v>
                </c:pt>
                <c:pt idx="563">
                  <c:v>785.5</c:v>
                </c:pt>
                <c:pt idx="564">
                  <c:v>787.125</c:v>
                </c:pt>
                <c:pt idx="565">
                  <c:v>788</c:v>
                </c:pt>
                <c:pt idx="566">
                  <c:v>789.75</c:v>
                </c:pt>
                <c:pt idx="567">
                  <c:v>790.3125</c:v>
                </c:pt>
                <c:pt idx="568">
                  <c:v>790.5</c:v>
                </c:pt>
                <c:pt idx="569">
                  <c:v>792.33333300000004</c:v>
                </c:pt>
                <c:pt idx="570">
                  <c:v>795.75</c:v>
                </c:pt>
                <c:pt idx="571">
                  <c:v>796.4375</c:v>
                </c:pt>
                <c:pt idx="572">
                  <c:v>797.5625</c:v>
                </c:pt>
                <c:pt idx="573">
                  <c:v>798.6875</c:v>
                </c:pt>
                <c:pt idx="574">
                  <c:v>799.6</c:v>
                </c:pt>
                <c:pt idx="575">
                  <c:v>801.1875</c:v>
                </c:pt>
                <c:pt idx="576">
                  <c:v>802.5625</c:v>
                </c:pt>
                <c:pt idx="577">
                  <c:v>802.71428500000002</c:v>
                </c:pt>
                <c:pt idx="578">
                  <c:v>803.6875</c:v>
                </c:pt>
                <c:pt idx="579">
                  <c:v>804</c:v>
                </c:pt>
                <c:pt idx="580">
                  <c:v>806.06666600000005</c:v>
                </c:pt>
                <c:pt idx="581">
                  <c:v>806.5</c:v>
                </c:pt>
                <c:pt idx="582">
                  <c:v>806.75</c:v>
                </c:pt>
                <c:pt idx="583">
                  <c:v>807</c:v>
                </c:pt>
                <c:pt idx="584">
                  <c:v>807</c:v>
                </c:pt>
                <c:pt idx="585">
                  <c:v>807.58333300000004</c:v>
                </c:pt>
                <c:pt idx="586">
                  <c:v>808.625</c:v>
                </c:pt>
                <c:pt idx="587">
                  <c:v>809.625</c:v>
                </c:pt>
                <c:pt idx="588">
                  <c:v>809.875</c:v>
                </c:pt>
                <c:pt idx="589">
                  <c:v>811.875</c:v>
                </c:pt>
                <c:pt idx="590">
                  <c:v>813.25</c:v>
                </c:pt>
                <c:pt idx="591">
                  <c:v>813.35714199999995</c:v>
                </c:pt>
                <c:pt idx="592">
                  <c:v>813.4375</c:v>
                </c:pt>
                <c:pt idx="593">
                  <c:v>814.375</c:v>
                </c:pt>
                <c:pt idx="594">
                  <c:v>815.71428500000002</c:v>
                </c:pt>
                <c:pt idx="595">
                  <c:v>816.875</c:v>
                </c:pt>
                <c:pt idx="596">
                  <c:v>818</c:v>
                </c:pt>
                <c:pt idx="597">
                  <c:v>823</c:v>
                </c:pt>
                <c:pt idx="598">
                  <c:v>823.8</c:v>
                </c:pt>
                <c:pt idx="599">
                  <c:v>823.8125</c:v>
                </c:pt>
                <c:pt idx="600">
                  <c:v>825.5</c:v>
                </c:pt>
                <c:pt idx="601">
                  <c:v>826.1875</c:v>
                </c:pt>
                <c:pt idx="602">
                  <c:v>828.83333300000004</c:v>
                </c:pt>
                <c:pt idx="603">
                  <c:v>829.625</c:v>
                </c:pt>
                <c:pt idx="604">
                  <c:v>830</c:v>
                </c:pt>
                <c:pt idx="605">
                  <c:v>830.125</c:v>
                </c:pt>
                <c:pt idx="606">
                  <c:v>834.15384600000004</c:v>
                </c:pt>
                <c:pt idx="607">
                  <c:v>834.5</c:v>
                </c:pt>
                <c:pt idx="608">
                  <c:v>835.8125</c:v>
                </c:pt>
                <c:pt idx="609">
                  <c:v>836</c:v>
                </c:pt>
                <c:pt idx="610">
                  <c:v>837</c:v>
                </c:pt>
                <c:pt idx="611">
                  <c:v>837</c:v>
                </c:pt>
                <c:pt idx="612">
                  <c:v>838.0625</c:v>
                </c:pt>
                <c:pt idx="613">
                  <c:v>839.5</c:v>
                </c:pt>
                <c:pt idx="614">
                  <c:v>839.69230700000003</c:v>
                </c:pt>
                <c:pt idx="615">
                  <c:v>842</c:v>
                </c:pt>
                <c:pt idx="616">
                  <c:v>843.25</c:v>
                </c:pt>
                <c:pt idx="617">
                  <c:v>843.625</c:v>
                </c:pt>
                <c:pt idx="618">
                  <c:v>845</c:v>
                </c:pt>
                <c:pt idx="619">
                  <c:v>845.5625</c:v>
                </c:pt>
                <c:pt idx="620">
                  <c:v>846.6875</c:v>
                </c:pt>
                <c:pt idx="621">
                  <c:v>847.125</c:v>
                </c:pt>
                <c:pt idx="622">
                  <c:v>851.75</c:v>
                </c:pt>
                <c:pt idx="623">
                  <c:v>852</c:v>
                </c:pt>
                <c:pt idx="624">
                  <c:v>852.25</c:v>
                </c:pt>
                <c:pt idx="625">
                  <c:v>853.25</c:v>
                </c:pt>
                <c:pt idx="626">
                  <c:v>853.5</c:v>
                </c:pt>
                <c:pt idx="627">
                  <c:v>855.75</c:v>
                </c:pt>
                <c:pt idx="628">
                  <c:v>859.2</c:v>
                </c:pt>
                <c:pt idx="629">
                  <c:v>859.375</c:v>
                </c:pt>
                <c:pt idx="630">
                  <c:v>859.55555500000003</c:v>
                </c:pt>
                <c:pt idx="631">
                  <c:v>860.125</c:v>
                </c:pt>
                <c:pt idx="632">
                  <c:v>862</c:v>
                </c:pt>
                <c:pt idx="633">
                  <c:v>862.33333300000004</c:v>
                </c:pt>
                <c:pt idx="634">
                  <c:v>867.5</c:v>
                </c:pt>
                <c:pt idx="635">
                  <c:v>868.64285700000005</c:v>
                </c:pt>
                <c:pt idx="636">
                  <c:v>869.16666599999996</c:v>
                </c:pt>
                <c:pt idx="637">
                  <c:v>870.5</c:v>
                </c:pt>
                <c:pt idx="638">
                  <c:v>870.57142799999997</c:v>
                </c:pt>
                <c:pt idx="639">
                  <c:v>871.375</c:v>
                </c:pt>
                <c:pt idx="640">
                  <c:v>876.06666600000005</c:v>
                </c:pt>
                <c:pt idx="641">
                  <c:v>876.875</c:v>
                </c:pt>
                <c:pt idx="642">
                  <c:v>877.4375</c:v>
                </c:pt>
                <c:pt idx="643">
                  <c:v>878.5</c:v>
                </c:pt>
                <c:pt idx="644">
                  <c:v>878.9375</c:v>
                </c:pt>
                <c:pt idx="645">
                  <c:v>879.3125</c:v>
                </c:pt>
                <c:pt idx="646">
                  <c:v>879.5625</c:v>
                </c:pt>
                <c:pt idx="647">
                  <c:v>882.9375</c:v>
                </c:pt>
                <c:pt idx="648">
                  <c:v>883</c:v>
                </c:pt>
                <c:pt idx="649">
                  <c:v>883.125</c:v>
                </c:pt>
                <c:pt idx="650">
                  <c:v>883.9375</c:v>
                </c:pt>
                <c:pt idx="651">
                  <c:v>885</c:v>
                </c:pt>
                <c:pt idx="652">
                  <c:v>887.75</c:v>
                </c:pt>
                <c:pt idx="653">
                  <c:v>890.4375</c:v>
                </c:pt>
                <c:pt idx="654">
                  <c:v>890.9375</c:v>
                </c:pt>
                <c:pt idx="655">
                  <c:v>891.5625</c:v>
                </c:pt>
                <c:pt idx="656">
                  <c:v>891.71428500000002</c:v>
                </c:pt>
                <c:pt idx="657">
                  <c:v>892.33333300000004</c:v>
                </c:pt>
                <c:pt idx="658">
                  <c:v>896</c:v>
                </c:pt>
                <c:pt idx="659">
                  <c:v>896.3125</c:v>
                </c:pt>
                <c:pt idx="660">
                  <c:v>897</c:v>
                </c:pt>
                <c:pt idx="661">
                  <c:v>901.0625</c:v>
                </c:pt>
                <c:pt idx="662">
                  <c:v>901.75</c:v>
                </c:pt>
                <c:pt idx="663">
                  <c:v>902.5625</c:v>
                </c:pt>
                <c:pt idx="664">
                  <c:v>904.6</c:v>
                </c:pt>
                <c:pt idx="665">
                  <c:v>909.75</c:v>
                </c:pt>
                <c:pt idx="666">
                  <c:v>910</c:v>
                </c:pt>
                <c:pt idx="667">
                  <c:v>910.5625</c:v>
                </c:pt>
                <c:pt idx="668">
                  <c:v>913.4</c:v>
                </c:pt>
                <c:pt idx="669">
                  <c:v>914.5625</c:v>
                </c:pt>
                <c:pt idx="670">
                  <c:v>914.6875</c:v>
                </c:pt>
                <c:pt idx="671">
                  <c:v>915.375</c:v>
                </c:pt>
                <c:pt idx="672">
                  <c:v>917</c:v>
                </c:pt>
                <c:pt idx="673">
                  <c:v>917.5</c:v>
                </c:pt>
                <c:pt idx="674">
                  <c:v>917.6875</c:v>
                </c:pt>
                <c:pt idx="675">
                  <c:v>921.4375</c:v>
                </c:pt>
                <c:pt idx="676">
                  <c:v>924.1875</c:v>
                </c:pt>
                <c:pt idx="677">
                  <c:v>926.0625</c:v>
                </c:pt>
                <c:pt idx="678">
                  <c:v>932</c:v>
                </c:pt>
                <c:pt idx="679">
                  <c:v>932.44444399999998</c:v>
                </c:pt>
                <c:pt idx="680">
                  <c:v>933</c:v>
                </c:pt>
                <c:pt idx="681">
                  <c:v>935.75</c:v>
                </c:pt>
                <c:pt idx="682">
                  <c:v>936.6875</c:v>
                </c:pt>
                <c:pt idx="683">
                  <c:v>937.72727199999997</c:v>
                </c:pt>
                <c:pt idx="684">
                  <c:v>938.125</c:v>
                </c:pt>
                <c:pt idx="685">
                  <c:v>941.125</c:v>
                </c:pt>
                <c:pt idx="686">
                  <c:v>945.6875</c:v>
                </c:pt>
                <c:pt idx="687">
                  <c:v>946.3125</c:v>
                </c:pt>
                <c:pt idx="688">
                  <c:v>946.33333300000004</c:v>
                </c:pt>
                <c:pt idx="689">
                  <c:v>948.3125</c:v>
                </c:pt>
                <c:pt idx="690">
                  <c:v>949.5</c:v>
                </c:pt>
                <c:pt idx="691">
                  <c:v>950.5625</c:v>
                </c:pt>
                <c:pt idx="692">
                  <c:v>952.375</c:v>
                </c:pt>
                <c:pt idx="693">
                  <c:v>955</c:v>
                </c:pt>
                <c:pt idx="694">
                  <c:v>955.33333300000004</c:v>
                </c:pt>
                <c:pt idx="695">
                  <c:v>958.375</c:v>
                </c:pt>
                <c:pt idx="696">
                  <c:v>959.6</c:v>
                </c:pt>
                <c:pt idx="697">
                  <c:v>960.1</c:v>
                </c:pt>
                <c:pt idx="698">
                  <c:v>963.85714199999995</c:v>
                </c:pt>
                <c:pt idx="699">
                  <c:v>971.375</c:v>
                </c:pt>
                <c:pt idx="700">
                  <c:v>974.83333300000004</c:v>
                </c:pt>
                <c:pt idx="701">
                  <c:v>975.875</c:v>
                </c:pt>
                <c:pt idx="702">
                  <c:v>976.36363600000004</c:v>
                </c:pt>
                <c:pt idx="703">
                  <c:v>979.2</c:v>
                </c:pt>
                <c:pt idx="704">
                  <c:v>984.6875</c:v>
                </c:pt>
                <c:pt idx="705">
                  <c:v>991.71428500000002</c:v>
                </c:pt>
                <c:pt idx="706">
                  <c:v>992.0625</c:v>
                </c:pt>
                <c:pt idx="707">
                  <c:v>992.66666599999996</c:v>
                </c:pt>
                <c:pt idx="708">
                  <c:v>995.5625</c:v>
                </c:pt>
                <c:pt idx="709">
                  <c:v>996.875</c:v>
                </c:pt>
                <c:pt idx="710">
                  <c:v>997</c:v>
                </c:pt>
                <c:pt idx="711">
                  <c:v>997.875</c:v>
                </c:pt>
                <c:pt idx="712">
                  <c:v>998</c:v>
                </c:pt>
                <c:pt idx="713">
                  <c:v>1000.5625</c:v>
                </c:pt>
                <c:pt idx="714">
                  <c:v>1001.5</c:v>
                </c:pt>
                <c:pt idx="715">
                  <c:v>1007.0625</c:v>
                </c:pt>
                <c:pt idx="716">
                  <c:v>1009.1875</c:v>
                </c:pt>
                <c:pt idx="717">
                  <c:v>1010.5</c:v>
                </c:pt>
                <c:pt idx="718">
                  <c:v>1011.5454539999999</c:v>
                </c:pt>
                <c:pt idx="719">
                  <c:v>1015</c:v>
                </c:pt>
                <c:pt idx="720">
                  <c:v>1019.5</c:v>
                </c:pt>
                <c:pt idx="721">
                  <c:v>1020</c:v>
                </c:pt>
                <c:pt idx="722">
                  <c:v>1022.6875</c:v>
                </c:pt>
                <c:pt idx="723">
                  <c:v>1024.272727</c:v>
                </c:pt>
                <c:pt idx="724">
                  <c:v>1030.4000000000001</c:v>
                </c:pt>
                <c:pt idx="725">
                  <c:v>1031</c:v>
                </c:pt>
                <c:pt idx="726">
                  <c:v>1042.4375</c:v>
                </c:pt>
                <c:pt idx="727">
                  <c:v>1043.1875</c:v>
                </c:pt>
                <c:pt idx="728">
                  <c:v>1045</c:v>
                </c:pt>
                <c:pt idx="729">
                  <c:v>1050.6875</c:v>
                </c:pt>
                <c:pt idx="730">
                  <c:v>1052.1875</c:v>
                </c:pt>
                <c:pt idx="731">
                  <c:v>1055.8125</c:v>
                </c:pt>
                <c:pt idx="732">
                  <c:v>1060</c:v>
                </c:pt>
                <c:pt idx="733">
                  <c:v>1061.25</c:v>
                </c:pt>
                <c:pt idx="734">
                  <c:v>1064</c:v>
                </c:pt>
                <c:pt idx="735">
                  <c:v>1067.8</c:v>
                </c:pt>
                <c:pt idx="736">
                  <c:v>1070.25</c:v>
                </c:pt>
                <c:pt idx="737">
                  <c:v>1070.5</c:v>
                </c:pt>
                <c:pt idx="738">
                  <c:v>1070.625</c:v>
                </c:pt>
                <c:pt idx="739">
                  <c:v>1077</c:v>
                </c:pt>
                <c:pt idx="740">
                  <c:v>1079.1111109999999</c:v>
                </c:pt>
                <c:pt idx="741">
                  <c:v>1079.5625</c:v>
                </c:pt>
                <c:pt idx="742">
                  <c:v>1085.9375</c:v>
                </c:pt>
                <c:pt idx="743">
                  <c:v>1101.25</c:v>
                </c:pt>
                <c:pt idx="744">
                  <c:v>1115.9375</c:v>
                </c:pt>
                <c:pt idx="745">
                  <c:v>1125.375</c:v>
                </c:pt>
                <c:pt idx="746">
                  <c:v>1137.8125</c:v>
                </c:pt>
                <c:pt idx="747">
                  <c:v>1152.0625</c:v>
                </c:pt>
                <c:pt idx="748">
                  <c:v>1152.5625</c:v>
                </c:pt>
                <c:pt idx="749">
                  <c:v>1153.625</c:v>
                </c:pt>
                <c:pt idx="750">
                  <c:v>1162.25</c:v>
                </c:pt>
                <c:pt idx="751">
                  <c:v>1180</c:v>
                </c:pt>
                <c:pt idx="752">
                  <c:v>1193</c:v>
                </c:pt>
                <c:pt idx="753">
                  <c:v>1196.5</c:v>
                </c:pt>
                <c:pt idx="754">
                  <c:v>1211.9285709999999</c:v>
                </c:pt>
                <c:pt idx="755">
                  <c:v>1229.25</c:v>
                </c:pt>
                <c:pt idx="756">
                  <c:v>1231</c:v>
                </c:pt>
                <c:pt idx="757">
                  <c:v>1236.2</c:v>
                </c:pt>
                <c:pt idx="758">
                  <c:v>1239</c:v>
                </c:pt>
                <c:pt idx="759">
                  <c:v>1244.75</c:v>
                </c:pt>
                <c:pt idx="760">
                  <c:v>1273.888888</c:v>
                </c:pt>
                <c:pt idx="761">
                  <c:v>1283.375</c:v>
                </c:pt>
                <c:pt idx="762">
                  <c:v>1293.3571420000001</c:v>
                </c:pt>
                <c:pt idx="763">
                  <c:v>1352.375</c:v>
                </c:pt>
                <c:pt idx="764">
                  <c:v>1425.1</c:v>
                </c:pt>
                <c:pt idx="765">
                  <c:v>1428.375</c:v>
                </c:pt>
                <c:pt idx="766">
                  <c:v>1441</c:v>
                </c:pt>
                <c:pt idx="767">
                  <c:v>1447.5625</c:v>
                </c:pt>
                <c:pt idx="768">
                  <c:v>1463.75</c:v>
                </c:pt>
                <c:pt idx="769">
                  <c:v>1527.142857</c:v>
                </c:pt>
              </c:numCache>
            </c:numRef>
          </c:xVal>
          <c:yVal>
            <c:numRef>
              <c:f>小店图!$H$2:$H$771</c:f>
              <c:numCache>
                <c:formatCode>0_);[Red]\(0\)</c:formatCode>
                <c:ptCount val="770"/>
                <c:pt idx="0">
                  <c:v>86.971153846153797</c:v>
                </c:pt>
                <c:pt idx="1">
                  <c:v>106.62073170731701</c:v>
                </c:pt>
                <c:pt idx="2">
                  <c:v>112.002187002268</c:v>
                </c:pt>
                <c:pt idx="3">
                  <c:v>74.9676829638627</c:v>
                </c:pt>
                <c:pt idx="4">
                  <c:v>82.890714285714196</c:v>
                </c:pt>
                <c:pt idx="5">
                  <c:v>90.879333977659897</c:v>
                </c:pt>
                <c:pt idx="6">
                  <c:v>74.090679426246297</c:v>
                </c:pt>
                <c:pt idx="7">
                  <c:v>121.887889114796</c:v>
                </c:pt>
                <c:pt idx="8">
                  <c:v>97.856301819838293</c:v>
                </c:pt>
                <c:pt idx="9">
                  <c:v>111.57171006013201</c:v>
                </c:pt>
                <c:pt idx="10">
                  <c:v>109.027969394992</c:v>
                </c:pt>
                <c:pt idx="11">
                  <c:v>93.292223174625704</c:v>
                </c:pt>
                <c:pt idx="12">
                  <c:v>145.454161470278</c:v>
                </c:pt>
                <c:pt idx="13">
                  <c:v>86.230125033037694</c:v>
                </c:pt>
                <c:pt idx="14">
                  <c:v>108.811896238204</c:v>
                </c:pt>
                <c:pt idx="15">
                  <c:v>93.744253454990201</c:v>
                </c:pt>
                <c:pt idx="16">
                  <c:v>115.095953112977</c:v>
                </c:pt>
                <c:pt idx="17">
                  <c:v>91.604018726610903</c:v>
                </c:pt>
                <c:pt idx="18">
                  <c:v>111.223220371153</c:v>
                </c:pt>
                <c:pt idx="19">
                  <c:v>96.759521245651598</c:v>
                </c:pt>
                <c:pt idx="20">
                  <c:v>126.586412044414</c:v>
                </c:pt>
                <c:pt idx="21">
                  <c:v>86.199595372084104</c:v>
                </c:pt>
                <c:pt idx="22">
                  <c:v>99.8154908017937</c:v>
                </c:pt>
                <c:pt idx="23">
                  <c:v>98.646958133117707</c:v>
                </c:pt>
                <c:pt idx="24">
                  <c:v>119.062237659218</c:v>
                </c:pt>
                <c:pt idx="25">
                  <c:v>98.861234384583597</c:v>
                </c:pt>
                <c:pt idx="26">
                  <c:v>115.542294791564</c:v>
                </c:pt>
                <c:pt idx="27">
                  <c:v>100.508877605058</c:v>
                </c:pt>
                <c:pt idx="28">
                  <c:v>108.46550883606101</c:v>
                </c:pt>
                <c:pt idx="29">
                  <c:v>85.908239953202596</c:v>
                </c:pt>
                <c:pt idx="30">
                  <c:v>104.062587367197</c:v>
                </c:pt>
                <c:pt idx="31">
                  <c:v>79.8074909234698</c:v>
                </c:pt>
                <c:pt idx="32">
                  <c:v>115.333641329351</c:v>
                </c:pt>
                <c:pt idx="33">
                  <c:v>96.638672476504098</c:v>
                </c:pt>
                <c:pt idx="34">
                  <c:v>126.926062399678</c:v>
                </c:pt>
                <c:pt idx="35">
                  <c:v>100.15084696314401</c:v>
                </c:pt>
                <c:pt idx="36">
                  <c:v>116.838389020536</c:v>
                </c:pt>
                <c:pt idx="37">
                  <c:v>117.62406177637899</c:v>
                </c:pt>
                <c:pt idx="38">
                  <c:v>139.012448553729</c:v>
                </c:pt>
                <c:pt idx="39">
                  <c:v>89.770265128222107</c:v>
                </c:pt>
                <c:pt idx="40">
                  <c:v>79.762162663966393</c:v>
                </c:pt>
                <c:pt idx="41">
                  <c:v>86.747938320473693</c:v>
                </c:pt>
                <c:pt idx="42">
                  <c:v>122.738552630649</c:v>
                </c:pt>
                <c:pt idx="43">
                  <c:v>127.931586649518</c:v>
                </c:pt>
                <c:pt idx="44">
                  <c:v>84.723639191473495</c:v>
                </c:pt>
                <c:pt idx="45">
                  <c:v>109.496724933979</c:v>
                </c:pt>
                <c:pt idx="46">
                  <c:v>82.369688293059596</c:v>
                </c:pt>
                <c:pt idx="47">
                  <c:v>168.180776119402</c:v>
                </c:pt>
                <c:pt idx="48">
                  <c:v>89.010274731748297</c:v>
                </c:pt>
                <c:pt idx="49">
                  <c:v>95.9500967833403</c:v>
                </c:pt>
                <c:pt idx="50">
                  <c:v>87.134077253927202</c:v>
                </c:pt>
                <c:pt idx="51">
                  <c:v>116.061545260161</c:v>
                </c:pt>
                <c:pt idx="52">
                  <c:v>63.414378417605498</c:v>
                </c:pt>
                <c:pt idx="53">
                  <c:v>114.715286785579</c:v>
                </c:pt>
                <c:pt idx="54">
                  <c:v>69.428621994956004</c:v>
                </c:pt>
                <c:pt idx="55">
                  <c:v>171.701439196775</c:v>
                </c:pt>
                <c:pt idx="56">
                  <c:v>76.8800960244903</c:v>
                </c:pt>
                <c:pt idx="57">
                  <c:v>77.0814306999645</c:v>
                </c:pt>
                <c:pt idx="58">
                  <c:v>105.497295494922</c:v>
                </c:pt>
                <c:pt idx="59">
                  <c:v>124.435468756845</c:v>
                </c:pt>
                <c:pt idx="60">
                  <c:v>129.75228064700701</c:v>
                </c:pt>
                <c:pt idx="61">
                  <c:v>141.411924275638</c:v>
                </c:pt>
                <c:pt idx="62">
                  <c:v>107.28122227074</c:v>
                </c:pt>
                <c:pt idx="63">
                  <c:v>98.382366967945302</c:v>
                </c:pt>
                <c:pt idx="64">
                  <c:v>86.698558810396904</c:v>
                </c:pt>
                <c:pt idx="65">
                  <c:v>117.71021075434901</c:v>
                </c:pt>
                <c:pt idx="66">
                  <c:v>125.523536493405</c:v>
                </c:pt>
                <c:pt idx="67">
                  <c:v>115.925817855524</c:v>
                </c:pt>
                <c:pt idx="68">
                  <c:v>81.896440549834693</c:v>
                </c:pt>
                <c:pt idx="69">
                  <c:v>101.20875287590999</c:v>
                </c:pt>
                <c:pt idx="70">
                  <c:v>96.011396581951203</c:v>
                </c:pt>
                <c:pt idx="71">
                  <c:v>127.066569920844</c:v>
                </c:pt>
                <c:pt idx="72">
                  <c:v>102.588583262714</c:v>
                </c:pt>
                <c:pt idx="73">
                  <c:v>79.968669311112507</c:v>
                </c:pt>
                <c:pt idx="74">
                  <c:v>94.4086110338868</c:v>
                </c:pt>
                <c:pt idx="75">
                  <c:v>102.03452402334</c:v>
                </c:pt>
                <c:pt idx="76">
                  <c:v>98.533887056799998</c:v>
                </c:pt>
                <c:pt idx="77">
                  <c:v>95.302017978326603</c:v>
                </c:pt>
                <c:pt idx="78">
                  <c:v>114.605427031896</c:v>
                </c:pt>
                <c:pt idx="79">
                  <c:v>73.837359673926201</c:v>
                </c:pt>
                <c:pt idx="80">
                  <c:v>149.34995083831501</c:v>
                </c:pt>
                <c:pt idx="81">
                  <c:v>134.90163588045399</c:v>
                </c:pt>
                <c:pt idx="82">
                  <c:v>94.045548266692407</c:v>
                </c:pt>
                <c:pt idx="83">
                  <c:v>111.061406179353</c:v>
                </c:pt>
                <c:pt idx="84">
                  <c:v>132.49592097972999</c:v>
                </c:pt>
                <c:pt idx="85">
                  <c:v>116.646846752744</c:v>
                </c:pt>
                <c:pt idx="86">
                  <c:v>99.118386279183298</c:v>
                </c:pt>
                <c:pt idx="87">
                  <c:v>69.525447696396498</c:v>
                </c:pt>
                <c:pt idx="88">
                  <c:v>83.509538902949899</c:v>
                </c:pt>
                <c:pt idx="89">
                  <c:v>112.27963972896499</c:v>
                </c:pt>
                <c:pt idx="90">
                  <c:v>107.648259892086</c:v>
                </c:pt>
                <c:pt idx="91">
                  <c:v>96.944199057932494</c:v>
                </c:pt>
                <c:pt idx="92">
                  <c:v>81.686027098679403</c:v>
                </c:pt>
                <c:pt idx="93">
                  <c:v>114.690465649744</c:v>
                </c:pt>
                <c:pt idx="94">
                  <c:v>120.42371627416</c:v>
                </c:pt>
                <c:pt idx="95">
                  <c:v>84.161806779393203</c:v>
                </c:pt>
                <c:pt idx="96">
                  <c:v>89.312228733461197</c:v>
                </c:pt>
                <c:pt idx="97">
                  <c:v>117.93858245260699</c:v>
                </c:pt>
                <c:pt idx="98">
                  <c:v>117.25570759188599</c:v>
                </c:pt>
                <c:pt idx="99">
                  <c:v>96.585063604365203</c:v>
                </c:pt>
                <c:pt idx="100">
                  <c:v>123.30355517329799</c:v>
                </c:pt>
                <c:pt idx="101">
                  <c:v>89.957414631372799</c:v>
                </c:pt>
                <c:pt idx="102">
                  <c:v>81.395381912696394</c:v>
                </c:pt>
                <c:pt idx="103">
                  <c:v>100.46227689988901</c:v>
                </c:pt>
                <c:pt idx="104">
                  <c:v>106.365252808988</c:v>
                </c:pt>
                <c:pt idx="105">
                  <c:v>109.995291262135</c:v>
                </c:pt>
                <c:pt idx="106">
                  <c:v>120.925788178571</c:v>
                </c:pt>
                <c:pt idx="107">
                  <c:v>137.78605519390501</c:v>
                </c:pt>
                <c:pt idx="108">
                  <c:v>99.6459170864388</c:v>
                </c:pt>
                <c:pt idx="109">
                  <c:v>88.544421633804006</c:v>
                </c:pt>
                <c:pt idx="110">
                  <c:v>86.570240025648104</c:v>
                </c:pt>
                <c:pt idx="111">
                  <c:v>102.799872064284</c:v>
                </c:pt>
                <c:pt idx="112">
                  <c:v>117.819784688995</c:v>
                </c:pt>
                <c:pt idx="113">
                  <c:v>125.530583114744</c:v>
                </c:pt>
                <c:pt idx="114">
                  <c:v>117.21842181383001</c:v>
                </c:pt>
                <c:pt idx="115">
                  <c:v>76.364729575636204</c:v>
                </c:pt>
                <c:pt idx="116">
                  <c:v>106.019735415151</c:v>
                </c:pt>
                <c:pt idx="117">
                  <c:v>112.435646948477</c:v>
                </c:pt>
                <c:pt idx="118">
                  <c:v>93.903494334821502</c:v>
                </c:pt>
                <c:pt idx="119">
                  <c:v>123.253959849906</c:v>
                </c:pt>
                <c:pt idx="120">
                  <c:v>88.077279061198396</c:v>
                </c:pt>
                <c:pt idx="121">
                  <c:v>82.664357950384101</c:v>
                </c:pt>
                <c:pt idx="122">
                  <c:v>91.438551846202998</c:v>
                </c:pt>
                <c:pt idx="123">
                  <c:v>83.605980201368894</c:v>
                </c:pt>
                <c:pt idx="124">
                  <c:v>115.215512063726</c:v>
                </c:pt>
                <c:pt idx="125">
                  <c:v>77.1218324186123</c:v>
                </c:pt>
                <c:pt idx="126">
                  <c:v>83.555053777361394</c:v>
                </c:pt>
                <c:pt idx="127">
                  <c:v>108.044383855406</c:v>
                </c:pt>
                <c:pt idx="128">
                  <c:v>98.622379767421194</c:v>
                </c:pt>
                <c:pt idx="129">
                  <c:v>124.42050882399499</c:v>
                </c:pt>
                <c:pt idx="130">
                  <c:v>79.633287492050897</c:v>
                </c:pt>
                <c:pt idx="131">
                  <c:v>129.55374712643601</c:v>
                </c:pt>
                <c:pt idx="132">
                  <c:v>75.353169957521601</c:v>
                </c:pt>
                <c:pt idx="133">
                  <c:v>88.001520550328394</c:v>
                </c:pt>
                <c:pt idx="134">
                  <c:v>125.048553234978</c:v>
                </c:pt>
                <c:pt idx="135">
                  <c:v>104.814515098171</c:v>
                </c:pt>
                <c:pt idx="136">
                  <c:v>87.198144252540004</c:v>
                </c:pt>
                <c:pt idx="137">
                  <c:v>97.114315213953802</c:v>
                </c:pt>
                <c:pt idx="138">
                  <c:v>109.754630786695</c:v>
                </c:pt>
                <c:pt idx="139">
                  <c:v>88.429426831108003</c:v>
                </c:pt>
                <c:pt idx="140">
                  <c:v>124.616723076426</c:v>
                </c:pt>
                <c:pt idx="141">
                  <c:v>157.790659090909</c:v>
                </c:pt>
                <c:pt idx="142">
                  <c:v>126.472931804072</c:v>
                </c:pt>
                <c:pt idx="143">
                  <c:v>106.658551789394</c:v>
                </c:pt>
                <c:pt idx="144">
                  <c:v>86.218971750658696</c:v>
                </c:pt>
                <c:pt idx="145">
                  <c:v>77.790791424889505</c:v>
                </c:pt>
                <c:pt idx="146">
                  <c:v>82.130788623440907</c:v>
                </c:pt>
                <c:pt idx="147">
                  <c:v>104.938523743212</c:v>
                </c:pt>
                <c:pt idx="148">
                  <c:v>100.64573849993801</c:v>
                </c:pt>
                <c:pt idx="149">
                  <c:v>120.662127699154</c:v>
                </c:pt>
                <c:pt idx="150">
                  <c:v>92.076849753767604</c:v>
                </c:pt>
                <c:pt idx="151">
                  <c:v>69.541975899021196</c:v>
                </c:pt>
                <c:pt idx="152">
                  <c:v>92.037749002281203</c:v>
                </c:pt>
                <c:pt idx="153">
                  <c:v>78.483354622030006</c:v>
                </c:pt>
                <c:pt idx="154">
                  <c:v>90.1750660175489</c:v>
                </c:pt>
                <c:pt idx="155">
                  <c:v>74.845123059803399</c:v>
                </c:pt>
                <c:pt idx="156">
                  <c:v>84.709868650088495</c:v>
                </c:pt>
                <c:pt idx="157">
                  <c:v>113.24393441924801</c:v>
                </c:pt>
                <c:pt idx="158">
                  <c:v>96.609187119362801</c:v>
                </c:pt>
                <c:pt idx="159">
                  <c:v>115.719065988209</c:v>
                </c:pt>
                <c:pt idx="160">
                  <c:v>109.00015551884</c:v>
                </c:pt>
                <c:pt idx="161">
                  <c:v>98.526085218430296</c:v>
                </c:pt>
                <c:pt idx="162">
                  <c:v>90.302018350375604</c:v>
                </c:pt>
                <c:pt idx="163">
                  <c:v>93.309869654905697</c:v>
                </c:pt>
                <c:pt idx="164">
                  <c:v>108.397732804575</c:v>
                </c:pt>
                <c:pt idx="165">
                  <c:v>85.182907996902799</c:v>
                </c:pt>
                <c:pt idx="166">
                  <c:v>94.638740432924607</c:v>
                </c:pt>
                <c:pt idx="167">
                  <c:v>88.951389748633403</c:v>
                </c:pt>
                <c:pt idx="168">
                  <c:v>111.50533950617201</c:v>
                </c:pt>
                <c:pt idx="169">
                  <c:v>155.42039083234201</c:v>
                </c:pt>
                <c:pt idx="170">
                  <c:v>79.528468028851506</c:v>
                </c:pt>
                <c:pt idx="171">
                  <c:v>58.796544798474898</c:v>
                </c:pt>
                <c:pt idx="172">
                  <c:v>139.85239304916001</c:v>
                </c:pt>
                <c:pt idx="173">
                  <c:v>132.231153303849</c:v>
                </c:pt>
                <c:pt idx="174">
                  <c:v>67.783509617208907</c:v>
                </c:pt>
                <c:pt idx="175">
                  <c:v>97.434492297074001</c:v>
                </c:pt>
                <c:pt idx="176">
                  <c:v>94.322431714708102</c:v>
                </c:pt>
                <c:pt idx="177">
                  <c:v>101.30108891909801</c:v>
                </c:pt>
                <c:pt idx="178">
                  <c:v>105.688395509901</c:v>
                </c:pt>
                <c:pt idx="179">
                  <c:v>87.912165974301899</c:v>
                </c:pt>
                <c:pt idx="180">
                  <c:v>109.939788891994</c:v>
                </c:pt>
                <c:pt idx="181">
                  <c:v>78.631616706946105</c:v>
                </c:pt>
                <c:pt idx="182">
                  <c:v>90.085383370510897</c:v>
                </c:pt>
                <c:pt idx="183">
                  <c:v>97.651056941537604</c:v>
                </c:pt>
                <c:pt idx="184">
                  <c:v>116.471531802122</c:v>
                </c:pt>
                <c:pt idx="185">
                  <c:v>112.345758031721</c:v>
                </c:pt>
                <c:pt idx="186">
                  <c:v>85.632252933003102</c:v>
                </c:pt>
                <c:pt idx="187">
                  <c:v>80.121262957111497</c:v>
                </c:pt>
                <c:pt idx="188">
                  <c:v>79.254354813259795</c:v>
                </c:pt>
                <c:pt idx="189">
                  <c:v>89.2525405764993</c:v>
                </c:pt>
                <c:pt idx="190">
                  <c:v>109.69669544506201</c:v>
                </c:pt>
                <c:pt idx="191">
                  <c:v>82.665371073773997</c:v>
                </c:pt>
                <c:pt idx="192">
                  <c:v>83.805212902180301</c:v>
                </c:pt>
                <c:pt idx="193">
                  <c:v>86.745554377265293</c:v>
                </c:pt>
                <c:pt idx="194">
                  <c:v>89.449112424435597</c:v>
                </c:pt>
                <c:pt idx="195">
                  <c:v>103.88138998372</c:v>
                </c:pt>
                <c:pt idx="196">
                  <c:v>93.034033301723198</c:v>
                </c:pt>
                <c:pt idx="197">
                  <c:v>77.207974693301907</c:v>
                </c:pt>
                <c:pt idx="198">
                  <c:v>67.412456160998701</c:v>
                </c:pt>
                <c:pt idx="199">
                  <c:v>88.632123561147793</c:v>
                </c:pt>
                <c:pt idx="200">
                  <c:v>85.462589099297304</c:v>
                </c:pt>
                <c:pt idx="201">
                  <c:v>102.209591663057</c:v>
                </c:pt>
                <c:pt idx="202">
                  <c:v>109.195913551847</c:v>
                </c:pt>
                <c:pt idx="203">
                  <c:v>73.6399965699174</c:v>
                </c:pt>
                <c:pt idx="204">
                  <c:v>79.973083997684</c:v>
                </c:pt>
                <c:pt idx="205">
                  <c:v>85.708126649523805</c:v>
                </c:pt>
                <c:pt idx="206">
                  <c:v>133.13247167894701</c:v>
                </c:pt>
                <c:pt idx="207">
                  <c:v>115.062793764779</c:v>
                </c:pt>
                <c:pt idx="208">
                  <c:v>102.31515564857899</c:v>
                </c:pt>
                <c:pt idx="209">
                  <c:v>151.300743100934</c:v>
                </c:pt>
                <c:pt idx="210">
                  <c:v>136.79754019457201</c:v>
                </c:pt>
                <c:pt idx="211">
                  <c:v>93.020016171774699</c:v>
                </c:pt>
                <c:pt idx="212">
                  <c:v>122.438433955409</c:v>
                </c:pt>
                <c:pt idx="213">
                  <c:v>128.06517669755499</c:v>
                </c:pt>
                <c:pt idx="214">
                  <c:v>98.222526534023501</c:v>
                </c:pt>
                <c:pt idx="215">
                  <c:v>103.29727927131199</c:v>
                </c:pt>
                <c:pt idx="216">
                  <c:v>100.87543923615</c:v>
                </c:pt>
                <c:pt idx="217">
                  <c:v>101.716693127933</c:v>
                </c:pt>
                <c:pt idx="218">
                  <c:v>96.136937852200006</c:v>
                </c:pt>
                <c:pt idx="219">
                  <c:v>92.613171868400201</c:v>
                </c:pt>
                <c:pt idx="220">
                  <c:v>78.555678043654297</c:v>
                </c:pt>
                <c:pt idx="221">
                  <c:v>96.471241209936906</c:v>
                </c:pt>
                <c:pt idx="222">
                  <c:v>124.09145024148</c:v>
                </c:pt>
                <c:pt idx="223">
                  <c:v>115.248467477923</c:v>
                </c:pt>
                <c:pt idx="224">
                  <c:v>95.158030195565303</c:v>
                </c:pt>
                <c:pt idx="225">
                  <c:v>113.78813871919</c:v>
                </c:pt>
                <c:pt idx="226">
                  <c:v>108.016061888938</c:v>
                </c:pt>
                <c:pt idx="227">
                  <c:v>111.430376595289</c:v>
                </c:pt>
                <c:pt idx="228">
                  <c:v>83.969912180379694</c:v>
                </c:pt>
                <c:pt idx="229">
                  <c:v>88.127482731776993</c:v>
                </c:pt>
                <c:pt idx="230">
                  <c:v>132.02456706885101</c:v>
                </c:pt>
                <c:pt idx="231">
                  <c:v>98.192003117180406</c:v>
                </c:pt>
                <c:pt idx="232">
                  <c:v>105.756739774853</c:v>
                </c:pt>
                <c:pt idx="233">
                  <c:v>88.034764757578898</c:v>
                </c:pt>
                <c:pt idx="234">
                  <c:v>103.62191894249599</c:v>
                </c:pt>
                <c:pt idx="235">
                  <c:v>106.389909261624</c:v>
                </c:pt>
                <c:pt idx="236">
                  <c:v>148.20302047277301</c:v>
                </c:pt>
                <c:pt idx="237">
                  <c:v>118.125228040476</c:v>
                </c:pt>
                <c:pt idx="238">
                  <c:v>93.631948998238798</c:v>
                </c:pt>
                <c:pt idx="239">
                  <c:v>122.991063763036</c:v>
                </c:pt>
                <c:pt idx="240">
                  <c:v>106.30455026910499</c:v>
                </c:pt>
                <c:pt idx="241">
                  <c:v>110.198202508657</c:v>
                </c:pt>
                <c:pt idx="242">
                  <c:v>110.491003079517</c:v>
                </c:pt>
                <c:pt idx="243">
                  <c:v>117.147122889491</c:v>
                </c:pt>
                <c:pt idx="244">
                  <c:v>82.825294298075093</c:v>
                </c:pt>
                <c:pt idx="245">
                  <c:v>109.25666793773</c:v>
                </c:pt>
                <c:pt idx="246">
                  <c:v>153.537768458638</c:v>
                </c:pt>
                <c:pt idx="247">
                  <c:v>66.613843018693203</c:v>
                </c:pt>
                <c:pt idx="248">
                  <c:v>88.209935620779106</c:v>
                </c:pt>
                <c:pt idx="249">
                  <c:v>112.39993152653</c:v>
                </c:pt>
                <c:pt idx="250">
                  <c:v>101.78145969643001</c:v>
                </c:pt>
                <c:pt idx="251">
                  <c:v>104.096727004474</c:v>
                </c:pt>
                <c:pt idx="252">
                  <c:v>93.730351260290902</c:v>
                </c:pt>
                <c:pt idx="253">
                  <c:v>117.918566506815</c:v>
                </c:pt>
                <c:pt idx="254">
                  <c:v>67.285146666604604</c:v>
                </c:pt>
                <c:pt idx="255">
                  <c:v>92.378010386619295</c:v>
                </c:pt>
                <c:pt idx="256">
                  <c:v>101.889113290209</c:v>
                </c:pt>
                <c:pt idx="257">
                  <c:v>108.298369494678</c:v>
                </c:pt>
                <c:pt idx="258">
                  <c:v>90.981982175241598</c:v>
                </c:pt>
                <c:pt idx="259">
                  <c:v>127.654401023414</c:v>
                </c:pt>
                <c:pt idx="260">
                  <c:v>120.945254776387</c:v>
                </c:pt>
                <c:pt idx="261">
                  <c:v>98.708876140551894</c:v>
                </c:pt>
                <c:pt idx="262">
                  <c:v>99.914633059717701</c:v>
                </c:pt>
                <c:pt idx="263">
                  <c:v>80.489546302050996</c:v>
                </c:pt>
                <c:pt idx="264">
                  <c:v>105.080430665962</c:v>
                </c:pt>
                <c:pt idx="265">
                  <c:v>109.862277561509</c:v>
                </c:pt>
                <c:pt idx="266">
                  <c:v>94.423572491971299</c:v>
                </c:pt>
                <c:pt idx="267">
                  <c:v>98.689471512579502</c:v>
                </c:pt>
                <c:pt idx="268">
                  <c:v>82.752788481048</c:v>
                </c:pt>
                <c:pt idx="269">
                  <c:v>143.05860991124601</c:v>
                </c:pt>
                <c:pt idx="270">
                  <c:v>93.611377253910206</c:v>
                </c:pt>
                <c:pt idx="271">
                  <c:v>133.17696543821199</c:v>
                </c:pt>
                <c:pt idx="272">
                  <c:v>111.68780218241901</c:v>
                </c:pt>
                <c:pt idx="273">
                  <c:v>105.877611847357</c:v>
                </c:pt>
                <c:pt idx="274">
                  <c:v>124.759729407278</c:v>
                </c:pt>
                <c:pt idx="275">
                  <c:v>117.866912253273</c:v>
                </c:pt>
                <c:pt idx="276">
                  <c:v>85.168002214141595</c:v>
                </c:pt>
                <c:pt idx="277">
                  <c:v>167.33956049701899</c:v>
                </c:pt>
                <c:pt idx="278">
                  <c:v>94.732566232723997</c:v>
                </c:pt>
                <c:pt idx="279">
                  <c:v>112.249324782499</c:v>
                </c:pt>
                <c:pt idx="280">
                  <c:v>74.794373036705394</c:v>
                </c:pt>
                <c:pt idx="281">
                  <c:v>92.884732463679597</c:v>
                </c:pt>
                <c:pt idx="282">
                  <c:v>121.70571433384001</c:v>
                </c:pt>
                <c:pt idx="283">
                  <c:v>59.466212504197799</c:v>
                </c:pt>
                <c:pt idx="284">
                  <c:v>128.15228884253699</c:v>
                </c:pt>
                <c:pt idx="285">
                  <c:v>94.651003501595</c:v>
                </c:pt>
                <c:pt idx="286">
                  <c:v>107.505703750314</c:v>
                </c:pt>
                <c:pt idx="287">
                  <c:v>79.6408307094175</c:v>
                </c:pt>
                <c:pt idx="288">
                  <c:v>114.042690194393</c:v>
                </c:pt>
                <c:pt idx="289">
                  <c:v>102.34639101438501</c:v>
                </c:pt>
                <c:pt idx="290">
                  <c:v>117.08699326238801</c:v>
                </c:pt>
                <c:pt idx="291">
                  <c:v>85.925822388606406</c:v>
                </c:pt>
                <c:pt idx="292">
                  <c:v>78.502524749711</c:v>
                </c:pt>
                <c:pt idx="293">
                  <c:v>110.935772426527</c:v>
                </c:pt>
                <c:pt idx="294">
                  <c:v>148.101135135135</c:v>
                </c:pt>
                <c:pt idx="295">
                  <c:v>112.312353327396</c:v>
                </c:pt>
                <c:pt idx="296">
                  <c:v>96.919494995224795</c:v>
                </c:pt>
                <c:pt idx="297">
                  <c:v>69.526140991073405</c:v>
                </c:pt>
                <c:pt idx="298">
                  <c:v>91.017500152363397</c:v>
                </c:pt>
                <c:pt idx="299">
                  <c:v>109.891221298651</c:v>
                </c:pt>
                <c:pt idx="300">
                  <c:v>114.608796396887</c:v>
                </c:pt>
                <c:pt idx="301">
                  <c:v>105.63894185353701</c:v>
                </c:pt>
                <c:pt idx="302">
                  <c:v>114.11417229610301</c:v>
                </c:pt>
                <c:pt idx="303">
                  <c:v>65.913862180685996</c:v>
                </c:pt>
                <c:pt idx="304">
                  <c:v>75.462747609418003</c:v>
                </c:pt>
                <c:pt idx="305">
                  <c:v>103.31287470346101</c:v>
                </c:pt>
                <c:pt idx="306">
                  <c:v>103.783853218141</c:v>
                </c:pt>
                <c:pt idx="307">
                  <c:v>94.156711629285596</c:v>
                </c:pt>
                <c:pt idx="308">
                  <c:v>155.20387954069801</c:v>
                </c:pt>
                <c:pt idx="309">
                  <c:v>77.635691839241403</c:v>
                </c:pt>
                <c:pt idx="310">
                  <c:v>83.630155665769806</c:v>
                </c:pt>
                <c:pt idx="311">
                  <c:v>93.916043124022906</c:v>
                </c:pt>
                <c:pt idx="312">
                  <c:v>118.47379418391201</c:v>
                </c:pt>
                <c:pt idx="313">
                  <c:v>111.618755317392</c:v>
                </c:pt>
                <c:pt idx="314">
                  <c:v>131.60437584182</c:v>
                </c:pt>
                <c:pt idx="315">
                  <c:v>92.674430237450295</c:v>
                </c:pt>
                <c:pt idx="316">
                  <c:v>103.04633746117</c:v>
                </c:pt>
                <c:pt idx="317">
                  <c:v>119.227721280352</c:v>
                </c:pt>
                <c:pt idx="318">
                  <c:v>123.03766952719801</c:v>
                </c:pt>
                <c:pt idx="319">
                  <c:v>93.411156486623796</c:v>
                </c:pt>
                <c:pt idx="320">
                  <c:v>94.016759099243203</c:v>
                </c:pt>
                <c:pt idx="321">
                  <c:v>99.739326942203903</c:v>
                </c:pt>
                <c:pt idx="322">
                  <c:v>95.185752069101895</c:v>
                </c:pt>
                <c:pt idx="323">
                  <c:v>110.365394432984</c:v>
                </c:pt>
                <c:pt idx="324">
                  <c:v>97.264012053539105</c:v>
                </c:pt>
                <c:pt idx="325">
                  <c:v>138.959534909414</c:v>
                </c:pt>
                <c:pt idx="326">
                  <c:v>78.659422455877802</c:v>
                </c:pt>
                <c:pt idx="327">
                  <c:v>100.430692903831</c:v>
                </c:pt>
                <c:pt idx="328">
                  <c:v>85.944158773655204</c:v>
                </c:pt>
                <c:pt idx="329">
                  <c:v>81.897212343633697</c:v>
                </c:pt>
                <c:pt idx="330">
                  <c:v>98.082398082656397</c:v>
                </c:pt>
                <c:pt idx="331">
                  <c:v>84.301748331562393</c:v>
                </c:pt>
                <c:pt idx="332">
                  <c:v>68.969964495851499</c:v>
                </c:pt>
                <c:pt idx="333">
                  <c:v>105.715909678937</c:v>
                </c:pt>
                <c:pt idx="334">
                  <c:v>104.83060200695201</c:v>
                </c:pt>
                <c:pt idx="335">
                  <c:v>103.083320497191</c:v>
                </c:pt>
                <c:pt idx="336">
                  <c:v>114.079301533219</c:v>
                </c:pt>
                <c:pt idx="337">
                  <c:v>93.695591568373203</c:v>
                </c:pt>
                <c:pt idx="338">
                  <c:v>94.773289322886697</c:v>
                </c:pt>
                <c:pt idx="339">
                  <c:v>86.629508287885102</c:v>
                </c:pt>
                <c:pt idx="340">
                  <c:v>110.648827815961</c:v>
                </c:pt>
                <c:pt idx="341">
                  <c:v>126.364230981505</c:v>
                </c:pt>
                <c:pt idx="342">
                  <c:v>98.136544186429902</c:v>
                </c:pt>
                <c:pt idx="343">
                  <c:v>81.133531762352206</c:v>
                </c:pt>
                <c:pt idx="344">
                  <c:v>89.643317434623796</c:v>
                </c:pt>
                <c:pt idx="345">
                  <c:v>83.448520414043003</c:v>
                </c:pt>
                <c:pt idx="346">
                  <c:v>84.210796207959504</c:v>
                </c:pt>
                <c:pt idx="347">
                  <c:v>103.667866739891</c:v>
                </c:pt>
                <c:pt idx="348">
                  <c:v>93.688551185999401</c:v>
                </c:pt>
                <c:pt idx="349">
                  <c:v>121.62315019859</c:v>
                </c:pt>
                <c:pt idx="350">
                  <c:v>126.05050157911</c:v>
                </c:pt>
                <c:pt idx="351">
                  <c:v>143.112621848739</c:v>
                </c:pt>
                <c:pt idx="352">
                  <c:v>112.43465176975199</c:v>
                </c:pt>
                <c:pt idx="353">
                  <c:v>92.4980039250852</c:v>
                </c:pt>
                <c:pt idx="354">
                  <c:v>103.591289290367</c:v>
                </c:pt>
                <c:pt idx="355">
                  <c:v>124.90157134429499</c:v>
                </c:pt>
                <c:pt idx="356">
                  <c:v>91.923458280235707</c:v>
                </c:pt>
                <c:pt idx="357">
                  <c:v>76.211817747650798</c:v>
                </c:pt>
                <c:pt idx="358">
                  <c:v>93.092634062495407</c:v>
                </c:pt>
                <c:pt idx="359">
                  <c:v>91.137596794190401</c:v>
                </c:pt>
                <c:pt idx="360">
                  <c:v>93.853155218051199</c:v>
                </c:pt>
                <c:pt idx="361">
                  <c:v>81.997418177399496</c:v>
                </c:pt>
                <c:pt idx="362">
                  <c:v>79.702494875686398</c:v>
                </c:pt>
                <c:pt idx="363">
                  <c:v>67.280365602318</c:v>
                </c:pt>
                <c:pt idx="364">
                  <c:v>91.101696856587495</c:v>
                </c:pt>
                <c:pt idx="365">
                  <c:v>126.30441322314</c:v>
                </c:pt>
                <c:pt idx="366">
                  <c:v>95.175885208125095</c:v>
                </c:pt>
                <c:pt idx="367">
                  <c:v>128.80404938483599</c:v>
                </c:pt>
                <c:pt idx="368">
                  <c:v>80.647305218679406</c:v>
                </c:pt>
                <c:pt idx="369">
                  <c:v>121.513282715299</c:v>
                </c:pt>
                <c:pt idx="370">
                  <c:v>113.151521436275</c:v>
                </c:pt>
                <c:pt idx="371">
                  <c:v>96.071858434097607</c:v>
                </c:pt>
                <c:pt idx="372">
                  <c:v>84.185264903615902</c:v>
                </c:pt>
                <c:pt idx="373">
                  <c:v>98.235603330506606</c:v>
                </c:pt>
                <c:pt idx="374">
                  <c:v>91.064881174665601</c:v>
                </c:pt>
                <c:pt idx="375">
                  <c:v>92.898915152250297</c:v>
                </c:pt>
                <c:pt idx="376">
                  <c:v>86.670124778253594</c:v>
                </c:pt>
                <c:pt idx="377">
                  <c:v>113.593979065567</c:v>
                </c:pt>
                <c:pt idx="378">
                  <c:v>86.925656303532904</c:v>
                </c:pt>
                <c:pt idx="379">
                  <c:v>109.608837420679</c:v>
                </c:pt>
                <c:pt idx="380">
                  <c:v>126.758485035676</c:v>
                </c:pt>
                <c:pt idx="381">
                  <c:v>101.732926101925</c:v>
                </c:pt>
                <c:pt idx="382">
                  <c:v>104.521114385411</c:v>
                </c:pt>
                <c:pt idx="383">
                  <c:v>111.582311257697</c:v>
                </c:pt>
                <c:pt idx="384">
                  <c:v>107.495322029769</c:v>
                </c:pt>
                <c:pt idx="385">
                  <c:v>80.870521123311306</c:v>
                </c:pt>
                <c:pt idx="386">
                  <c:v>77.844460190653805</c:v>
                </c:pt>
                <c:pt idx="387">
                  <c:v>115.527227489144</c:v>
                </c:pt>
                <c:pt idx="388">
                  <c:v>113.32425420249901</c:v>
                </c:pt>
                <c:pt idx="389">
                  <c:v>96.8188163331601</c:v>
                </c:pt>
                <c:pt idx="390">
                  <c:v>77.465858041084005</c:v>
                </c:pt>
                <c:pt idx="391">
                  <c:v>80.2921585394744</c:v>
                </c:pt>
                <c:pt idx="392">
                  <c:v>121.416934425764</c:v>
                </c:pt>
                <c:pt idx="393">
                  <c:v>76.177791591732301</c:v>
                </c:pt>
                <c:pt idx="394">
                  <c:v>89.5650881958817</c:v>
                </c:pt>
                <c:pt idx="395">
                  <c:v>105.64084669178099</c:v>
                </c:pt>
                <c:pt idx="396">
                  <c:v>93.300712466881606</c:v>
                </c:pt>
                <c:pt idx="397">
                  <c:v>94.885037808088796</c:v>
                </c:pt>
                <c:pt idx="398">
                  <c:v>93.477619092572596</c:v>
                </c:pt>
                <c:pt idx="399">
                  <c:v>95.5463624262145</c:v>
                </c:pt>
                <c:pt idx="400">
                  <c:v>80.298130035161606</c:v>
                </c:pt>
                <c:pt idx="401">
                  <c:v>92.903945078490693</c:v>
                </c:pt>
                <c:pt idx="402">
                  <c:v>105.519662099814</c:v>
                </c:pt>
                <c:pt idx="403">
                  <c:v>134.51098017850501</c:v>
                </c:pt>
                <c:pt idx="404">
                  <c:v>81.830554497559405</c:v>
                </c:pt>
                <c:pt idx="405">
                  <c:v>84.834348705027395</c:v>
                </c:pt>
                <c:pt idx="406">
                  <c:v>81.319412762690305</c:v>
                </c:pt>
                <c:pt idx="407">
                  <c:v>107.717550677131</c:v>
                </c:pt>
                <c:pt idx="408">
                  <c:v>111.385263323418</c:v>
                </c:pt>
                <c:pt idx="409">
                  <c:v>103.14737948699501</c:v>
                </c:pt>
                <c:pt idx="410">
                  <c:v>125.709057126776</c:v>
                </c:pt>
                <c:pt idx="411">
                  <c:v>109.918554649695</c:v>
                </c:pt>
                <c:pt idx="412">
                  <c:v>98.159152799356306</c:v>
                </c:pt>
                <c:pt idx="413">
                  <c:v>92.865982955350006</c:v>
                </c:pt>
                <c:pt idx="414">
                  <c:v>76.135316648716099</c:v>
                </c:pt>
                <c:pt idx="415">
                  <c:v>77.400021555303795</c:v>
                </c:pt>
                <c:pt idx="416">
                  <c:v>104.918528720813</c:v>
                </c:pt>
                <c:pt idx="417">
                  <c:v>71.951740854668202</c:v>
                </c:pt>
                <c:pt idx="418">
                  <c:v>125.518348787121</c:v>
                </c:pt>
                <c:pt idx="419">
                  <c:v>99.462958840352101</c:v>
                </c:pt>
                <c:pt idx="420">
                  <c:v>101.908446508022</c:v>
                </c:pt>
                <c:pt idx="421">
                  <c:v>134.11640388580099</c:v>
                </c:pt>
                <c:pt idx="422">
                  <c:v>97.843171565679299</c:v>
                </c:pt>
                <c:pt idx="423">
                  <c:v>71.325564200160599</c:v>
                </c:pt>
                <c:pt idx="424">
                  <c:v>69.487839133133406</c:v>
                </c:pt>
                <c:pt idx="425">
                  <c:v>101.669711183272</c:v>
                </c:pt>
                <c:pt idx="426">
                  <c:v>64.774174122579893</c:v>
                </c:pt>
                <c:pt idx="427">
                  <c:v>99.489527327758296</c:v>
                </c:pt>
                <c:pt idx="428">
                  <c:v>80.750104224727295</c:v>
                </c:pt>
                <c:pt idx="429">
                  <c:v>119.884885463874</c:v>
                </c:pt>
                <c:pt idx="430">
                  <c:v>90.0618799715145</c:v>
                </c:pt>
                <c:pt idx="431">
                  <c:v>137.07901414098501</c:v>
                </c:pt>
                <c:pt idx="432">
                  <c:v>96.372190140551098</c:v>
                </c:pt>
                <c:pt idx="433">
                  <c:v>72.595842461654001</c:v>
                </c:pt>
                <c:pt idx="434">
                  <c:v>93.849886685940803</c:v>
                </c:pt>
                <c:pt idx="435">
                  <c:v>78.456465711634195</c:v>
                </c:pt>
                <c:pt idx="436">
                  <c:v>90.514270548714904</c:v>
                </c:pt>
                <c:pt idx="437">
                  <c:v>93.372932461113194</c:v>
                </c:pt>
                <c:pt idx="438">
                  <c:v>97.591727691092302</c:v>
                </c:pt>
                <c:pt idx="439">
                  <c:v>102.340700106317</c:v>
                </c:pt>
                <c:pt idx="440">
                  <c:v>83.302387199141094</c:v>
                </c:pt>
                <c:pt idx="441">
                  <c:v>73.171057613505099</c:v>
                </c:pt>
                <c:pt idx="442">
                  <c:v>149.20750750750699</c:v>
                </c:pt>
                <c:pt idx="443">
                  <c:v>107.313663122433</c:v>
                </c:pt>
                <c:pt idx="444">
                  <c:v>75.269209969408493</c:v>
                </c:pt>
                <c:pt idx="445">
                  <c:v>98.792485347435402</c:v>
                </c:pt>
                <c:pt idx="446">
                  <c:v>94.5393922127856</c:v>
                </c:pt>
                <c:pt idx="447">
                  <c:v>82.629635445793696</c:v>
                </c:pt>
                <c:pt idx="448">
                  <c:v>117.250822750125</c:v>
                </c:pt>
                <c:pt idx="449">
                  <c:v>71.189778005977104</c:v>
                </c:pt>
                <c:pt idx="450">
                  <c:v>93.569624477408894</c:v>
                </c:pt>
                <c:pt idx="451">
                  <c:v>89.668467152715095</c:v>
                </c:pt>
                <c:pt idx="452">
                  <c:v>92.527217040047006</c:v>
                </c:pt>
                <c:pt idx="453">
                  <c:v>98.0539573200505</c:v>
                </c:pt>
                <c:pt idx="454">
                  <c:v>98.465542521756504</c:v>
                </c:pt>
                <c:pt idx="455">
                  <c:v>106.86271561395</c:v>
                </c:pt>
                <c:pt idx="456">
                  <c:v>96.052612535290706</c:v>
                </c:pt>
                <c:pt idx="457">
                  <c:v>118.944042805446</c:v>
                </c:pt>
                <c:pt idx="458">
                  <c:v>107.137613319704</c:v>
                </c:pt>
                <c:pt idx="459">
                  <c:v>98.318820509194694</c:v>
                </c:pt>
                <c:pt idx="460">
                  <c:v>93.831569162798303</c:v>
                </c:pt>
                <c:pt idx="461">
                  <c:v>106.178055136819</c:v>
                </c:pt>
                <c:pt idx="462">
                  <c:v>95.783130323661098</c:v>
                </c:pt>
                <c:pt idx="463">
                  <c:v>98.337288135593198</c:v>
                </c:pt>
                <c:pt idx="464">
                  <c:v>95.694178212945005</c:v>
                </c:pt>
                <c:pt idx="465">
                  <c:v>81.333721614543705</c:v>
                </c:pt>
                <c:pt idx="466">
                  <c:v>114.41822873532401</c:v>
                </c:pt>
                <c:pt idx="467">
                  <c:v>106.734072605416</c:v>
                </c:pt>
                <c:pt idx="468">
                  <c:v>119.986734680536</c:v>
                </c:pt>
                <c:pt idx="469">
                  <c:v>135.965471726603</c:v>
                </c:pt>
                <c:pt idx="470">
                  <c:v>90.809740002493697</c:v>
                </c:pt>
                <c:pt idx="471">
                  <c:v>93.720117167619193</c:v>
                </c:pt>
                <c:pt idx="472">
                  <c:v>96.3881298380565</c:v>
                </c:pt>
                <c:pt idx="473">
                  <c:v>88.3375606165352</c:v>
                </c:pt>
                <c:pt idx="474">
                  <c:v>112.59174978311199</c:v>
                </c:pt>
                <c:pt idx="475">
                  <c:v>97.270686196962998</c:v>
                </c:pt>
                <c:pt idx="476">
                  <c:v>108.367418143452</c:v>
                </c:pt>
                <c:pt idx="477">
                  <c:v>90.253935994912794</c:v>
                </c:pt>
                <c:pt idx="478">
                  <c:v>128.41653025658101</c:v>
                </c:pt>
                <c:pt idx="479">
                  <c:v>67.030710681165203</c:v>
                </c:pt>
                <c:pt idx="480">
                  <c:v>106.740778946704</c:v>
                </c:pt>
                <c:pt idx="481">
                  <c:v>72.248562841881295</c:v>
                </c:pt>
                <c:pt idx="482">
                  <c:v>87.950112814293107</c:v>
                </c:pt>
                <c:pt idx="483">
                  <c:v>112.587125764275</c:v>
                </c:pt>
                <c:pt idx="484">
                  <c:v>95.736585396185106</c:v>
                </c:pt>
                <c:pt idx="485">
                  <c:v>126.469978237489</c:v>
                </c:pt>
                <c:pt idx="486">
                  <c:v>109.19241085463599</c:v>
                </c:pt>
                <c:pt idx="487">
                  <c:v>103.345827872679</c:v>
                </c:pt>
                <c:pt idx="488">
                  <c:v>101.992323696615</c:v>
                </c:pt>
                <c:pt idx="489">
                  <c:v>83.543962844112599</c:v>
                </c:pt>
                <c:pt idx="490">
                  <c:v>92.725471303927506</c:v>
                </c:pt>
                <c:pt idx="491">
                  <c:v>82.251777753354702</c:v>
                </c:pt>
                <c:pt idx="492">
                  <c:v>98.654216217788402</c:v>
                </c:pt>
                <c:pt idx="493">
                  <c:v>91.440929016294703</c:v>
                </c:pt>
                <c:pt idx="494">
                  <c:v>72.217346827316902</c:v>
                </c:pt>
                <c:pt idx="495">
                  <c:v>105.818583417627</c:v>
                </c:pt>
                <c:pt idx="496">
                  <c:v>130.00217236152301</c:v>
                </c:pt>
                <c:pt idx="497">
                  <c:v>82.445252799257105</c:v>
                </c:pt>
                <c:pt idx="498">
                  <c:v>88.813309957924204</c:v>
                </c:pt>
                <c:pt idx="499">
                  <c:v>89.911249018397498</c:v>
                </c:pt>
                <c:pt idx="500">
                  <c:v>103.900811920482</c:v>
                </c:pt>
                <c:pt idx="501">
                  <c:v>95.402706041335406</c:v>
                </c:pt>
                <c:pt idx="502">
                  <c:v>104.253978196757</c:v>
                </c:pt>
                <c:pt idx="503">
                  <c:v>98.467264508363996</c:v>
                </c:pt>
                <c:pt idx="504">
                  <c:v>86.125982311509304</c:v>
                </c:pt>
                <c:pt idx="505">
                  <c:v>73.198058183678796</c:v>
                </c:pt>
                <c:pt idx="506">
                  <c:v>107.31993831097</c:v>
                </c:pt>
                <c:pt idx="507">
                  <c:v>87.996182658499507</c:v>
                </c:pt>
                <c:pt idx="508">
                  <c:v>104.58212598131399</c:v>
                </c:pt>
                <c:pt idx="509">
                  <c:v>99.448027705471503</c:v>
                </c:pt>
                <c:pt idx="510">
                  <c:v>107.45595349227099</c:v>
                </c:pt>
                <c:pt idx="511">
                  <c:v>102.25128640401999</c:v>
                </c:pt>
                <c:pt idx="512">
                  <c:v>107.702346448974</c:v>
                </c:pt>
                <c:pt idx="513">
                  <c:v>74.358267473103993</c:v>
                </c:pt>
                <c:pt idx="514">
                  <c:v>114.362487927918</c:v>
                </c:pt>
                <c:pt idx="515">
                  <c:v>101.363830292247</c:v>
                </c:pt>
                <c:pt idx="516">
                  <c:v>128.21400717654799</c:v>
                </c:pt>
                <c:pt idx="517">
                  <c:v>93.8408107895049</c:v>
                </c:pt>
                <c:pt idx="518">
                  <c:v>81.132540682338004</c:v>
                </c:pt>
                <c:pt idx="519">
                  <c:v>91.816532312384496</c:v>
                </c:pt>
                <c:pt idx="520">
                  <c:v>112.453110075097</c:v>
                </c:pt>
                <c:pt idx="521">
                  <c:v>83.780111957758095</c:v>
                </c:pt>
                <c:pt idx="522">
                  <c:v>81.766418320321094</c:v>
                </c:pt>
                <c:pt idx="523">
                  <c:v>101.815970379653</c:v>
                </c:pt>
                <c:pt idx="524">
                  <c:v>93.773122480798705</c:v>
                </c:pt>
                <c:pt idx="525">
                  <c:v>77.018797552888401</c:v>
                </c:pt>
                <c:pt idx="526">
                  <c:v>90.203813159031597</c:v>
                </c:pt>
                <c:pt idx="527">
                  <c:v>98.501786273701398</c:v>
                </c:pt>
                <c:pt idx="528">
                  <c:v>82.597078710748605</c:v>
                </c:pt>
                <c:pt idx="529">
                  <c:v>78.402041920631802</c:v>
                </c:pt>
                <c:pt idx="530">
                  <c:v>71.861350589717205</c:v>
                </c:pt>
                <c:pt idx="531">
                  <c:v>94.003216764958296</c:v>
                </c:pt>
                <c:pt idx="532">
                  <c:v>79.955845611285</c:v>
                </c:pt>
                <c:pt idx="533">
                  <c:v>58.209817546331202</c:v>
                </c:pt>
                <c:pt idx="534">
                  <c:v>87.980328310728893</c:v>
                </c:pt>
                <c:pt idx="535">
                  <c:v>80.501628591185096</c:v>
                </c:pt>
                <c:pt idx="536">
                  <c:v>87.685206026046004</c:v>
                </c:pt>
                <c:pt idx="537">
                  <c:v>103.165950204038</c:v>
                </c:pt>
                <c:pt idx="538">
                  <c:v>89.744119447275196</c:v>
                </c:pt>
                <c:pt idx="539">
                  <c:v>114.933793080646</c:v>
                </c:pt>
                <c:pt idx="540">
                  <c:v>80.150551535110395</c:v>
                </c:pt>
                <c:pt idx="541">
                  <c:v>78.072537777529007</c:v>
                </c:pt>
                <c:pt idx="542">
                  <c:v>67.778759324588805</c:v>
                </c:pt>
                <c:pt idx="543">
                  <c:v>94.385298804350001</c:v>
                </c:pt>
                <c:pt idx="544">
                  <c:v>93.947883945135501</c:v>
                </c:pt>
                <c:pt idx="545">
                  <c:v>94.770197089140893</c:v>
                </c:pt>
                <c:pt idx="546">
                  <c:v>122.734647326109</c:v>
                </c:pt>
                <c:pt idx="547">
                  <c:v>75.389045978568703</c:v>
                </c:pt>
                <c:pt idx="548">
                  <c:v>77.428683604731702</c:v>
                </c:pt>
                <c:pt idx="549">
                  <c:v>77.842408172550407</c:v>
                </c:pt>
                <c:pt idx="550">
                  <c:v>117.482158409672</c:v>
                </c:pt>
                <c:pt idx="551">
                  <c:v>92.622948012647001</c:v>
                </c:pt>
                <c:pt idx="552">
                  <c:v>93.5673111369602</c:v>
                </c:pt>
                <c:pt idx="553">
                  <c:v>80.250457310459495</c:v>
                </c:pt>
                <c:pt idx="554">
                  <c:v>99.397269637494603</c:v>
                </c:pt>
                <c:pt idx="555">
                  <c:v>84.010162315392705</c:v>
                </c:pt>
                <c:pt idx="556">
                  <c:v>118.335105384727</c:v>
                </c:pt>
                <c:pt idx="557">
                  <c:v>105.005451261376</c:v>
                </c:pt>
                <c:pt idx="558">
                  <c:v>91.639081219691903</c:v>
                </c:pt>
                <c:pt idx="559">
                  <c:v>84.698810038232196</c:v>
                </c:pt>
                <c:pt idx="560">
                  <c:v>64.031418539215395</c:v>
                </c:pt>
                <c:pt idx="561">
                  <c:v>97.035410102042206</c:v>
                </c:pt>
                <c:pt idx="562">
                  <c:v>96.996305732484004</c:v>
                </c:pt>
                <c:pt idx="563">
                  <c:v>58.019999532359698</c:v>
                </c:pt>
                <c:pt idx="564">
                  <c:v>115.719728035982</c:v>
                </c:pt>
                <c:pt idx="565">
                  <c:v>102.41984075420601</c:v>
                </c:pt>
                <c:pt idx="566">
                  <c:v>99.752740172947298</c:v>
                </c:pt>
                <c:pt idx="567">
                  <c:v>88.709048911329106</c:v>
                </c:pt>
                <c:pt idx="568">
                  <c:v>96.189132509230205</c:v>
                </c:pt>
                <c:pt idx="569">
                  <c:v>82.205893091057007</c:v>
                </c:pt>
                <c:pt idx="570">
                  <c:v>115.21547195210699</c:v>
                </c:pt>
                <c:pt idx="571">
                  <c:v>75.027742887853293</c:v>
                </c:pt>
                <c:pt idx="572">
                  <c:v>87.349384988872998</c:v>
                </c:pt>
                <c:pt idx="573">
                  <c:v>82.307042801355294</c:v>
                </c:pt>
                <c:pt idx="574">
                  <c:v>74.246280610790805</c:v>
                </c:pt>
                <c:pt idx="575">
                  <c:v>112.69796256418</c:v>
                </c:pt>
                <c:pt idx="576">
                  <c:v>89.703203881154806</c:v>
                </c:pt>
                <c:pt idx="577">
                  <c:v>114.12722288725099</c:v>
                </c:pt>
                <c:pt idx="578">
                  <c:v>75.123028092252895</c:v>
                </c:pt>
                <c:pt idx="579">
                  <c:v>92.293413025597104</c:v>
                </c:pt>
                <c:pt idx="580">
                  <c:v>95.897083404366896</c:v>
                </c:pt>
                <c:pt idx="581">
                  <c:v>108.205348564733</c:v>
                </c:pt>
                <c:pt idx="582">
                  <c:v>82.480012005254594</c:v>
                </c:pt>
                <c:pt idx="583">
                  <c:v>89.774100662062594</c:v>
                </c:pt>
                <c:pt idx="584">
                  <c:v>46.283767038413799</c:v>
                </c:pt>
                <c:pt idx="585">
                  <c:v>104.990822392949</c:v>
                </c:pt>
                <c:pt idx="586">
                  <c:v>111.232895124544</c:v>
                </c:pt>
                <c:pt idx="587">
                  <c:v>90.820192725322698</c:v>
                </c:pt>
                <c:pt idx="588">
                  <c:v>98.309015664788603</c:v>
                </c:pt>
                <c:pt idx="589">
                  <c:v>86.732771962403604</c:v>
                </c:pt>
                <c:pt idx="590">
                  <c:v>94.234939671293205</c:v>
                </c:pt>
                <c:pt idx="591">
                  <c:v>96.445213015664393</c:v>
                </c:pt>
                <c:pt idx="592">
                  <c:v>99.539700501230101</c:v>
                </c:pt>
                <c:pt idx="593">
                  <c:v>83.032644777851701</c:v>
                </c:pt>
                <c:pt idx="594">
                  <c:v>99.1608499324104</c:v>
                </c:pt>
                <c:pt idx="595">
                  <c:v>107.62604740871301</c:v>
                </c:pt>
                <c:pt idx="596">
                  <c:v>85.550965788069007</c:v>
                </c:pt>
                <c:pt idx="597">
                  <c:v>98.519465370595299</c:v>
                </c:pt>
                <c:pt idx="598">
                  <c:v>81.656376634212606</c:v>
                </c:pt>
                <c:pt idx="599">
                  <c:v>97.581289571379898</c:v>
                </c:pt>
                <c:pt idx="600">
                  <c:v>81.376500917578895</c:v>
                </c:pt>
                <c:pt idx="601">
                  <c:v>86.788155439680096</c:v>
                </c:pt>
                <c:pt idx="602">
                  <c:v>80.846830724964207</c:v>
                </c:pt>
                <c:pt idx="603">
                  <c:v>79.482961343505096</c:v>
                </c:pt>
                <c:pt idx="604">
                  <c:v>102.070211384413</c:v>
                </c:pt>
                <c:pt idx="605">
                  <c:v>64.712342774852004</c:v>
                </c:pt>
                <c:pt idx="606">
                  <c:v>89.004375196173697</c:v>
                </c:pt>
                <c:pt idx="607">
                  <c:v>96.600195042122806</c:v>
                </c:pt>
                <c:pt idx="608">
                  <c:v>86.489740448277004</c:v>
                </c:pt>
                <c:pt idx="609">
                  <c:v>82.276793645065695</c:v>
                </c:pt>
                <c:pt idx="610">
                  <c:v>86.927554172459395</c:v>
                </c:pt>
                <c:pt idx="611">
                  <c:v>96.176272401433593</c:v>
                </c:pt>
                <c:pt idx="612">
                  <c:v>59.190115389762703</c:v>
                </c:pt>
                <c:pt idx="613">
                  <c:v>93.738523377139302</c:v>
                </c:pt>
                <c:pt idx="614">
                  <c:v>87.528366284225896</c:v>
                </c:pt>
                <c:pt idx="615">
                  <c:v>96.953980777916399</c:v>
                </c:pt>
                <c:pt idx="616">
                  <c:v>113.398510629681</c:v>
                </c:pt>
                <c:pt idx="617">
                  <c:v>80.514444430570293</c:v>
                </c:pt>
                <c:pt idx="618">
                  <c:v>88.0639099179363</c:v>
                </c:pt>
                <c:pt idx="619">
                  <c:v>98.823972709298801</c:v>
                </c:pt>
                <c:pt idx="620">
                  <c:v>74.082885545804999</c:v>
                </c:pt>
                <c:pt idx="621">
                  <c:v>71.889940435547004</c:v>
                </c:pt>
                <c:pt idx="622">
                  <c:v>99.110123505338805</c:v>
                </c:pt>
                <c:pt idx="623">
                  <c:v>100.247998867806</c:v>
                </c:pt>
                <c:pt idx="624">
                  <c:v>100.242736624638</c:v>
                </c:pt>
                <c:pt idx="625">
                  <c:v>91.938260451411196</c:v>
                </c:pt>
                <c:pt idx="626">
                  <c:v>92.166626113408697</c:v>
                </c:pt>
                <c:pt idx="627">
                  <c:v>115.369132822382</c:v>
                </c:pt>
                <c:pt idx="628">
                  <c:v>80.032540607922598</c:v>
                </c:pt>
                <c:pt idx="629">
                  <c:v>89.070397225620198</c:v>
                </c:pt>
                <c:pt idx="630">
                  <c:v>86.427689042498102</c:v>
                </c:pt>
                <c:pt idx="631">
                  <c:v>110.316908753571</c:v>
                </c:pt>
                <c:pt idx="632">
                  <c:v>94.335382830626401</c:v>
                </c:pt>
                <c:pt idx="633">
                  <c:v>97.847165431297995</c:v>
                </c:pt>
                <c:pt idx="634">
                  <c:v>66.883519605637602</c:v>
                </c:pt>
                <c:pt idx="635">
                  <c:v>66.945702779910803</c:v>
                </c:pt>
                <c:pt idx="636">
                  <c:v>90.139811457889905</c:v>
                </c:pt>
                <c:pt idx="637">
                  <c:v>61.276484645927397</c:v>
                </c:pt>
                <c:pt idx="638">
                  <c:v>91.840297296815805</c:v>
                </c:pt>
                <c:pt idx="639">
                  <c:v>100.307899648952</c:v>
                </c:pt>
                <c:pt idx="640">
                  <c:v>97.054815540373099</c:v>
                </c:pt>
                <c:pt idx="641">
                  <c:v>89.200685925670001</c:v>
                </c:pt>
                <c:pt idx="642">
                  <c:v>77.813297070968204</c:v>
                </c:pt>
                <c:pt idx="643">
                  <c:v>94.754879494299601</c:v>
                </c:pt>
                <c:pt idx="644">
                  <c:v>85.893586429025603</c:v>
                </c:pt>
                <c:pt idx="645">
                  <c:v>111.882503879499</c:v>
                </c:pt>
                <c:pt idx="646">
                  <c:v>101.706751448421</c:v>
                </c:pt>
                <c:pt idx="647">
                  <c:v>102.225260299412</c:v>
                </c:pt>
                <c:pt idx="648">
                  <c:v>124.071959229898</c:v>
                </c:pt>
                <c:pt idx="649">
                  <c:v>85.588729371146101</c:v>
                </c:pt>
                <c:pt idx="650">
                  <c:v>108.756584721922</c:v>
                </c:pt>
                <c:pt idx="651">
                  <c:v>99.903573290717702</c:v>
                </c:pt>
                <c:pt idx="652">
                  <c:v>120.15428650525</c:v>
                </c:pt>
                <c:pt idx="653">
                  <c:v>91.846787299456096</c:v>
                </c:pt>
                <c:pt idx="654">
                  <c:v>76.382528816561205</c:v>
                </c:pt>
                <c:pt idx="655">
                  <c:v>83.390045728820496</c:v>
                </c:pt>
                <c:pt idx="656">
                  <c:v>97.030185327809903</c:v>
                </c:pt>
                <c:pt idx="657">
                  <c:v>82.805000004985203</c:v>
                </c:pt>
                <c:pt idx="658">
                  <c:v>83.230707081222107</c:v>
                </c:pt>
                <c:pt idx="659">
                  <c:v>86.161965215888898</c:v>
                </c:pt>
                <c:pt idx="660">
                  <c:v>75.983806857843007</c:v>
                </c:pt>
                <c:pt idx="661">
                  <c:v>94.068223554628005</c:v>
                </c:pt>
                <c:pt idx="662">
                  <c:v>83.296123324703501</c:v>
                </c:pt>
                <c:pt idx="663">
                  <c:v>77.301631685896595</c:v>
                </c:pt>
                <c:pt idx="664">
                  <c:v>84.4518136635822</c:v>
                </c:pt>
                <c:pt idx="665">
                  <c:v>101.15766910491099</c:v>
                </c:pt>
                <c:pt idx="666">
                  <c:v>125.097758241758</c:v>
                </c:pt>
                <c:pt idx="667">
                  <c:v>106.348575812726</c:v>
                </c:pt>
                <c:pt idx="668">
                  <c:v>87.383742943159604</c:v>
                </c:pt>
                <c:pt idx="669">
                  <c:v>82.284520594072305</c:v>
                </c:pt>
                <c:pt idx="670">
                  <c:v>99.378139718630194</c:v>
                </c:pt>
                <c:pt idx="671">
                  <c:v>71.181499848735697</c:v>
                </c:pt>
                <c:pt idx="672">
                  <c:v>138.83651035986901</c:v>
                </c:pt>
                <c:pt idx="673">
                  <c:v>95.443859074728394</c:v>
                </c:pt>
                <c:pt idx="674">
                  <c:v>109.01614669915099</c:v>
                </c:pt>
                <c:pt idx="675">
                  <c:v>103.827587429263</c:v>
                </c:pt>
                <c:pt idx="676">
                  <c:v>82.801577701922398</c:v>
                </c:pt>
                <c:pt idx="677">
                  <c:v>88.255614533863906</c:v>
                </c:pt>
                <c:pt idx="678">
                  <c:v>84.2026368491087</c:v>
                </c:pt>
                <c:pt idx="679">
                  <c:v>84.600284085078201</c:v>
                </c:pt>
                <c:pt idx="680">
                  <c:v>89.126828493267297</c:v>
                </c:pt>
                <c:pt idx="681">
                  <c:v>82.416108209455302</c:v>
                </c:pt>
                <c:pt idx="682">
                  <c:v>93.284802852503304</c:v>
                </c:pt>
                <c:pt idx="683">
                  <c:v>81.603201117776507</c:v>
                </c:pt>
                <c:pt idx="684">
                  <c:v>90.816503819876203</c:v>
                </c:pt>
                <c:pt idx="685">
                  <c:v>77.993094238819495</c:v>
                </c:pt>
                <c:pt idx="686">
                  <c:v>76.370154714270797</c:v>
                </c:pt>
                <c:pt idx="687">
                  <c:v>101.858999960194</c:v>
                </c:pt>
                <c:pt idx="688">
                  <c:v>80.846684465869004</c:v>
                </c:pt>
                <c:pt idx="689">
                  <c:v>93.638134303928794</c:v>
                </c:pt>
                <c:pt idx="690">
                  <c:v>69.940065107797196</c:v>
                </c:pt>
                <c:pt idx="691">
                  <c:v>100.410745470089</c:v>
                </c:pt>
                <c:pt idx="692">
                  <c:v>83.823789239977401</c:v>
                </c:pt>
                <c:pt idx="693">
                  <c:v>116.946822839082</c:v>
                </c:pt>
                <c:pt idx="694">
                  <c:v>79.848508214214803</c:v>
                </c:pt>
                <c:pt idx="695">
                  <c:v>92.765982918354894</c:v>
                </c:pt>
                <c:pt idx="696">
                  <c:v>82.294754210922605</c:v>
                </c:pt>
                <c:pt idx="697">
                  <c:v>102.14174192902099</c:v>
                </c:pt>
                <c:pt idx="698">
                  <c:v>79.733814823384506</c:v>
                </c:pt>
                <c:pt idx="699">
                  <c:v>89.1013482012917</c:v>
                </c:pt>
                <c:pt idx="700">
                  <c:v>69.338332087305105</c:v>
                </c:pt>
                <c:pt idx="701">
                  <c:v>86.1276325363377</c:v>
                </c:pt>
                <c:pt idx="702">
                  <c:v>91.175595301175306</c:v>
                </c:pt>
                <c:pt idx="703">
                  <c:v>89.707566514102695</c:v>
                </c:pt>
                <c:pt idx="704">
                  <c:v>99.411746472668696</c:v>
                </c:pt>
                <c:pt idx="705">
                  <c:v>56.566469505156597</c:v>
                </c:pt>
                <c:pt idx="706">
                  <c:v>68.908693383073697</c:v>
                </c:pt>
                <c:pt idx="707">
                  <c:v>96.583528672433104</c:v>
                </c:pt>
                <c:pt idx="708">
                  <c:v>88.793448020557406</c:v>
                </c:pt>
                <c:pt idx="709">
                  <c:v>80.883627921525701</c:v>
                </c:pt>
                <c:pt idx="710">
                  <c:v>96.012527582748206</c:v>
                </c:pt>
                <c:pt idx="711">
                  <c:v>113.766307659693</c:v>
                </c:pt>
                <c:pt idx="712">
                  <c:v>95.955595167909394</c:v>
                </c:pt>
                <c:pt idx="713">
                  <c:v>72.967263199198698</c:v>
                </c:pt>
                <c:pt idx="714">
                  <c:v>116.72428080325101</c:v>
                </c:pt>
                <c:pt idx="715">
                  <c:v>110.03282171161899</c:v>
                </c:pt>
                <c:pt idx="716">
                  <c:v>90.027847018252601</c:v>
                </c:pt>
                <c:pt idx="717">
                  <c:v>97.977369102682701</c:v>
                </c:pt>
                <c:pt idx="718">
                  <c:v>89.616972082937806</c:v>
                </c:pt>
                <c:pt idx="719">
                  <c:v>106.187720204511</c:v>
                </c:pt>
                <c:pt idx="720">
                  <c:v>89.851024198915098</c:v>
                </c:pt>
                <c:pt idx="721">
                  <c:v>97.156999758687206</c:v>
                </c:pt>
                <c:pt idx="722">
                  <c:v>85.209147156485699</c:v>
                </c:pt>
                <c:pt idx="723">
                  <c:v>88.080853177770294</c:v>
                </c:pt>
                <c:pt idx="724">
                  <c:v>104.58818961926499</c:v>
                </c:pt>
                <c:pt idx="725">
                  <c:v>84.089683444786303</c:v>
                </c:pt>
                <c:pt idx="726">
                  <c:v>74.161387160964694</c:v>
                </c:pt>
                <c:pt idx="727">
                  <c:v>102.595321671718</c:v>
                </c:pt>
                <c:pt idx="728">
                  <c:v>85.283105557632595</c:v>
                </c:pt>
                <c:pt idx="729">
                  <c:v>116.948091350518</c:v>
                </c:pt>
                <c:pt idx="730">
                  <c:v>108.547620151516</c:v>
                </c:pt>
                <c:pt idx="731">
                  <c:v>76.535318683046</c:v>
                </c:pt>
                <c:pt idx="732">
                  <c:v>80.313345494220599</c:v>
                </c:pt>
                <c:pt idx="733">
                  <c:v>93.449251750546395</c:v>
                </c:pt>
                <c:pt idx="734">
                  <c:v>69.864995540910598</c:v>
                </c:pt>
                <c:pt idx="735">
                  <c:v>98.284046100245106</c:v>
                </c:pt>
                <c:pt idx="736">
                  <c:v>127.273860651655</c:v>
                </c:pt>
                <c:pt idx="737">
                  <c:v>76.5660058290254</c:v>
                </c:pt>
                <c:pt idx="738">
                  <c:v>85.937729889237502</c:v>
                </c:pt>
                <c:pt idx="739">
                  <c:v>58.316501048771798</c:v>
                </c:pt>
                <c:pt idx="740">
                  <c:v>72.744605509493496</c:v>
                </c:pt>
                <c:pt idx="741">
                  <c:v>91.860266721608198</c:v>
                </c:pt>
                <c:pt idx="742">
                  <c:v>74.223235441220496</c:v>
                </c:pt>
                <c:pt idx="743">
                  <c:v>94.110623910152398</c:v>
                </c:pt>
                <c:pt idx="744">
                  <c:v>86.200023733136206</c:v>
                </c:pt>
                <c:pt idx="745">
                  <c:v>74.215377366232005</c:v>
                </c:pt>
                <c:pt idx="746">
                  <c:v>61.009709616838997</c:v>
                </c:pt>
                <c:pt idx="747">
                  <c:v>69.060032982693102</c:v>
                </c:pt>
                <c:pt idx="748">
                  <c:v>70.716631595946097</c:v>
                </c:pt>
                <c:pt idx="749">
                  <c:v>82.711318080440606</c:v>
                </c:pt>
                <c:pt idx="750">
                  <c:v>71.298187448897906</c:v>
                </c:pt>
                <c:pt idx="751">
                  <c:v>92.315044191855705</c:v>
                </c:pt>
                <c:pt idx="752">
                  <c:v>60.956034007284103</c:v>
                </c:pt>
                <c:pt idx="753">
                  <c:v>118.383971136311</c:v>
                </c:pt>
                <c:pt idx="754">
                  <c:v>67.551067658243596</c:v>
                </c:pt>
                <c:pt idx="755">
                  <c:v>61.866447565201298</c:v>
                </c:pt>
                <c:pt idx="756">
                  <c:v>87.014086108854499</c:v>
                </c:pt>
                <c:pt idx="757">
                  <c:v>119.76328255596</c:v>
                </c:pt>
                <c:pt idx="758">
                  <c:v>113.024600484261</c:v>
                </c:pt>
                <c:pt idx="759">
                  <c:v>72.516506268749595</c:v>
                </c:pt>
                <c:pt idx="760">
                  <c:v>72.659668973928703</c:v>
                </c:pt>
                <c:pt idx="761">
                  <c:v>70.7672055198653</c:v>
                </c:pt>
                <c:pt idx="762">
                  <c:v>62.107173909221601</c:v>
                </c:pt>
                <c:pt idx="763">
                  <c:v>64.079043935258497</c:v>
                </c:pt>
                <c:pt idx="764">
                  <c:v>76.398872739920094</c:v>
                </c:pt>
                <c:pt idx="765">
                  <c:v>66.9592964997465</c:v>
                </c:pt>
                <c:pt idx="766">
                  <c:v>108.090604740377</c:v>
                </c:pt>
                <c:pt idx="767">
                  <c:v>70.833245549414499</c:v>
                </c:pt>
                <c:pt idx="768">
                  <c:v>65.472552946878807</c:v>
                </c:pt>
                <c:pt idx="769">
                  <c:v>65.131278200849394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81-4249-BE0C-C0BA8A199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427487"/>
        <c:axId val="1"/>
      </c:scatterChart>
      <c:valAx>
        <c:axId val="1438427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平均每个月消费会员数量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平均每个会员每月购买金额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8427487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0" i="0" u="none" strike="noStrike" baseline="0">
                <a:effectLst/>
              </a:rPr>
              <a:t>小店</a:t>
            </a:r>
            <a:r>
              <a:rPr lang="en-US" altLang="zh-CN" sz="1400" b="0" i="0" u="none" strike="noStrike" baseline="0">
                <a:effectLst/>
              </a:rPr>
              <a:t>(</a:t>
            </a:r>
            <a:r>
              <a:rPr lang="zh-CN" altLang="en-US" sz="1400" b="0" i="0" u="none" strike="noStrike" baseline="0">
                <a:effectLst/>
              </a:rPr>
              <a:t>小</a:t>
            </a:r>
            <a:r>
              <a:rPr lang="zh-CN" altLang="zh-CN" sz="1400" b="0" i="0" u="none" strike="noStrike" baseline="0">
                <a:effectLst/>
              </a:rPr>
              <a:t>二</a:t>
            </a:r>
            <a:r>
              <a:rPr lang="en-US" altLang="zh-CN" sz="1400" b="0" i="0" u="none" strike="noStrike" baseline="0">
                <a:effectLst/>
              </a:rPr>
              <a:t>)</a:t>
            </a:r>
            <a:r>
              <a:rPr lang="zh-CN" altLang="zh-CN" sz="1400" b="0" i="0" u="none" strike="noStrike" baseline="0">
                <a:effectLst/>
              </a:rPr>
              <a:t>平均每月</a:t>
            </a:r>
            <a:r>
              <a:rPr lang="zh-CN" altLang="en-US" sz="1400" b="0" i="0" u="none" strike="noStrike" baseline="0">
                <a:effectLst/>
              </a:rPr>
              <a:t>新增与</a:t>
            </a:r>
            <a:r>
              <a:rPr lang="zh-CN" altLang="en-US"/>
              <a:t>复购会员数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小店图!$I$2:$I$771</c:f>
              <c:numCache>
                <c:formatCode>0_);[Red]\(0\)</c:formatCode>
                <c:ptCount val="770"/>
                <c:pt idx="5">
                  <c:v>71.75</c:v>
                </c:pt>
                <c:pt idx="6">
                  <c:v>66.599999999999994</c:v>
                </c:pt>
                <c:pt idx="7">
                  <c:v>75.75</c:v>
                </c:pt>
                <c:pt idx="8">
                  <c:v>55</c:v>
                </c:pt>
                <c:pt idx="9">
                  <c:v>98.375</c:v>
                </c:pt>
                <c:pt idx="10">
                  <c:v>60.7</c:v>
                </c:pt>
                <c:pt idx="11">
                  <c:v>70.75</c:v>
                </c:pt>
                <c:pt idx="12">
                  <c:v>55.285713999999999</c:v>
                </c:pt>
                <c:pt idx="13">
                  <c:v>54.625</c:v>
                </c:pt>
                <c:pt idx="14">
                  <c:v>59.583333000000003</c:v>
                </c:pt>
                <c:pt idx="15">
                  <c:v>91.545454000000007</c:v>
                </c:pt>
                <c:pt idx="16">
                  <c:v>48.846153000000001</c:v>
                </c:pt>
                <c:pt idx="17">
                  <c:v>77.416666000000006</c:v>
                </c:pt>
                <c:pt idx="18">
                  <c:v>68.7</c:v>
                </c:pt>
                <c:pt idx="19">
                  <c:v>62.307692000000003</c:v>
                </c:pt>
                <c:pt idx="20">
                  <c:v>78.25</c:v>
                </c:pt>
                <c:pt idx="21">
                  <c:v>104.9</c:v>
                </c:pt>
                <c:pt idx="22">
                  <c:v>73.090908999999996</c:v>
                </c:pt>
                <c:pt idx="23">
                  <c:v>118.777777</c:v>
                </c:pt>
                <c:pt idx="24">
                  <c:v>83.8</c:v>
                </c:pt>
                <c:pt idx="25">
                  <c:v>41.125</c:v>
                </c:pt>
                <c:pt idx="26">
                  <c:v>96.2</c:v>
                </c:pt>
                <c:pt idx="27">
                  <c:v>77.916666000000006</c:v>
                </c:pt>
                <c:pt idx="28">
                  <c:v>142.6</c:v>
                </c:pt>
                <c:pt idx="29">
                  <c:v>162.5</c:v>
                </c:pt>
                <c:pt idx="30">
                  <c:v>26.454545</c:v>
                </c:pt>
                <c:pt idx="31">
                  <c:v>45</c:v>
                </c:pt>
                <c:pt idx="32">
                  <c:v>47.4375</c:v>
                </c:pt>
                <c:pt idx="33">
                  <c:v>97.333332999999996</c:v>
                </c:pt>
                <c:pt idx="34">
                  <c:v>72.076922999999994</c:v>
                </c:pt>
                <c:pt idx="35">
                  <c:v>59.6</c:v>
                </c:pt>
                <c:pt idx="36">
                  <c:v>67.727271999999999</c:v>
                </c:pt>
                <c:pt idx="37">
                  <c:v>124</c:v>
                </c:pt>
                <c:pt idx="38">
                  <c:v>72.583332999999996</c:v>
                </c:pt>
                <c:pt idx="39">
                  <c:v>74.3125</c:v>
                </c:pt>
                <c:pt idx="40">
                  <c:v>109.875</c:v>
                </c:pt>
                <c:pt idx="41">
                  <c:v>33.5625</c:v>
                </c:pt>
                <c:pt idx="42">
                  <c:v>30.625</c:v>
                </c:pt>
                <c:pt idx="43">
                  <c:v>154.80000000000001</c:v>
                </c:pt>
                <c:pt idx="44">
                  <c:v>119.714285</c:v>
                </c:pt>
                <c:pt idx="45">
                  <c:v>132.75</c:v>
                </c:pt>
                <c:pt idx="46">
                  <c:v>81.5</c:v>
                </c:pt>
                <c:pt idx="47">
                  <c:v>35</c:v>
                </c:pt>
                <c:pt idx="48">
                  <c:v>112.461538</c:v>
                </c:pt>
                <c:pt idx="49">
                  <c:v>108.64285700000001</c:v>
                </c:pt>
                <c:pt idx="50">
                  <c:v>187.2</c:v>
                </c:pt>
                <c:pt idx="51">
                  <c:v>105.833333</c:v>
                </c:pt>
                <c:pt idx="52">
                  <c:v>30.230768999999999</c:v>
                </c:pt>
                <c:pt idx="53">
                  <c:v>205.16666599999999</c:v>
                </c:pt>
                <c:pt idx="54">
                  <c:v>48.875</c:v>
                </c:pt>
                <c:pt idx="55">
                  <c:v>72.833332999999996</c:v>
                </c:pt>
                <c:pt idx="56">
                  <c:v>74.25</c:v>
                </c:pt>
                <c:pt idx="57">
                  <c:v>107.833333</c:v>
                </c:pt>
                <c:pt idx="58">
                  <c:v>30.875</c:v>
                </c:pt>
                <c:pt idx="59">
                  <c:v>21.875</c:v>
                </c:pt>
                <c:pt idx="60">
                  <c:v>51.666665999999999</c:v>
                </c:pt>
                <c:pt idx="61">
                  <c:v>62.875</c:v>
                </c:pt>
                <c:pt idx="62">
                  <c:v>83.375</c:v>
                </c:pt>
                <c:pt idx="63">
                  <c:v>55</c:v>
                </c:pt>
                <c:pt idx="64">
                  <c:v>86.714285000000004</c:v>
                </c:pt>
                <c:pt idx="65">
                  <c:v>99.142857000000006</c:v>
                </c:pt>
                <c:pt idx="66">
                  <c:v>177.85714200000001</c:v>
                </c:pt>
                <c:pt idx="67">
                  <c:v>73.9375</c:v>
                </c:pt>
                <c:pt idx="68">
                  <c:v>174.444444</c:v>
                </c:pt>
                <c:pt idx="69">
                  <c:v>102</c:v>
                </c:pt>
                <c:pt idx="70">
                  <c:v>149.5</c:v>
                </c:pt>
                <c:pt idx="71">
                  <c:v>310</c:v>
                </c:pt>
                <c:pt idx="72">
                  <c:v>140.25</c:v>
                </c:pt>
                <c:pt idx="73">
                  <c:v>81.818180999999996</c:v>
                </c:pt>
                <c:pt idx="74">
                  <c:v>52.75</c:v>
                </c:pt>
                <c:pt idx="75">
                  <c:v>85.285713999999999</c:v>
                </c:pt>
                <c:pt idx="76">
                  <c:v>71.307692000000003</c:v>
                </c:pt>
                <c:pt idx="77">
                  <c:v>73.5</c:v>
                </c:pt>
                <c:pt idx="78">
                  <c:v>96.6</c:v>
                </c:pt>
                <c:pt idx="79">
                  <c:v>79</c:v>
                </c:pt>
                <c:pt idx="80">
                  <c:v>115.5</c:v>
                </c:pt>
                <c:pt idx="81">
                  <c:v>77.1875</c:v>
                </c:pt>
                <c:pt idx="82">
                  <c:v>161.5</c:v>
                </c:pt>
                <c:pt idx="83">
                  <c:v>77.125</c:v>
                </c:pt>
                <c:pt idx="84">
                  <c:v>71</c:v>
                </c:pt>
                <c:pt idx="85">
                  <c:v>161</c:v>
                </c:pt>
                <c:pt idx="86">
                  <c:v>115.18181800000001</c:v>
                </c:pt>
                <c:pt idx="87">
                  <c:v>143.9</c:v>
                </c:pt>
                <c:pt idx="88">
                  <c:v>135.76922999999999</c:v>
                </c:pt>
                <c:pt idx="89">
                  <c:v>160.75</c:v>
                </c:pt>
                <c:pt idx="90">
                  <c:v>136</c:v>
                </c:pt>
                <c:pt idx="91">
                  <c:v>211.75</c:v>
                </c:pt>
                <c:pt idx="92">
                  <c:v>103.11111099999999</c:v>
                </c:pt>
                <c:pt idx="93">
                  <c:v>111</c:v>
                </c:pt>
                <c:pt idx="94">
                  <c:v>177</c:v>
                </c:pt>
                <c:pt idx="95">
                  <c:v>89.142857000000006</c:v>
                </c:pt>
                <c:pt idx="96">
                  <c:v>63.7</c:v>
                </c:pt>
                <c:pt idx="97">
                  <c:v>58.142856999999999</c:v>
                </c:pt>
                <c:pt idx="98">
                  <c:v>164.6</c:v>
                </c:pt>
                <c:pt idx="99">
                  <c:v>77</c:v>
                </c:pt>
                <c:pt idx="100">
                  <c:v>41.25</c:v>
                </c:pt>
                <c:pt idx="101">
                  <c:v>161</c:v>
                </c:pt>
                <c:pt idx="102">
                  <c:v>198.4</c:v>
                </c:pt>
                <c:pt idx="103">
                  <c:v>150</c:v>
                </c:pt>
                <c:pt idx="104">
                  <c:v>276</c:v>
                </c:pt>
                <c:pt idx="105">
                  <c:v>98</c:v>
                </c:pt>
                <c:pt idx="106">
                  <c:v>117.222222</c:v>
                </c:pt>
                <c:pt idx="107">
                  <c:v>34.0625</c:v>
                </c:pt>
                <c:pt idx="108">
                  <c:v>137.41666599999999</c:v>
                </c:pt>
                <c:pt idx="109">
                  <c:v>71.166666000000006</c:v>
                </c:pt>
                <c:pt idx="110">
                  <c:v>79.0625</c:v>
                </c:pt>
                <c:pt idx="111">
                  <c:v>77.285713999999999</c:v>
                </c:pt>
                <c:pt idx="112">
                  <c:v>277</c:v>
                </c:pt>
                <c:pt idx="113">
                  <c:v>115.4375</c:v>
                </c:pt>
                <c:pt idx="114">
                  <c:v>53.4375</c:v>
                </c:pt>
                <c:pt idx="115">
                  <c:v>32.3125</c:v>
                </c:pt>
                <c:pt idx="116">
                  <c:v>71.599999999999994</c:v>
                </c:pt>
                <c:pt idx="117">
                  <c:v>172.2</c:v>
                </c:pt>
                <c:pt idx="118">
                  <c:v>83.9375</c:v>
                </c:pt>
                <c:pt idx="119">
                  <c:v>32.5625</c:v>
                </c:pt>
                <c:pt idx="120">
                  <c:v>106.333333</c:v>
                </c:pt>
                <c:pt idx="121">
                  <c:v>212.5</c:v>
                </c:pt>
                <c:pt idx="122">
                  <c:v>157.42857100000001</c:v>
                </c:pt>
                <c:pt idx="123">
                  <c:v>147.69999999999999</c:v>
                </c:pt>
                <c:pt idx="124">
                  <c:v>65.625</c:v>
                </c:pt>
                <c:pt idx="125">
                  <c:v>112.857142</c:v>
                </c:pt>
                <c:pt idx="126">
                  <c:v>61.5</c:v>
                </c:pt>
                <c:pt idx="127">
                  <c:v>127.8</c:v>
                </c:pt>
                <c:pt idx="128">
                  <c:v>200.2</c:v>
                </c:pt>
                <c:pt idx="129">
                  <c:v>73.4375</c:v>
                </c:pt>
                <c:pt idx="130">
                  <c:v>120.230769</c:v>
                </c:pt>
                <c:pt idx="131">
                  <c:v>15</c:v>
                </c:pt>
                <c:pt idx="132">
                  <c:v>114</c:v>
                </c:pt>
                <c:pt idx="133">
                  <c:v>86.555554999999998</c:v>
                </c:pt>
                <c:pt idx="134">
                  <c:v>103.66666600000001</c:v>
                </c:pt>
                <c:pt idx="135">
                  <c:v>100.1</c:v>
                </c:pt>
                <c:pt idx="136">
                  <c:v>119.375</c:v>
                </c:pt>
                <c:pt idx="137">
                  <c:v>69.875</c:v>
                </c:pt>
                <c:pt idx="138">
                  <c:v>175.85714200000001</c:v>
                </c:pt>
                <c:pt idx="139">
                  <c:v>92.5</c:v>
                </c:pt>
                <c:pt idx="140">
                  <c:v>164.28571400000001</c:v>
                </c:pt>
                <c:pt idx="141">
                  <c:v>274</c:v>
                </c:pt>
                <c:pt idx="142">
                  <c:v>163.66666599999999</c:v>
                </c:pt>
                <c:pt idx="143">
                  <c:v>126.125</c:v>
                </c:pt>
                <c:pt idx="144">
                  <c:v>90.384614999999997</c:v>
                </c:pt>
                <c:pt idx="145">
                  <c:v>69</c:v>
                </c:pt>
                <c:pt idx="146">
                  <c:v>45.4</c:v>
                </c:pt>
                <c:pt idx="147">
                  <c:v>66.8125</c:v>
                </c:pt>
                <c:pt idx="148">
                  <c:v>333</c:v>
                </c:pt>
                <c:pt idx="149">
                  <c:v>194</c:v>
                </c:pt>
                <c:pt idx="150">
                  <c:v>57.9375</c:v>
                </c:pt>
                <c:pt idx="151">
                  <c:v>127</c:v>
                </c:pt>
                <c:pt idx="152">
                  <c:v>54.4375</c:v>
                </c:pt>
                <c:pt idx="153">
                  <c:v>91.4375</c:v>
                </c:pt>
                <c:pt idx="154">
                  <c:v>102.54545400000001</c:v>
                </c:pt>
                <c:pt idx="155">
                  <c:v>95.1875</c:v>
                </c:pt>
                <c:pt idx="156">
                  <c:v>68.8125</c:v>
                </c:pt>
                <c:pt idx="157">
                  <c:v>32.5</c:v>
                </c:pt>
                <c:pt idx="158">
                  <c:v>122</c:v>
                </c:pt>
                <c:pt idx="159">
                  <c:v>130</c:v>
                </c:pt>
                <c:pt idx="160">
                  <c:v>227</c:v>
                </c:pt>
                <c:pt idx="161">
                  <c:v>156.19999999999999</c:v>
                </c:pt>
                <c:pt idx="162">
                  <c:v>231.5</c:v>
                </c:pt>
                <c:pt idx="163">
                  <c:v>95.384614999999997</c:v>
                </c:pt>
                <c:pt idx="164">
                  <c:v>212</c:v>
                </c:pt>
                <c:pt idx="165">
                  <c:v>140.84615299999999</c:v>
                </c:pt>
                <c:pt idx="166">
                  <c:v>157.42857100000001</c:v>
                </c:pt>
                <c:pt idx="167">
                  <c:v>111.5</c:v>
                </c:pt>
                <c:pt idx="168">
                  <c:v>270.5</c:v>
                </c:pt>
                <c:pt idx="169">
                  <c:v>34.9375</c:v>
                </c:pt>
                <c:pt idx="170">
                  <c:v>140.88888800000001</c:v>
                </c:pt>
                <c:pt idx="171">
                  <c:v>134.33333300000001</c:v>
                </c:pt>
                <c:pt idx="172">
                  <c:v>165.25</c:v>
                </c:pt>
                <c:pt idx="173">
                  <c:v>78.3125</c:v>
                </c:pt>
                <c:pt idx="174">
                  <c:v>90.1875</c:v>
                </c:pt>
                <c:pt idx="175">
                  <c:v>129.8125</c:v>
                </c:pt>
                <c:pt idx="176">
                  <c:v>79.0625</c:v>
                </c:pt>
                <c:pt idx="177">
                  <c:v>101.125</c:v>
                </c:pt>
                <c:pt idx="178">
                  <c:v>52.5625</c:v>
                </c:pt>
                <c:pt idx="179">
                  <c:v>218.5</c:v>
                </c:pt>
                <c:pt idx="180">
                  <c:v>188</c:v>
                </c:pt>
                <c:pt idx="181">
                  <c:v>149.444444</c:v>
                </c:pt>
                <c:pt idx="182">
                  <c:v>141.0625</c:v>
                </c:pt>
                <c:pt idx="183">
                  <c:v>55.625</c:v>
                </c:pt>
                <c:pt idx="184">
                  <c:v>75.5</c:v>
                </c:pt>
                <c:pt idx="185">
                  <c:v>132.125</c:v>
                </c:pt>
                <c:pt idx="186">
                  <c:v>98</c:v>
                </c:pt>
                <c:pt idx="187">
                  <c:v>70.5</c:v>
                </c:pt>
                <c:pt idx="188">
                  <c:v>112.66666600000001</c:v>
                </c:pt>
                <c:pt idx="189">
                  <c:v>180.25</c:v>
                </c:pt>
                <c:pt idx="190">
                  <c:v>62.142856999999999</c:v>
                </c:pt>
                <c:pt idx="191">
                  <c:v>101.6</c:v>
                </c:pt>
                <c:pt idx="192">
                  <c:v>108</c:v>
                </c:pt>
                <c:pt idx="193">
                  <c:v>146.307692</c:v>
                </c:pt>
                <c:pt idx="194">
                  <c:v>73.333332999999996</c:v>
                </c:pt>
                <c:pt idx="195">
                  <c:v>61.8125</c:v>
                </c:pt>
                <c:pt idx="196">
                  <c:v>41.333333000000003</c:v>
                </c:pt>
                <c:pt idx="197">
                  <c:v>168.125</c:v>
                </c:pt>
                <c:pt idx="198">
                  <c:v>76.625</c:v>
                </c:pt>
                <c:pt idx="199">
                  <c:v>238.4</c:v>
                </c:pt>
                <c:pt idx="200">
                  <c:v>92.625</c:v>
                </c:pt>
                <c:pt idx="201">
                  <c:v>133.5625</c:v>
                </c:pt>
                <c:pt idx="202">
                  <c:v>62</c:v>
                </c:pt>
                <c:pt idx="203">
                  <c:v>130.5</c:v>
                </c:pt>
                <c:pt idx="204">
                  <c:v>97</c:v>
                </c:pt>
                <c:pt idx="205">
                  <c:v>43.3125</c:v>
                </c:pt>
                <c:pt idx="206">
                  <c:v>34.25</c:v>
                </c:pt>
                <c:pt idx="207">
                  <c:v>264</c:v>
                </c:pt>
                <c:pt idx="208">
                  <c:v>83.5625</c:v>
                </c:pt>
                <c:pt idx="209">
                  <c:v>110.5625</c:v>
                </c:pt>
                <c:pt idx="210">
                  <c:v>291.5</c:v>
                </c:pt>
                <c:pt idx="211">
                  <c:v>114.266666</c:v>
                </c:pt>
                <c:pt idx="212">
                  <c:v>70.8125</c:v>
                </c:pt>
                <c:pt idx="213">
                  <c:v>156.36363600000001</c:v>
                </c:pt>
                <c:pt idx="214">
                  <c:v>161.36363600000001</c:v>
                </c:pt>
                <c:pt idx="215">
                  <c:v>72.5625</c:v>
                </c:pt>
                <c:pt idx="216">
                  <c:v>90.3</c:v>
                </c:pt>
                <c:pt idx="217">
                  <c:v>52.9</c:v>
                </c:pt>
                <c:pt idx="218">
                  <c:v>100.6875</c:v>
                </c:pt>
                <c:pt idx="219">
                  <c:v>116.1875</c:v>
                </c:pt>
                <c:pt idx="220">
                  <c:v>73.916666000000006</c:v>
                </c:pt>
                <c:pt idx="221">
                  <c:v>84.3125</c:v>
                </c:pt>
                <c:pt idx="222">
                  <c:v>84.777777</c:v>
                </c:pt>
                <c:pt idx="223">
                  <c:v>171.4</c:v>
                </c:pt>
                <c:pt idx="224">
                  <c:v>58.125</c:v>
                </c:pt>
                <c:pt idx="225">
                  <c:v>155.5625</c:v>
                </c:pt>
                <c:pt idx="226">
                  <c:v>82.75</c:v>
                </c:pt>
                <c:pt idx="227">
                  <c:v>153.625</c:v>
                </c:pt>
                <c:pt idx="228">
                  <c:v>137.071428</c:v>
                </c:pt>
                <c:pt idx="229">
                  <c:v>117</c:v>
                </c:pt>
                <c:pt idx="230">
                  <c:v>93.6875</c:v>
                </c:pt>
                <c:pt idx="231">
                  <c:v>68.3125</c:v>
                </c:pt>
                <c:pt idx="232">
                  <c:v>262.75</c:v>
                </c:pt>
                <c:pt idx="233">
                  <c:v>88.4375</c:v>
                </c:pt>
                <c:pt idx="234">
                  <c:v>133.75</c:v>
                </c:pt>
                <c:pt idx="235">
                  <c:v>81.222222000000002</c:v>
                </c:pt>
                <c:pt idx="236">
                  <c:v>55.375</c:v>
                </c:pt>
                <c:pt idx="237">
                  <c:v>123.3125</c:v>
                </c:pt>
                <c:pt idx="238">
                  <c:v>199.75</c:v>
                </c:pt>
                <c:pt idx="239">
                  <c:v>227.85714200000001</c:v>
                </c:pt>
                <c:pt idx="240">
                  <c:v>87.5625</c:v>
                </c:pt>
                <c:pt idx="241">
                  <c:v>135.33333300000001</c:v>
                </c:pt>
                <c:pt idx="242">
                  <c:v>55.357142000000003</c:v>
                </c:pt>
                <c:pt idx="243">
                  <c:v>62.375</c:v>
                </c:pt>
                <c:pt idx="244">
                  <c:v>83.142857000000006</c:v>
                </c:pt>
                <c:pt idx="245">
                  <c:v>266.5</c:v>
                </c:pt>
                <c:pt idx="246">
                  <c:v>157.466666</c:v>
                </c:pt>
                <c:pt idx="247">
                  <c:v>39.375</c:v>
                </c:pt>
                <c:pt idx="248">
                  <c:v>92.2</c:v>
                </c:pt>
                <c:pt idx="249">
                  <c:v>220</c:v>
                </c:pt>
                <c:pt idx="250">
                  <c:v>136</c:v>
                </c:pt>
                <c:pt idx="251">
                  <c:v>234</c:v>
                </c:pt>
                <c:pt idx="252">
                  <c:v>91</c:v>
                </c:pt>
                <c:pt idx="253">
                  <c:v>133.41666599999999</c:v>
                </c:pt>
                <c:pt idx="254">
                  <c:v>73.444444000000004</c:v>
                </c:pt>
                <c:pt idx="255">
                  <c:v>55</c:v>
                </c:pt>
                <c:pt idx="256">
                  <c:v>45</c:v>
                </c:pt>
                <c:pt idx="257">
                  <c:v>73.125</c:v>
                </c:pt>
                <c:pt idx="258">
                  <c:v>60.9375</c:v>
                </c:pt>
                <c:pt idx="259">
                  <c:v>238</c:v>
                </c:pt>
                <c:pt idx="260">
                  <c:v>195.11111099999999</c:v>
                </c:pt>
                <c:pt idx="261">
                  <c:v>74.2</c:v>
                </c:pt>
                <c:pt idx="262">
                  <c:v>133.16666599999999</c:v>
                </c:pt>
                <c:pt idx="263">
                  <c:v>70.5625</c:v>
                </c:pt>
                <c:pt idx="264">
                  <c:v>135.375</c:v>
                </c:pt>
                <c:pt idx="265">
                  <c:v>46.4375</c:v>
                </c:pt>
                <c:pt idx="266">
                  <c:v>81.6875</c:v>
                </c:pt>
                <c:pt idx="267">
                  <c:v>103.0625</c:v>
                </c:pt>
                <c:pt idx="268">
                  <c:v>132.23076900000001</c:v>
                </c:pt>
                <c:pt idx="269">
                  <c:v>144.066666</c:v>
                </c:pt>
                <c:pt idx="270">
                  <c:v>22.3125</c:v>
                </c:pt>
                <c:pt idx="271">
                  <c:v>123</c:v>
                </c:pt>
                <c:pt idx="272">
                  <c:v>68.0625</c:v>
                </c:pt>
                <c:pt idx="273">
                  <c:v>125.42857100000001</c:v>
                </c:pt>
                <c:pt idx="274">
                  <c:v>240</c:v>
                </c:pt>
                <c:pt idx="275">
                  <c:v>217.5</c:v>
                </c:pt>
                <c:pt idx="276">
                  <c:v>179</c:v>
                </c:pt>
                <c:pt idx="277">
                  <c:v>25</c:v>
                </c:pt>
                <c:pt idx="278">
                  <c:v>123</c:v>
                </c:pt>
                <c:pt idx="279">
                  <c:v>98.25</c:v>
                </c:pt>
                <c:pt idx="280">
                  <c:v>120.61538400000001</c:v>
                </c:pt>
                <c:pt idx="281">
                  <c:v>173.33333300000001</c:v>
                </c:pt>
                <c:pt idx="282">
                  <c:v>64.076922999999994</c:v>
                </c:pt>
                <c:pt idx="283">
                  <c:v>61.3125</c:v>
                </c:pt>
                <c:pt idx="284">
                  <c:v>93.222222000000002</c:v>
                </c:pt>
                <c:pt idx="285">
                  <c:v>196.5</c:v>
                </c:pt>
                <c:pt idx="286">
                  <c:v>124.625</c:v>
                </c:pt>
                <c:pt idx="287">
                  <c:v>136.66666599999999</c:v>
                </c:pt>
                <c:pt idx="288">
                  <c:v>27.25</c:v>
                </c:pt>
                <c:pt idx="289">
                  <c:v>49.4375</c:v>
                </c:pt>
                <c:pt idx="290">
                  <c:v>200.6</c:v>
                </c:pt>
                <c:pt idx="291">
                  <c:v>49.375</c:v>
                </c:pt>
                <c:pt idx="292">
                  <c:v>121.76922999999999</c:v>
                </c:pt>
                <c:pt idx="293">
                  <c:v>48.8125</c:v>
                </c:pt>
                <c:pt idx="294">
                  <c:v>367</c:v>
                </c:pt>
                <c:pt idx="295">
                  <c:v>301</c:v>
                </c:pt>
                <c:pt idx="296">
                  <c:v>311.39999999999998</c:v>
                </c:pt>
                <c:pt idx="297">
                  <c:v>39.25</c:v>
                </c:pt>
                <c:pt idx="298">
                  <c:v>105.692307</c:v>
                </c:pt>
                <c:pt idx="299">
                  <c:v>184.5</c:v>
                </c:pt>
                <c:pt idx="300">
                  <c:v>81.5</c:v>
                </c:pt>
                <c:pt idx="301">
                  <c:v>175.125</c:v>
                </c:pt>
                <c:pt idx="302">
                  <c:v>153.16666599999999</c:v>
                </c:pt>
                <c:pt idx="303">
                  <c:v>92.727271999999999</c:v>
                </c:pt>
                <c:pt idx="304">
                  <c:v>66.25</c:v>
                </c:pt>
                <c:pt idx="305">
                  <c:v>52.8125</c:v>
                </c:pt>
                <c:pt idx="306">
                  <c:v>54.3125</c:v>
                </c:pt>
                <c:pt idx="307">
                  <c:v>204.375</c:v>
                </c:pt>
                <c:pt idx="308">
                  <c:v>140.66666599999999</c:v>
                </c:pt>
                <c:pt idx="309">
                  <c:v>84.5</c:v>
                </c:pt>
                <c:pt idx="310">
                  <c:v>140.5</c:v>
                </c:pt>
                <c:pt idx="311">
                  <c:v>54.555554999999998</c:v>
                </c:pt>
                <c:pt idx="312">
                  <c:v>34.5</c:v>
                </c:pt>
                <c:pt idx="313">
                  <c:v>107.4375</c:v>
                </c:pt>
                <c:pt idx="314">
                  <c:v>65.1875</c:v>
                </c:pt>
                <c:pt idx="315">
                  <c:v>48.5</c:v>
                </c:pt>
                <c:pt idx="316">
                  <c:v>94.4375</c:v>
                </c:pt>
                <c:pt idx="317">
                  <c:v>112.4375</c:v>
                </c:pt>
                <c:pt idx="318">
                  <c:v>58.5</c:v>
                </c:pt>
                <c:pt idx="319">
                  <c:v>210.42857100000001</c:v>
                </c:pt>
                <c:pt idx="320">
                  <c:v>58.090909000000003</c:v>
                </c:pt>
                <c:pt idx="321">
                  <c:v>238.85714200000001</c:v>
                </c:pt>
                <c:pt idx="322">
                  <c:v>48.8</c:v>
                </c:pt>
                <c:pt idx="323">
                  <c:v>96.666666000000006</c:v>
                </c:pt>
                <c:pt idx="324">
                  <c:v>141.19999999999999</c:v>
                </c:pt>
                <c:pt idx="325">
                  <c:v>30.8125</c:v>
                </c:pt>
                <c:pt idx="326">
                  <c:v>102.2</c:v>
                </c:pt>
                <c:pt idx="327">
                  <c:v>60.75</c:v>
                </c:pt>
                <c:pt idx="328">
                  <c:v>106.571428</c:v>
                </c:pt>
                <c:pt idx="329">
                  <c:v>139.66666599999999</c:v>
                </c:pt>
                <c:pt idx="330">
                  <c:v>123.818181</c:v>
                </c:pt>
                <c:pt idx="331">
                  <c:v>56.2</c:v>
                </c:pt>
                <c:pt idx="332">
                  <c:v>66.5625</c:v>
                </c:pt>
                <c:pt idx="333">
                  <c:v>46.8125</c:v>
                </c:pt>
                <c:pt idx="334">
                  <c:v>62.75</c:v>
                </c:pt>
                <c:pt idx="335">
                  <c:v>54</c:v>
                </c:pt>
                <c:pt idx="336">
                  <c:v>147</c:v>
                </c:pt>
                <c:pt idx="337">
                  <c:v>128.4</c:v>
                </c:pt>
                <c:pt idx="338">
                  <c:v>144.6</c:v>
                </c:pt>
                <c:pt idx="339">
                  <c:v>64.3125</c:v>
                </c:pt>
                <c:pt idx="340">
                  <c:v>45.0625</c:v>
                </c:pt>
                <c:pt idx="341">
                  <c:v>57.5625</c:v>
                </c:pt>
                <c:pt idx="342">
                  <c:v>76.5</c:v>
                </c:pt>
                <c:pt idx="343">
                  <c:v>65.8125</c:v>
                </c:pt>
                <c:pt idx="344">
                  <c:v>92.125</c:v>
                </c:pt>
                <c:pt idx="345">
                  <c:v>125.16666600000001</c:v>
                </c:pt>
                <c:pt idx="346">
                  <c:v>94.214285000000004</c:v>
                </c:pt>
                <c:pt idx="347">
                  <c:v>176</c:v>
                </c:pt>
                <c:pt idx="348">
                  <c:v>108.5</c:v>
                </c:pt>
                <c:pt idx="349">
                  <c:v>55.25</c:v>
                </c:pt>
                <c:pt idx="350">
                  <c:v>79</c:v>
                </c:pt>
                <c:pt idx="351">
                  <c:v>243</c:v>
                </c:pt>
                <c:pt idx="352">
                  <c:v>27.8125</c:v>
                </c:pt>
                <c:pt idx="353">
                  <c:v>215.33333300000001</c:v>
                </c:pt>
                <c:pt idx="354">
                  <c:v>71.5</c:v>
                </c:pt>
                <c:pt idx="355">
                  <c:v>71.0625</c:v>
                </c:pt>
                <c:pt idx="356">
                  <c:v>19.625</c:v>
                </c:pt>
                <c:pt idx="357">
                  <c:v>143.58333300000001</c:v>
                </c:pt>
                <c:pt idx="358">
                  <c:v>53.8125</c:v>
                </c:pt>
                <c:pt idx="359">
                  <c:v>201.6</c:v>
                </c:pt>
                <c:pt idx="360">
                  <c:v>84.5</c:v>
                </c:pt>
                <c:pt idx="361">
                  <c:v>64</c:v>
                </c:pt>
                <c:pt idx="362">
                  <c:v>74.25</c:v>
                </c:pt>
                <c:pt idx="363">
                  <c:v>54.375</c:v>
                </c:pt>
                <c:pt idx="364">
                  <c:v>125.333333</c:v>
                </c:pt>
                <c:pt idx="365">
                  <c:v>329</c:v>
                </c:pt>
                <c:pt idx="366">
                  <c:v>80.3125</c:v>
                </c:pt>
                <c:pt idx="367">
                  <c:v>190.8125</c:v>
                </c:pt>
                <c:pt idx="368">
                  <c:v>104.8125</c:v>
                </c:pt>
                <c:pt idx="369">
                  <c:v>72.5</c:v>
                </c:pt>
                <c:pt idx="370">
                  <c:v>90.0625</c:v>
                </c:pt>
                <c:pt idx="371">
                  <c:v>129.375</c:v>
                </c:pt>
                <c:pt idx="372">
                  <c:v>145.5</c:v>
                </c:pt>
                <c:pt idx="373">
                  <c:v>34.3125</c:v>
                </c:pt>
                <c:pt idx="374">
                  <c:v>84.333332999999996</c:v>
                </c:pt>
                <c:pt idx="375">
                  <c:v>46.625</c:v>
                </c:pt>
                <c:pt idx="376">
                  <c:v>80.5</c:v>
                </c:pt>
                <c:pt idx="377">
                  <c:v>90.5625</c:v>
                </c:pt>
                <c:pt idx="378">
                  <c:v>94.125</c:v>
                </c:pt>
                <c:pt idx="379">
                  <c:v>172.5</c:v>
                </c:pt>
                <c:pt idx="380">
                  <c:v>100.9375</c:v>
                </c:pt>
                <c:pt idx="381">
                  <c:v>107.8</c:v>
                </c:pt>
                <c:pt idx="382">
                  <c:v>175.5</c:v>
                </c:pt>
                <c:pt idx="383">
                  <c:v>169.6875</c:v>
                </c:pt>
                <c:pt idx="384">
                  <c:v>121.333333</c:v>
                </c:pt>
                <c:pt idx="385">
                  <c:v>76.5</c:v>
                </c:pt>
                <c:pt idx="386">
                  <c:v>39.375</c:v>
                </c:pt>
                <c:pt idx="387">
                  <c:v>101</c:v>
                </c:pt>
                <c:pt idx="388">
                  <c:v>174.5</c:v>
                </c:pt>
                <c:pt idx="389">
                  <c:v>84.1875</c:v>
                </c:pt>
                <c:pt idx="390">
                  <c:v>60.9375</c:v>
                </c:pt>
                <c:pt idx="391">
                  <c:v>152.6875</c:v>
                </c:pt>
                <c:pt idx="392">
                  <c:v>99.375</c:v>
                </c:pt>
                <c:pt idx="393">
                  <c:v>152.46153799999999</c:v>
                </c:pt>
                <c:pt idx="394">
                  <c:v>52.833333000000003</c:v>
                </c:pt>
                <c:pt idx="395">
                  <c:v>213.25</c:v>
                </c:pt>
                <c:pt idx="396">
                  <c:v>44.4375</c:v>
                </c:pt>
                <c:pt idx="397">
                  <c:v>40.625</c:v>
                </c:pt>
                <c:pt idx="398">
                  <c:v>432</c:v>
                </c:pt>
                <c:pt idx="399">
                  <c:v>68</c:v>
                </c:pt>
                <c:pt idx="400">
                  <c:v>95.3125</c:v>
                </c:pt>
                <c:pt idx="401">
                  <c:v>91</c:v>
                </c:pt>
                <c:pt idx="402">
                  <c:v>54.125</c:v>
                </c:pt>
                <c:pt idx="403">
                  <c:v>107.3125</c:v>
                </c:pt>
                <c:pt idx="404">
                  <c:v>207.5</c:v>
                </c:pt>
                <c:pt idx="405">
                  <c:v>115.714285</c:v>
                </c:pt>
                <c:pt idx="406">
                  <c:v>95.5</c:v>
                </c:pt>
                <c:pt idx="407">
                  <c:v>51.5</c:v>
                </c:pt>
                <c:pt idx="408">
                  <c:v>68.25</c:v>
                </c:pt>
                <c:pt idx="409">
                  <c:v>255.3125</c:v>
                </c:pt>
                <c:pt idx="410">
                  <c:v>64.5</c:v>
                </c:pt>
                <c:pt idx="411">
                  <c:v>151.5</c:v>
                </c:pt>
                <c:pt idx="412">
                  <c:v>136</c:v>
                </c:pt>
                <c:pt idx="413">
                  <c:v>193.2</c:v>
                </c:pt>
                <c:pt idx="414">
                  <c:v>58.25</c:v>
                </c:pt>
                <c:pt idx="415">
                  <c:v>261</c:v>
                </c:pt>
                <c:pt idx="416">
                  <c:v>109.875</c:v>
                </c:pt>
                <c:pt idx="417">
                  <c:v>48.066665999999998</c:v>
                </c:pt>
                <c:pt idx="418">
                  <c:v>303.2</c:v>
                </c:pt>
                <c:pt idx="419">
                  <c:v>48</c:v>
                </c:pt>
                <c:pt idx="420">
                  <c:v>44.3125</c:v>
                </c:pt>
                <c:pt idx="421">
                  <c:v>226</c:v>
                </c:pt>
                <c:pt idx="422">
                  <c:v>103</c:v>
                </c:pt>
                <c:pt idx="423">
                  <c:v>79.9375</c:v>
                </c:pt>
                <c:pt idx="424">
                  <c:v>86.2</c:v>
                </c:pt>
                <c:pt idx="425">
                  <c:v>101.875</c:v>
                </c:pt>
                <c:pt idx="426">
                  <c:v>108.42857100000001</c:v>
                </c:pt>
                <c:pt idx="427">
                  <c:v>123.75</c:v>
                </c:pt>
                <c:pt idx="428">
                  <c:v>99.1</c:v>
                </c:pt>
                <c:pt idx="429">
                  <c:v>223.75</c:v>
                </c:pt>
                <c:pt idx="430">
                  <c:v>68.5</c:v>
                </c:pt>
                <c:pt idx="431">
                  <c:v>54.25</c:v>
                </c:pt>
                <c:pt idx="432">
                  <c:v>74.5</c:v>
                </c:pt>
                <c:pt idx="433">
                  <c:v>93.142857000000006</c:v>
                </c:pt>
                <c:pt idx="434">
                  <c:v>203.375</c:v>
                </c:pt>
                <c:pt idx="435">
                  <c:v>57.875</c:v>
                </c:pt>
                <c:pt idx="436">
                  <c:v>144.4375</c:v>
                </c:pt>
                <c:pt idx="437">
                  <c:v>53.5</c:v>
                </c:pt>
                <c:pt idx="438">
                  <c:v>197.4</c:v>
                </c:pt>
                <c:pt idx="439">
                  <c:v>279.60000000000002</c:v>
                </c:pt>
                <c:pt idx="440">
                  <c:v>117.2</c:v>
                </c:pt>
                <c:pt idx="441">
                  <c:v>180.85714200000001</c:v>
                </c:pt>
                <c:pt idx="442">
                  <c:v>38</c:v>
                </c:pt>
                <c:pt idx="443">
                  <c:v>244</c:v>
                </c:pt>
                <c:pt idx="444">
                  <c:v>104.538461</c:v>
                </c:pt>
                <c:pt idx="445">
                  <c:v>49.5</c:v>
                </c:pt>
                <c:pt idx="446">
                  <c:v>125.6875</c:v>
                </c:pt>
                <c:pt idx="447">
                  <c:v>152.92857100000001</c:v>
                </c:pt>
                <c:pt idx="448">
                  <c:v>137</c:v>
                </c:pt>
                <c:pt idx="449">
                  <c:v>84</c:v>
                </c:pt>
                <c:pt idx="450">
                  <c:v>143.625</c:v>
                </c:pt>
                <c:pt idx="451">
                  <c:v>155.571428</c:v>
                </c:pt>
                <c:pt idx="452">
                  <c:v>79.5</c:v>
                </c:pt>
                <c:pt idx="453">
                  <c:v>141.5</c:v>
                </c:pt>
                <c:pt idx="454">
                  <c:v>52.375</c:v>
                </c:pt>
                <c:pt idx="455">
                  <c:v>130.3125</c:v>
                </c:pt>
                <c:pt idx="456">
                  <c:v>478</c:v>
                </c:pt>
                <c:pt idx="457">
                  <c:v>156.75</c:v>
                </c:pt>
                <c:pt idx="458">
                  <c:v>87.4375</c:v>
                </c:pt>
                <c:pt idx="459">
                  <c:v>167.5</c:v>
                </c:pt>
                <c:pt idx="460">
                  <c:v>137.307692</c:v>
                </c:pt>
                <c:pt idx="461">
                  <c:v>136.375</c:v>
                </c:pt>
                <c:pt idx="462">
                  <c:v>193</c:v>
                </c:pt>
                <c:pt idx="463">
                  <c:v>123.5</c:v>
                </c:pt>
                <c:pt idx="464">
                  <c:v>223.6</c:v>
                </c:pt>
                <c:pt idx="465">
                  <c:v>93.5</c:v>
                </c:pt>
                <c:pt idx="466">
                  <c:v>26.125</c:v>
                </c:pt>
                <c:pt idx="467">
                  <c:v>159.3125</c:v>
                </c:pt>
                <c:pt idx="468">
                  <c:v>71.3125</c:v>
                </c:pt>
                <c:pt idx="469">
                  <c:v>48.625</c:v>
                </c:pt>
                <c:pt idx="470">
                  <c:v>57.75</c:v>
                </c:pt>
                <c:pt idx="471">
                  <c:v>55.833333000000003</c:v>
                </c:pt>
                <c:pt idx="472">
                  <c:v>160</c:v>
                </c:pt>
                <c:pt idx="473">
                  <c:v>76.5</c:v>
                </c:pt>
                <c:pt idx="474">
                  <c:v>72.0625</c:v>
                </c:pt>
                <c:pt idx="475">
                  <c:v>54.6875</c:v>
                </c:pt>
                <c:pt idx="476">
                  <c:v>64.375</c:v>
                </c:pt>
                <c:pt idx="477">
                  <c:v>280.66666600000002</c:v>
                </c:pt>
                <c:pt idx="478">
                  <c:v>67.1875</c:v>
                </c:pt>
                <c:pt idx="479">
                  <c:v>55.583333000000003</c:v>
                </c:pt>
                <c:pt idx="480">
                  <c:v>50</c:v>
                </c:pt>
                <c:pt idx="481">
                  <c:v>87.923075999999995</c:v>
                </c:pt>
                <c:pt idx="482">
                  <c:v>46.625</c:v>
                </c:pt>
                <c:pt idx="483">
                  <c:v>59.3125</c:v>
                </c:pt>
                <c:pt idx="484">
                  <c:v>104.75</c:v>
                </c:pt>
                <c:pt idx="485">
                  <c:v>108.4375</c:v>
                </c:pt>
                <c:pt idx="486">
                  <c:v>84.083332999999996</c:v>
                </c:pt>
                <c:pt idx="487">
                  <c:v>202.5</c:v>
                </c:pt>
                <c:pt idx="488">
                  <c:v>81.9375</c:v>
                </c:pt>
                <c:pt idx="489">
                  <c:v>104.692307</c:v>
                </c:pt>
                <c:pt idx="490">
                  <c:v>107.5</c:v>
                </c:pt>
                <c:pt idx="491">
                  <c:v>56.125</c:v>
                </c:pt>
                <c:pt idx="492">
                  <c:v>138.875</c:v>
                </c:pt>
                <c:pt idx="493">
                  <c:v>124.4</c:v>
                </c:pt>
                <c:pt idx="494">
                  <c:v>71.1875</c:v>
                </c:pt>
                <c:pt idx="495">
                  <c:v>72.3125</c:v>
                </c:pt>
                <c:pt idx="496">
                  <c:v>73.125</c:v>
                </c:pt>
                <c:pt idx="497">
                  <c:v>60.583333000000003</c:v>
                </c:pt>
                <c:pt idx="498">
                  <c:v>230</c:v>
                </c:pt>
                <c:pt idx="499">
                  <c:v>55</c:v>
                </c:pt>
                <c:pt idx="500">
                  <c:v>114.1875</c:v>
                </c:pt>
                <c:pt idx="501">
                  <c:v>412.5</c:v>
                </c:pt>
                <c:pt idx="502">
                  <c:v>90.5</c:v>
                </c:pt>
                <c:pt idx="503">
                  <c:v>391</c:v>
                </c:pt>
                <c:pt idx="504">
                  <c:v>212.5</c:v>
                </c:pt>
                <c:pt idx="505">
                  <c:v>83.8125</c:v>
                </c:pt>
                <c:pt idx="506">
                  <c:v>54.25</c:v>
                </c:pt>
                <c:pt idx="507">
                  <c:v>77.125</c:v>
                </c:pt>
                <c:pt idx="508">
                  <c:v>49</c:v>
                </c:pt>
                <c:pt idx="509">
                  <c:v>87.0625</c:v>
                </c:pt>
                <c:pt idx="510">
                  <c:v>155.8125</c:v>
                </c:pt>
                <c:pt idx="511">
                  <c:v>74.3125</c:v>
                </c:pt>
                <c:pt idx="512">
                  <c:v>156.4</c:v>
                </c:pt>
                <c:pt idx="513">
                  <c:v>79.625</c:v>
                </c:pt>
                <c:pt idx="514">
                  <c:v>74.923075999999995</c:v>
                </c:pt>
                <c:pt idx="515">
                  <c:v>65.8125</c:v>
                </c:pt>
                <c:pt idx="516">
                  <c:v>50.625</c:v>
                </c:pt>
                <c:pt idx="517">
                  <c:v>58.8125</c:v>
                </c:pt>
                <c:pt idx="518">
                  <c:v>207.83333300000001</c:v>
                </c:pt>
                <c:pt idx="519">
                  <c:v>353.5</c:v>
                </c:pt>
                <c:pt idx="520">
                  <c:v>107.444444</c:v>
                </c:pt>
                <c:pt idx="521">
                  <c:v>421.8</c:v>
                </c:pt>
                <c:pt idx="522">
                  <c:v>190.25</c:v>
                </c:pt>
                <c:pt idx="523">
                  <c:v>25</c:v>
                </c:pt>
                <c:pt idx="524">
                  <c:v>122</c:v>
                </c:pt>
                <c:pt idx="525">
                  <c:v>197.5</c:v>
                </c:pt>
                <c:pt idx="526">
                  <c:v>51.571427999999997</c:v>
                </c:pt>
                <c:pt idx="527">
                  <c:v>45.6875</c:v>
                </c:pt>
                <c:pt idx="528">
                  <c:v>385</c:v>
                </c:pt>
                <c:pt idx="529">
                  <c:v>202.4</c:v>
                </c:pt>
                <c:pt idx="530">
                  <c:v>150.19999999999999</c:v>
                </c:pt>
                <c:pt idx="531">
                  <c:v>105.0625</c:v>
                </c:pt>
                <c:pt idx="532">
                  <c:v>115.25</c:v>
                </c:pt>
                <c:pt idx="533">
                  <c:v>144.9375</c:v>
                </c:pt>
                <c:pt idx="534">
                  <c:v>89.666666000000006</c:v>
                </c:pt>
                <c:pt idx="535">
                  <c:v>241</c:v>
                </c:pt>
                <c:pt idx="536">
                  <c:v>235.64285699999999</c:v>
                </c:pt>
                <c:pt idx="537">
                  <c:v>141.4375</c:v>
                </c:pt>
                <c:pt idx="538">
                  <c:v>66.0625</c:v>
                </c:pt>
                <c:pt idx="539">
                  <c:v>81.375</c:v>
                </c:pt>
                <c:pt idx="540">
                  <c:v>67.833332999999996</c:v>
                </c:pt>
                <c:pt idx="541">
                  <c:v>81.625</c:v>
                </c:pt>
                <c:pt idx="542">
                  <c:v>84.2</c:v>
                </c:pt>
                <c:pt idx="543">
                  <c:v>120.375</c:v>
                </c:pt>
                <c:pt idx="544">
                  <c:v>84.75</c:v>
                </c:pt>
                <c:pt idx="545">
                  <c:v>195.5</c:v>
                </c:pt>
                <c:pt idx="546">
                  <c:v>69.4375</c:v>
                </c:pt>
                <c:pt idx="547">
                  <c:v>62.125</c:v>
                </c:pt>
                <c:pt idx="548">
                  <c:v>144.6</c:v>
                </c:pt>
                <c:pt idx="549">
                  <c:v>192.6</c:v>
                </c:pt>
                <c:pt idx="550">
                  <c:v>103.4375</c:v>
                </c:pt>
                <c:pt idx="551">
                  <c:v>86.1875</c:v>
                </c:pt>
                <c:pt idx="552">
                  <c:v>81.0625</c:v>
                </c:pt>
                <c:pt idx="553">
                  <c:v>90.625</c:v>
                </c:pt>
                <c:pt idx="554">
                  <c:v>122.25</c:v>
                </c:pt>
                <c:pt idx="555">
                  <c:v>44.888888000000001</c:v>
                </c:pt>
                <c:pt idx="556">
                  <c:v>86.5625</c:v>
                </c:pt>
                <c:pt idx="557">
                  <c:v>192.4</c:v>
                </c:pt>
                <c:pt idx="558">
                  <c:v>104.5625</c:v>
                </c:pt>
                <c:pt idx="559">
                  <c:v>80.666666000000006</c:v>
                </c:pt>
                <c:pt idx="560">
                  <c:v>209.66666599999999</c:v>
                </c:pt>
                <c:pt idx="561">
                  <c:v>80.125</c:v>
                </c:pt>
                <c:pt idx="562">
                  <c:v>326</c:v>
                </c:pt>
                <c:pt idx="563">
                  <c:v>102</c:v>
                </c:pt>
                <c:pt idx="564">
                  <c:v>109.75</c:v>
                </c:pt>
                <c:pt idx="565">
                  <c:v>72.6875</c:v>
                </c:pt>
                <c:pt idx="566">
                  <c:v>48.3125</c:v>
                </c:pt>
                <c:pt idx="567">
                  <c:v>162.875</c:v>
                </c:pt>
                <c:pt idx="568">
                  <c:v>36.625</c:v>
                </c:pt>
                <c:pt idx="569">
                  <c:v>64.166666000000006</c:v>
                </c:pt>
                <c:pt idx="570">
                  <c:v>70.125</c:v>
                </c:pt>
                <c:pt idx="571">
                  <c:v>118.6875</c:v>
                </c:pt>
                <c:pt idx="572">
                  <c:v>142.0625</c:v>
                </c:pt>
                <c:pt idx="573">
                  <c:v>124.125</c:v>
                </c:pt>
                <c:pt idx="574">
                  <c:v>185.6</c:v>
                </c:pt>
                <c:pt idx="575">
                  <c:v>38.9375</c:v>
                </c:pt>
                <c:pt idx="576">
                  <c:v>76.875</c:v>
                </c:pt>
                <c:pt idx="577">
                  <c:v>251.71428499999999</c:v>
                </c:pt>
                <c:pt idx="578">
                  <c:v>60.75</c:v>
                </c:pt>
                <c:pt idx="579">
                  <c:v>250.8</c:v>
                </c:pt>
                <c:pt idx="580">
                  <c:v>88.6</c:v>
                </c:pt>
                <c:pt idx="581">
                  <c:v>302.5</c:v>
                </c:pt>
                <c:pt idx="582">
                  <c:v>134.5</c:v>
                </c:pt>
                <c:pt idx="583">
                  <c:v>113.5</c:v>
                </c:pt>
                <c:pt idx="584">
                  <c:v>283</c:v>
                </c:pt>
                <c:pt idx="585">
                  <c:v>145.41666599999999</c:v>
                </c:pt>
                <c:pt idx="586">
                  <c:v>80.9375</c:v>
                </c:pt>
                <c:pt idx="587">
                  <c:v>89.25</c:v>
                </c:pt>
                <c:pt idx="588">
                  <c:v>157.0625</c:v>
                </c:pt>
                <c:pt idx="589">
                  <c:v>172.88888800000001</c:v>
                </c:pt>
                <c:pt idx="590">
                  <c:v>45.6875</c:v>
                </c:pt>
                <c:pt idx="591">
                  <c:v>147.92857100000001</c:v>
                </c:pt>
                <c:pt idx="592">
                  <c:v>76.0625</c:v>
                </c:pt>
                <c:pt idx="593">
                  <c:v>94.9375</c:v>
                </c:pt>
                <c:pt idx="594">
                  <c:v>54.857142000000003</c:v>
                </c:pt>
                <c:pt idx="595">
                  <c:v>46.375</c:v>
                </c:pt>
                <c:pt idx="596">
                  <c:v>328.75</c:v>
                </c:pt>
                <c:pt idx="597">
                  <c:v>266</c:v>
                </c:pt>
                <c:pt idx="598">
                  <c:v>44</c:v>
                </c:pt>
                <c:pt idx="599">
                  <c:v>118.5</c:v>
                </c:pt>
                <c:pt idx="600">
                  <c:v>79</c:v>
                </c:pt>
                <c:pt idx="601">
                  <c:v>35.9375</c:v>
                </c:pt>
                <c:pt idx="602">
                  <c:v>216.83333300000001</c:v>
                </c:pt>
                <c:pt idx="603">
                  <c:v>112.6875</c:v>
                </c:pt>
                <c:pt idx="604">
                  <c:v>59.375</c:v>
                </c:pt>
                <c:pt idx="605">
                  <c:v>67.6875</c:v>
                </c:pt>
                <c:pt idx="606">
                  <c:v>172.692307</c:v>
                </c:pt>
                <c:pt idx="607">
                  <c:v>53.5</c:v>
                </c:pt>
                <c:pt idx="608">
                  <c:v>106.875</c:v>
                </c:pt>
                <c:pt idx="609">
                  <c:v>108.6</c:v>
                </c:pt>
                <c:pt idx="610">
                  <c:v>94.625</c:v>
                </c:pt>
                <c:pt idx="611">
                  <c:v>685</c:v>
                </c:pt>
                <c:pt idx="612">
                  <c:v>141.5625</c:v>
                </c:pt>
                <c:pt idx="613">
                  <c:v>116.5</c:v>
                </c:pt>
                <c:pt idx="614">
                  <c:v>133.307692</c:v>
                </c:pt>
                <c:pt idx="615">
                  <c:v>414.25</c:v>
                </c:pt>
                <c:pt idx="616">
                  <c:v>179.125</c:v>
                </c:pt>
                <c:pt idx="617">
                  <c:v>103.8125</c:v>
                </c:pt>
                <c:pt idx="618">
                  <c:v>172.5625</c:v>
                </c:pt>
                <c:pt idx="619">
                  <c:v>102.3125</c:v>
                </c:pt>
                <c:pt idx="620">
                  <c:v>102.5625</c:v>
                </c:pt>
                <c:pt idx="621">
                  <c:v>72.5625</c:v>
                </c:pt>
                <c:pt idx="622">
                  <c:v>105.625</c:v>
                </c:pt>
                <c:pt idx="623">
                  <c:v>106.333333</c:v>
                </c:pt>
                <c:pt idx="624">
                  <c:v>113.375</c:v>
                </c:pt>
                <c:pt idx="625">
                  <c:v>72.5</c:v>
                </c:pt>
                <c:pt idx="626">
                  <c:v>93</c:v>
                </c:pt>
                <c:pt idx="627">
                  <c:v>132</c:v>
                </c:pt>
                <c:pt idx="628">
                  <c:v>132.19999999999999</c:v>
                </c:pt>
                <c:pt idx="629">
                  <c:v>120</c:v>
                </c:pt>
                <c:pt idx="630">
                  <c:v>65.777777</c:v>
                </c:pt>
                <c:pt idx="631">
                  <c:v>80.6875</c:v>
                </c:pt>
                <c:pt idx="632">
                  <c:v>169</c:v>
                </c:pt>
                <c:pt idx="633">
                  <c:v>111</c:v>
                </c:pt>
                <c:pt idx="634">
                  <c:v>187</c:v>
                </c:pt>
                <c:pt idx="635">
                  <c:v>61.214284999999997</c:v>
                </c:pt>
                <c:pt idx="636">
                  <c:v>134.33333300000001</c:v>
                </c:pt>
                <c:pt idx="637">
                  <c:v>157.16666599999999</c:v>
                </c:pt>
                <c:pt idx="638">
                  <c:v>189.571428</c:v>
                </c:pt>
                <c:pt idx="639">
                  <c:v>65.6875</c:v>
                </c:pt>
                <c:pt idx="640">
                  <c:v>46.6</c:v>
                </c:pt>
                <c:pt idx="641">
                  <c:v>83.5625</c:v>
                </c:pt>
                <c:pt idx="642">
                  <c:v>114.8125</c:v>
                </c:pt>
                <c:pt idx="643">
                  <c:v>244.9</c:v>
                </c:pt>
                <c:pt idx="644">
                  <c:v>157.125</c:v>
                </c:pt>
                <c:pt idx="645">
                  <c:v>59.0625</c:v>
                </c:pt>
                <c:pt idx="646">
                  <c:v>122.6875</c:v>
                </c:pt>
                <c:pt idx="647">
                  <c:v>64.5625</c:v>
                </c:pt>
                <c:pt idx="648">
                  <c:v>92</c:v>
                </c:pt>
                <c:pt idx="649">
                  <c:v>145.5</c:v>
                </c:pt>
                <c:pt idx="650">
                  <c:v>90.1875</c:v>
                </c:pt>
                <c:pt idx="651">
                  <c:v>49.8125</c:v>
                </c:pt>
                <c:pt idx="652">
                  <c:v>69.9375</c:v>
                </c:pt>
                <c:pt idx="653">
                  <c:v>92.5625</c:v>
                </c:pt>
                <c:pt idx="654">
                  <c:v>96.625</c:v>
                </c:pt>
                <c:pt idx="655">
                  <c:v>119</c:v>
                </c:pt>
                <c:pt idx="656">
                  <c:v>69.5</c:v>
                </c:pt>
                <c:pt idx="657">
                  <c:v>168.75</c:v>
                </c:pt>
                <c:pt idx="658">
                  <c:v>51.636363000000003</c:v>
                </c:pt>
                <c:pt idx="659">
                  <c:v>77.125</c:v>
                </c:pt>
                <c:pt idx="660">
                  <c:v>125.833333</c:v>
                </c:pt>
                <c:pt idx="661">
                  <c:v>56.6875</c:v>
                </c:pt>
                <c:pt idx="662">
                  <c:v>93</c:v>
                </c:pt>
                <c:pt idx="663">
                  <c:v>60.875</c:v>
                </c:pt>
                <c:pt idx="664">
                  <c:v>164.2</c:v>
                </c:pt>
                <c:pt idx="665">
                  <c:v>145.875</c:v>
                </c:pt>
                <c:pt idx="666">
                  <c:v>74</c:v>
                </c:pt>
                <c:pt idx="667">
                  <c:v>113.8125</c:v>
                </c:pt>
                <c:pt idx="668">
                  <c:v>103.6</c:v>
                </c:pt>
                <c:pt idx="669">
                  <c:v>63.1875</c:v>
                </c:pt>
                <c:pt idx="670">
                  <c:v>81.0625</c:v>
                </c:pt>
                <c:pt idx="671">
                  <c:v>89.25</c:v>
                </c:pt>
                <c:pt idx="672">
                  <c:v>93</c:v>
                </c:pt>
                <c:pt idx="673">
                  <c:v>101.8125</c:v>
                </c:pt>
                <c:pt idx="674">
                  <c:v>108.6875</c:v>
                </c:pt>
                <c:pt idx="675">
                  <c:v>64.5625</c:v>
                </c:pt>
                <c:pt idx="676">
                  <c:v>140.8125</c:v>
                </c:pt>
                <c:pt idx="677">
                  <c:v>146.0625</c:v>
                </c:pt>
                <c:pt idx="678">
                  <c:v>148</c:v>
                </c:pt>
                <c:pt idx="679">
                  <c:v>142.444444</c:v>
                </c:pt>
                <c:pt idx="680">
                  <c:v>93.333332999999996</c:v>
                </c:pt>
                <c:pt idx="681">
                  <c:v>105</c:v>
                </c:pt>
                <c:pt idx="682">
                  <c:v>120.4375</c:v>
                </c:pt>
                <c:pt idx="683">
                  <c:v>174.54545400000001</c:v>
                </c:pt>
                <c:pt idx="684">
                  <c:v>82.9375</c:v>
                </c:pt>
                <c:pt idx="685">
                  <c:v>99.6875</c:v>
                </c:pt>
                <c:pt idx="686">
                  <c:v>65.4375</c:v>
                </c:pt>
                <c:pt idx="687">
                  <c:v>41.875</c:v>
                </c:pt>
                <c:pt idx="688">
                  <c:v>85.666666000000006</c:v>
                </c:pt>
                <c:pt idx="689">
                  <c:v>59.3125</c:v>
                </c:pt>
                <c:pt idx="690">
                  <c:v>88</c:v>
                </c:pt>
                <c:pt idx="691">
                  <c:v>55</c:v>
                </c:pt>
                <c:pt idx="692">
                  <c:v>61.25</c:v>
                </c:pt>
                <c:pt idx="693">
                  <c:v>74.2</c:v>
                </c:pt>
                <c:pt idx="694">
                  <c:v>107</c:v>
                </c:pt>
                <c:pt idx="695">
                  <c:v>35.4375</c:v>
                </c:pt>
                <c:pt idx="696">
                  <c:v>591.20000000000005</c:v>
                </c:pt>
                <c:pt idx="697">
                  <c:v>58.8</c:v>
                </c:pt>
                <c:pt idx="698">
                  <c:v>196.85714200000001</c:v>
                </c:pt>
                <c:pt idx="699">
                  <c:v>93.8125</c:v>
                </c:pt>
                <c:pt idx="700">
                  <c:v>193.83333300000001</c:v>
                </c:pt>
                <c:pt idx="701">
                  <c:v>78.4375</c:v>
                </c:pt>
                <c:pt idx="702">
                  <c:v>139.81818100000001</c:v>
                </c:pt>
                <c:pt idx="703">
                  <c:v>93.666666000000006</c:v>
                </c:pt>
                <c:pt idx="704">
                  <c:v>69.1875</c:v>
                </c:pt>
                <c:pt idx="705">
                  <c:v>112.071428</c:v>
                </c:pt>
                <c:pt idx="706">
                  <c:v>164.875</c:v>
                </c:pt>
                <c:pt idx="707">
                  <c:v>54.444443999999997</c:v>
                </c:pt>
                <c:pt idx="708">
                  <c:v>116.1875</c:v>
                </c:pt>
                <c:pt idx="709">
                  <c:v>194.5625</c:v>
                </c:pt>
                <c:pt idx="710">
                  <c:v>596</c:v>
                </c:pt>
                <c:pt idx="711">
                  <c:v>79.5625</c:v>
                </c:pt>
                <c:pt idx="712">
                  <c:v>76.1875</c:v>
                </c:pt>
                <c:pt idx="713">
                  <c:v>112.6875</c:v>
                </c:pt>
                <c:pt idx="714">
                  <c:v>91</c:v>
                </c:pt>
                <c:pt idx="715">
                  <c:v>142.0625</c:v>
                </c:pt>
                <c:pt idx="716">
                  <c:v>47.0625</c:v>
                </c:pt>
                <c:pt idx="717">
                  <c:v>57.5</c:v>
                </c:pt>
                <c:pt idx="718">
                  <c:v>119.727272</c:v>
                </c:pt>
                <c:pt idx="719">
                  <c:v>507.5</c:v>
                </c:pt>
                <c:pt idx="720">
                  <c:v>51.25</c:v>
                </c:pt>
                <c:pt idx="721">
                  <c:v>28</c:v>
                </c:pt>
                <c:pt idx="722">
                  <c:v>53.375</c:v>
                </c:pt>
                <c:pt idx="723">
                  <c:v>92.909090000000006</c:v>
                </c:pt>
                <c:pt idx="724">
                  <c:v>169.8</c:v>
                </c:pt>
                <c:pt idx="725">
                  <c:v>152.3125</c:v>
                </c:pt>
                <c:pt idx="726">
                  <c:v>100.9375</c:v>
                </c:pt>
                <c:pt idx="727">
                  <c:v>140</c:v>
                </c:pt>
                <c:pt idx="728">
                  <c:v>94.666666000000006</c:v>
                </c:pt>
                <c:pt idx="729">
                  <c:v>72.8125</c:v>
                </c:pt>
                <c:pt idx="730">
                  <c:v>102.0625</c:v>
                </c:pt>
                <c:pt idx="731">
                  <c:v>141</c:v>
                </c:pt>
                <c:pt idx="732">
                  <c:v>61.1875</c:v>
                </c:pt>
                <c:pt idx="733">
                  <c:v>103.6875</c:v>
                </c:pt>
                <c:pt idx="734">
                  <c:v>127.5</c:v>
                </c:pt>
                <c:pt idx="735">
                  <c:v>258.60000000000002</c:v>
                </c:pt>
                <c:pt idx="736">
                  <c:v>119.1875</c:v>
                </c:pt>
                <c:pt idx="737">
                  <c:v>579.5</c:v>
                </c:pt>
                <c:pt idx="738">
                  <c:v>181.25</c:v>
                </c:pt>
                <c:pt idx="739">
                  <c:v>218.71428499999999</c:v>
                </c:pt>
                <c:pt idx="740">
                  <c:v>187</c:v>
                </c:pt>
                <c:pt idx="741">
                  <c:v>118.8125</c:v>
                </c:pt>
                <c:pt idx="742">
                  <c:v>84.1875</c:v>
                </c:pt>
                <c:pt idx="743">
                  <c:v>380.75</c:v>
                </c:pt>
                <c:pt idx="744">
                  <c:v>241.9375</c:v>
                </c:pt>
                <c:pt idx="745">
                  <c:v>141.5625</c:v>
                </c:pt>
                <c:pt idx="746">
                  <c:v>82.875</c:v>
                </c:pt>
                <c:pt idx="747">
                  <c:v>94.9375</c:v>
                </c:pt>
                <c:pt idx="748">
                  <c:v>90.0625</c:v>
                </c:pt>
                <c:pt idx="749">
                  <c:v>84.4375</c:v>
                </c:pt>
                <c:pt idx="750">
                  <c:v>276.375</c:v>
                </c:pt>
                <c:pt idx="751">
                  <c:v>75.375</c:v>
                </c:pt>
                <c:pt idx="752">
                  <c:v>156.555555</c:v>
                </c:pt>
                <c:pt idx="753">
                  <c:v>87</c:v>
                </c:pt>
                <c:pt idx="754">
                  <c:v>127.071428</c:v>
                </c:pt>
                <c:pt idx="755">
                  <c:v>160</c:v>
                </c:pt>
                <c:pt idx="756">
                  <c:v>262</c:v>
                </c:pt>
                <c:pt idx="757">
                  <c:v>288.2</c:v>
                </c:pt>
                <c:pt idx="758">
                  <c:v>286</c:v>
                </c:pt>
                <c:pt idx="759">
                  <c:v>74.6875</c:v>
                </c:pt>
                <c:pt idx="760">
                  <c:v>228.77777699999999</c:v>
                </c:pt>
                <c:pt idx="761">
                  <c:v>181.8125</c:v>
                </c:pt>
                <c:pt idx="762">
                  <c:v>161.42857100000001</c:v>
                </c:pt>
                <c:pt idx="763">
                  <c:v>197.875</c:v>
                </c:pt>
                <c:pt idx="764">
                  <c:v>60.6</c:v>
                </c:pt>
                <c:pt idx="765">
                  <c:v>132.9375</c:v>
                </c:pt>
                <c:pt idx="766">
                  <c:v>142</c:v>
                </c:pt>
                <c:pt idx="767">
                  <c:v>147.375</c:v>
                </c:pt>
                <c:pt idx="768">
                  <c:v>131.5625</c:v>
                </c:pt>
                <c:pt idx="769">
                  <c:v>171.21428499999999</c:v>
                </c:pt>
              </c:numCache>
            </c:numRef>
          </c:xVal>
          <c:yVal>
            <c:numRef>
              <c:f>小店图!$J$2:$J$771</c:f>
              <c:numCache>
                <c:formatCode>0_);[Red]\(0\)</c:formatCode>
                <c:ptCount val="770"/>
                <c:pt idx="5">
                  <c:v>145.5</c:v>
                </c:pt>
                <c:pt idx="6">
                  <c:v>159.19999999999999</c:v>
                </c:pt>
                <c:pt idx="7">
                  <c:v>182.875</c:v>
                </c:pt>
                <c:pt idx="8">
                  <c:v>207</c:v>
                </c:pt>
                <c:pt idx="9">
                  <c:v>210.375</c:v>
                </c:pt>
                <c:pt idx="10">
                  <c:v>222.3</c:v>
                </c:pt>
                <c:pt idx="11">
                  <c:v>223.5</c:v>
                </c:pt>
                <c:pt idx="12">
                  <c:v>228.571428</c:v>
                </c:pt>
                <c:pt idx="13">
                  <c:v>216.4375</c:v>
                </c:pt>
                <c:pt idx="14">
                  <c:v>231.08333300000001</c:v>
                </c:pt>
                <c:pt idx="15">
                  <c:v>252</c:v>
                </c:pt>
                <c:pt idx="16">
                  <c:v>253.61538400000001</c:v>
                </c:pt>
                <c:pt idx="17">
                  <c:v>253.91666599999999</c:v>
                </c:pt>
                <c:pt idx="18">
                  <c:v>257</c:v>
                </c:pt>
                <c:pt idx="19">
                  <c:v>235.384615</c:v>
                </c:pt>
                <c:pt idx="20">
                  <c:v>260.75</c:v>
                </c:pt>
                <c:pt idx="21">
                  <c:v>267.39999999999998</c:v>
                </c:pt>
                <c:pt idx="22">
                  <c:v>275.09090900000001</c:v>
                </c:pt>
                <c:pt idx="23">
                  <c:v>279</c:v>
                </c:pt>
                <c:pt idx="24">
                  <c:v>281</c:v>
                </c:pt>
                <c:pt idx="25">
                  <c:v>271.625</c:v>
                </c:pt>
                <c:pt idx="26">
                  <c:v>284.60000000000002</c:v>
                </c:pt>
                <c:pt idx="27">
                  <c:v>285.41666600000002</c:v>
                </c:pt>
                <c:pt idx="28">
                  <c:v>286.8</c:v>
                </c:pt>
                <c:pt idx="29">
                  <c:v>295</c:v>
                </c:pt>
                <c:pt idx="30">
                  <c:v>304.09090900000001</c:v>
                </c:pt>
                <c:pt idx="31">
                  <c:v>305.66666600000002</c:v>
                </c:pt>
                <c:pt idx="32">
                  <c:v>279.5</c:v>
                </c:pt>
                <c:pt idx="33">
                  <c:v>309.5</c:v>
                </c:pt>
                <c:pt idx="34">
                  <c:v>312.07692300000002</c:v>
                </c:pt>
                <c:pt idx="35">
                  <c:v>312.39999999999998</c:v>
                </c:pt>
                <c:pt idx="36">
                  <c:v>317</c:v>
                </c:pt>
                <c:pt idx="37">
                  <c:v>238</c:v>
                </c:pt>
                <c:pt idx="38">
                  <c:v>324.58333299999998</c:v>
                </c:pt>
                <c:pt idx="39">
                  <c:v>301.3125</c:v>
                </c:pt>
                <c:pt idx="40">
                  <c:v>327.25</c:v>
                </c:pt>
                <c:pt idx="41">
                  <c:v>306.5625</c:v>
                </c:pt>
                <c:pt idx="42">
                  <c:v>311.4375</c:v>
                </c:pt>
                <c:pt idx="43">
                  <c:v>328.8</c:v>
                </c:pt>
                <c:pt idx="44">
                  <c:v>329.14285699999999</c:v>
                </c:pt>
                <c:pt idx="45">
                  <c:v>331</c:v>
                </c:pt>
                <c:pt idx="46">
                  <c:v>331</c:v>
                </c:pt>
                <c:pt idx="47">
                  <c:v>336</c:v>
                </c:pt>
                <c:pt idx="48">
                  <c:v>336.84615300000002</c:v>
                </c:pt>
                <c:pt idx="49">
                  <c:v>337.28571399999998</c:v>
                </c:pt>
                <c:pt idx="50">
                  <c:v>340</c:v>
                </c:pt>
                <c:pt idx="51">
                  <c:v>343</c:v>
                </c:pt>
                <c:pt idx="52">
                  <c:v>344.84615300000002</c:v>
                </c:pt>
                <c:pt idx="53">
                  <c:v>345</c:v>
                </c:pt>
                <c:pt idx="54">
                  <c:v>322.1875</c:v>
                </c:pt>
                <c:pt idx="55">
                  <c:v>348.83333299999998</c:v>
                </c:pt>
                <c:pt idx="56">
                  <c:v>350.125</c:v>
                </c:pt>
                <c:pt idx="57">
                  <c:v>350.5</c:v>
                </c:pt>
                <c:pt idx="58">
                  <c:v>329.3125</c:v>
                </c:pt>
                <c:pt idx="59">
                  <c:v>332.4375</c:v>
                </c:pt>
                <c:pt idx="60">
                  <c:v>356</c:v>
                </c:pt>
                <c:pt idx="61">
                  <c:v>335.375</c:v>
                </c:pt>
                <c:pt idx="62">
                  <c:v>363.875</c:v>
                </c:pt>
                <c:pt idx="63">
                  <c:v>340.1875</c:v>
                </c:pt>
                <c:pt idx="64">
                  <c:v>371.42857099999998</c:v>
                </c:pt>
                <c:pt idx="65">
                  <c:v>373.71428500000002</c:v>
                </c:pt>
                <c:pt idx="66">
                  <c:v>375.42857099999998</c:v>
                </c:pt>
                <c:pt idx="67">
                  <c:v>353.0625</c:v>
                </c:pt>
                <c:pt idx="68">
                  <c:v>375.66666600000002</c:v>
                </c:pt>
                <c:pt idx="69">
                  <c:v>376.42857099999998</c:v>
                </c:pt>
                <c:pt idx="70">
                  <c:v>378.75</c:v>
                </c:pt>
                <c:pt idx="71">
                  <c:v>380</c:v>
                </c:pt>
                <c:pt idx="72">
                  <c:v>380.5</c:v>
                </c:pt>
                <c:pt idx="73">
                  <c:v>380.72727200000003</c:v>
                </c:pt>
                <c:pt idx="74">
                  <c:v>381</c:v>
                </c:pt>
                <c:pt idx="75">
                  <c:v>330.57142800000003</c:v>
                </c:pt>
                <c:pt idx="76">
                  <c:v>383.30769199999997</c:v>
                </c:pt>
                <c:pt idx="77">
                  <c:v>356.9375</c:v>
                </c:pt>
                <c:pt idx="78">
                  <c:v>386.4</c:v>
                </c:pt>
                <c:pt idx="79">
                  <c:v>386.5</c:v>
                </c:pt>
                <c:pt idx="80">
                  <c:v>387.75</c:v>
                </c:pt>
                <c:pt idx="81">
                  <c:v>374.8125</c:v>
                </c:pt>
                <c:pt idx="82">
                  <c:v>390.25</c:v>
                </c:pt>
                <c:pt idx="83">
                  <c:v>391.875</c:v>
                </c:pt>
                <c:pt idx="84">
                  <c:v>393</c:v>
                </c:pt>
                <c:pt idx="85">
                  <c:v>393.375</c:v>
                </c:pt>
                <c:pt idx="86">
                  <c:v>393.54545400000001</c:v>
                </c:pt>
                <c:pt idx="87">
                  <c:v>394.1</c:v>
                </c:pt>
                <c:pt idx="88">
                  <c:v>395.30769199999997</c:v>
                </c:pt>
                <c:pt idx="89">
                  <c:v>397.25</c:v>
                </c:pt>
                <c:pt idx="90">
                  <c:v>397.5</c:v>
                </c:pt>
                <c:pt idx="91">
                  <c:v>397.75</c:v>
                </c:pt>
                <c:pt idx="92">
                  <c:v>397.77777700000001</c:v>
                </c:pt>
                <c:pt idx="93">
                  <c:v>360</c:v>
                </c:pt>
                <c:pt idx="94">
                  <c:v>400.5</c:v>
                </c:pt>
                <c:pt idx="95">
                  <c:v>401</c:v>
                </c:pt>
                <c:pt idx="96">
                  <c:v>402.9</c:v>
                </c:pt>
                <c:pt idx="97">
                  <c:v>403.42857099999998</c:v>
                </c:pt>
                <c:pt idx="98">
                  <c:v>404</c:v>
                </c:pt>
                <c:pt idx="99">
                  <c:v>404.66666600000002</c:v>
                </c:pt>
                <c:pt idx="100">
                  <c:v>374.125</c:v>
                </c:pt>
                <c:pt idx="101">
                  <c:v>407</c:v>
                </c:pt>
                <c:pt idx="102">
                  <c:v>409.2</c:v>
                </c:pt>
                <c:pt idx="103">
                  <c:v>410.25</c:v>
                </c:pt>
                <c:pt idx="104">
                  <c:v>413</c:v>
                </c:pt>
                <c:pt idx="105">
                  <c:v>413</c:v>
                </c:pt>
                <c:pt idx="106">
                  <c:v>367.55555500000003</c:v>
                </c:pt>
                <c:pt idx="107">
                  <c:v>392.625</c:v>
                </c:pt>
                <c:pt idx="108">
                  <c:v>416.33333299999998</c:v>
                </c:pt>
                <c:pt idx="109">
                  <c:v>417.16666600000002</c:v>
                </c:pt>
                <c:pt idx="110">
                  <c:v>387.625</c:v>
                </c:pt>
                <c:pt idx="111">
                  <c:v>418.85714200000001</c:v>
                </c:pt>
                <c:pt idx="112">
                  <c:v>419</c:v>
                </c:pt>
                <c:pt idx="113">
                  <c:v>396.375</c:v>
                </c:pt>
                <c:pt idx="114">
                  <c:v>383.6875</c:v>
                </c:pt>
                <c:pt idx="115">
                  <c:v>388.3125</c:v>
                </c:pt>
                <c:pt idx="116">
                  <c:v>421.8</c:v>
                </c:pt>
                <c:pt idx="117">
                  <c:v>422.2</c:v>
                </c:pt>
                <c:pt idx="118">
                  <c:v>395.625</c:v>
                </c:pt>
                <c:pt idx="119">
                  <c:v>391.0625</c:v>
                </c:pt>
                <c:pt idx="120">
                  <c:v>425.66666600000002</c:v>
                </c:pt>
                <c:pt idx="121">
                  <c:v>426</c:v>
                </c:pt>
                <c:pt idx="122">
                  <c:v>427.42857099999998</c:v>
                </c:pt>
                <c:pt idx="123">
                  <c:v>430.9</c:v>
                </c:pt>
                <c:pt idx="124">
                  <c:v>407.5625</c:v>
                </c:pt>
                <c:pt idx="125">
                  <c:v>432.14285699999999</c:v>
                </c:pt>
                <c:pt idx="126">
                  <c:v>405.9375</c:v>
                </c:pt>
                <c:pt idx="127">
                  <c:v>433.8</c:v>
                </c:pt>
                <c:pt idx="128">
                  <c:v>434</c:v>
                </c:pt>
                <c:pt idx="129">
                  <c:v>405.625</c:v>
                </c:pt>
                <c:pt idx="130">
                  <c:v>435.92307599999998</c:v>
                </c:pt>
                <c:pt idx="131">
                  <c:v>436</c:v>
                </c:pt>
                <c:pt idx="132">
                  <c:v>436.71428500000002</c:v>
                </c:pt>
                <c:pt idx="133">
                  <c:v>437.88888800000001</c:v>
                </c:pt>
                <c:pt idx="134">
                  <c:v>438.66666600000002</c:v>
                </c:pt>
                <c:pt idx="135">
                  <c:v>439.1</c:v>
                </c:pt>
                <c:pt idx="136">
                  <c:v>416.5625</c:v>
                </c:pt>
                <c:pt idx="137">
                  <c:v>439.375</c:v>
                </c:pt>
                <c:pt idx="138">
                  <c:v>440</c:v>
                </c:pt>
                <c:pt idx="139">
                  <c:v>413.875</c:v>
                </c:pt>
                <c:pt idx="140">
                  <c:v>441</c:v>
                </c:pt>
                <c:pt idx="141">
                  <c:v>441</c:v>
                </c:pt>
                <c:pt idx="142">
                  <c:v>441.83333299999998</c:v>
                </c:pt>
                <c:pt idx="143">
                  <c:v>409.625</c:v>
                </c:pt>
                <c:pt idx="144">
                  <c:v>447.61538400000001</c:v>
                </c:pt>
                <c:pt idx="145">
                  <c:v>448</c:v>
                </c:pt>
                <c:pt idx="146">
                  <c:v>448.4</c:v>
                </c:pt>
                <c:pt idx="147">
                  <c:v>413</c:v>
                </c:pt>
                <c:pt idx="148">
                  <c:v>448.5</c:v>
                </c:pt>
                <c:pt idx="149">
                  <c:v>448.85714200000001</c:v>
                </c:pt>
                <c:pt idx="150">
                  <c:v>412.75</c:v>
                </c:pt>
                <c:pt idx="151">
                  <c:v>451.66666600000002</c:v>
                </c:pt>
                <c:pt idx="152">
                  <c:v>428</c:v>
                </c:pt>
                <c:pt idx="153">
                  <c:v>427.5625</c:v>
                </c:pt>
                <c:pt idx="154">
                  <c:v>456</c:v>
                </c:pt>
                <c:pt idx="155">
                  <c:v>432.75</c:v>
                </c:pt>
                <c:pt idx="156">
                  <c:v>440</c:v>
                </c:pt>
                <c:pt idx="157">
                  <c:v>459</c:v>
                </c:pt>
                <c:pt idx="158">
                  <c:v>461</c:v>
                </c:pt>
                <c:pt idx="159">
                  <c:v>461.8</c:v>
                </c:pt>
                <c:pt idx="160">
                  <c:v>462.5</c:v>
                </c:pt>
                <c:pt idx="161">
                  <c:v>463.2</c:v>
                </c:pt>
                <c:pt idx="162">
                  <c:v>465.25</c:v>
                </c:pt>
                <c:pt idx="163">
                  <c:v>465.53846099999998</c:v>
                </c:pt>
                <c:pt idx="164">
                  <c:v>466</c:v>
                </c:pt>
                <c:pt idx="165">
                  <c:v>467.92307599999998</c:v>
                </c:pt>
                <c:pt idx="166">
                  <c:v>468.42857099999998</c:v>
                </c:pt>
                <c:pt idx="167">
                  <c:v>445.625</c:v>
                </c:pt>
                <c:pt idx="168">
                  <c:v>469</c:v>
                </c:pt>
                <c:pt idx="169">
                  <c:v>439.9375</c:v>
                </c:pt>
                <c:pt idx="170">
                  <c:v>470</c:v>
                </c:pt>
                <c:pt idx="171">
                  <c:v>470.33333299999998</c:v>
                </c:pt>
                <c:pt idx="172">
                  <c:v>472</c:v>
                </c:pt>
                <c:pt idx="173">
                  <c:v>442.125</c:v>
                </c:pt>
                <c:pt idx="174">
                  <c:v>451.1875</c:v>
                </c:pt>
                <c:pt idx="175">
                  <c:v>461.25</c:v>
                </c:pt>
                <c:pt idx="176">
                  <c:v>448</c:v>
                </c:pt>
                <c:pt idx="177">
                  <c:v>440.375</c:v>
                </c:pt>
                <c:pt idx="178">
                  <c:v>449.1875</c:v>
                </c:pt>
                <c:pt idx="179">
                  <c:v>477</c:v>
                </c:pt>
                <c:pt idx="180">
                  <c:v>477.66666600000002</c:v>
                </c:pt>
                <c:pt idx="181">
                  <c:v>478.44444399999998</c:v>
                </c:pt>
                <c:pt idx="182">
                  <c:v>448.8125</c:v>
                </c:pt>
                <c:pt idx="183">
                  <c:v>450.0625</c:v>
                </c:pt>
                <c:pt idx="184">
                  <c:v>455.25</c:v>
                </c:pt>
                <c:pt idx="185">
                  <c:v>455.3125</c:v>
                </c:pt>
                <c:pt idx="186">
                  <c:v>484.13333299999999</c:v>
                </c:pt>
                <c:pt idx="187">
                  <c:v>463.5625</c:v>
                </c:pt>
                <c:pt idx="188">
                  <c:v>485.66666600000002</c:v>
                </c:pt>
                <c:pt idx="189">
                  <c:v>486.25</c:v>
                </c:pt>
                <c:pt idx="190">
                  <c:v>486.28571399999998</c:v>
                </c:pt>
                <c:pt idx="191">
                  <c:v>487</c:v>
                </c:pt>
                <c:pt idx="192">
                  <c:v>489.5</c:v>
                </c:pt>
                <c:pt idx="193">
                  <c:v>491.15384599999999</c:v>
                </c:pt>
                <c:pt idx="194">
                  <c:v>492.5</c:v>
                </c:pt>
                <c:pt idx="195">
                  <c:v>462.625</c:v>
                </c:pt>
                <c:pt idx="196">
                  <c:v>493</c:v>
                </c:pt>
                <c:pt idx="197">
                  <c:v>494.25</c:v>
                </c:pt>
                <c:pt idx="198">
                  <c:v>494.625</c:v>
                </c:pt>
                <c:pt idx="199">
                  <c:v>495.6</c:v>
                </c:pt>
                <c:pt idx="200">
                  <c:v>465.625</c:v>
                </c:pt>
                <c:pt idx="201">
                  <c:v>468.1875</c:v>
                </c:pt>
                <c:pt idx="202">
                  <c:v>496.5</c:v>
                </c:pt>
                <c:pt idx="203">
                  <c:v>497.64285699999999</c:v>
                </c:pt>
                <c:pt idx="204">
                  <c:v>470.625</c:v>
                </c:pt>
                <c:pt idx="205">
                  <c:v>462.4375</c:v>
                </c:pt>
                <c:pt idx="206">
                  <c:v>468.3125</c:v>
                </c:pt>
                <c:pt idx="207">
                  <c:v>499</c:v>
                </c:pt>
                <c:pt idx="208">
                  <c:v>473.1875</c:v>
                </c:pt>
                <c:pt idx="209">
                  <c:v>478.8125</c:v>
                </c:pt>
                <c:pt idx="210">
                  <c:v>499.5</c:v>
                </c:pt>
                <c:pt idx="211">
                  <c:v>469.4</c:v>
                </c:pt>
                <c:pt idx="212">
                  <c:v>475.9375</c:v>
                </c:pt>
                <c:pt idx="213">
                  <c:v>501.36363599999999</c:v>
                </c:pt>
                <c:pt idx="214">
                  <c:v>503.72727200000003</c:v>
                </c:pt>
                <c:pt idx="215">
                  <c:v>474.25</c:v>
                </c:pt>
                <c:pt idx="216">
                  <c:v>504</c:v>
                </c:pt>
                <c:pt idx="217">
                  <c:v>453.7</c:v>
                </c:pt>
                <c:pt idx="218">
                  <c:v>477.4375</c:v>
                </c:pt>
                <c:pt idx="219">
                  <c:v>480</c:v>
                </c:pt>
                <c:pt idx="220">
                  <c:v>505.83333299999998</c:v>
                </c:pt>
                <c:pt idx="221">
                  <c:v>481.25</c:v>
                </c:pt>
                <c:pt idx="222">
                  <c:v>506.66666600000002</c:v>
                </c:pt>
                <c:pt idx="223">
                  <c:v>507.6</c:v>
                </c:pt>
                <c:pt idx="224">
                  <c:v>508.75</c:v>
                </c:pt>
                <c:pt idx="225">
                  <c:v>485.25</c:v>
                </c:pt>
                <c:pt idx="226">
                  <c:v>481.5625</c:v>
                </c:pt>
                <c:pt idx="227">
                  <c:v>482.5</c:v>
                </c:pt>
                <c:pt idx="228">
                  <c:v>511.64285699999999</c:v>
                </c:pt>
                <c:pt idx="229">
                  <c:v>495.125</c:v>
                </c:pt>
                <c:pt idx="230">
                  <c:v>482.5</c:v>
                </c:pt>
                <c:pt idx="231">
                  <c:v>479.3125</c:v>
                </c:pt>
                <c:pt idx="232">
                  <c:v>514</c:v>
                </c:pt>
                <c:pt idx="233">
                  <c:v>475.625</c:v>
                </c:pt>
                <c:pt idx="234">
                  <c:v>514.5</c:v>
                </c:pt>
                <c:pt idx="235">
                  <c:v>514.66666599999996</c:v>
                </c:pt>
                <c:pt idx="236">
                  <c:v>479</c:v>
                </c:pt>
                <c:pt idx="237">
                  <c:v>484.4375</c:v>
                </c:pt>
                <c:pt idx="238">
                  <c:v>515</c:v>
                </c:pt>
                <c:pt idx="239">
                  <c:v>515.14285700000005</c:v>
                </c:pt>
                <c:pt idx="240">
                  <c:v>506.5625</c:v>
                </c:pt>
                <c:pt idx="241">
                  <c:v>516</c:v>
                </c:pt>
                <c:pt idx="242">
                  <c:v>516.28571399999998</c:v>
                </c:pt>
                <c:pt idx="243">
                  <c:v>486.375</c:v>
                </c:pt>
                <c:pt idx="244">
                  <c:v>520.14285700000005</c:v>
                </c:pt>
                <c:pt idx="245">
                  <c:v>520.5</c:v>
                </c:pt>
                <c:pt idx="246">
                  <c:v>521.06666600000005</c:v>
                </c:pt>
                <c:pt idx="247">
                  <c:v>488.5625</c:v>
                </c:pt>
                <c:pt idx="248">
                  <c:v>521.4</c:v>
                </c:pt>
                <c:pt idx="249">
                  <c:v>522.4</c:v>
                </c:pt>
                <c:pt idx="250">
                  <c:v>494.5</c:v>
                </c:pt>
                <c:pt idx="251">
                  <c:v>524.28571399999998</c:v>
                </c:pt>
                <c:pt idx="252">
                  <c:v>524.42857100000003</c:v>
                </c:pt>
                <c:pt idx="253">
                  <c:v>525.91666599999996</c:v>
                </c:pt>
                <c:pt idx="254">
                  <c:v>527.11111100000005</c:v>
                </c:pt>
                <c:pt idx="255">
                  <c:v>530.20000000000005</c:v>
                </c:pt>
                <c:pt idx="256">
                  <c:v>482.4375</c:v>
                </c:pt>
                <c:pt idx="257">
                  <c:v>501.6875</c:v>
                </c:pt>
                <c:pt idx="258">
                  <c:v>504.0625</c:v>
                </c:pt>
                <c:pt idx="259">
                  <c:v>534.66666599999996</c:v>
                </c:pt>
                <c:pt idx="260">
                  <c:v>536</c:v>
                </c:pt>
                <c:pt idx="261">
                  <c:v>536.20000000000005</c:v>
                </c:pt>
                <c:pt idx="262">
                  <c:v>447.5</c:v>
                </c:pt>
                <c:pt idx="263">
                  <c:v>499.125</c:v>
                </c:pt>
                <c:pt idx="264">
                  <c:v>516.0625</c:v>
                </c:pt>
                <c:pt idx="265">
                  <c:v>511.0625</c:v>
                </c:pt>
                <c:pt idx="266">
                  <c:v>514.1875</c:v>
                </c:pt>
                <c:pt idx="267">
                  <c:v>513.1875</c:v>
                </c:pt>
                <c:pt idx="268">
                  <c:v>540.15384600000004</c:v>
                </c:pt>
                <c:pt idx="269">
                  <c:v>541.46666600000003</c:v>
                </c:pt>
                <c:pt idx="270">
                  <c:v>504.0625</c:v>
                </c:pt>
                <c:pt idx="271">
                  <c:v>541.9</c:v>
                </c:pt>
                <c:pt idx="272">
                  <c:v>514.4375</c:v>
                </c:pt>
                <c:pt idx="273">
                  <c:v>543.78571399999998</c:v>
                </c:pt>
                <c:pt idx="274">
                  <c:v>544.5</c:v>
                </c:pt>
                <c:pt idx="275">
                  <c:v>545</c:v>
                </c:pt>
                <c:pt idx="276">
                  <c:v>520.9375</c:v>
                </c:pt>
                <c:pt idx="277">
                  <c:v>545.5</c:v>
                </c:pt>
                <c:pt idx="278">
                  <c:v>546.44444399999998</c:v>
                </c:pt>
                <c:pt idx="279">
                  <c:v>513.5</c:v>
                </c:pt>
                <c:pt idx="280">
                  <c:v>548.76922999999999</c:v>
                </c:pt>
                <c:pt idx="281">
                  <c:v>548.88888799999995</c:v>
                </c:pt>
                <c:pt idx="282">
                  <c:v>548.92307600000004</c:v>
                </c:pt>
                <c:pt idx="283">
                  <c:v>515.25</c:v>
                </c:pt>
                <c:pt idx="284">
                  <c:v>550.11111100000005</c:v>
                </c:pt>
                <c:pt idx="285">
                  <c:v>550.33333300000004</c:v>
                </c:pt>
                <c:pt idx="286">
                  <c:v>516.5625</c:v>
                </c:pt>
                <c:pt idx="287">
                  <c:v>553.88888799999995</c:v>
                </c:pt>
                <c:pt idx="288">
                  <c:v>516.125</c:v>
                </c:pt>
                <c:pt idx="289">
                  <c:v>517.5625</c:v>
                </c:pt>
                <c:pt idx="290">
                  <c:v>555</c:v>
                </c:pt>
                <c:pt idx="291">
                  <c:v>528.9375</c:v>
                </c:pt>
                <c:pt idx="292">
                  <c:v>555.30769199999997</c:v>
                </c:pt>
                <c:pt idx="293">
                  <c:v>518.1875</c:v>
                </c:pt>
                <c:pt idx="294">
                  <c:v>556</c:v>
                </c:pt>
                <c:pt idx="295">
                  <c:v>557</c:v>
                </c:pt>
                <c:pt idx="296">
                  <c:v>559</c:v>
                </c:pt>
                <c:pt idx="297">
                  <c:v>559.125</c:v>
                </c:pt>
                <c:pt idx="298">
                  <c:v>559.15384600000004</c:v>
                </c:pt>
                <c:pt idx="299">
                  <c:v>559.5</c:v>
                </c:pt>
                <c:pt idx="300">
                  <c:v>532.5625</c:v>
                </c:pt>
                <c:pt idx="301">
                  <c:v>560.875</c:v>
                </c:pt>
                <c:pt idx="302">
                  <c:v>561.16666599999996</c:v>
                </c:pt>
                <c:pt idx="303">
                  <c:v>562.18181800000002</c:v>
                </c:pt>
                <c:pt idx="304">
                  <c:v>533.8125</c:v>
                </c:pt>
                <c:pt idx="305">
                  <c:v>533</c:v>
                </c:pt>
                <c:pt idx="306">
                  <c:v>530.6875</c:v>
                </c:pt>
                <c:pt idx="307">
                  <c:v>566.875</c:v>
                </c:pt>
                <c:pt idx="308">
                  <c:v>568.5</c:v>
                </c:pt>
                <c:pt idx="309">
                  <c:v>568.5</c:v>
                </c:pt>
                <c:pt idx="310">
                  <c:v>569</c:v>
                </c:pt>
                <c:pt idx="311">
                  <c:v>569.77777700000001</c:v>
                </c:pt>
                <c:pt idx="312">
                  <c:v>573.25</c:v>
                </c:pt>
                <c:pt idx="313">
                  <c:v>538.1875</c:v>
                </c:pt>
                <c:pt idx="314">
                  <c:v>535.5</c:v>
                </c:pt>
                <c:pt idx="315">
                  <c:v>543.6875</c:v>
                </c:pt>
                <c:pt idx="316">
                  <c:v>542.4375</c:v>
                </c:pt>
                <c:pt idx="317">
                  <c:v>543.8125</c:v>
                </c:pt>
                <c:pt idx="318">
                  <c:v>536.1875</c:v>
                </c:pt>
                <c:pt idx="319">
                  <c:v>579</c:v>
                </c:pt>
                <c:pt idx="320">
                  <c:v>579.54545399999995</c:v>
                </c:pt>
                <c:pt idx="321">
                  <c:v>579.57142799999997</c:v>
                </c:pt>
                <c:pt idx="322">
                  <c:v>580.20000000000005</c:v>
                </c:pt>
                <c:pt idx="323">
                  <c:v>580.66666599999996</c:v>
                </c:pt>
                <c:pt idx="324">
                  <c:v>581.29999999999995</c:v>
                </c:pt>
                <c:pt idx="325">
                  <c:v>541.0625</c:v>
                </c:pt>
                <c:pt idx="326">
                  <c:v>583.6</c:v>
                </c:pt>
                <c:pt idx="327">
                  <c:v>539.6875</c:v>
                </c:pt>
                <c:pt idx="328">
                  <c:v>583.85714199999995</c:v>
                </c:pt>
                <c:pt idx="329">
                  <c:v>583.88888799999995</c:v>
                </c:pt>
                <c:pt idx="330">
                  <c:v>583.90908999999999</c:v>
                </c:pt>
                <c:pt idx="331">
                  <c:v>584.20000000000005</c:v>
                </c:pt>
                <c:pt idx="332">
                  <c:v>552.875</c:v>
                </c:pt>
                <c:pt idx="333">
                  <c:v>555.9375</c:v>
                </c:pt>
                <c:pt idx="334">
                  <c:v>557.5625</c:v>
                </c:pt>
                <c:pt idx="335">
                  <c:v>559.1875</c:v>
                </c:pt>
                <c:pt idx="336">
                  <c:v>588</c:v>
                </c:pt>
                <c:pt idx="337">
                  <c:v>589.6</c:v>
                </c:pt>
                <c:pt idx="338">
                  <c:v>589.6</c:v>
                </c:pt>
                <c:pt idx="339">
                  <c:v>555.25</c:v>
                </c:pt>
                <c:pt idx="340">
                  <c:v>551.875</c:v>
                </c:pt>
                <c:pt idx="341">
                  <c:v>559.75</c:v>
                </c:pt>
                <c:pt idx="342">
                  <c:v>591.16666599999996</c:v>
                </c:pt>
                <c:pt idx="343">
                  <c:v>550.4375</c:v>
                </c:pt>
                <c:pt idx="344">
                  <c:v>554.25</c:v>
                </c:pt>
                <c:pt idx="345">
                  <c:v>592.33333300000004</c:v>
                </c:pt>
                <c:pt idx="346">
                  <c:v>592.42857100000003</c:v>
                </c:pt>
                <c:pt idx="347">
                  <c:v>592.5</c:v>
                </c:pt>
                <c:pt idx="348">
                  <c:v>569.0625</c:v>
                </c:pt>
                <c:pt idx="349">
                  <c:v>594.75</c:v>
                </c:pt>
                <c:pt idx="350">
                  <c:v>594.85714199999995</c:v>
                </c:pt>
                <c:pt idx="351">
                  <c:v>596</c:v>
                </c:pt>
                <c:pt idx="352">
                  <c:v>554.9375</c:v>
                </c:pt>
                <c:pt idx="353">
                  <c:v>598.33333300000004</c:v>
                </c:pt>
                <c:pt idx="354">
                  <c:v>598.42857100000003</c:v>
                </c:pt>
                <c:pt idx="355">
                  <c:v>554.25</c:v>
                </c:pt>
                <c:pt idx="356">
                  <c:v>568.0625</c:v>
                </c:pt>
                <c:pt idx="357">
                  <c:v>602.41666599999996</c:v>
                </c:pt>
                <c:pt idx="358">
                  <c:v>564.4375</c:v>
                </c:pt>
                <c:pt idx="359">
                  <c:v>604.46666600000003</c:v>
                </c:pt>
                <c:pt idx="360">
                  <c:v>560.875</c:v>
                </c:pt>
                <c:pt idx="361">
                  <c:v>604.75</c:v>
                </c:pt>
                <c:pt idx="362">
                  <c:v>567.375</c:v>
                </c:pt>
                <c:pt idx="363">
                  <c:v>605.625</c:v>
                </c:pt>
                <c:pt idx="364">
                  <c:v>605.66666599999996</c:v>
                </c:pt>
                <c:pt idx="365">
                  <c:v>606</c:v>
                </c:pt>
                <c:pt idx="366">
                  <c:v>580.6875</c:v>
                </c:pt>
                <c:pt idx="367">
                  <c:v>580</c:v>
                </c:pt>
                <c:pt idx="368">
                  <c:v>576.9375</c:v>
                </c:pt>
                <c:pt idx="369">
                  <c:v>578.625</c:v>
                </c:pt>
                <c:pt idx="370">
                  <c:v>565.3125</c:v>
                </c:pt>
                <c:pt idx="371">
                  <c:v>571.25</c:v>
                </c:pt>
                <c:pt idx="372">
                  <c:v>609</c:v>
                </c:pt>
                <c:pt idx="373">
                  <c:v>565.5</c:v>
                </c:pt>
                <c:pt idx="374">
                  <c:v>613.33333300000004</c:v>
                </c:pt>
                <c:pt idx="375">
                  <c:v>579.9375</c:v>
                </c:pt>
                <c:pt idx="376">
                  <c:v>568.75</c:v>
                </c:pt>
                <c:pt idx="377">
                  <c:v>584.125</c:v>
                </c:pt>
                <c:pt idx="378">
                  <c:v>565.5</c:v>
                </c:pt>
                <c:pt idx="379">
                  <c:v>615.83333300000004</c:v>
                </c:pt>
                <c:pt idx="380">
                  <c:v>581.6875</c:v>
                </c:pt>
                <c:pt idx="381">
                  <c:v>617.6</c:v>
                </c:pt>
                <c:pt idx="382">
                  <c:v>619</c:v>
                </c:pt>
                <c:pt idx="383">
                  <c:v>588.1875</c:v>
                </c:pt>
                <c:pt idx="384">
                  <c:v>620.5</c:v>
                </c:pt>
                <c:pt idx="385">
                  <c:v>587</c:v>
                </c:pt>
                <c:pt idx="386">
                  <c:v>576.125</c:v>
                </c:pt>
                <c:pt idx="387">
                  <c:v>623.85714199999995</c:v>
                </c:pt>
                <c:pt idx="388">
                  <c:v>624.5</c:v>
                </c:pt>
                <c:pt idx="389">
                  <c:v>587.875</c:v>
                </c:pt>
                <c:pt idx="390">
                  <c:v>593.5625</c:v>
                </c:pt>
                <c:pt idx="391">
                  <c:v>603.9375</c:v>
                </c:pt>
                <c:pt idx="392">
                  <c:v>594.125</c:v>
                </c:pt>
                <c:pt idx="393">
                  <c:v>629.07692299999997</c:v>
                </c:pt>
                <c:pt idx="394">
                  <c:v>629.16666599999996</c:v>
                </c:pt>
                <c:pt idx="395">
                  <c:v>631</c:v>
                </c:pt>
                <c:pt idx="396">
                  <c:v>585.0625</c:v>
                </c:pt>
                <c:pt idx="397">
                  <c:v>582.125</c:v>
                </c:pt>
                <c:pt idx="398">
                  <c:v>632.5</c:v>
                </c:pt>
                <c:pt idx="399">
                  <c:v>634</c:v>
                </c:pt>
                <c:pt idx="400">
                  <c:v>600.625</c:v>
                </c:pt>
                <c:pt idx="401">
                  <c:v>634.6</c:v>
                </c:pt>
                <c:pt idx="402">
                  <c:v>588.0625</c:v>
                </c:pt>
                <c:pt idx="403">
                  <c:v>600.1875</c:v>
                </c:pt>
                <c:pt idx="404">
                  <c:v>636.5</c:v>
                </c:pt>
                <c:pt idx="405">
                  <c:v>637.07142799999997</c:v>
                </c:pt>
                <c:pt idx="406">
                  <c:v>637.25</c:v>
                </c:pt>
                <c:pt idx="407">
                  <c:v>595.375</c:v>
                </c:pt>
                <c:pt idx="408">
                  <c:v>595.4375</c:v>
                </c:pt>
                <c:pt idx="409">
                  <c:v>614.5</c:v>
                </c:pt>
                <c:pt idx="410">
                  <c:v>613.75</c:v>
                </c:pt>
                <c:pt idx="411">
                  <c:v>640.79999999999995</c:v>
                </c:pt>
                <c:pt idx="412">
                  <c:v>641.14285700000005</c:v>
                </c:pt>
                <c:pt idx="413">
                  <c:v>641.6</c:v>
                </c:pt>
                <c:pt idx="414">
                  <c:v>600.75</c:v>
                </c:pt>
                <c:pt idx="415">
                  <c:v>641.75</c:v>
                </c:pt>
                <c:pt idx="416">
                  <c:v>642.25</c:v>
                </c:pt>
                <c:pt idx="417">
                  <c:v>642.33333300000004</c:v>
                </c:pt>
                <c:pt idx="418">
                  <c:v>643.6</c:v>
                </c:pt>
                <c:pt idx="419">
                  <c:v>643.75</c:v>
                </c:pt>
                <c:pt idx="420">
                  <c:v>597.1875</c:v>
                </c:pt>
                <c:pt idx="421">
                  <c:v>649.4</c:v>
                </c:pt>
                <c:pt idx="422">
                  <c:v>650.85714199999995</c:v>
                </c:pt>
                <c:pt idx="423">
                  <c:v>622.875</c:v>
                </c:pt>
                <c:pt idx="424">
                  <c:v>653.4</c:v>
                </c:pt>
                <c:pt idx="425">
                  <c:v>625.8125</c:v>
                </c:pt>
                <c:pt idx="426">
                  <c:v>653.85714199999995</c:v>
                </c:pt>
                <c:pt idx="427">
                  <c:v>654.58333300000004</c:v>
                </c:pt>
                <c:pt idx="428">
                  <c:v>658.3</c:v>
                </c:pt>
                <c:pt idx="429">
                  <c:v>659.125</c:v>
                </c:pt>
                <c:pt idx="430">
                  <c:v>609.6875</c:v>
                </c:pt>
                <c:pt idx="431">
                  <c:v>620</c:v>
                </c:pt>
                <c:pt idx="432">
                  <c:v>610.25</c:v>
                </c:pt>
                <c:pt idx="433">
                  <c:v>659.78571399999998</c:v>
                </c:pt>
                <c:pt idx="434">
                  <c:v>660</c:v>
                </c:pt>
                <c:pt idx="435">
                  <c:v>617.5625</c:v>
                </c:pt>
                <c:pt idx="436">
                  <c:v>619.125</c:v>
                </c:pt>
                <c:pt idx="437">
                  <c:v>623.3125</c:v>
                </c:pt>
                <c:pt idx="438">
                  <c:v>665.4</c:v>
                </c:pt>
                <c:pt idx="439">
                  <c:v>665.8</c:v>
                </c:pt>
                <c:pt idx="440">
                  <c:v>666.2</c:v>
                </c:pt>
                <c:pt idx="441">
                  <c:v>667</c:v>
                </c:pt>
                <c:pt idx="442">
                  <c:v>667</c:v>
                </c:pt>
                <c:pt idx="443">
                  <c:v>667.5</c:v>
                </c:pt>
                <c:pt idx="444">
                  <c:v>667.53846099999998</c:v>
                </c:pt>
                <c:pt idx="445">
                  <c:v>667.75</c:v>
                </c:pt>
                <c:pt idx="446">
                  <c:v>638.25</c:v>
                </c:pt>
                <c:pt idx="447">
                  <c:v>669.07142799999997</c:v>
                </c:pt>
                <c:pt idx="448">
                  <c:v>669.57142799999997</c:v>
                </c:pt>
                <c:pt idx="449">
                  <c:v>670</c:v>
                </c:pt>
                <c:pt idx="450">
                  <c:v>636.5</c:v>
                </c:pt>
                <c:pt idx="451">
                  <c:v>671.85714199999995</c:v>
                </c:pt>
                <c:pt idx="452">
                  <c:v>672.33333300000004</c:v>
                </c:pt>
                <c:pt idx="453">
                  <c:v>635.5625</c:v>
                </c:pt>
                <c:pt idx="454">
                  <c:v>628.125</c:v>
                </c:pt>
                <c:pt idx="455">
                  <c:v>639.625</c:v>
                </c:pt>
                <c:pt idx="456">
                  <c:v>673.5</c:v>
                </c:pt>
                <c:pt idx="457">
                  <c:v>639.1875</c:v>
                </c:pt>
                <c:pt idx="458">
                  <c:v>642.4375</c:v>
                </c:pt>
                <c:pt idx="459">
                  <c:v>677</c:v>
                </c:pt>
                <c:pt idx="460">
                  <c:v>677.53846099999998</c:v>
                </c:pt>
                <c:pt idx="461">
                  <c:v>639.75</c:v>
                </c:pt>
                <c:pt idx="462">
                  <c:v>679.5</c:v>
                </c:pt>
                <c:pt idx="463">
                  <c:v>679.5</c:v>
                </c:pt>
                <c:pt idx="464">
                  <c:v>682.4</c:v>
                </c:pt>
                <c:pt idx="465">
                  <c:v>683.25</c:v>
                </c:pt>
                <c:pt idx="466">
                  <c:v>642.4375</c:v>
                </c:pt>
                <c:pt idx="467">
                  <c:v>650.4375</c:v>
                </c:pt>
                <c:pt idx="468">
                  <c:v>651.8125</c:v>
                </c:pt>
                <c:pt idx="469">
                  <c:v>646.6875</c:v>
                </c:pt>
                <c:pt idx="470">
                  <c:v>649.8125</c:v>
                </c:pt>
                <c:pt idx="471">
                  <c:v>688.5</c:v>
                </c:pt>
                <c:pt idx="472">
                  <c:v>689.28571399999998</c:v>
                </c:pt>
                <c:pt idx="473">
                  <c:v>689.5</c:v>
                </c:pt>
                <c:pt idx="474">
                  <c:v>657.75</c:v>
                </c:pt>
                <c:pt idx="475">
                  <c:v>663.75</c:v>
                </c:pt>
                <c:pt idx="476">
                  <c:v>653.0625</c:v>
                </c:pt>
                <c:pt idx="477">
                  <c:v>692.33333300000004</c:v>
                </c:pt>
                <c:pt idx="478">
                  <c:v>652.4375</c:v>
                </c:pt>
                <c:pt idx="479">
                  <c:v>694.5</c:v>
                </c:pt>
                <c:pt idx="480">
                  <c:v>650.625</c:v>
                </c:pt>
                <c:pt idx="481">
                  <c:v>696.30769199999997</c:v>
                </c:pt>
                <c:pt idx="482">
                  <c:v>661.1875</c:v>
                </c:pt>
                <c:pt idx="483">
                  <c:v>657</c:v>
                </c:pt>
                <c:pt idx="484">
                  <c:v>704.125</c:v>
                </c:pt>
                <c:pt idx="485">
                  <c:v>672.375</c:v>
                </c:pt>
                <c:pt idx="486">
                  <c:v>706.08333300000004</c:v>
                </c:pt>
                <c:pt idx="487">
                  <c:v>706.66666599999996</c:v>
                </c:pt>
                <c:pt idx="488">
                  <c:v>664.75</c:v>
                </c:pt>
                <c:pt idx="489">
                  <c:v>707.07692299999997</c:v>
                </c:pt>
                <c:pt idx="490">
                  <c:v>668.8125</c:v>
                </c:pt>
                <c:pt idx="491">
                  <c:v>669.1875</c:v>
                </c:pt>
                <c:pt idx="492">
                  <c:v>655.75</c:v>
                </c:pt>
                <c:pt idx="493">
                  <c:v>712</c:v>
                </c:pt>
                <c:pt idx="494">
                  <c:v>675.6875</c:v>
                </c:pt>
                <c:pt idx="495">
                  <c:v>681.0625</c:v>
                </c:pt>
                <c:pt idx="496">
                  <c:v>666.75</c:v>
                </c:pt>
                <c:pt idx="497">
                  <c:v>713.41666599999996</c:v>
                </c:pt>
                <c:pt idx="498">
                  <c:v>714</c:v>
                </c:pt>
                <c:pt idx="499">
                  <c:v>662.375</c:v>
                </c:pt>
                <c:pt idx="500">
                  <c:v>675</c:v>
                </c:pt>
                <c:pt idx="501">
                  <c:v>715.5</c:v>
                </c:pt>
                <c:pt idx="502">
                  <c:v>673.0625</c:v>
                </c:pt>
                <c:pt idx="503">
                  <c:v>718</c:v>
                </c:pt>
                <c:pt idx="504">
                  <c:v>718.16666599999996</c:v>
                </c:pt>
                <c:pt idx="505">
                  <c:v>681.4375</c:v>
                </c:pt>
                <c:pt idx="506">
                  <c:v>679</c:v>
                </c:pt>
                <c:pt idx="507">
                  <c:v>721</c:v>
                </c:pt>
                <c:pt idx="508">
                  <c:v>689.75</c:v>
                </c:pt>
                <c:pt idx="509">
                  <c:v>681.8125</c:v>
                </c:pt>
                <c:pt idx="510">
                  <c:v>681.25</c:v>
                </c:pt>
                <c:pt idx="511">
                  <c:v>669.0625</c:v>
                </c:pt>
                <c:pt idx="512">
                  <c:v>725.8</c:v>
                </c:pt>
                <c:pt idx="513">
                  <c:v>687.75</c:v>
                </c:pt>
                <c:pt idx="514">
                  <c:v>727.92307600000004</c:v>
                </c:pt>
                <c:pt idx="515">
                  <c:v>691.6875</c:v>
                </c:pt>
                <c:pt idx="516">
                  <c:v>690.6875</c:v>
                </c:pt>
                <c:pt idx="517">
                  <c:v>699.6875</c:v>
                </c:pt>
                <c:pt idx="518">
                  <c:v>732.16666599999996</c:v>
                </c:pt>
                <c:pt idx="519">
                  <c:v>733</c:v>
                </c:pt>
                <c:pt idx="520">
                  <c:v>733.88888799999995</c:v>
                </c:pt>
                <c:pt idx="521">
                  <c:v>738.6</c:v>
                </c:pt>
                <c:pt idx="522">
                  <c:v>742.75</c:v>
                </c:pt>
                <c:pt idx="523">
                  <c:v>743.33333300000004</c:v>
                </c:pt>
                <c:pt idx="524">
                  <c:v>705.3125</c:v>
                </c:pt>
                <c:pt idx="525">
                  <c:v>744</c:v>
                </c:pt>
                <c:pt idx="526">
                  <c:v>745.28571399999998</c:v>
                </c:pt>
                <c:pt idx="527">
                  <c:v>689.75</c:v>
                </c:pt>
                <c:pt idx="528">
                  <c:v>747</c:v>
                </c:pt>
                <c:pt idx="529">
                  <c:v>747.9</c:v>
                </c:pt>
                <c:pt idx="530">
                  <c:v>752.4</c:v>
                </c:pt>
                <c:pt idx="531">
                  <c:v>711.0625</c:v>
                </c:pt>
                <c:pt idx="532">
                  <c:v>709</c:v>
                </c:pt>
                <c:pt idx="533">
                  <c:v>712.625</c:v>
                </c:pt>
                <c:pt idx="534">
                  <c:v>757.86666600000001</c:v>
                </c:pt>
                <c:pt idx="535">
                  <c:v>758</c:v>
                </c:pt>
                <c:pt idx="536">
                  <c:v>758.85714199999995</c:v>
                </c:pt>
                <c:pt idx="537">
                  <c:v>717.0625</c:v>
                </c:pt>
                <c:pt idx="538">
                  <c:v>711.3125</c:v>
                </c:pt>
                <c:pt idx="539">
                  <c:v>709.8125</c:v>
                </c:pt>
                <c:pt idx="540">
                  <c:v>759.5</c:v>
                </c:pt>
                <c:pt idx="541">
                  <c:v>713.8125</c:v>
                </c:pt>
                <c:pt idx="542">
                  <c:v>760.6</c:v>
                </c:pt>
                <c:pt idx="543">
                  <c:v>714.0625</c:v>
                </c:pt>
                <c:pt idx="544">
                  <c:v>719.875</c:v>
                </c:pt>
                <c:pt idx="545">
                  <c:v>762</c:v>
                </c:pt>
                <c:pt idx="546">
                  <c:v>711.25</c:v>
                </c:pt>
                <c:pt idx="547">
                  <c:v>724.375</c:v>
                </c:pt>
                <c:pt idx="548">
                  <c:v>764.6</c:v>
                </c:pt>
                <c:pt idx="549">
                  <c:v>765.6</c:v>
                </c:pt>
                <c:pt idx="550">
                  <c:v>731.75</c:v>
                </c:pt>
                <c:pt idx="551">
                  <c:v>730.6875</c:v>
                </c:pt>
                <c:pt idx="552">
                  <c:v>717.5</c:v>
                </c:pt>
                <c:pt idx="553">
                  <c:v>713.75</c:v>
                </c:pt>
                <c:pt idx="554">
                  <c:v>731.5625</c:v>
                </c:pt>
                <c:pt idx="555">
                  <c:v>774.44444399999998</c:v>
                </c:pt>
                <c:pt idx="556">
                  <c:v>730.375</c:v>
                </c:pt>
                <c:pt idx="557">
                  <c:v>776.8</c:v>
                </c:pt>
                <c:pt idx="558">
                  <c:v>750.6875</c:v>
                </c:pt>
                <c:pt idx="559">
                  <c:v>783.11111100000005</c:v>
                </c:pt>
                <c:pt idx="560">
                  <c:v>785</c:v>
                </c:pt>
                <c:pt idx="561">
                  <c:v>742.5</c:v>
                </c:pt>
                <c:pt idx="562">
                  <c:v>786</c:v>
                </c:pt>
                <c:pt idx="563">
                  <c:v>786.5</c:v>
                </c:pt>
                <c:pt idx="564">
                  <c:v>736.0625</c:v>
                </c:pt>
                <c:pt idx="565">
                  <c:v>748.75</c:v>
                </c:pt>
                <c:pt idx="566">
                  <c:v>734.25</c:v>
                </c:pt>
                <c:pt idx="567">
                  <c:v>750.4375</c:v>
                </c:pt>
                <c:pt idx="568">
                  <c:v>791.5</c:v>
                </c:pt>
                <c:pt idx="569">
                  <c:v>793.33333300000004</c:v>
                </c:pt>
                <c:pt idx="570">
                  <c:v>749.5</c:v>
                </c:pt>
                <c:pt idx="571">
                  <c:v>772.625</c:v>
                </c:pt>
                <c:pt idx="572">
                  <c:v>759.0625</c:v>
                </c:pt>
                <c:pt idx="573">
                  <c:v>756.3125</c:v>
                </c:pt>
                <c:pt idx="574">
                  <c:v>800.6</c:v>
                </c:pt>
                <c:pt idx="575">
                  <c:v>749.9375</c:v>
                </c:pt>
                <c:pt idx="576">
                  <c:v>764.3125</c:v>
                </c:pt>
                <c:pt idx="577">
                  <c:v>803.71428500000002</c:v>
                </c:pt>
                <c:pt idx="578">
                  <c:v>752.3125</c:v>
                </c:pt>
                <c:pt idx="579">
                  <c:v>805</c:v>
                </c:pt>
                <c:pt idx="580">
                  <c:v>807.06666600000005</c:v>
                </c:pt>
                <c:pt idx="581">
                  <c:v>807.5</c:v>
                </c:pt>
                <c:pt idx="582">
                  <c:v>762.125</c:v>
                </c:pt>
                <c:pt idx="583">
                  <c:v>764.125</c:v>
                </c:pt>
                <c:pt idx="584">
                  <c:v>808</c:v>
                </c:pt>
                <c:pt idx="585">
                  <c:v>808.58333300000004</c:v>
                </c:pt>
                <c:pt idx="586">
                  <c:v>764.25</c:v>
                </c:pt>
                <c:pt idx="587">
                  <c:v>758.4375</c:v>
                </c:pt>
                <c:pt idx="588">
                  <c:v>758.5</c:v>
                </c:pt>
                <c:pt idx="589">
                  <c:v>722.66666599999996</c:v>
                </c:pt>
                <c:pt idx="590">
                  <c:v>777.25</c:v>
                </c:pt>
                <c:pt idx="591">
                  <c:v>814.35714199999995</c:v>
                </c:pt>
                <c:pt idx="592">
                  <c:v>774.0625</c:v>
                </c:pt>
                <c:pt idx="593">
                  <c:v>768.6875</c:v>
                </c:pt>
                <c:pt idx="594">
                  <c:v>816.71428500000002</c:v>
                </c:pt>
                <c:pt idx="595">
                  <c:v>785.75</c:v>
                </c:pt>
                <c:pt idx="596">
                  <c:v>819</c:v>
                </c:pt>
                <c:pt idx="597">
                  <c:v>824</c:v>
                </c:pt>
                <c:pt idx="598">
                  <c:v>824.8</c:v>
                </c:pt>
                <c:pt idx="599">
                  <c:v>765.6875</c:v>
                </c:pt>
                <c:pt idx="600">
                  <c:v>826.5</c:v>
                </c:pt>
                <c:pt idx="601">
                  <c:v>782.625</c:v>
                </c:pt>
                <c:pt idx="602">
                  <c:v>829.83333300000004</c:v>
                </c:pt>
                <c:pt idx="603">
                  <c:v>782.875</c:v>
                </c:pt>
                <c:pt idx="604">
                  <c:v>797.375</c:v>
                </c:pt>
                <c:pt idx="605">
                  <c:v>782.125</c:v>
                </c:pt>
                <c:pt idx="606">
                  <c:v>835.15384600000004</c:v>
                </c:pt>
                <c:pt idx="607">
                  <c:v>793.8125</c:v>
                </c:pt>
                <c:pt idx="608">
                  <c:v>780</c:v>
                </c:pt>
                <c:pt idx="609">
                  <c:v>837</c:v>
                </c:pt>
                <c:pt idx="610">
                  <c:v>797.3125</c:v>
                </c:pt>
                <c:pt idx="611">
                  <c:v>838</c:v>
                </c:pt>
                <c:pt idx="612">
                  <c:v>783.625</c:v>
                </c:pt>
                <c:pt idx="613">
                  <c:v>840.5</c:v>
                </c:pt>
                <c:pt idx="614">
                  <c:v>840.69230700000003</c:v>
                </c:pt>
                <c:pt idx="615">
                  <c:v>843</c:v>
                </c:pt>
                <c:pt idx="616">
                  <c:v>844.25</c:v>
                </c:pt>
                <c:pt idx="617">
                  <c:v>799.6875</c:v>
                </c:pt>
                <c:pt idx="618">
                  <c:v>806.75</c:v>
                </c:pt>
                <c:pt idx="619">
                  <c:v>786.125</c:v>
                </c:pt>
                <c:pt idx="620">
                  <c:v>799.3125</c:v>
                </c:pt>
                <c:pt idx="621">
                  <c:v>800.625</c:v>
                </c:pt>
                <c:pt idx="622">
                  <c:v>802.5625</c:v>
                </c:pt>
                <c:pt idx="623">
                  <c:v>853</c:v>
                </c:pt>
                <c:pt idx="624">
                  <c:v>797.4375</c:v>
                </c:pt>
                <c:pt idx="625">
                  <c:v>796.6875</c:v>
                </c:pt>
                <c:pt idx="626">
                  <c:v>854.5</c:v>
                </c:pt>
                <c:pt idx="627">
                  <c:v>827.125</c:v>
                </c:pt>
                <c:pt idx="628">
                  <c:v>860.2</c:v>
                </c:pt>
                <c:pt idx="629">
                  <c:v>820.875</c:v>
                </c:pt>
                <c:pt idx="630">
                  <c:v>860.55555500000003</c:v>
                </c:pt>
                <c:pt idx="631">
                  <c:v>812.6875</c:v>
                </c:pt>
                <c:pt idx="632">
                  <c:v>863</c:v>
                </c:pt>
                <c:pt idx="633">
                  <c:v>863.33333300000004</c:v>
                </c:pt>
                <c:pt idx="634">
                  <c:v>868.5</c:v>
                </c:pt>
                <c:pt idx="635">
                  <c:v>869.64285700000005</c:v>
                </c:pt>
                <c:pt idx="636">
                  <c:v>870.16666599999996</c:v>
                </c:pt>
                <c:pt idx="637">
                  <c:v>871.5</c:v>
                </c:pt>
                <c:pt idx="638">
                  <c:v>871.57142799999997</c:v>
                </c:pt>
                <c:pt idx="639">
                  <c:v>823.125</c:v>
                </c:pt>
                <c:pt idx="640">
                  <c:v>805.53333299999997</c:v>
                </c:pt>
                <c:pt idx="641">
                  <c:v>825.1875</c:v>
                </c:pt>
                <c:pt idx="642">
                  <c:v>823.5625</c:v>
                </c:pt>
                <c:pt idx="643">
                  <c:v>879.5</c:v>
                </c:pt>
                <c:pt idx="644">
                  <c:v>828.875</c:v>
                </c:pt>
                <c:pt idx="645">
                  <c:v>823.125</c:v>
                </c:pt>
                <c:pt idx="646">
                  <c:v>828.25</c:v>
                </c:pt>
                <c:pt idx="647">
                  <c:v>832.5625</c:v>
                </c:pt>
                <c:pt idx="648">
                  <c:v>884</c:v>
                </c:pt>
                <c:pt idx="649">
                  <c:v>833.875</c:v>
                </c:pt>
                <c:pt idx="650">
                  <c:v>829.25</c:v>
                </c:pt>
                <c:pt idx="651">
                  <c:v>834.0625</c:v>
                </c:pt>
                <c:pt idx="652">
                  <c:v>836.125</c:v>
                </c:pt>
                <c:pt idx="653">
                  <c:v>836.5</c:v>
                </c:pt>
                <c:pt idx="654">
                  <c:v>838.8125</c:v>
                </c:pt>
                <c:pt idx="655">
                  <c:v>846.1875</c:v>
                </c:pt>
                <c:pt idx="656">
                  <c:v>892.71428500000002</c:v>
                </c:pt>
                <c:pt idx="657">
                  <c:v>893.33333300000004</c:v>
                </c:pt>
                <c:pt idx="658">
                  <c:v>897</c:v>
                </c:pt>
                <c:pt idx="659">
                  <c:v>852.8125</c:v>
                </c:pt>
                <c:pt idx="660">
                  <c:v>898</c:v>
                </c:pt>
                <c:pt idx="661">
                  <c:v>855.5</c:v>
                </c:pt>
                <c:pt idx="662">
                  <c:v>902.75</c:v>
                </c:pt>
                <c:pt idx="663">
                  <c:v>850.5625</c:v>
                </c:pt>
                <c:pt idx="664">
                  <c:v>905.6</c:v>
                </c:pt>
                <c:pt idx="665">
                  <c:v>868.75</c:v>
                </c:pt>
                <c:pt idx="666">
                  <c:v>911</c:v>
                </c:pt>
                <c:pt idx="667">
                  <c:v>860.9375</c:v>
                </c:pt>
                <c:pt idx="668">
                  <c:v>914.4</c:v>
                </c:pt>
                <c:pt idx="669">
                  <c:v>859.625</c:v>
                </c:pt>
                <c:pt idx="670">
                  <c:v>854.4375</c:v>
                </c:pt>
                <c:pt idx="671">
                  <c:v>851.125</c:v>
                </c:pt>
                <c:pt idx="672">
                  <c:v>918</c:v>
                </c:pt>
                <c:pt idx="673">
                  <c:v>875.5</c:v>
                </c:pt>
                <c:pt idx="674">
                  <c:v>865.375</c:v>
                </c:pt>
                <c:pt idx="675">
                  <c:v>862.875</c:v>
                </c:pt>
                <c:pt idx="676">
                  <c:v>850.5625</c:v>
                </c:pt>
                <c:pt idx="677">
                  <c:v>874.375</c:v>
                </c:pt>
                <c:pt idx="678">
                  <c:v>933</c:v>
                </c:pt>
                <c:pt idx="679">
                  <c:v>933.44444399999998</c:v>
                </c:pt>
                <c:pt idx="680">
                  <c:v>934</c:v>
                </c:pt>
                <c:pt idx="681">
                  <c:v>882.6875</c:v>
                </c:pt>
                <c:pt idx="682">
                  <c:v>888.875</c:v>
                </c:pt>
                <c:pt idx="683">
                  <c:v>938.72727199999997</c:v>
                </c:pt>
                <c:pt idx="684">
                  <c:v>886.125</c:v>
                </c:pt>
                <c:pt idx="685">
                  <c:v>885.625</c:v>
                </c:pt>
                <c:pt idx="686">
                  <c:v>892.3125</c:v>
                </c:pt>
                <c:pt idx="687">
                  <c:v>882.5</c:v>
                </c:pt>
                <c:pt idx="688">
                  <c:v>947.33333300000004</c:v>
                </c:pt>
                <c:pt idx="689">
                  <c:v>901.0625</c:v>
                </c:pt>
                <c:pt idx="690">
                  <c:v>894</c:v>
                </c:pt>
                <c:pt idx="691">
                  <c:v>886.875</c:v>
                </c:pt>
                <c:pt idx="692">
                  <c:v>882.5</c:v>
                </c:pt>
                <c:pt idx="693">
                  <c:v>956</c:v>
                </c:pt>
                <c:pt idx="694">
                  <c:v>956.33333300000004</c:v>
                </c:pt>
                <c:pt idx="695">
                  <c:v>896.25</c:v>
                </c:pt>
                <c:pt idx="696">
                  <c:v>960.6</c:v>
                </c:pt>
                <c:pt idx="697">
                  <c:v>961.1</c:v>
                </c:pt>
                <c:pt idx="698">
                  <c:v>964.85714199999995</c:v>
                </c:pt>
                <c:pt idx="699">
                  <c:v>929.8125</c:v>
                </c:pt>
                <c:pt idx="700">
                  <c:v>975.83333300000004</c:v>
                </c:pt>
                <c:pt idx="701">
                  <c:v>931.75</c:v>
                </c:pt>
                <c:pt idx="702">
                  <c:v>977.36363600000004</c:v>
                </c:pt>
                <c:pt idx="703">
                  <c:v>817</c:v>
                </c:pt>
                <c:pt idx="704">
                  <c:v>938.3125</c:v>
                </c:pt>
                <c:pt idx="705">
                  <c:v>992.71428500000002</c:v>
                </c:pt>
                <c:pt idx="706">
                  <c:v>948.5</c:v>
                </c:pt>
                <c:pt idx="707">
                  <c:v>993.66666599999996</c:v>
                </c:pt>
                <c:pt idx="708">
                  <c:v>945.125</c:v>
                </c:pt>
                <c:pt idx="709">
                  <c:v>951.4375</c:v>
                </c:pt>
                <c:pt idx="710">
                  <c:v>998</c:v>
                </c:pt>
                <c:pt idx="711">
                  <c:v>949.4375</c:v>
                </c:pt>
                <c:pt idx="712">
                  <c:v>945.5625</c:v>
                </c:pt>
                <c:pt idx="713">
                  <c:v>960.625</c:v>
                </c:pt>
                <c:pt idx="714">
                  <c:v>1002.5</c:v>
                </c:pt>
                <c:pt idx="715">
                  <c:v>954.625</c:v>
                </c:pt>
                <c:pt idx="716">
                  <c:v>952.5625</c:v>
                </c:pt>
                <c:pt idx="717">
                  <c:v>1011.5</c:v>
                </c:pt>
                <c:pt idx="718">
                  <c:v>1012.5454539999999</c:v>
                </c:pt>
                <c:pt idx="719">
                  <c:v>1016</c:v>
                </c:pt>
                <c:pt idx="720">
                  <c:v>967.9375</c:v>
                </c:pt>
                <c:pt idx="721">
                  <c:v>1021</c:v>
                </c:pt>
                <c:pt idx="722">
                  <c:v>967.5625</c:v>
                </c:pt>
                <c:pt idx="723">
                  <c:v>1025.272727</c:v>
                </c:pt>
                <c:pt idx="724">
                  <c:v>1031.4000000000001</c:v>
                </c:pt>
                <c:pt idx="725">
                  <c:v>1015.1875</c:v>
                </c:pt>
                <c:pt idx="726">
                  <c:v>978.3125</c:v>
                </c:pt>
                <c:pt idx="727">
                  <c:v>978.0625</c:v>
                </c:pt>
                <c:pt idx="728">
                  <c:v>1046</c:v>
                </c:pt>
                <c:pt idx="729">
                  <c:v>994.3125</c:v>
                </c:pt>
                <c:pt idx="730">
                  <c:v>1003.0625</c:v>
                </c:pt>
                <c:pt idx="731">
                  <c:v>983.9375</c:v>
                </c:pt>
                <c:pt idx="732">
                  <c:v>1000.6875</c:v>
                </c:pt>
                <c:pt idx="733">
                  <c:v>1001.5625</c:v>
                </c:pt>
                <c:pt idx="734">
                  <c:v>1065</c:v>
                </c:pt>
                <c:pt idx="735">
                  <c:v>1068.8</c:v>
                </c:pt>
                <c:pt idx="736">
                  <c:v>1021.9375</c:v>
                </c:pt>
                <c:pt idx="737">
                  <c:v>1071.5</c:v>
                </c:pt>
                <c:pt idx="738">
                  <c:v>1071.625</c:v>
                </c:pt>
                <c:pt idx="739">
                  <c:v>1078</c:v>
                </c:pt>
                <c:pt idx="740">
                  <c:v>1080.1111109999999</c:v>
                </c:pt>
                <c:pt idx="741">
                  <c:v>1034.25</c:v>
                </c:pt>
                <c:pt idx="742">
                  <c:v>1024.6875</c:v>
                </c:pt>
                <c:pt idx="743">
                  <c:v>1102.25</c:v>
                </c:pt>
                <c:pt idx="744">
                  <c:v>1055</c:v>
                </c:pt>
                <c:pt idx="745">
                  <c:v>1073.3125</c:v>
                </c:pt>
                <c:pt idx="746">
                  <c:v>1073.1875</c:v>
                </c:pt>
                <c:pt idx="747">
                  <c:v>1092.5</c:v>
                </c:pt>
                <c:pt idx="748">
                  <c:v>1100.5625</c:v>
                </c:pt>
                <c:pt idx="749">
                  <c:v>1081.3125</c:v>
                </c:pt>
                <c:pt idx="750">
                  <c:v>1163.25</c:v>
                </c:pt>
                <c:pt idx="751">
                  <c:v>1121.0625</c:v>
                </c:pt>
                <c:pt idx="752">
                  <c:v>1194</c:v>
                </c:pt>
                <c:pt idx="753">
                  <c:v>1118.875</c:v>
                </c:pt>
                <c:pt idx="754">
                  <c:v>1212.9285709999999</c:v>
                </c:pt>
                <c:pt idx="755">
                  <c:v>1170.1875</c:v>
                </c:pt>
                <c:pt idx="756">
                  <c:v>1232</c:v>
                </c:pt>
                <c:pt idx="757">
                  <c:v>1237.2</c:v>
                </c:pt>
                <c:pt idx="758">
                  <c:v>1240</c:v>
                </c:pt>
                <c:pt idx="759">
                  <c:v>1169.75</c:v>
                </c:pt>
                <c:pt idx="760">
                  <c:v>1274.888888</c:v>
                </c:pt>
                <c:pt idx="761">
                  <c:v>1218.75</c:v>
                </c:pt>
                <c:pt idx="762">
                  <c:v>1294.3571420000001</c:v>
                </c:pt>
                <c:pt idx="763">
                  <c:v>1277.0625</c:v>
                </c:pt>
                <c:pt idx="764">
                  <c:v>1426.1</c:v>
                </c:pt>
                <c:pt idx="765">
                  <c:v>1349.3125</c:v>
                </c:pt>
                <c:pt idx="766">
                  <c:v>1442</c:v>
                </c:pt>
                <c:pt idx="767">
                  <c:v>1359.6875</c:v>
                </c:pt>
                <c:pt idx="768">
                  <c:v>1406.8125</c:v>
                </c:pt>
                <c:pt idx="769">
                  <c:v>1528.142857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49-41C1-A0F6-81D0C91B6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430399"/>
        <c:axId val="1"/>
      </c:scatterChart>
      <c:valAx>
        <c:axId val="1438430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平均每月新增会员数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平均每月复购会员数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8430399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小店</a:t>
            </a:r>
            <a:r>
              <a:rPr lang="en-US" altLang="zh-CN"/>
              <a:t>(</a:t>
            </a:r>
            <a:r>
              <a:rPr lang="zh-CN" altLang="en-US"/>
              <a:t>小微店</a:t>
            </a:r>
            <a:r>
              <a:rPr lang="en-US" altLang="zh-CN"/>
              <a:t>)</a:t>
            </a:r>
            <a:r>
              <a:rPr lang="zh-CN" altLang="en-US"/>
              <a:t>平均每月消费会员数及购买金额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小店图!$M$2:$M$3</c:f>
              <c:numCache>
                <c:formatCode>0_);[Red]\(0\)</c:formatCode>
                <c:ptCount val="2"/>
                <c:pt idx="0">
                  <c:v>1131.375</c:v>
                </c:pt>
                <c:pt idx="1">
                  <c:v>668.53846099999998</c:v>
                </c:pt>
              </c:numCache>
            </c:numRef>
          </c:xVal>
          <c:yVal>
            <c:numRef>
              <c:f>小店图!$N$2:$N$3</c:f>
              <c:numCache>
                <c:formatCode>0_);[Red]\(0\)</c:formatCode>
                <c:ptCount val="2"/>
                <c:pt idx="0">
                  <c:v>126.862450114499</c:v>
                </c:pt>
                <c:pt idx="1">
                  <c:v>64.581361224521302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AA-4DB6-AC94-28EC487C6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422911"/>
        <c:axId val="1"/>
      </c:scatterChart>
      <c:valAx>
        <c:axId val="1438422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平均每个月消费会员数量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平均每个会员每月购买金额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8422911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0" i="0" u="none" strike="noStrike" baseline="0">
                <a:effectLst/>
              </a:rPr>
              <a:t>小店</a:t>
            </a:r>
            <a:r>
              <a:rPr lang="en-US" altLang="zh-CN" sz="1400" b="0" i="0" u="none" strike="noStrike" baseline="0">
                <a:effectLst/>
              </a:rPr>
              <a:t>(</a:t>
            </a:r>
            <a:r>
              <a:rPr lang="zh-CN" altLang="en-US" sz="1400" b="0" i="0" u="none" strike="noStrike" baseline="0">
                <a:effectLst/>
              </a:rPr>
              <a:t>小微店</a:t>
            </a:r>
            <a:r>
              <a:rPr lang="en-US" altLang="zh-CN" sz="1400" b="0" i="0" u="none" strike="noStrike" baseline="0">
                <a:effectLst/>
              </a:rPr>
              <a:t>)</a:t>
            </a:r>
            <a:r>
              <a:rPr lang="zh-CN" altLang="zh-CN" sz="1400" b="0" i="0" u="none" strike="noStrike" baseline="0">
                <a:effectLst/>
              </a:rPr>
              <a:t>平均每月</a:t>
            </a:r>
            <a:r>
              <a:rPr lang="zh-CN" altLang="en-US" sz="1400" b="0" i="0" u="none" strike="noStrike" baseline="0">
                <a:effectLst/>
              </a:rPr>
              <a:t>新增与</a:t>
            </a:r>
            <a:r>
              <a:rPr lang="zh-CN" altLang="en-US"/>
              <a:t>复购会员数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小店图!$O$2:$O$3</c:f>
              <c:numCache>
                <c:formatCode>0_);[Red]\(0\)</c:formatCode>
                <c:ptCount val="2"/>
                <c:pt idx="0">
                  <c:v>106.5</c:v>
                </c:pt>
                <c:pt idx="1">
                  <c:v>69.5</c:v>
                </c:pt>
              </c:numCache>
            </c:numRef>
          </c:xVal>
          <c:yVal>
            <c:numRef>
              <c:f>小店图!$P$2:$P$3</c:f>
              <c:numCache>
                <c:formatCode>0_);[Red]\(0\)</c:formatCode>
                <c:ptCount val="2"/>
                <c:pt idx="0">
                  <c:v>1058.125</c:v>
                </c:pt>
                <c:pt idx="1">
                  <c:v>892.71428500000002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B6-44EB-93F6-9A75B9B6D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429151"/>
        <c:axId val="1"/>
      </c:scatterChart>
      <c:valAx>
        <c:axId val="1438429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平均每月新增会员数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平均每月复购会员数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8429151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>
                <a:latin typeface="微软雅黑" panose="020B0503020204020204" pitchFamily="34" charset="-122"/>
                <a:ea typeface="微软雅黑" panose="020B0503020204020204" pitchFamily="34" charset="-122"/>
              </a:defRPr>
            </a:pPr>
            <a:r>
              <a:rPr lang="zh-CN" altLang="zh-CN" sz="1400" b="1" i="0" baseline="0">
                <a:effectLst/>
                <a:latin typeface="微软雅黑" panose="020B0503020204020204" pitchFamily="34" charset="-122"/>
                <a:ea typeface="微软雅黑" panose="020B0503020204020204" pitchFamily="34" charset="-122"/>
              </a:rPr>
              <a:t>各店型消费频次分布</a:t>
            </a:r>
            <a:endParaRPr lang="zh-CN" altLang="zh-CN" sz="1400">
              <a:effectLst/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overlay val="0"/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门店分析4!$F$32</c:f>
              <c:strCache>
                <c:ptCount val="1"/>
                <c:pt idx="0">
                  <c:v>1次</c:v>
                </c:pt>
              </c:strCache>
            </c:strRef>
          </c:tx>
          <c:spPr>
            <a:solidFill>
              <a:srgbClr val="5B9BD5"/>
            </a:solidFill>
            <a:ln w="25400">
              <a:noFill/>
            </a:ln>
          </c:spPr>
          <c:cat>
            <c:strRef>
              <c:f>门店分析4!$E$33:$E$42</c:f>
              <c:strCache>
                <c:ptCount val="10"/>
                <c:pt idx="0">
                  <c:v>超特大店</c:v>
                </c:pt>
                <c:pt idx="1">
                  <c:v>特大店(特一)</c:v>
                </c:pt>
                <c:pt idx="2">
                  <c:v>特大店(特二)</c:v>
                </c:pt>
                <c:pt idx="3">
                  <c:v>大店(大一)</c:v>
                </c:pt>
                <c:pt idx="4">
                  <c:v>大店(大二)</c:v>
                </c:pt>
                <c:pt idx="5">
                  <c:v>中店(中一)</c:v>
                </c:pt>
                <c:pt idx="6">
                  <c:v>中店(中二)</c:v>
                </c:pt>
                <c:pt idx="7">
                  <c:v>小店(小一)</c:v>
                </c:pt>
                <c:pt idx="8">
                  <c:v>小店(小二)</c:v>
                </c:pt>
                <c:pt idx="9">
                  <c:v>小店(小微店)</c:v>
                </c:pt>
              </c:strCache>
            </c:strRef>
          </c:cat>
          <c:val>
            <c:numRef>
              <c:f>门店分析4!$F$33:$F$42</c:f>
              <c:numCache>
                <c:formatCode>0.00%</c:formatCode>
                <c:ptCount val="10"/>
                <c:pt idx="0">
                  <c:v>0.4573136273616365</c:v>
                </c:pt>
                <c:pt idx="1">
                  <c:v>0.41218692415696112</c:v>
                </c:pt>
                <c:pt idx="2">
                  <c:v>0.3993580749937537</c:v>
                </c:pt>
                <c:pt idx="3">
                  <c:v>0.40446288540233272</c:v>
                </c:pt>
                <c:pt idx="4">
                  <c:v>0.44452463210483373</c:v>
                </c:pt>
                <c:pt idx="5">
                  <c:v>0.45989291427252144</c:v>
                </c:pt>
                <c:pt idx="6">
                  <c:v>0.46892056472936305</c:v>
                </c:pt>
                <c:pt idx="7">
                  <c:v>0.50176184732216156</c:v>
                </c:pt>
                <c:pt idx="8">
                  <c:v>0.53972296796275088</c:v>
                </c:pt>
                <c:pt idx="9">
                  <c:v>0.55124631679541292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F8-4159-95DD-461AF5B28744}"/>
            </c:ext>
          </c:extLst>
        </c:ser>
        <c:ser>
          <c:idx val="1"/>
          <c:order val="1"/>
          <c:tx>
            <c:strRef>
              <c:f>门店分析4!$G$32</c:f>
              <c:strCache>
                <c:ptCount val="1"/>
                <c:pt idx="0">
                  <c:v>2次</c:v>
                </c:pt>
              </c:strCache>
            </c:strRef>
          </c:tx>
          <c:spPr>
            <a:solidFill>
              <a:srgbClr val="ED7D31"/>
            </a:solidFill>
            <a:ln w="25400">
              <a:noFill/>
            </a:ln>
          </c:spPr>
          <c:cat>
            <c:strRef>
              <c:f>门店分析4!$E$33:$E$42</c:f>
              <c:strCache>
                <c:ptCount val="10"/>
                <c:pt idx="0">
                  <c:v>超特大店</c:v>
                </c:pt>
                <c:pt idx="1">
                  <c:v>特大店(特一)</c:v>
                </c:pt>
                <c:pt idx="2">
                  <c:v>特大店(特二)</c:v>
                </c:pt>
                <c:pt idx="3">
                  <c:v>大店(大一)</c:v>
                </c:pt>
                <c:pt idx="4">
                  <c:v>大店(大二)</c:v>
                </c:pt>
                <c:pt idx="5">
                  <c:v>中店(中一)</c:v>
                </c:pt>
                <c:pt idx="6">
                  <c:v>中店(中二)</c:v>
                </c:pt>
                <c:pt idx="7">
                  <c:v>小店(小一)</c:v>
                </c:pt>
                <c:pt idx="8">
                  <c:v>小店(小二)</c:v>
                </c:pt>
                <c:pt idx="9">
                  <c:v>小店(小微店)</c:v>
                </c:pt>
              </c:strCache>
            </c:strRef>
          </c:cat>
          <c:val>
            <c:numRef>
              <c:f>门店分析4!$G$33:$G$42</c:f>
              <c:numCache>
                <c:formatCode>0.00%</c:formatCode>
                <c:ptCount val="10"/>
                <c:pt idx="0">
                  <c:v>0.15854720218306598</c:v>
                </c:pt>
                <c:pt idx="1">
                  <c:v>0.15490095734051668</c:v>
                </c:pt>
                <c:pt idx="2">
                  <c:v>0.14685475966250888</c:v>
                </c:pt>
                <c:pt idx="3">
                  <c:v>0.1490232368087395</c:v>
                </c:pt>
                <c:pt idx="4">
                  <c:v>0.15043009236409785</c:v>
                </c:pt>
                <c:pt idx="5">
                  <c:v>0.14783625813655993</c:v>
                </c:pt>
                <c:pt idx="6">
                  <c:v>0.14914518812930397</c:v>
                </c:pt>
                <c:pt idx="7">
                  <c:v>0.15272200099831251</c:v>
                </c:pt>
                <c:pt idx="8">
                  <c:v>0.15819601777507208</c:v>
                </c:pt>
                <c:pt idx="9">
                  <c:v>0.15640678506012581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F8-4159-95DD-461AF5B28744}"/>
            </c:ext>
          </c:extLst>
        </c:ser>
        <c:ser>
          <c:idx val="2"/>
          <c:order val="2"/>
          <c:tx>
            <c:strRef>
              <c:f>门店分析4!$H$32</c:f>
              <c:strCache>
                <c:ptCount val="1"/>
                <c:pt idx="0">
                  <c:v>3次</c:v>
                </c:pt>
              </c:strCache>
            </c:strRef>
          </c:tx>
          <c:spPr>
            <a:solidFill>
              <a:srgbClr val="A5A5A5"/>
            </a:solidFill>
            <a:ln w="25400">
              <a:noFill/>
            </a:ln>
          </c:spPr>
          <c:cat>
            <c:strRef>
              <c:f>门店分析4!$E$33:$E$42</c:f>
              <c:strCache>
                <c:ptCount val="10"/>
                <c:pt idx="0">
                  <c:v>超特大店</c:v>
                </c:pt>
                <c:pt idx="1">
                  <c:v>特大店(特一)</c:v>
                </c:pt>
                <c:pt idx="2">
                  <c:v>特大店(特二)</c:v>
                </c:pt>
                <c:pt idx="3">
                  <c:v>大店(大一)</c:v>
                </c:pt>
                <c:pt idx="4">
                  <c:v>大店(大二)</c:v>
                </c:pt>
                <c:pt idx="5">
                  <c:v>中店(中一)</c:v>
                </c:pt>
                <c:pt idx="6">
                  <c:v>中店(中二)</c:v>
                </c:pt>
                <c:pt idx="7">
                  <c:v>小店(小一)</c:v>
                </c:pt>
                <c:pt idx="8">
                  <c:v>小店(小二)</c:v>
                </c:pt>
                <c:pt idx="9">
                  <c:v>小店(小微店)</c:v>
                </c:pt>
              </c:strCache>
            </c:strRef>
          </c:cat>
          <c:val>
            <c:numRef>
              <c:f>门店分析4!$H$33:$H$42</c:f>
              <c:numCache>
                <c:formatCode>0.00%</c:formatCode>
                <c:ptCount val="10"/>
                <c:pt idx="0">
                  <c:v>9.0438395079955811E-2</c:v>
                </c:pt>
                <c:pt idx="1">
                  <c:v>9.1167610510312927E-2</c:v>
                </c:pt>
                <c:pt idx="2">
                  <c:v>8.7445122001444192E-2</c:v>
                </c:pt>
                <c:pt idx="3">
                  <c:v>8.8710888911589555E-2</c:v>
                </c:pt>
                <c:pt idx="4">
                  <c:v>8.4764960062851905E-2</c:v>
                </c:pt>
                <c:pt idx="5">
                  <c:v>8.3026187766948659E-2</c:v>
                </c:pt>
                <c:pt idx="6">
                  <c:v>8.3214912116643835E-2</c:v>
                </c:pt>
                <c:pt idx="7">
                  <c:v>8.2119201187662458E-2</c:v>
                </c:pt>
                <c:pt idx="8">
                  <c:v>8.0752697496376494E-2</c:v>
                </c:pt>
                <c:pt idx="9">
                  <c:v>8.1070319343792302E-2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F8-4159-95DD-461AF5B28744}"/>
            </c:ext>
          </c:extLst>
        </c:ser>
        <c:ser>
          <c:idx val="3"/>
          <c:order val="3"/>
          <c:tx>
            <c:strRef>
              <c:f>门店分析4!$I$32</c:f>
              <c:strCache>
                <c:ptCount val="1"/>
                <c:pt idx="0">
                  <c:v>4-7次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</c:spPr>
          <c:cat>
            <c:strRef>
              <c:f>门店分析4!$E$33:$E$42</c:f>
              <c:strCache>
                <c:ptCount val="10"/>
                <c:pt idx="0">
                  <c:v>超特大店</c:v>
                </c:pt>
                <c:pt idx="1">
                  <c:v>特大店(特一)</c:v>
                </c:pt>
                <c:pt idx="2">
                  <c:v>特大店(特二)</c:v>
                </c:pt>
                <c:pt idx="3">
                  <c:v>大店(大一)</c:v>
                </c:pt>
                <c:pt idx="4">
                  <c:v>大店(大二)</c:v>
                </c:pt>
                <c:pt idx="5">
                  <c:v>中店(中一)</c:v>
                </c:pt>
                <c:pt idx="6">
                  <c:v>中店(中二)</c:v>
                </c:pt>
                <c:pt idx="7">
                  <c:v>小店(小一)</c:v>
                </c:pt>
                <c:pt idx="8">
                  <c:v>小店(小二)</c:v>
                </c:pt>
                <c:pt idx="9">
                  <c:v>小店(小微店)</c:v>
                </c:pt>
              </c:strCache>
            </c:strRef>
          </c:cat>
          <c:val>
            <c:numRef>
              <c:f>门店分析4!$I$33:$I$42</c:f>
              <c:numCache>
                <c:formatCode>0.00%</c:formatCode>
                <c:ptCount val="10"/>
                <c:pt idx="0">
                  <c:v>0.16193787833276482</c:v>
                </c:pt>
                <c:pt idx="1">
                  <c:v>0.17159583621547753</c:v>
                </c:pt>
                <c:pt idx="2">
                  <c:v>0.16987674930055435</c:v>
                </c:pt>
                <c:pt idx="3">
                  <c:v>0.16701719175324636</c:v>
                </c:pt>
                <c:pt idx="4">
                  <c:v>0.15671075029461831</c:v>
                </c:pt>
                <c:pt idx="5">
                  <c:v>0.15196343465897713</c:v>
                </c:pt>
                <c:pt idx="6">
                  <c:v>0.15003913819781725</c:v>
                </c:pt>
                <c:pt idx="7">
                  <c:v>0.14030348986851254</c:v>
                </c:pt>
                <c:pt idx="8">
                  <c:v>0.12684718994940369</c:v>
                </c:pt>
                <c:pt idx="9">
                  <c:v>0.12295930556661623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F8-4159-95DD-461AF5B28744}"/>
            </c:ext>
          </c:extLst>
        </c:ser>
        <c:ser>
          <c:idx val="4"/>
          <c:order val="4"/>
          <c:tx>
            <c:strRef>
              <c:f>门店分析4!$J$32</c:f>
              <c:strCache>
                <c:ptCount val="1"/>
                <c:pt idx="0">
                  <c:v>8-12次</c:v>
                </c:pt>
              </c:strCache>
            </c:strRef>
          </c:tx>
          <c:spPr>
            <a:solidFill>
              <a:srgbClr val="4472C4"/>
            </a:solidFill>
            <a:ln w="25400">
              <a:noFill/>
            </a:ln>
          </c:spPr>
          <c:cat>
            <c:strRef>
              <c:f>门店分析4!$E$33:$E$42</c:f>
              <c:strCache>
                <c:ptCount val="10"/>
                <c:pt idx="0">
                  <c:v>超特大店</c:v>
                </c:pt>
                <c:pt idx="1">
                  <c:v>特大店(特一)</c:v>
                </c:pt>
                <c:pt idx="2">
                  <c:v>特大店(特二)</c:v>
                </c:pt>
                <c:pt idx="3">
                  <c:v>大店(大一)</c:v>
                </c:pt>
                <c:pt idx="4">
                  <c:v>大店(大二)</c:v>
                </c:pt>
                <c:pt idx="5">
                  <c:v>中店(中一)</c:v>
                </c:pt>
                <c:pt idx="6">
                  <c:v>中店(中二)</c:v>
                </c:pt>
                <c:pt idx="7">
                  <c:v>小店(小一)</c:v>
                </c:pt>
                <c:pt idx="8">
                  <c:v>小店(小二)</c:v>
                </c:pt>
                <c:pt idx="9">
                  <c:v>小店(小微店)</c:v>
                </c:pt>
              </c:strCache>
            </c:strRef>
          </c:cat>
          <c:val>
            <c:numRef>
              <c:f>门店分析4!$J$33:$J$42</c:f>
              <c:numCache>
                <c:formatCode>0.00%</c:formatCode>
                <c:ptCount val="10"/>
                <c:pt idx="0">
                  <c:v>7.132129456626328E-2</c:v>
                </c:pt>
                <c:pt idx="1">
                  <c:v>8.3450025025447225E-2</c:v>
                </c:pt>
                <c:pt idx="2">
                  <c:v>8.7195270951108822E-2</c:v>
                </c:pt>
                <c:pt idx="3">
                  <c:v>8.6148049778568297E-2</c:v>
                </c:pt>
                <c:pt idx="4">
                  <c:v>7.610519636184164E-2</c:v>
                </c:pt>
                <c:pt idx="5">
                  <c:v>7.3336525526947527E-2</c:v>
                </c:pt>
                <c:pt idx="6">
                  <c:v>7.0754861046528991E-2</c:v>
                </c:pt>
                <c:pt idx="7">
                  <c:v>6.125036374430691E-2</c:v>
                </c:pt>
                <c:pt idx="8">
                  <c:v>4.9837805121924893E-2</c:v>
                </c:pt>
                <c:pt idx="9">
                  <c:v>4.8259934697778131E-2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F8-4159-95DD-461AF5B28744}"/>
            </c:ext>
          </c:extLst>
        </c:ser>
        <c:ser>
          <c:idx val="5"/>
          <c:order val="5"/>
          <c:tx>
            <c:strRef>
              <c:f>门店分析4!$K$32</c:f>
              <c:strCache>
                <c:ptCount val="1"/>
                <c:pt idx="0">
                  <c:v>13-18次</c:v>
                </c:pt>
              </c:strCache>
            </c:strRef>
          </c:tx>
          <c:spPr>
            <a:solidFill>
              <a:srgbClr val="70AD47"/>
            </a:solidFill>
            <a:ln w="25400">
              <a:noFill/>
            </a:ln>
          </c:spPr>
          <c:cat>
            <c:strRef>
              <c:f>门店分析4!$E$33:$E$42</c:f>
              <c:strCache>
                <c:ptCount val="10"/>
                <c:pt idx="0">
                  <c:v>超特大店</c:v>
                </c:pt>
                <c:pt idx="1">
                  <c:v>特大店(特一)</c:v>
                </c:pt>
                <c:pt idx="2">
                  <c:v>特大店(特二)</c:v>
                </c:pt>
                <c:pt idx="3">
                  <c:v>大店(大一)</c:v>
                </c:pt>
                <c:pt idx="4">
                  <c:v>大店(大二)</c:v>
                </c:pt>
                <c:pt idx="5">
                  <c:v>中店(中一)</c:v>
                </c:pt>
                <c:pt idx="6">
                  <c:v>中店(中二)</c:v>
                </c:pt>
                <c:pt idx="7">
                  <c:v>小店(小一)</c:v>
                </c:pt>
                <c:pt idx="8">
                  <c:v>小店(小二)</c:v>
                </c:pt>
                <c:pt idx="9">
                  <c:v>小店(小微店)</c:v>
                </c:pt>
              </c:strCache>
            </c:strRef>
          </c:cat>
          <c:val>
            <c:numRef>
              <c:f>门店分析4!$K$33:$K$42</c:f>
              <c:numCache>
                <c:formatCode>0.00%</c:formatCode>
                <c:ptCount val="10"/>
                <c:pt idx="0">
                  <c:v>3.3290737752073356E-2</c:v>
                </c:pt>
                <c:pt idx="1">
                  <c:v>4.3403685770362001E-2</c:v>
                </c:pt>
                <c:pt idx="2">
                  <c:v>4.9330481553579324E-2</c:v>
                </c:pt>
                <c:pt idx="3">
                  <c:v>4.881712805783063E-2</c:v>
                </c:pt>
                <c:pt idx="4">
                  <c:v>4.1076338876522192E-2</c:v>
                </c:pt>
                <c:pt idx="5">
                  <c:v>3.9471002867084597E-2</c:v>
                </c:pt>
                <c:pt idx="6">
                  <c:v>3.6939526765825917E-2</c:v>
                </c:pt>
                <c:pt idx="7">
                  <c:v>3.0280952641267071E-2</c:v>
                </c:pt>
                <c:pt idx="8">
                  <c:v>2.290549161948887E-2</c:v>
                </c:pt>
                <c:pt idx="9">
                  <c:v>2.0625945687664252E-2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F8-4159-95DD-461AF5B28744}"/>
            </c:ext>
          </c:extLst>
        </c:ser>
        <c:ser>
          <c:idx val="6"/>
          <c:order val="6"/>
          <c:tx>
            <c:strRef>
              <c:f>门店分析4!$L$32</c:f>
              <c:strCache>
                <c:ptCount val="1"/>
                <c:pt idx="0">
                  <c:v>19次以上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门店分析4!$E$33:$E$42</c:f>
              <c:strCache>
                <c:ptCount val="10"/>
                <c:pt idx="0">
                  <c:v>超特大店</c:v>
                </c:pt>
                <c:pt idx="1">
                  <c:v>特大店(特一)</c:v>
                </c:pt>
                <c:pt idx="2">
                  <c:v>特大店(特二)</c:v>
                </c:pt>
                <c:pt idx="3">
                  <c:v>大店(大一)</c:v>
                </c:pt>
                <c:pt idx="4">
                  <c:v>大店(大二)</c:v>
                </c:pt>
                <c:pt idx="5">
                  <c:v>中店(中一)</c:v>
                </c:pt>
                <c:pt idx="6">
                  <c:v>中店(中二)</c:v>
                </c:pt>
                <c:pt idx="7">
                  <c:v>小店(小一)</c:v>
                </c:pt>
                <c:pt idx="8">
                  <c:v>小店(小二)</c:v>
                </c:pt>
                <c:pt idx="9">
                  <c:v>小店(小微店)</c:v>
                </c:pt>
              </c:strCache>
            </c:strRef>
          </c:cat>
          <c:val>
            <c:numRef>
              <c:f>门店分析4!$L$33:$L$42</c:f>
              <c:numCache>
                <c:formatCode>0.00%</c:formatCode>
                <c:ptCount val="10"/>
                <c:pt idx="0">
                  <c:v>2.7150864724240279E-2</c:v>
                </c:pt>
                <c:pt idx="1">
                  <c:v>4.3294960980922552E-2</c:v>
                </c:pt>
                <c:pt idx="2">
                  <c:v>5.9939541537050715E-2</c:v>
                </c:pt>
                <c:pt idx="3">
                  <c:v>5.5820619287692962E-2</c:v>
                </c:pt>
                <c:pt idx="4">
                  <c:v>4.6388029935234332E-2</c:v>
                </c:pt>
                <c:pt idx="5">
                  <c:v>4.4473676770960695E-2</c:v>
                </c:pt>
                <c:pt idx="6">
                  <c:v>4.0985809014516997E-2</c:v>
                </c:pt>
                <c:pt idx="7">
                  <c:v>3.1562144237776937E-2</c:v>
                </c:pt>
                <c:pt idx="8">
                  <c:v>2.1737830074983054E-2</c:v>
                </c:pt>
                <c:pt idx="9">
                  <c:v>1.9431392848610337E-2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F8-4159-95DD-461AF5B28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3586399"/>
        <c:axId val="1"/>
      </c:areaChart>
      <c:catAx>
        <c:axId val="14335863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3586399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13" Type="http://schemas.openxmlformats.org/officeDocument/2006/relationships/chart" Target="../charts/chart54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12" Type="http://schemas.openxmlformats.org/officeDocument/2006/relationships/chart" Target="../charts/chart53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Relationship Id="rId14" Type="http://schemas.openxmlformats.org/officeDocument/2006/relationships/chart" Target="../charts/chart55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6" Type="http://schemas.openxmlformats.org/officeDocument/2006/relationships/chart" Target="../charts/chart61.xml"/><Relationship Id="rId5" Type="http://schemas.openxmlformats.org/officeDocument/2006/relationships/chart" Target="../charts/chart60.xml"/><Relationship Id="rId4" Type="http://schemas.openxmlformats.org/officeDocument/2006/relationships/chart" Target="../charts/chart59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18</xdr:row>
      <xdr:rowOff>30480</xdr:rowOff>
    </xdr:from>
    <xdr:to>
      <xdr:col>7</xdr:col>
      <xdr:colOff>662940</xdr:colOff>
      <xdr:row>31</xdr:row>
      <xdr:rowOff>175260</xdr:rowOff>
    </xdr:to>
    <xdr:graphicFrame macro="">
      <xdr:nvGraphicFramePr>
        <xdr:cNvPr id="863649" name="图表 1">
          <a:extLst>
            <a:ext uri="{FF2B5EF4-FFF2-40B4-BE49-F238E27FC236}">
              <a16:creationId xmlns:a16="http://schemas.microsoft.com/office/drawing/2014/main" id="{0F44A6C2-EBCD-4224-A0C4-653EB7E25E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15240</xdr:colOff>
      <xdr:row>18</xdr:row>
      <xdr:rowOff>30480</xdr:rowOff>
    </xdr:from>
    <xdr:to>
      <xdr:col>13</xdr:col>
      <xdr:colOff>701040</xdr:colOff>
      <xdr:row>32</xdr:row>
      <xdr:rowOff>0</xdr:rowOff>
    </xdr:to>
    <xdr:graphicFrame macro="">
      <xdr:nvGraphicFramePr>
        <xdr:cNvPr id="863650" name="图表 2">
          <a:extLst>
            <a:ext uri="{FF2B5EF4-FFF2-40B4-BE49-F238E27FC236}">
              <a16:creationId xmlns:a16="http://schemas.microsoft.com/office/drawing/2014/main" id="{7E723DFC-5C12-4706-8947-C71D5F6D0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83820</xdr:colOff>
      <xdr:row>32</xdr:row>
      <xdr:rowOff>7620</xdr:rowOff>
    </xdr:from>
    <xdr:to>
      <xdr:col>7</xdr:col>
      <xdr:colOff>678180</xdr:colOff>
      <xdr:row>45</xdr:row>
      <xdr:rowOff>175260</xdr:rowOff>
    </xdr:to>
    <xdr:graphicFrame macro="">
      <xdr:nvGraphicFramePr>
        <xdr:cNvPr id="863651" name="图表 4">
          <a:extLst>
            <a:ext uri="{FF2B5EF4-FFF2-40B4-BE49-F238E27FC236}">
              <a16:creationId xmlns:a16="http://schemas.microsoft.com/office/drawing/2014/main" id="{1FC2A21A-6CA1-40A6-99AC-E59BAFFDC1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15240</xdr:colOff>
      <xdr:row>32</xdr:row>
      <xdr:rowOff>167640</xdr:rowOff>
    </xdr:from>
    <xdr:to>
      <xdr:col>13</xdr:col>
      <xdr:colOff>647700</xdr:colOff>
      <xdr:row>46</xdr:row>
      <xdr:rowOff>137160</xdr:rowOff>
    </xdr:to>
    <xdr:graphicFrame macro="">
      <xdr:nvGraphicFramePr>
        <xdr:cNvPr id="863652" name="图表 5">
          <a:extLst>
            <a:ext uri="{FF2B5EF4-FFF2-40B4-BE49-F238E27FC236}">
              <a16:creationId xmlns:a16="http://schemas.microsoft.com/office/drawing/2014/main" id="{CCAB6A44-C844-4EF2-A751-E226A352B6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68580</xdr:colOff>
      <xdr:row>17</xdr:row>
      <xdr:rowOff>182880</xdr:rowOff>
    </xdr:from>
    <xdr:to>
      <xdr:col>20</xdr:col>
      <xdr:colOff>251460</xdr:colOff>
      <xdr:row>31</xdr:row>
      <xdr:rowOff>152400</xdr:rowOff>
    </xdr:to>
    <xdr:graphicFrame macro="">
      <xdr:nvGraphicFramePr>
        <xdr:cNvPr id="863653" name="图表 6">
          <a:extLst>
            <a:ext uri="{FF2B5EF4-FFF2-40B4-BE49-F238E27FC236}">
              <a16:creationId xmlns:a16="http://schemas.microsoft.com/office/drawing/2014/main" id="{3CB10427-6386-4D53-A0C1-60304F905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83820</xdr:colOff>
      <xdr:row>32</xdr:row>
      <xdr:rowOff>190500</xdr:rowOff>
    </xdr:from>
    <xdr:to>
      <xdr:col>20</xdr:col>
      <xdr:colOff>266700</xdr:colOff>
      <xdr:row>46</xdr:row>
      <xdr:rowOff>160020</xdr:rowOff>
    </xdr:to>
    <xdr:graphicFrame macro="">
      <xdr:nvGraphicFramePr>
        <xdr:cNvPr id="863654" name="图表 7">
          <a:extLst>
            <a:ext uri="{FF2B5EF4-FFF2-40B4-BE49-F238E27FC236}">
              <a16:creationId xmlns:a16="http://schemas.microsoft.com/office/drawing/2014/main" id="{8E8F314B-0C9F-469A-95D3-FF5A96FA1E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594360</xdr:colOff>
      <xdr:row>17</xdr:row>
      <xdr:rowOff>182880</xdr:rowOff>
    </xdr:from>
    <xdr:to>
      <xdr:col>28</xdr:col>
      <xdr:colOff>617220</xdr:colOff>
      <xdr:row>31</xdr:row>
      <xdr:rowOff>167640</xdr:rowOff>
    </xdr:to>
    <xdr:graphicFrame macro="">
      <xdr:nvGraphicFramePr>
        <xdr:cNvPr id="863655" name="图表 8">
          <a:extLst>
            <a:ext uri="{FF2B5EF4-FFF2-40B4-BE49-F238E27FC236}">
              <a16:creationId xmlns:a16="http://schemas.microsoft.com/office/drawing/2014/main" id="{8EEEC206-2436-49E3-AE2A-1DC0E3493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617220</xdr:colOff>
      <xdr:row>33</xdr:row>
      <xdr:rowOff>0</xdr:rowOff>
    </xdr:from>
    <xdr:to>
      <xdr:col>28</xdr:col>
      <xdr:colOff>609600</xdr:colOff>
      <xdr:row>46</xdr:row>
      <xdr:rowOff>167640</xdr:rowOff>
    </xdr:to>
    <xdr:graphicFrame macro="">
      <xdr:nvGraphicFramePr>
        <xdr:cNvPr id="863656" name="图表 9">
          <a:extLst>
            <a:ext uri="{FF2B5EF4-FFF2-40B4-BE49-F238E27FC236}">
              <a16:creationId xmlns:a16="http://schemas.microsoft.com/office/drawing/2014/main" id="{AABAA0CB-3875-4C47-91EE-19EE89A6F0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327660</xdr:colOff>
      <xdr:row>68</xdr:row>
      <xdr:rowOff>144780</xdr:rowOff>
    </xdr:from>
    <xdr:to>
      <xdr:col>22</xdr:col>
      <xdr:colOff>129540</xdr:colOff>
      <xdr:row>82</xdr:row>
      <xdr:rowOff>114300</xdr:rowOff>
    </xdr:to>
    <xdr:graphicFrame macro="">
      <xdr:nvGraphicFramePr>
        <xdr:cNvPr id="7562" name="图表 2">
          <a:extLst>
            <a:ext uri="{FF2B5EF4-FFF2-40B4-BE49-F238E27FC236}">
              <a16:creationId xmlns:a16="http://schemas.microsoft.com/office/drawing/2014/main" id="{589453B6-5E99-4064-BD0F-7FFCC019B7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30480</xdr:colOff>
      <xdr:row>71</xdr:row>
      <xdr:rowOff>91440</xdr:rowOff>
    </xdr:from>
    <xdr:to>
      <xdr:col>11</xdr:col>
      <xdr:colOff>30480</xdr:colOff>
      <xdr:row>79</xdr:row>
      <xdr:rowOff>90480</xdr:rowOff>
    </xdr:to>
    <xdr:cxnSp macro="">
      <xdr:nvCxnSpPr>
        <xdr:cNvPr id="5" name="直接连接符 4">
          <a:extLst>
            <a:ext uri="{FF2B5EF4-FFF2-40B4-BE49-F238E27FC236}">
              <a16:creationId xmlns:a16="http://schemas.microsoft.com/office/drawing/2014/main" id="{866BE63C-B80C-4AE9-877F-FA8E2EDAC52E}"/>
            </a:ext>
          </a:extLst>
        </xdr:cNvPr>
        <xdr:cNvCxnSpPr/>
      </xdr:nvCxnSpPr>
      <xdr:spPr>
        <a:xfrm flipV="1">
          <a:off x="8938260" y="14157960"/>
          <a:ext cx="0" cy="1584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76200</xdr:colOff>
      <xdr:row>71</xdr:row>
      <xdr:rowOff>91440</xdr:rowOff>
    </xdr:from>
    <xdr:to>
      <xdr:col>13</xdr:col>
      <xdr:colOff>76200</xdr:colOff>
      <xdr:row>79</xdr:row>
      <xdr:rowOff>90480</xdr:rowOff>
    </xdr:to>
    <xdr:cxnSp macro="">
      <xdr:nvCxnSpPr>
        <xdr:cNvPr id="7" name="直接连接符 6">
          <a:extLst>
            <a:ext uri="{FF2B5EF4-FFF2-40B4-BE49-F238E27FC236}">
              <a16:creationId xmlns:a16="http://schemas.microsoft.com/office/drawing/2014/main" id="{F14D4194-51C1-4E4B-8D26-4306A18E7080}"/>
            </a:ext>
          </a:extLst>
        </xdr:cNvPr>
        <xdr:cNvCxnSpPr/>
      </xdr:nvCxnSpPr>
      <xdr:spPr>
        <a:xfrm flipV="1">
          <a:off x="10416540" y="14157960"/>
          <a:ext cx="0" cy="1584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769620</xdr:colOff>
      <xdr:row>71</xdr:row>
      <xdr:rowOff>91440</xdr:rowOff>
    </xdr:from>
    <xdr:to>
      <xdr:col>8</xdr:col>
      <xdr:colOff>769620</xdr:colOff>
      <xdr:row>79</xdr:row>
      <xdr:rowOff>90480</xdr:rowOff>
    </xdr:to>
    <xdr:cxnSp macro="">
      <xdr:nvCxnSpPr>
        <xdr:cNvPr id="8" name="直接连接符 7">
          <a:extLst>
            <a:ext uri="{FF2B5EF4-FFF2-40B4-BE49-F238E27FC236}">
              <a16:creationId xmlns:a16="http://schemas.microsoft.com/office/drawing/2014/main" id="{AE7A6C41-0A99-4CA4-BA76-AE0800E35CD9}"/>
            </a:ext>
          </a:extLst>
        </xdr:cNvPr>
        <xdr:cNvCxnSpPr/>
      </xdr:nvCxnSpPr>
      <xdr:spPr>
        <a:xfrm flipV="1">
          <a:off x="7452360" y="14157960"/>
          <a:ext cx="0" cy="1584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594360</xdr:colOff>
      <xdr:row>71</xdr:row>
      <xdr:rowOff>91440</xdr:rowOff>
    </xdr:from>
    <xdr:to>
      <xdr:col>15</xdr:col>
      <xdr:colOff>594360</xdr:colOff>
      <xdr:row>79</xdr:row>
      <xdr:rowOff>90480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D4C178F1-B33F-4FC6-9E47-FCF213586969}"/>
            </a:ext>
          </a:extLst>
        </xdr:cNvPr>
        <xdr:cNvCxnSpPr/>
      </xdr:nvCxnSpPr>
      <xdr:spPr>
        <a:xfrm flipV="1">
          <a:off x="12367260" y="14157960"/>
          <a:ext cx="0" cy="15840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274320</xdr:colOff>
      <xdr:row>43</xdr:row>
      <xdr:rowOff>7620</xdr:rowOff>
    </xdr:from>
    <xdr:to>
      <xdr:col>17</xdr:col>
      <xdr:colOff>548640</xdr:colOff>
      <xdr:row>56</xdr:row>
      <xdr:rowOff>175260</xdr:rowOff>
    </xdr:to>
    <xdr:graphicFrame macro="">
      <xdr:nvGraphicFramePr>
        <xdr:cNvPr id="7567" name="图表 1">
          <a:extLst>
            <a:ext uri="{FF2B5EF4-FFF2-40B4-BE49-F238E27FC236}">
              <a16:creationId xmlns:a16="http://schemas.microsoft.com/office/drawing/2014/main" id="{783FFA50-3FDF-41D9-996D-DC92B33A95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316230</xdr:colOff>
      <xdr:row>51</xdr:row>
      <xdr:rowOff>179070</xdr:rowOff>
    </xdr:from>
    <xdr:to>
      <xdr:col>12</xdr:col>
      <xdr:colOff>468630</xdr:colOff>
      <xdr:row>65</xdr:row>
      <xdr:rowOff>148590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257EBC1-3715-4962-BB4C-C76F0D4B0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830580</xdr:colOff>
      <xdr:row>6</xdr:row>
      <xdr:rowOff>190500</xdr:rowOff>
    </xdr:from>
    <xdr:to>
      <xdr:col>4</xdr:col>
      <xdr:colOff>541020</xdr:colOff>
      <xdr:row>20</xdr:row>
      <xdr:rowOff>160020</xdr:rowOff>
    </xdr:to>
    <xdr:graphicFrame macro="">
      <xdr:nvGraphicFramePr>
        <xdr:cNvPr id="3092651" name="图表 1">
          <a:extLst>
            <a:ext uri="{FF2B5EF4-FFF2-40B4-BE49-F238E27FC236}">
              <a16:creationId xmlns:a16="http://schemas.microsoft.com/office/drawing/2014/main" id="{AB8B1A82-93A1-4183-8C00-19B77E1FA3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426720</xdr:colOff>
      <xdr:row>0</xdr:row>
      <xdr:rowOff>152400</xdr:rowOff>
    </xdr:from>
    <xdr:to>
      <xdr:col>16</xdr:col>
      <xdr:colOff>388620</xdr:colOff>
      <xdr:row>11</xdr:row>
      <xdr:rowOff>144780</xdr:rowOff>
    </xdr:to>
    <xdr:graphicFrame macro="">
      <xdr:nvGraphicFramePr>
        <xdr:cNvPr id="3092652" name="图表 2">
          <a:extLst>
            <a:ext uri="{FF2B5EF4-FFF2-40B4-BE49-F238E27FC236}">
              <a16:creationId xmlns:a16="http://schemas.microsoft.com/office/drawing/2014/main" id="{B679E663-A75F-4999-A06D-A86B2D417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701040</xdr:colOff>
      <xdr:row>7</xdr:row>
      <xdr:rowOff>15240</xdr:rowOff>
    </xdr:from>
    <xdr:to>
      <xdr:col>12</xdr:col>
      <xdr:colOff>426720</xdr:colOff>
      <xdr:row>20</xdr:row>
      <xdr:rowOff>175260</xdr:rowOff>
    </xdr:to>
    <xdr:graphicFrame macro="">
      <xdr:nvGraphicFramePr>
        <xdr:cNvPr id="3092653" name="图表 8">
          <a:extLst>
            <a:ext uri="{FF2B5EF4-FFF2-40B4-BE49-F238E27FC236}">
              <a16:creationId xmlns:a16="http://schemas.microsoft.com/office/drawing/2014/main" id="{BAB5FDEF-08BF-4D1B-9605-167B656C72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243840</xdr:colOff>
      <xdr:row>1</xdr:row>
      <xdr:rowOff>15240</xdr:rowOff>
    </xdr:from>
    <xdr:to>
      <xdr:col>19</xdr:col>
      <xdr:colOff>15240</xdr:colOff>
      <xdr:row>14</xdr:row>
      <xdr:rowOff>182880</xdr:rowOff>
    </xdr:to>
    <xdr:graphicFrame macro="">
      <xdr:nvGraphicFramePr>
        <xdr:cNvPr id="20778" name="图表 1">
          <a:extLst>
            <a:ext uri="{FF2B5EF4-FFF2-40B4-BE49-F238E27FC236}">
              <a16:creationId xmlns:a16="http://schemas.microsoft.com/office/drawing/2014/main" id="{D0792F5D-1A52-4D25-A5AD-9C043E21BB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243840</xdr:colOff>
      <xdr:row>15</xdr:row>
      <xdr:rowOff>182880</xdr:rowOff>
    </xdr:from>
    <xdr:to>
      <xdr:col>20</xdr:col>
      <xdr:colOff>0</xdr:colOff>
      <xdr:row>29</xdr:row>
      <xdr:rowOff>152400</xdr:rowOff>
    </xdr:to>
    <xdr:graphicFrame macro="">
      <xdr:nvGraphicFramePr>
        <xdr:cNvPr id="20779" name="图表 4">
          <a:extLst>
            <a:ext uri="{FF2B5EF4-FFF2-40B4-BE49-F238E27FC236}">
              <a16:creationId xmlns:a16="http://schemas.microsoft.com/office/drawing/2014/main" id="{BBA15EB3-A8FE-414C-A017-02DD8F6E9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24</xdr:row>
      <xdr:rowOff>45720</xdr:rowOff>
    </xdr:from>
    <xdr:to>
      <xdr:col>15</xdr:col>
      <xdr:colOff>571500</xdr:colOff>
      <xdr:row>39</xdr:row>
      <xdr:rowOff>160020</xdr:rowOff>
    </xdr:to>
    <xdr:graphicFrame macro="">
      <xdr:nvGraphicFramePr>
        <xdr:cNvPr id="1328" name="图表 1">
          <a:extLst>
            <a:ext uri="{FF2B5EF4-FFF2-40B4-BE49-F238E27FC236}">
              <a16:creationId xmlns:a16="http://schemas.microsoft.com/office/drawing/2014/main" id="{18675DEF-76F9-44A6-941C-9BACE8690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11</xdr:row>
      <xdr:rowOff>121920</xdr:rowOff>
    </xdr:from>
    <xdr:to>
      <xdr:col>14</xdr:col>
      <xdr:colOff>236220</xdr:colOff>
      <xdr:row>27</xdr:row>
      <xdr:rowOff>160020</xdr:rowOff>
    </xdr:to>
    <xdr:graphicFrame macro="">
      <xdr:nvGraphicFramePr>
        <xdr:cNvPr id="33053" name="图表 1">
          <a:extLst>
            <a:ext uri="{FF2B5EF4-FFF2-40B4-BE49-F238E27FC236}">
              <a16:creationId xmlns:a16="http://schemas.microsoft.com/office/drawing/2014/main" id="{BA56F5A6-825C-4E66-9703-419FC74D92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144780</xdr:colOff>
      <xdr:row>40</xdr:row>
      <xdr:rowOff>0</xdr:rowOff>
    </xdr:from>
    <xdr:to>
      <xdr:col>12</xdr:col>
      <xdr:colOff>647700</xdr:colOff>
      <xdr:row>53</xdr:row>
      <xdr:rowOff>167640</xdr:rowOff>
    </xdr:to>
    <xdr:graphicFrame macro="">
      <xdr:nvGraphicFramePr>
        <xdr:cNvPr id="33054" name="图表 1">
          <a:extLst>
            <a:ext uri="{FF2B5EF4-FFF2-40B4-BE49-F238E27FC236}">
              <a16:creationId xmlns:a16="http://schemas.microsoft.com/office/drawing/2014/main" id="{6D831A33-715A-410D-BA14-93342B9812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632460</xdr:colOff>
      <xdr:row>1</xdr:row>
      <xdr:rowOff>121920</xdr:rowOff>
    </xdr:from>
    <xdr:to>
      <xdr:col>25</xdr:col>
      <xdr:colOff>259080</xdr:colOff>
      <xdr:row>20</xdr:row>
      <xdr:rowOff>53340</xdr:rowOff>
    </xdr:to>
    <xdr:graphicFrame macro="">
      <xdr:nvGraphicFramePr>
        <xdr:cNvPr id="57388" name="图表 1">
          <a:extLst>
            <a:ext uri="{FF2B5EF4-FFF2-40B4-BE49-F238E27FC236}">
              <a16:creationId xmlns:a16="http://schemas.microsoft.com/office/drawing/2014/main" id="{D53EF573-23AB-467A-9E98-650AAA3EB3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289560</xdr:colOff>
      <xdr:row>35</xdr:row>
      <xdr:rowOff>99060</xdr:rowOff>
    </xdr:from>
    <xdr:to>
      <xdr:col>12</xdr:col>
      <xdr:colOff>182880</xdr:colOff>
      <xdr:row>50</xdr:row>
      <xdr:rowOff>83820</xdr:rowOff>
    </xdr:to>
    <xdr:graphicFrame macro="">
      <xdr:nvGraphicFramePr>
        <xdr:cNvPr id="4826331" name="图表 1">
          <a:extLst>
            <a:ext uri="{FF2B5EF4-FFF2-40B4-BE49-F238E27FC236}">
              <a16:creationId xmlns:a16="http://schemas.microsoft.com/office/drawing/2014/main" id="{88BDF5DF-401C-42E5-9FF3-4BF1150713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449580</xdr:colOff>
      <xdr:row>58</xdr:row>
      <xdr:rowOff>38100</xdr:rowOff>
    </xdr:from>
    <xdr:to>
      <xdr:col>12</xdr:col>
      <xdr:colOff>342900</xdr:colOff>
      <xdr:row>73</xdr:row>
      <xdr:rowOff>22860</xdr:rowOff>
    </xdr:to>
    <xdr:graphicFrame macro="">
      <xdr:nvGraphicFramePr>
        <xdr:cNvPr id="4826332" name="图表 2">
          <a:extLst>
            <a:ext uri="{FF2B5EF4-FFF2-40B4-BE49-F238E27FC236}">
              <a16:creationId xmlns:a16="http://schemas.microsoft.com/office/drawing/2014/main" id="{04389EF3-4580-4C4E-8B3F-FD214E513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723900</xdr:colOff>
      <xdr:row>110</xdr:row>
      <xdr:rowOff>30480</xdr:rowOff>
    </xdr:from>
    <xdr:to>
      <xdr:col>12</xdr:col>
      <xdr:colOff>617220</xdr:colOff>
      <xdr:row>125</xdr:row>
      <xdr:rowOff>15240</xdr:rowOff>
    </xdr:to>
    <xdr:graphicFrame macro="">
      <xdr:nvGraphicFramePr>
        <xdr:cNvPr id="4826333" name="图表 3">
          <a:extLst>
            <a:ext uri="{FF2B5EF4-FFF2-40B4-BE49-F238E27FC236}">
              <a16:creationId xmlns:a16="http://schemas.microsoft.com/office/drawing/2014/main" id="{5547B60D-D691-48E6-9280-ED2A02A2CF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609600</xdr:colOff>
      <xdr:row>159</xdr:row>
      <xdr:rowOff>83820</xdr:rowOff>
    </xdr:from>
    <xdr:to>
      <xdr:col>12</xdr:col>
      <xdr:colOff>502920</xdr:colOff>
      <xdr:row>174</xdr:row>
      <xdr:rowOff>68580</xdr:rowOff>
    </xdr:to>
    <xdr:graphicFrame macro="">
      <xdr:nvGraphicFramePr>
        <xdr:cNvPr id="4826334" name="图表 4">
          <a:extLst>
            <a:ext uri="{FF2B5EF4-FFF2-40B4-BE49-F238E27FC236}">
              <a16:creationId xmlns:a16="http://schemas.microsoft.com/office/drawing/2014/main" id="{D1047318-C274-467B-AE79-FAE9D21814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655320</xdr:colOff>
      <xdr:row>214</xdr:row>
      <xdr:rowOff>60960</xdr:rowOff>
    </xdr:from>
    <xdr:to>
      <xdr:col>12</xdr:col>
      <xdr:colOff>548640</xdr:colOff>
      <xdr:row>229</xdr:row>
      <xdr:rowOff>45720</xdr:rowOff>
    </xdr:to>
    <xdr:graphicFrame macro="">
      <xdr:nvGraphicFramePr>
        <xdr:cNvPr id="4826335" name="图表 5">
          <a:extLst>
            <a:ext uri="{FF2B5EF4-FFF2-40B4-BE49-F238E27FC236}">
              <a16:creationId xmlns:a16="http://schemas.microsoft.com/office/drawing/2014/main" id="{C050D47C-A31B-4F37-AB59-4003E33DC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175260</xdr:colOff>
      <xdr:row>265</xdr:row>
      <xdr:rowOff>83820</xdr:rowOff>
    </xdr:from>
    <xdr:to>
      <xdr:col>10</xdr:col>
      <xdr:colOff>68580</xdr:colOff>
      <xdr:row>280</xdr:row>
      <xdr:rowOff>68580</xdr:rowOff>
    </xdr:to>
    <xdr:graphicFrame macro="">
      <xdr:nvGraphicFramePr>
        <xdr:cNvPr id="4826336" name="图表 6">
          <a:extLst>
            <a:ext uri="{FF2B5EF4-FFF2-40B4-BE49-F238E27FC236}">
              <a16:creationId xmlns:a16="http://schemas.microsoft.com/office/drawing/2014/main" id="{F03EC019-D10D-4B48-BCC6-71435F7AA6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647700</xdr:colOff>
      <xdr:row>317</xdr:row>
      <xdr:rowOff>137160</xdr:rowOff>
    </xdr:from>
    <xdr:to>
      <xdr:col>12</xdr:col>
      <xdr:colOff>541020</xdr:colOff>
      <xdr:row>332</xdr:row>
      <xdr:rowOff>121920</xdr:rowOff>
    </xdr:to>
    <xdr:graphicFrame macro="">
      <xdr:nvGraphicFramePr>
        <xdr:cNvPr id="4826337" name="图表 7">
          <a:extLst>
            <a:ext uri="{FF2B5EF4-FFF2-40B4-BE49-F238E27FC236}">
              <a16:creationId xmlns:a16="http://schemas.microsoft.com/office/drawing/2014/main" id="{3A9E9FA0-3E7A-4DD3-9520-162C7685B8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777240</xdr:colOff>
      <xdr:row>372</xdr:row>
      <xdr:rowOff>182880</xdr:rowOff>
    </xdr:from>
    <xdr:to>
      <xdr:col>12</xdr:col>
      <xdr:colOff>670560</xdr:colOff>
      <xdr:row>387</xdr:row>
      <xdr:rowOff>167640</xdr:rowOff>
    </xdr:to>
    <xdr:graphicFrame macro="">
      <xdr:nvGraphicFramePr>
        <xdr:cNvPr id="4826338" name="图表 8">
          <a:extLst>
            <a:ext uri="{FF2B5EF4-FFF2-40B4-BE49-F238E27FC236}">
              <a16:creationId xmlns:a16="http://schemas.microsoft.com/office/drawing/2014/main" id="{FA32EF7E-E71F-4472-84E5-437972B61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716280</xdr:colOff>
      <xdr:row>425</xdr:row>
      <xdr:rowOff>137160</xdr:rowOff>
    </xdr:from>
    <xdr:to>
      <xdr:col>12</xdr:col>
      <xdr:colOff>609600</xdr:colOff>
      <xdr:row>440</xdr:row>
      <xdr:rowOff>121920</xdr:rowOff>
    </xdr:to>
    <xdr:graphicFrame macro="">
      <xdr:nvGraphicFramePr>
        <xdr:cNvPr id="4826339" name="图表 9">
          <a:extLst>
            <a:ext uri="{FF2B5EF4-FFF2-40B4-BE49-F238E27FC236}">
              <a16:creationId xmlns:a16="http://schemas.microsoft.com/office/drawing/2014/main" id="{12D4CD7D-C735-4B73-A42F-509EBD92B5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445</xdr:row>
      <xdr:rowOff>7620</xdr:rowOff>
    </xdr:from>
    <xdr:to>
      <xdr:col>15</xdr:col>
      <xdr:colOff>205740</xdr:colOff>
      <xdr:row>459</xdr:row>
      <xdr:rowOff>129540</xdr:rowOff>
    </xdr:to>
    <xdr:graphicFrame macro="">
      <xdr:nvGraphicFramePr>
        <xdr:cNvPr id="5260445" name="图表 1">
          <a:extLst>
            <a:ext uri="{FF2B5EF4-FFF2-40B4-BE49-F238E27FC236}">
              <a16:creationId xmlns:a16="http://schemas.microsoft.com/office/drawing/2014/main" id="{7ED7B402-5D73-4417-88F4-5A3270C40F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175260</xdr:colOff>
      <xdr:row>380</xdr:row>
      <xdr:rowOff>99060</xdr:rowOff>
    </xdr:from>
    <xdr:to>
      <xdr:col>15</xdr:col>
      <xdr:colOff>266700</xdr:colOff>
      <xdr:row>395</xdr:row>
      <xdr:rowOff>22860</xdr:rowOff>
    </xdr:to>
    <xdr:graphicFrame macro="">
      <xdr:nvGraphicFramePr>
        <xdr:cNvPr id="5260446" name="图表 2">
          <a:extLst>
            <a:ext uri="{FF2B5EF4-FFF2-40B4-BE49-F238E27FC236}">
              <a16:creationId xmlns:a16="http://schemas.microsoft.com/office/drawing/2014/main" id="{C9DC8366-62AE-4261-BC93-CDD75ECA46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358140</xdr:colOff>
      <xdr:row>6</xdr:row>
      <xdr:rowOff>0</xdr:rowOff>
    </xdr:from>
    <xdr:to>
      <xdr:col>14</xdr:col>
      <xdr:colOff>449580</xdr:colOff>
      <xdr:row>20</xdr:row>
      <xdr:rowOff>121920</xdr:rowOff>
    </xdr:to>
    <xdr:graphicFrame macro="">
      <xdr:nvGraphicFramePr>
        <xdr:cNvPr id="5260447" name="图表 4">
          <a:extLst>
            <a:ext uri="{FF2B5EF4-FFF2-40B4-BE49-F238E27FC236}">
              <a16:creationId xmlns:a16="http://schemas.microsoft.com/office/drawing/2014/main" id="{58AA5D6E-91D4-423F-B728-D04C3574C6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129540</xdr:colOff>
      <xdr:row>58</xdr:row>
      <xdr:rowOff>175260</xdr:rowOff>
    </xdr:from>
    <xdr:to>
      <xdr:col>15</xdr:col>
      <xdr:colOff>220980</xdr:colOff>
      <xdr:row>73</xdr:row>
      <xdr:rowOff>99060</xdr:rowOff>
    </xdr:to>
    <xdr:graphicFrame macro="">
      <xdr:nvGraphicFramePr>
        <xdr:cNvPr id="5260448" name="图表 5">
          <a:extLst>
            <a:ext uri="{FF2B5EF4-FFF2-40B4-BE49-F238E27FC236}">
              <a16:creationId xmlns:a16="http://schemas.microsoft.com/office/drawing/2014/main" id="{E49E2471-4450-44C2-B9D3-1EE071F6FB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114300</xdr:colOff>
      <xdr:row>123</xdr:row>
      <xdr:rowOff>129540</xdr:rowOff>
    </xdr:from>
    <xdr:to>
      <xdr:col>15</xdr:col>
      <xdr:colOff>205740</xdr:colOff>
      <xdr:row>138</xdr:row>
      <xdr:rowOff>53340</xdr:rowOff>
    </xdr:to>
    <xdr:graphicFrame macro="">
      <xdr:nvGraphicFramePr>
        <xdr:cNvPr id="5260449" name="图表 6">
          <a:extLst>
            <a:ext uri="{FF2B5EF4-FFF2-40B4-BE49-F238E27FC236}">
              <a16:creationId xmlns:a16="http://schemas.microsoft.com/office/drawing/2014/main" id="{0B305C1B-9495-44C0-83A6-38779422D3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114300</xdr:colOff>
      <xdr:row>177</xdr:row>
      <xdr:rowOff>22860</xdr:rowOff>
    </xdr:from>
    <xdr:to>
      <xdr:col>15</xdr:col>
      <xdr:colOff>205740</xdr:colOff>
      <xdr:row>191</xdr:row>
      <xdr:rowOff>144780</xdr:rowOff>
    </xdr:to>
    <xdr:graphicFrame macro="">
      <xdr:nvGraphicFramePr>
        <xdr:cNvPr id="5260450" name="图表 7">
          <a:extLst>
            <a:ext uri="{FF2B5EF4-FFF2-40B4-BE49-F238E27FC236}">
              <a16:creationId xmlns:a16="http://schemas.microsoft.com/office/drawing/2014/main" id="{1A45FD53-A967-4B4A-8A00-8868DA221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182880</xdr:colOff>
      <xdr:row>235</xdr:row>
      <xdr:rowOff>15240</xdr:rowOff>
    </xdr:from>
    <xdr:to>
      <xdr:col>15</xdr:col>
      <xdr:colOff>274320</xdr:colOff>
      <xdr:row>249</xdr:row>
      <xdr:rowOff>137160</xdr:rowOff>
    </xdr:to>
    <xdr:graphicFrame macro="">
      <xdr:nvGraphicFramePr>
        <xdr:cNvPr id="5260451" name="图表 8">
          <a:extLst>
            <a:ext uri="{FF2B5EF4-FFF2-40B4-BE49-F238E27FC236}">
              <a16:creationId xmlns:a16="http://schemas.microsoft.com/office/drawing/2014/main" id="{555366C2-7EAD-42E9-AA36-08D58B29AD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160020</xdr:colOff>
      <xdr:row>268</xdr:row>
      <xdr:rowOff>167640</xdr:rowOff>
    </xdr:from>
    <xdr:to>
      <xdr:col>15</xdr:col>
      <xdr:colOff>251460</xdr:colOff>
      <xdr:row>283</xdr:row>
      <xdr:rowOff>91440</xdr:rowOff>
    </xdr:to>
    <xdr:graphicFrame macro="">
      <xdr:nvGraphicFramePr>
        <xdr:cNvPr id="5260452" name="图表 9">
          <a:extLst>
            <a:ext uri="{FF2B5EF4-FFF2-40B4-BE49-F238E27FC236}">
              <a16:creationId xmlns:a16="http://schemas.microsoft.com/office/drawing/2014/main" id="{69E76B79-5A62-4570-98B9-C4E44558F8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525780</xdr:colOff>
      <xdr:row>342</xdr:row>
      <xdr:rowOff>175260</xdr:rowOff>
    </xdr:from>
    <xdr:to>
      <xdr:col>14</xdr:col>
      <xdr:colOff>617220</xdr:colOff>
      <xdr:row>357</xdr:row>
      <xdr:rowOff>99060</xdr:rowOff>
    </xdr:to>
    <xdr:graphicFrame macro="">
      <xdr:nvGraphicFramePr>
        <xdr:cNvPr id="5260453" name="图表 10">
          <a:extLst>
            <a:ext uri="{FF2B5EF4-FFF2-40B4-BE49-F238E27FC236}">
              <a16:creationId xmlns:a16="http://schemas.microsoft.com/office/drawing/2014/main" id="{7260B2F6-0904-4D3D-9CC6-85A1B1D846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464820</xdr:colOff>
      <xdr:row>13</xdr:row>
      <xdr:rowOff>60960</xdr:rowOff>
    </xdr:from>
    <xdr:to>
      <xdr:col>13</xdr:col>
      <xdr:colOff>1158240</xdr:colOff>
      <xdr:row>27</xdr:row>
      <xdr:rowOff>30480</xdr:rowOff>
    </xdr:to>
    <xdr:graphicFrame macro="">
      <xdr:nvGraphicFramePr>
        <xdr:cNvPr id="248961" name="图表 2">
          <a:extLst>
            <a:ext uri="{FF2B5EF4-FFF2-40B4-BE49-F238E27FC236}">
              <a16:creationId xmlns:a16="http://schemas.microsoft.com/office/drawing/2014/main" id="{4A51CD48-EBC2-4103-8F18-FD5056037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68580</xdr:colOff>
      <xdr:row>12</xdr:row>
      <xdr:rowOff>15240</xdr:rowOff>
    </xdr:from>
    <xdr:to>
      <xdr:col>2</xdr:col>
      <xdr:colOff>1981200</xdr:colOff>
      <xdr:row>25</xdr:row>
      <xdr:rowOff>182880</xdr:rowOff>
    </xdr:to>
    <xdr:graphicFrame macro="">
      <xdr:nvGraphicFramePr>
        <xdr:cNvPr id="4300852" name="图表 1">
          <a:extLst>
            <a:ext uri="{FF2B5EF4-FFF2-40B4-BE49-F238E27FC236}">
              <a16:creationId xmlns:a16="http://schemas.microsoft.com/office/drawing/2014/main" id="{3E90C61B-35B5-4A4D-A9CE-EE7D700347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251460</xdr:colOff>
      <xdr:row>12</xdr:row>
      <xdr:rowOff>15240</xdr:rowOff>
    </xdr:from>
    <xdr:to>
      <xdr:col>5</xdr:col>
      <xdr:colOff>541020</xdr:colOff>
      <xdr:row>25</xdr:row>
      <xdr:rowOff>182880</xdr:rowOff>
    </xdr:to>
    <xdr:graphicFrame macro="">
      <xdr:nvGraphicFramePr>
        <xdr:cNvPr id="4300853" name="图表 1">
          <a:extLst>
            <a:ext uri="{FF2B5EF4-FFF2-40B4-BE49-F238E27FC236}">
              <a16:creationId xmlns:a16="http://schemas.microsoft.com/office/drawing/2014/main" id="{AE368F31-DC56-4DAC-9C59-FE1E3BEBE4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1043940</xdr:colOff>
      <xdr:row>0</xdr:row>
      <xdr:rowOff>30480</xdr:rowOff>
    </xdr:from>
    <xdr:to>
      <xdr:col>11</xdr:col>
      <xdr:colOff>274320</xdr:colOff>
      <xdr:row>13</xdr:row>
      <xdr:rowOff>182880</xdr:rowOff>
    </xdr:to>
    <xdr:graphicFrame macro="">
      <xdr:nvGraphicFramePr>
        <xdr:cNvPr id="4905293" name="图表 1">
          <a:extLst>
            <a:ext uri="{FF2B5EF4-FFF2-40B4-BE49-F238E27FC236}">
              <a16:creationId xmlns:a16="http://schemas.microsoft.com/office/drawing/2014/main" id="{AD33E925-6FDE-448E-AC3B-C7498B7851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579120</xdr:colOff>
      <xdr:row>0</xdr:row>
      <xdr:rowOff>68580</xdr:rowOff>
    </xdr:from>
    <xdr:to>
      <xdr:col>18</xdr:col>
      <xdr:colOff>457200</xdr:colOff>
      <xdr:row>14</xdr:row>
      <xdr:rowOff>7620</xdr:rowOff>
    </xdr:to>
    <xdr:graphicFrame macro="">
      <xdr:nvGraphicFramePr>
        <xdr:cNvPr id="4905294" name="图表 2">
          <a:extLst>
            <a:ext uri="{FF2B5EF4-FFF2-40B4-BE49-F238E27FC236}">
              <a16:creationId xmlns:a16="http://schemas.microsoft.com/office/drawing/2014/main" id="{D5AFB77B-0F2F-40C0-A098-9835B8EBA2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1059180</xdr:colOff>
      <xdr:row>27</xdr:row>
      <xdr:rowOff>160020</xdr:rowOff>
    </xdr:from>
    <xdr:to>
      <xdr:col>11</xdr:col>
      <xdr:colOff>289560</xdr:colOff>
      <xdr:row>39</xdr:row>
      <xdr:rowOff>121920</xdr:rowOff>
    </xdr:to>
    <xdr:graphicFrame macro="">
      <xdr:nvGraphicFramePr>
        <xdr:cNvPr id="4905295" name="图表 3">
          <a:extLst>
            <a:ext uri="{FF2B5EF4-FFF2-40B4-BE49-F238E27FC236}">
              <a16:creationId xmlns:a16="http://schemas.microsoft.com/office/drawing/2014/main" id="{D226F698-7F89-4136-92C9-BD39078985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525780</xdr:colOff>
      <xdr:row>28</xdr:row>
      <xdr:rowOff>30480</xdr:rowOff>
    </xdr:from>
    <xdr:to>
      <xdr:col>18</xdr:col>
      <xdr:colOff>403860</xdr:colOff>
      <xdr:row>39</xdr:row>
      <xdr:rowOff>121920</xdr:rowOff>
    </xdr:to>
    <xdr:graphicFrame macro="">
      <xdr:nvGraphicFramePr>
        <xdr:cNvPr id="4905296" name="图表 4">
          <a:extLst>
            <a:ext uri="{FF2B5EF4-FFF2-40B4-BE49-F238E27FC236}">
              <a16:creationId xmlns:a16="http://schemas.microsoft.com/office/drawing/2014/main" id="{E37D7695-BB24-46A6-BA37-E845CEC5B9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1043940</xdr:colOff>
      <xdr:row>14</xdr:row>
      <xdr:rowOff>121920</xdr:rowOff>
    </xdr:from>
    <xdr:to>
      <xdr:col>11</xdr:col>
      <xdr:colOff>274320</xdr:colOff>
      <xdr:row>27</xdr:row>
      <xdr:rowOff>22860</xdr:rowOff>
    </xdr:to>
    <xdr:graphicFrame macro="">
      <xdr:nvGraphicFramePr>
        <xdr:cNvPr id="4905297" name="图表 5">
          <a:extLst>
            <a:ext uri="{FF2B5EF4-FFF2-40B4-BE49-F238E27FC236}">
              <a16:creationId xmlns:a16="http://schemas.microsoft.com/office/drawing/2014/main" id="{AA232612-16A2-4889-9D13-4E4CED02E6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518160</xdr:colOff>
      <xdr:row>14</xdr:row>
      <xdr:rowOff>129540</xdr:rowOff>
    </xdr:from>
    <xdr:to>
      <xdr:col>18</xdr:col>
      <xdr:colOff>396240</xdr:colOff>
      <xdr:row>27</xdr:row>
      <xdr:rowOff>38100</xdr:rowOff>
    </xdr:to>
    <xdr:graphicFrame macro="">
      <xdr:nvGraphicFramePr>
        <xdr:cNvPr id="4905298" name="图表 6">
          <a:extLst>
            <a:ext uri="{FF2B5EF4-FFF2-40B4-BE49-F238E27FC236}">
              <a16:creationId xmlns:a16="http://schemas.microsoft.com/office/drawing/2014/main" id="{A42BF952-7C02-4FC8-BE10-8ED0CEE4CA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975360</xdr:colOff>
      <xdr:row>42</xdr:row>
      <xdr:rowOff>45720</xdr:rowOff>
    </xdr:from>
    <xdr:to>
      <xdr:col>11</xdr:col>
      <xdr:colOff>205740</xdr:colOff>
      <xdr:row>53</xdr:row>
      <xdr:rowOff>190500</xdr:rowOff>
    </xdr:to>
    <xdr:graphicFrame macro="">
      <xdr:nvGraphicFramePr>
        <xdr:cNvPr id="4905299" name="图表 7">
          <a:extLst>
            <a:ext uri="{FF2B5EF4-FFF2-40B4-BE49-F238E27FC236}">
              <a16:creationId xmlns:a16="http://schemas.microsoft.com/office/drawing/2014/main" id="{4FCD4F18-F73C-41E2-B13D-173666433C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449580</xdr:colOff>
      <xdr:row>42</xdr:row>
      <xdr:rowOff>0</xdr:rowOff>
    </xdr:from>
    <xdr:to>
      <xdr:col>18</xdr:col>
      <xdr:colOff>327660</xdr:colOff>
      <xdr:row>54</xdr:row>
      <xdr:rowOff>22860</xdr:rowOff>
    </xdr:to>
    <xdr:graphicFrame macro="">
      <xdr:nvGraphicFramePr>
        <xdr:cNvPr id="4905300" name="图表 8">
          <a:extLst>
            <a:ext uri="{FF2B5EF4-FFF2-40B4-BE49-F238E27FC236}">
              <a16:creationId xmlns:a16="http://schemas.microsoft.com/office/drawing/2014/main" id="{4A062942-4C83-4C3A-9ADF-0E7030EE9A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167640</xdr:colOff>
      <xdr:row>105</xdr:row>
      <xdr:rowOff>53340</xdr:rowOff>
    </xdr:from>
    <xdr:to>
      <xdr:col>12</xdr:col>
      <xdr:colOff>45720</xdr:colOff>
      <xdr:row>122</xdr:row>
      <xdr:rowOff>167640</xdr:rowOff>
    </xdr:to>
    <xdr:graphicFrame macro="">
      <xdr:nvGraphicFramePr>
        <xdr:cNvPr id="4905301" name="图表 9">
          <a:extLst>
            <a:ext uri="{FF2B5EF4-FFF2-40B4-BE49-F238E27FC236}">
              <a16:creationId xmlns:a16="http://schemas.microsoft.com/office/drawing/2014/main" id="{7C664D8D-4954-4715-AF33-D0E2265EC8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167640</xdr:colOff>
      <xdr:row>123</xdr:row>
      <xdr:rowOff>91440</xdr:rowOff>
    </xdr:from>
    <xdr:to>
      <xdr:col>12</xdr:col>
      <xdr:colOff>45720</xdr:colOff>
      <xdr:row>139</xdr:row>
      <xdr:rowOff>7620</xdr:rowOff>
    </xdr:to>
    <xdr:graphicFrame macro="">
      <xdr:nvGraphicFramePr>
        <xdr:cNvPr id="4905302" name="图表 10">
          <a:extLst>
            <a:ext uri="{FF2B5EF4-FFF2-40B4-BE49-F238E27FC236}">
              <a16:creationId xmlns:a16="http://schemas.microsoft.com/office/drawing/2014/main" id="{09487CDE-2F59-42C5-A51E-73127D808E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213360</xdr:colOff>
      <xdr:row>167</xdr:row>
      <xdr:rowOff>76200</xdr:rowOff>
    </xdr:from>
    <xdr:to>
      <xdr:col>14</xdr:col>
      <xdr:colOff>91440</xdr:colOff>
      <xdr:row>184</xdr:row>
      <xdr:rowOff>190500</xdr:rowOff>
    </xdr:to>
    <xdr:graphicFrame macro="">
      <xdr:nvGraphicFramePr>
        <xdr:cNvPr id="4905303" name="图表 11">
          <a:extLst>
            <a:ext uri="{FF2B5EF4-FFF2-40B4-BE49-F238E27FC236}">
              <a16:creationId xmlns:a16="http://schemas.microsoft.com/office/drawing/2014/main" id="{F6E13EF8-C801-4BBA-8154-0FFCDB7D03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213360</xdr:colOff>
      <xdr:row>185</xdr:row>
      <xdr:rowOff>114300</xdr:rowOff>
    </xdr:from>
    <xdr:to>
      <xdr:col>14</xdr:col>
      <xdr:colOff>91440</xdr:colOff>
      <xdr:row>201</xdr:row>
      <xdr:rowOff>30480</xdr:rowOff>
    </xdr:to>
    <xdr:graphicFrame macro="">
      <xdr:nvGraphicFramePr>
        <xdr:cNvPr id="4905304" name="图表 12">
          <a:extLst>
            <a:ext uri="{FF2B5EF4-FFF2-40B4-BE49-F238E27FC236}">
              <a16:creationId xmlns:a16="http://schemas.microsoft.com/office/drawing/2014/main" id="{CD0AEF59-B5C7-446A-9947-CABF65A2F0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0</xdr:colOff>
      <xdr:row>427</xdr:row>
      <xdr:rowOff>0</xdr:rowOff>
    </xdr:from>
    <xdr:to>
      <xdr:col>14</xdr:col>
      <xdr:colOff>548640</xdr:colOff>
      <xdr:row>444</xdr:row>
      <xdr:rowOff>114300</xdr:rowOff>
    </xdr:to>
    <xdr:graphicFrame macro="">
      <xdr:nvGraphicFramePr>
        <xdr:cNvPr id="4905305" name="图表 13">
          <a:extLst>
            <a:ext uri="{FF2B5EF4-FFF2-40B4-BE49-F238E27FC236}">
              <a16:creationId xmlns:a16="http://schemas.microsoft.com/office/drawing/2014/main" id="{B00658A3-51D7-4BC6-9DEE-A7B025B8B9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0</xdr:colOff>
      <xdr:row>445</xdr:row>
      <xdr:rowOff>38100</xdr:rowOff>
    </xdr:from>
    <xdr:to>
      <xdr:col>14</xdr:col>
      <xdr:colOff>548640</xdr:colOff>
      <xdr:row>460</xdr:row>
      <xdr:rowOff>152400</xdr:rowOff>
    </xdr:to>
    <xdr:graphicFrame macro="">
      <xdr:nvGraphicFramePr>
        <xdr:cNvPr id="4905306" name="图表 14">
          <a:extLst>
            <a:ext uri="{FF2B5EF4-FFF2-40B4-BE49-F238E27FC236}">
              <a16:creationId xmlns:a16="http://schemas.microsoft.com/office/drawing/2014/main" id="{CA28F49D-3446-4672-9EE5-1A9C6B2468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4</xdr:row>
      <xdr:rowOff>15240</xdr:rowOff>
    </xdr:from>
    <xdr:to>
      <xdr:col>3</xdr:col>
      <xdr:colOff>1021080</xdr:colOff>
      <xdr:row>19</xdr:row>
      <xdr:rowOff>129540</xdr:rowOff>
    </xdr:to>
    <xdr:graphicFrame macro="">
      <xdr:nvGraphicFramePr>
        <xdr:cNvPr id="1352220" name="图表 1">
          <a:extLst>
            <a:ext uri="{FF2B5EF4-FFF2-40B4-BE49-F238E27FC236}">
              <a16:creationId xmlns:a16="http://schemas.microsoft.com/office/drawing/2014/main" id="{CC6CC3C8-7A1F-4CB8-B3C3-FFF8151C40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205740</xdr:colOff>
      <xdr:row>20</xdr:row>
      <xdr:rowOff>53340</xdr:rowOff>
    </xdr:from>
    <xdr:to>
      <xdr:col>3</xdr:col>
      <xdr:colOff>1021080</xdr:colOff>
      <xdr:row>35</xdr:row>
      <xdr:rowOff>167640</xdr:rowOff>
    </xdr:to>
    <xdr:graphicFrame macro="">
      <xdr:nvGraphicFramePr>
        <xdr:cNvPr id="1352221" name="图表 2">
          <a:extLst>
            <a:ext uri="{FF2B5EF4-FFF2-40B4-BE49-F238E27FC236}">
              <a16:creationId xmlns:a16="http://schemas.microsoft.com/office/drawing/2014/main" id="{7687D26E-45A7-470C-90D9-9C9285EEB2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53340</xdr:colOff>
      <xdr:row>2</xdr:row>
      <xdr:rowOff>45720</xdr:rowOff>
    </xdr:from>
    <xdr:to>
      <xdr:col>16</xdr:col>
      <xdr:colOff>601980</xdr:colOff>
      <xdr:row>17</xdr:row>
      <xdr:rowOff>160020</xdr:rowOff>
    </xdr:to>
    <xdr:graphicFrame macro="">
      <xdr:nvGraphicFramePr>
        <xdr:cNvPr id="1352222" name="图表 3">
          <a:extLst>
            <a:ext uri="{FF2B5EF4-FFF2-40B4-BE49-F238E27FC236}">
              <a16:creationId xmlns:a16="http://schemas.microsoft.com/office/drawing/2014/main" id="{F3FB6004-88E3-46FB-BD10-1EFB87F3FE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137160</xdr:colOff>
      <xdr:row>18</xdr:row>
      <xdr:rowOff>68580</xdr:rowOff>
    </xdr:from>
    <xdr:to>
      <xdr:col>17</xdr:col>
      <xdr:colOff>15240</xdr:colOff>
      <xdr:row>33</xdr:row>
      <xdr:rowOff>182880</xdr:rowOff>
    </xdr:to>
    <xdr:graphicFrame macro="">
      <xdr:nvGraphicFramePr>
        <xdr:cNvPr id="1352223" name="图表 4">
          <a:extLst>
            <a:ext uri="{FF2B5EF4-FFF2-40B4-BE49-F238E27FC236}">
              <a16:creationId xmlns:a16="http://schemas.microsoft.com/office/drawing/2014/main" id="{4505AD6E-ED9E-4EFE-A8CA-0E37A48BAA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7620</xdr:colOff>
      <xdr:row>3</xdr:row>
      <xdr:rowOff>0</xdr:rowOff>
    </xdr:from>
    <xdr:to>
      <xdr:col>26</xdr:col>
      <xdr:colOff>556260</xdr:colOff>
      <xdr:row>18</xdr:row>
      <xdr:rowOff>114300</xdr:rowOff>
    </xdr:to>
    <xdr:graphicFrame macro="">
      <xdr:nvGraphicFramePr>
        <xdr:cNvPr id="1352224" name="图表 5">
          <a:extLst>
            <a:ext uri="{FF2B5EF4-FFF2-40B4-BE49-F238E27FC236}">
              <a16:creationId xmlns:a16="http://schemas.microsoft.com/office/drawing/2014/main" id="{78B630EF-F059-49E0-B3EC-FA2BF1D1B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7620</xdr:colOff>
      <xdr:row>19</xdr:row>
      <xdr:rowOff>38100</xdr:rowOff>
    </xdr:from>
    <xdr:to>
      <xdr:col>26</xdr:col>
      <xdr:colOff>556260</xdr:colOff>
      <xdr:row>34</xdr:row>
      <xdr:rowOff>152400</xdr:rowOff>
    </xdr:to>
    <xdr:graphicFrame macro="">
      <xdr:nvGraphicFramePr>
        <xdr:cNvPr id="1352225" name="图表 6">
          <a:extLst>
            <a:ext uri="{FF2B5EF4-FFF2-40B4-BE49-F238E27FC236}">
              <a16:creationId xmlns:a16="http://schemas.microsoft.com/office/drawing/2014/main" id="{8F265667-F70B-43F8-B14E-C7FF53D057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487680</xdr:colOff>
      <xdr:row>32</xdr:row>
      <xdr:rowOff>83820</xdr:rowOff>
    </xdr:from>
    <xdr:to>
      <xdr:col>19</xdr:col>
      <xdr:colOff>213360</xdr:colOff>
      <xdr:row>46</xdr:row>
      <xdr:rowOff>53340</xdr:rowOff>
    </xdr:to>
    <xdr:graphicFrame macro="">
      <xdr:nvGraphicFramePr>
        <xdr:cNvPr id="275585" name="图表 2">
          <a:extLst>
            <a:ext uri="{FF2B5EF4-FFF2-40B4-BE49-F238E27FC236}">
              <a16:creationId xmlns:a16="http://schemas.microsoft.com/office/drawing/2014/main" id="{D4118EA8-9BB7-4A69-B919-BDC480377E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2522;&#30784;&#25968;&#25454;&#20998;&#26512;061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基础数据分析1"/>
      <sheetName val="基础数据分析2"/>
      <sheetName val="基础数据分析3"/>
      <sheetName val="会员分析1"/>
      <sheetName val="会员分析2"/>
      <sheetName val="会员分析3"/>
      <sheetName val="会员分析4"/>
      <sheetName val="品类分析1"/>
      <sheetName val="门店分析1"/>
      <sheetName val="Sheet10"/>
    </sheetNames>
    <sheetDataSet>
      <sheetData sheetId="0">
        <row r="1">
          <cell r="B1" t="str">
            <v>有销售门店数</v>
          </cell>
          <cell r="C1" t="str">
            <v>有销售门店销售额</v>
          </cell>
          <cell r="D1" t="str">
            <v>门店月均销售</v>
          </cell>
          <cell r="E1" t="str">
            <v>会员销售占比</v>
          </cell>
          <cell r="F1" t="str">
            <v>消费会员数</v>
          </cell>
          <cell r="G1" t="str">
            <v>人均月产值</v>
          </cell>
          <cell r="H1" t="str">
            <v>人均购买频次</v>
          </cell>
          <cell r="J1" t="str">
            <v>会员客单</v>
          </cell>
          <cell r="M1" t="str">
            <v>会员品项数</v>
          </cell>
          <cell r="O1" t="str">
            <v>会员SKU品单价</v>
          </cell>
          <cell r="P1" t="str">
            <v>非会员销售占比</v>
          </cell>
        </row>
        <row r="2">
          <cell r="A2" t="str">
            <v>2018/01</v>
          </cell>
          <cell r="B2">
            <v>1571</v>
          </cell>
          <cell r="C2">
            <v>382185087.04000002</v>
          </cell>
          <cell r="D2">
            <v>243275.03949077</v>
          </cell>
          <cell r="E2">
            <v>0.82692354549386904</v>
          </cell>
          <cell r="F2">
            <v>2247361</v>
          </cell>
          <cell r="G2">
            <v>170.05949958195399</v>
          </cell>
          <cell r="H2">
            <v>1.713398</v>
          </cell>
          <cell r="J2">
            <v>83.102007122777096</v>
          </cell>
          <cell r="M2">
            <v>1.9578040000000001</v>
          </cell>
          <cell r="O2">
            <v>42.446524416655102</v>
          </cell>
          <cell r="P2">
            <v>0.17307645450613096</v>
          </cell>
        </row>
        <row r="3">
          <cell r="A3" t="str">
            <v>2018/02</v>
          </cell>
          <cell r="B3">
            <v>1582</v>
          </cell>
          <cell r="C3">
            <v>340470805.06</v>
          </cell>
          <cell r="D3">
            <v>215215.42671302101</v>
          </cell>
          <cell r="E3">
            <v>0.81181225820901504</v>
          </cell>
          <cell r="F3">
            <v>1980867</v>
          </cell>
          <cell r="G3">
            <v>171.87968958037001</v>
          </cell>
          <cell r="H3">
            <v>1.5691269999999999</v>
          </cell>
          <cell r="J3">
            <v>90.185711585440799</v>
          </cell>
          <cell r="M3">
            <v>1.9948429999999999</v>
          </cell>
          <cell r="O3">
            <v>45.2094134125865</v>
          </cell>
          <cell r="P3">
            <v>0.18818774179098496</v>
          </cell>
        </row>
        <row r="4">
          <cell r="A4" t="str">
            <v>2018/03</v>
          </cell>
          <cell r="B4">
            <v>1623</v>
          </cell>
          <cell r="C4">
            <v>387844627.12</v>
          </cell>
          <cell r="D4">
            <v>238967.73081946999</v>
          </cell>
          <cell r="E4">
            <v>0.83120140434549705</v>
          </cell>
          <cell r="F4">
            <v>2302747</v>
          </cell>
          <cell r="G4">
            <v>168.42693840009301</v>
          </cell>
          <cell r="H4">
            <v>1.66466</v>
          </cell>
          <cell r="J4">
            <v>85.192200533599106</v>
          </cell>
          <cell r="M4">
            <v>1.9506939999999999</v>
          </cell>
          <cell r="O4">
            <v>43.672755919069502</v>
          </cell>
          <cell r="P4">
            <v>0.16879859565450295</v>
          </cell>
        </row>
        <row r="5">
          <cell r="A5" t="str">
            <v>2018/04</v>
          </cell>
          <cell r="B5">
            <v>1667</v>
          </cell>
          <cell r="C5">
            <v>356062687.72000003</v>
          </cell>
          <cell r="D5">
            <v>213594.89365326901</v>
          </cell>
          <cell r="E5">
            <v>0.82490336440692402</v>
          </cell>
          <cell r="F5">
            <v>2262413</v>
          </cell>
          <cell r="G5">
            <v>157.381825387318</v>
          </cell>
          <cell r="H5">
            <v>1.6339539999999999</v>
          </cell>
          <cell r="J5">
            <v>80.521168812263397</v>
          </cell>
          <cell r="M5">
            <v>1.930698</v>
          </cell>
          <cell r="O5">
            <v>41.705723051128402</v>
          </cell>
          <cell r="P5">
            <v>0.17509663559307598</v>
          </cell>
        </row>
        <row r="6">
          <cell r="A6" t="str">
            <v>2018/05</v>
          </cell>
          <cell r="B6">
            <v>1704</v>
          </cell>
          <cell r="C6">
            <v>348570664.38999999</v>
          </cell>
          <cell r="D6">
            <v>204560.24905516399</v>
          </cell>
          <cell r="E6">
            <v>0.82934239384687902</v>
          </cell>
          <cell r="F6">
            <v>2281961</v>
          </cell>
          <cell r="G6">
            <v>152.75049152461401</v>
          </cell>
          <cell r="H6">
            <v>1.631748</v>
          </cell>
          <cell r="J6">
            <v>78.732099596704302</v>
          </cell>
          <cell r="M6">
            <v>1.908528</v>
          </cell>
          <cell r="O6">
            <v>41.252774720319302</v>
          </cell>
          <cell r="P6">
            <v>0.17065760615312098</v>
          </cell>
        </row>
        <row r="7">
          <cell r="A7" t="str">
            <v>2018/06</v>
          </cell>
          <cell r="B7">
            <v>1742</v>
          </cell>
          <cell r="C7">
            <v>398871730.74000001</v>
          </cell>
          <cell r="D7">
            <v>228973.43900114801</v>
          </cell>
          <cell r="E7">
            <v>0.84196587115097099</v>
          </cell>
          <cell r="F7">
            <v>2330839</v>
          </cell>
          <cell r="G7">
            <v>171.127963252717</v>
          </cell>
          <cell r="H7">
            <v>1.6553910000000001</v>
          </cell>
          <cell r="J7">
            <v>88.213199669879799</v>
          </cell>
          <cell r="M7">
            <v>1.938299</v>
          </cell>
          <cell r="O7">
            <v>45.510614187148903</v>
          </cell>
          <cell r="P7">
            <v>0.15803412884902901</v>
          </cell>
        </row>
        <row r="8">
          <cell r="A8" t="str">
            <v>2018/07</v>
          </cell>
          <cell r="B8">
            <v>1778</v>
          </cell>
          <cell r="C8">
            <v>364034815.70999998</v>
          </cell>
          <cell r="D8">
            <v>204743.99083801999</v>
          </cell>
          <cell r="E8">
            <v>0.81627131523243801</v>
          </cell>
          <cell r="F8">
            <v>2318858</v>
          </cell>
          <cell r="G8">
            <v>156.98883489631501</v>
          </cell>
          <cell r="H8">
            <v>1.623515</v>
          </cell>
          <cell r="J8">
            <v>80.0832166321253</v>
          </cell>
          <cell r="M8">
            <v>1.9464049999999999</v>
          </cell>
          <cell r="O8">
            <v>41.1441529232725</v>
          </cell>
          <cell r="P8">
            <v>0.18372868476756199</v>
          </cell>
        </row>
        <row r="9">
          <cell r="A9" t="str">
            <v>2018/08</v>
          </cell>
          <cell r="B9">
            <v>1821</v>
          </cell>
          <cell r="C9">
            <v>374904551.17000002</v>
          </cell>
          <cell r="D9">
            <v>205878.391636463</v>
          </cell>
          <cell r="E9">
            <v>0.82144111816971499</v>
          </cell>
          <cell r="F9">
            <v>2375060</v>
          </cell>
          <cell r="G9">
            <v>157.85056005742999</v>
          </cell>
          <cell r="H9">
            <v>1.627616</v>
          </cell>
          <cell r="J9">
            <v>80.823263835998802</v>
          </cell>
          <cell r="M9">
            <v>1.9597329999999999</v>
          </cell>
          <cell r="O9">
            <v>41.241966697021603</v>
          </cell>
          <cell r="P9">
            <v>0.17855888183028501</v>
          </cell>
        </row>
        <row r="10">
          <cell r="A10" t="str">
            <v>2018/09</v>
          </cell>
          <cell r="B10">
            <v>1861</v>
          </cell>
          <cell r="C10">
            <v>409061943.88</v>
          </cell>
          <cell r="D10">
            <v>219807.60015045601</v>
          </cell>
          <cell r="E10">
            <v>0.83663177061612903</v>
          </cell>
          <cell r="F10">
            <v>2462925</v>
          </cell>
          <cell r="G10">
            <v>166.08786052356399</v>
          </cell>
          <cell r="H10">
            <v>1.6454629999999999</v>
          </cell>
          <cell r="J10">
            <v>85.606558477666297</v>
          </cell>
          <cell r="M10">
            <v>1.9343429999999999</v>
          </cell>
          <cell r="O10">
            <v>44.256132087854198</v>
          </cell>
          <cell r="P10">
            <v>0.16336822938387097</v>
          </cell>
        </row>
        <row r="11">
          <cell r="A11" t="str">
            <v>2018/10</v>
          </cell>
          <cell r="B11">
            <v>1901</v>
          </cell>
          <cell r="C11">
            <v>443600707.72000003</v>
          </cell>
          <cell r="D11">
            <v>233351.24025249801</v>
          </cell>
          <cell r="E11">
            <v>0.83672096437294596</v>
          </cell>
          <cell r="F11">
            <v>2611165</v>
          </cell>
          <cell r="G11">
            <v>169.88612658334401</v>
          </cell>
          <cell r="H11">
            <v>1.6605239999999999</v>
          </cell>
          <cell r="J11">
            <v>86.761879930276294</v>
          </cell>
          <cell r="M11">
            <v>1.9485030000000001</v>
          </cell>
          <cell r="O11">
            <v>44.527445729590497</v>
          </cell>
          <cell r="P11">
            <v>0.16327903562705404</v>
          </cell>
        </row>
        <row r="12">
          <cell r="A12" t="str">
            <v>2018/11</v>
          </cell>
          <cell r="B12">
            <v>1948</v>
          </cell>
          <cell r="C12">
            <v>439775003.74000001</v>
          </cell>
          <cell r="D12">
            <v>225757.18877823401</v>
          </cell>
          <cell r="E12">
            <v>0.84762074926928099</v>
          </cell>
          <cell r="F12">
            <v>2535092</v>
          </cell>
          <cell r="G12">
            <v>173.474968064275</v>
          </cell>
          <cell r="H12">
            <v>1.6463000000000001</v>
          </cell>
          <cell r="J12">
            <v>90.557883127253604</v>
          </cell>
          <cell r="M12">
            <v>1.9287080000000001</v>
          </cell>
          <cell r="O12">
            <v>46.952593904893497</v>
          </cell>
          <cell r="P12">
            <v>0.15237925073071901</v>
          </cell>
        </row>
        <row r="13">
          <cell r="A13" t="str">
            <v>2018/12</v>
          </cell>
          <cell r="B13">
            <v>2006</v>
          </cell>
          <cell r="C13">
            <v>479927172.10000002</v>
          </cell>
          <cell r="D13">
            <v>239245.848504486</v>
          </cell>
          <cell r="E13">
            <v>0.82751391022979703</v>
          </cell>
          <cell r="F13">
            <v>2622340</v>
          </cell>
          <cell r="G13">
            <v>183.01485394723699</v>
          </cell>
          <cell r="H13">
            <v>1.6853180000000001</v>
          </cell>
          <cell r="J13">
            <v>91.116567353337402</v>
          </cell>
          <cell r="M13">
            <v>1.962604</v>
          </cell>
          <cell r="O13">
            <v>46.4263607798623</v>
          </cell>
          <cell r="P13">
            <v>0.17248608977020297</v>
          </cell>
        </row>
        <row r="14">
          <cell r="A14" t="str">
            <v>2019/01</v>
          </cell>
          <cell r="B14">
            <v>2046</v>
          </cell>
          <cell r="C14">
            <v>506810214.52999997</v>
          </cell>
          <cell r="D14">
            <v>247707.827238514</v>
          </cell>
          <cell r="E14">
            <v>0.83708679473524505</v>
          </cell>
          <cell r="F14">
            <v>2892932</v>
          </cell>
          <cell r="G14">
            <v>175.189121116569</v>
          </cell>
          <cell r="H14">
            <v>1.7204710000000001</v>
          </cell>
          <cell r="J14">
            <v>86.319873626365805</v>
          </cell>
          <cell r="M14">
            <v>1.9840690000000001</v>
          </cell>
          <cell r="O14">
            <v>43.506471967600497</v>
          </cell>
          <cell r="P14">
            <v>0.16291320526475495</v>
          </cell>
        </row>
        <row r="15">
          <cell r="A15" t="str">
            <v>2019/02</v>
          </cell>
          <cell r="B15">
            <v>2058</v>
          </cell>
          <cell r="C15">
            <v>382426709.75999999</v>
          </cell>
          <cell r="D15">
            <v>185824.44594752099</v>
          </cell>
          <cell r="E15">
            <v>0.81760703863029205</v>
          </cell>
          <cell r="F15">
            <v>2371516</v>
          </cell>
          <cell r="G15">
            <v>161.258330013375</v>
          </cell>
          <cell r="H15">
            <v>1.541895</v>
          </cell>
          <cell r="J15">
            <v>86.845394020210705</v>
          </cell>
          <cell r="M15">
            <v>1.9720679999999999</v>
          </cell>
          <cell r="O15">
            <v>44.037713755424299</v>
          </cell>
          <cell r="P15">
            <v>0.18239296136970795</v>
          </cell>
        </row>
        <row r="16">
          <cell r="A16" t="str">
            <v>2019/03</v>
          </cell>
          <cell r="B16">
            <v>2114</v>
          </cell>
          <cell r="C16">
            <v>473760826.07999998</v>
          </cell>
          <cell r="D16">
            <v>224106.35103121999</v>
          </cell>
          <cell r="E16">
            <v>0.84396318895408795</v>
          </cell>
          <cell r="F16">
            <v>2892471</v>
          </cell>
          <cell r="G16">
            <v>163.79103751774801</v>
          </cell>
          <cell r="H16">
            <v>1.6853689999999999</v>
          </cell>
          <cell r="J16">
            <v>83.113829632703002</v>
          </cell>
          <cell r="M16">
            <v>1.921683</v>
          </cell>
          <cell r="O16">
            <v>43.250519929974701</v>
          </cell>
          <cell r="P16">
            <v>0.15603681104591205</v>
          </cell>
        </row>
        <row r="17">
          <cell r="A17" t="str">
            <v>2019/04</v>
          </cell>
          <cell r="B17">
            <v>2159</v>
          </cell>
          <cell r="C17">
            <v>439167587.04000002</v>
          </cell>
          <cell r="D17">
            <v>203412.49978693799</v>
          </cell>
          <cell r="E17">
            <v>0.84195522636856501</v>
          </cell>
          <cell r="F17">
            <v>2806899</v>
          </cell>
          <cell r="G17">
            <v>156.46006038692499</v>
          </cell>
          <cell r="H17">
            <v>1.639108</v>
          </cell>
          <cell r="J17">
            <v>81.496060884102207</v>
          </cell>
          <cell r="M17">
            <v>1.896719</v>
          </cell>
          <cell r="O17">
            <v>42.966856249760298</v>
          </cell>
          <cell r="P17">
            <v>0.15804477363143499</v>
          </cell>
        </row>
      </sheetData>
      <sheetData sheetId="1" refreshError="1"/>
      <sheetData sheetId="2" refreshError="1"/>
      <sheetData sheetId="3">
        <row r="4">
          <cell r="C4" t="str">
            <v>会员数</v>
          </cell>
          <cell r="D4" t="str">
            <v>人均消费</v>
          </cell>
          <cell r="E4" t="str">
            <v>总消费次数</v>
          </cell>
        </row>
        <row r="5">
          <cell r="B5">
            <v>20</v>
          </cell>
          <cell r="C5">
            <v>74558</v>
          </cell>
          <cell r="D5">
            <v>172.77173690281299</v>
          </cell>
          <cell r="E5">
            <v>197945</v>
          </cell>
        </row>
        <row r="6">
          <cell r="B6">
            <v>21</v>
          </cell>
          <cell r="C6">
            <v>100148</v>
          </cell>
          <cell r="D6">
            <v>194.48664766146101</v>
          </cell>
          <cell r="E6">
            <v>290373</v>
          </cell>
        </row>
        <row r="7">
          <cell r="B7">
            <v>22</v>
          </cell>
          <cell r="C7">
            <v>116188</v>
          </cell>
          <cell r="D7">
            <v>202.76925396770699</v>
          </cell>
          <cell r="E7">
            <v>340850</v>
          </cell>
        </row>
        <row r="8">
          <cell r="B8">
            <v>23</v>
          </cell>
          <cell r="C8">
            <v>142717</v>
          </cell>
          <cell r="D8">
            <v>228.77979238633</v>
          </cell>
          <cell r="E8">
            <v>443148</v>
          </cell>
        </row>
        <row r="9">
          <cell r="B9">
            <v>24</v>
          </cell>
          <cell r="C9">
            <v>153180</v>
          </cell>
          <cell r="D9">
            <v>254.05097806502101</v>
          </cell>
          <cell r="E9">
            <v>503690</v>
          </cell>
        </row>
        <row r="10">
          <cell r="B10">
            <v>25</v>
          </cell>
          <cell r="C10">
            <v>158842</v>
          </cell>
          <cell r="D10">
            <v>277.53020347263299</v>
          </cell>
          <cell r="E10">
            <v>550120</v>
          </cell>
        </row>
        <row r="11">
          <cell r="B11">
            <v>26</v>
          </cell>
          <cell r="C11">
            <v>180582</v>
          </cell>
          <cell r="D11">
            <v>308.12464459359097</v>
          </cell>
          <cell r="E11">
            <v>670854</v>
          </cell>
        </row>
        <row r="12">
          <cell r="B12">
            <v>27</v>
          </cell>
          <cell r="C12">
            <v>205705</v>
          </cell>
          <cell r="D12">
            <v>342.00627199144401</v>
          </cell>
          <cell r="E12">
            <v>825219</v>
          </cell>
        </row>
        <row r="13">
          <cell r="B13">
            <v>28</v>
          </cell>
          <cell r="C13">
            <v>250048</v>
          </cell>
          <cell r="D13">
            <v>371.80296978979999</v>
          </cell>
          <cell r="E13">
            <v>1093906</v>
          </cell>
        </row>
        <row r="14">
          <cell r="B14">
            <v>29</v>
          </cell>
          <cell r="C14">
            <v>322402</v>
          </cell>
          <cell r="D14">
            <v>396.074940540071</v>
          </cell>
          <cell r="E14">
            <v>1509253</v>
          </cell>
        </row>
        <row r="15">
          <cell r="B15">
            <v>30</v>
          </cell>
          <cell r="C15">
            <v>324459</v>
          </cell>
          <cell r="D15">
            <v>422.42790953556499</v>
          </cell>
          <cell r="E15">
            <v>1632843</v>
          </cell>
        </row>
        <row r="16">
          <cell r="B16">
            <v>31</v>
          </cell>
          <cell r="C16">
            <v>312686</v>
          </cell>
          <cell r="D16">
            <v>430.01514740026698</v>
          </cell>
          <cell r="E16">
            <v>1608248</v>
          </cell>
        </row>
        <row r="17">
          <cell r="B17">
            <v>32</v>
          </cell>
          <cell r="C17">
            <v>337170</v>
          </cell>
          <cell r="D17">
            <v>447.11513859477401</v>
          </cell>
          <cell r="E17">
            <v>1823870</v>
          </cell>
        </row>
        <row r="18">
          <cell r="B18">
            <v>33</v>
          </cell>
          <cell r="C18">
            <v>363265</v>
          </cell>
          <cell r="D18">
            <v>461.23569289636998</v>
          </cell>
          <cell r="E18">
            <v>2047935</v>
          </cell>
        </row>
        <row r="19">
          <cell r="B19">
            <v>34</v>
          </cell>
          <cell r="C19">
            <v>327090</v>
          </cell>
          <cell r="D19">
            <v>474.07056892598303</v>
          </cell>
          <cell r="E19">
            <v>1902255</v>
          </cell>
        </row>
        <row r="20">
          <cell r="B20">
            <v>35</v>
          </cell>
          <cell r="C20">
            <v>218444</v>
          </cell>
          <cell r="D20">
            <v>482.04129186427599</v>
          </cell>
          <cell r="E20">
            <v>1278110</v>
          </cell>
        </row>
        <row r="21">
          <cell r="B21">
            <v>36</v>
          </cell>
          <cell r="C21">
            <v>225161</v>
          </cell>
          <cell r="D21">
            <v>503.91418997961398</v>
          </cell>
          <cell r="E21">
            <v>1353471</v>
          </cell>
        </row>
        <row r="22">
          <cell r="B22">
            <v>37</v>
          </cell>
          <cell r="C22">
            <v>236593</v>
          </cell>
          <cell r="D22">
            <v>513.47163846774799</v>
          </cell>
          <cell r="E22">
            <v>1461400</v>
          </cell>
        </row>
        <row r="23">
          <cell r="B23">
            <v>38</v>
          </cell>
          <cell r="C23">
            <v>200975</v>
          </cell>
          <cell r="D23">
            <v>510.91629108097999</v>
          </cell>
          <cell r="E23">
            <v>1249558</v>
          </cell>
        </row>
        <row r="24">
          <cell r="B24">
            <v>39</v>
          </cell>
          <cell r="C24">
            <v>225885</v>
          </cell>
          <cell r="D24">
            <v>518.94379586957905</v>
          </cell>
          <cell r="E24">
            <v>1416582</v>
          </cell>
        </row>
        <row r="25">
          <cell r="B25">
            <v>40</v>
          </cell>
          <cell r="C25">
            <v>216104</v>
          </cell>
          <cell r="D25">
            <v>527.59022752933697</v>
          </cell>
          <cell r="E25">
            <v>1367927</v>
          </cell>
        </row>
        <row r="26">
          <cell r="B26">
            <v>41</v>
          </cell>
          <cell r="C26">
            <v>256502</v>
          </cell>
          <cell r="D26">
            <v>509.19092003181203</v>
          </cell>
          <cell r="E26">
            <v>1566384</v>
          </cell>
        </row>
        <row r="27">
          <cell r="B27">
            <v>42</v>
          </cell>
          <cell r="C27">
            <v>198034</v>
          </cell>
          <cell r="D27">
            <v>523.58678146176896</v>
          </cell>
          <cell r="E27">
            <v>1229092</v>
          </cell>
        </row>
        <row r="28">
          <cell r="B28">
            <v>43</v>
          </cell>
          <cell r="C28">
            <v>247545</v>
          </cell>
          <cell r="D28">
            <v>515.90909382132497</v>
          </cell>
          <cell r="E28">
            <v>1528188</v>
          </cell>
        </row>
        <row r="29">
          <cell r="B29">
            <v>44</v>
          </cell>
          <cell r="C29">
            <v>246310</v>
          </cell>
          <cell r="D29">
            <v>528.33763480979201</v>
          </cell>
          <cell r="E29">
            <v>1537271</v>
          </cell>
        </row>
        <row r="30">
          <cell r="B30">
            <v>45</v>
          </cell>
          <cell r="C30">
            <v>184052</v>
          </cell>
          <cell r="D30">
            <v>549.94774960337202</v>
          </cell>
          <cell r="E30">
            <v>1189826</v>
          </cell>
        </row>
        <row r="31">
          <cell r="B31">
            <v>46</v>
          </cell>
          <cell r="C31">
            <v>175002</v>
          </cell>
          <cell r="D31">
            <v>563.55287819567695</v>
          </cell>
          <cell r="E31">
            <v>1142881</v>
          </cell>
        </row>
        <row r="32">
          <cell r="B32">
            <v>47</v>
          </cell>
          <cell r="C32">
            <v>173610</v>
          </cell>
          <cell r="D32">
            <v>564.36384672541897</v>
          </cell>
          <cell r="E32">
            <v>1136670</v>
          </cell>
        </row>
        <row r="33">
          <cell r="B33">
            <v>48</v>
          </cell>
          <cell r="C33">
            <v>180738</v>
          </cell>
          <cell r="D33">
            <v>568.62888733968498</v>
          </cell>
          <cell r="E33">
            <v>1175933</v>
          </cell>
        </row>
        <row r="34">
          <cell r="B34">
            <v>49</v>
          </cell>
          <cell r="C34">
            <v>280720</v>
          </cell>
          <cell r="D34">
            <v>614.58091375747995</v>
          </cell>
          <cell r="E34">
            <v>1956943</v>
          </cell>
        </row>
        <row r="35">
          <cell r="B35">
            <v>50</v>
          </cell>
          <cell r="C35">
            <v>201822</v>
          </cell>
          <cell r="D35">
            <v>570.82483173291303</v>
          </cell>
          <cell r="E35">
            <v>1329226</v>
          </cell>
        </row>
        <row r="36">
          <cell r="B36">
            <v>51</v>
          </cell>
          <cell r="C36">
            <v>217988</v>
          </cell>
          <cell r="D36">
            <v>552.00746853037697</v>
          </cell>
          <cell r="E36">
            <v>1382126</v>
          </cell>
        </row>
        <row r="37">
          <cell r="B37">
            <v>52</v>
          </cell>
          <cell r="C37">
            <v>134186</v>
          </cell>
          <cell r="D37">
            <v>586.61467619572795</v>
          </cell>
          <cell r="E37">
            <v>907335</v>
          </cell>
        </row>
        <row r="38">
          <cell r="B38">
            <v>53</v>
          </cell>
          <cell r="C38">
            <v>182758</v>
          </cell>
          <cell r="D38">
            <v>578.07516710622701</v>
          </cell>
          <cell r="E38">
            <v>1232124</v>
          </cell>
        </row>
        <row r="39">
          <cell r="B39">
            <v>54</v>
          </cell>
          <cell r="C39">
            <v>214952</v>
          </cell>
          <cell r="D39">
            <v>581.01117803044394</v>
          </cell>
          <cell r="E39">
            <v>1451796</v>
          </cell>
        </row>
        <row r="40">
          <cell r="B40">
            <v>55</v>
          </cell>
          <cell r="C40">
            <v>160336</v>
          </cell>
          <cell r="D40">
            <v>643.02330343777999</v>
          </cell>
          <cell r="E40">
            <v>1182646</v>
          </cell>
        </row>
        <row r="41">
          <cell r="B41">
            <v>56</v>
          </cell>
          <cell r="C41">
            <v>173129</v>
          </cell>
          <cell r="D41">
            <v>654.53517007549203</v>
          </cell>
          <cell r="E41">
            <v>1297640</v>
          </cell>
        </row>
        <row r="42">
          <cell r="B42">
            <v>57</v>
          </cell>
          <cell r="C42">
            <v>107850</v>
          </cell>
          <cell r="D42">
            <v>630.20817950857599</v>
          </cell>
          <cell r="E42">
            <v>793217</v>
          </cell>
        </row>
        <row r="43">
          <cell r="B43">
            <v>58</v>
          </cell>
          <cell r="C43">
            <v>81673</v>
          </cell>
          <cell r="D43">
            <v>613.74542700770098</v>
          </cell>
          <cell r="E43">
            <v>596993</v>
          </cell>
        </row>
        <row r="44">
          <cell r="B44">
            <v>59</v>
          </cell>
          <cell r="C44">
            <v>103400</v>
          </cell>
          <cell r="D44">
            <v>624.41506160541496</v>
          </cell>
          <cell r="E44">
            <v>763636</v>
          </cell>
        </row>
        <row r="45">
          <cell r="B45">
            <v>60</v>
          </cell>
          <cell r="C45">
            <v>97672</v>
          </cell>
          <cell r="D45">
            <v>617.99631962077103</v>
          </cell>
          <cell r="E45">
            <v>721633</v>
          </cell>
        </row>
        <row r="46">
          <cell r="B46">
            <v>61</v>
          </cell>
          <cell r="C46">
            <v>136799</v>
          </cell>
          <cell r="D46">
            <v>611.66305375039201</v>
          </cell>
          <cell r="E46">
            <v>995401</v>
          </cell>
        </row>
        <row r="47">
          <cell r="B47">
            <v>62</v>
          </cell>
          <cell r="C47">
            <v>135211</v>
          </cell>
          <cell r="D47">
            <v>623.06114887102297</v>
          </cell>
          <cell r="E47">
            <v>993927</v>
          </cell>
        </row>
        <row r="48">
          <cell r="B48">
            <v>63</v>
          </cell>
          <cell r="C48">
            <v>167800</v>
          </cell>
          <cell r="D48">
            <v>598.67865667461194</v>
          </cell>
          <cell r="E48">
            <v>1190931</v>
          </cell>
        </row>
        <row r="49">
          <cell r="B49">
            <v>64</v>
          </cell>
          <cell r="C49">
            <v>115783</v>
          </cell>
          <cell r="D49">
            <v>652.89064828169899</v>
          </cell>
          <cell r="E49">
            <v>905335</v>
          </cell>
        </row>
        <row r="50">
          <cell r="B50">
            <v>65</v>
          </cell>
          <cell r="C50">
            <v>103577</v>
          </cell>
          <cell r="D50">
            <v>677.73155990229395</v>
          </cell>
          <cell r="E50">
            <v>831762</v>
          </cell>
        </row>
        <row r="51">
          <cell r="B51">
            <v>66</v>
          </cell>
          <cell r="C51">
            <v>91214</v>
          </cell>
          <cell r="D51">
            <v>690.379812309513</v>
          </cell>
          <cell r="E51">
            <v>745855</v>
          </cell>
        </row>
        <row r="52">
          <cell r="B52">
            <v>67</v>
          </cell>
          <cell r="C52">
            <v>94685</v>
          </cell>
          <cell r="D52">
            <v>676.92659766594397</v>
          </cell>
          <cell r="E52">
            <v>758716</v>
          </cell>
        </row>
        <row r="53">
          <cell r="B53">
            <v>68</v>
          </cell>
          <cell r="C53">
            <v>74284</v>
          </cell>
          <cell r="D53">
            <v>706.795784960422</v>
          </cell>
          <cell r="E53">
            <v>621896</v>
          </cell>
        </row>
        <row r="54">
          <cell r="B54">
            <v>69</v>
          </cell>
          <cell r="C54">
            <v>81909</v>
          </cell>
          <cell r="D54">
            <v>714.48244319916</v>
          </cell>
          <cell r="E54">
            <v>676808</v>
          </cell>
        </row>
        <row r="55">
          <cell r="B55">
            <v>70</v>
          </cell>
          <cell r="C55">
            <v>60426</v>
          </cell>
          <cell r="D55">
            <v>755.91756197663199</v>
          </cell>
          <cell r="E55">
            <v>531799</v>
          </cell>
        </row>
        <row r="56">
          <cell r="B56">
            <v>71</v>
          </cell>
          <cell r="C56">
            <v>57089</v>
          </cell>
          <cell r="D56">
            <v>754.89749426334299</v>
          </cell>
          <cell r="E56">
            <v>498123</v>
          </cell>
        </row>
        <row r="57">
          <cell r="B57">
            <v>72</v>
          </cell>
          <cell r="C57">
            <v>52047</v>
          </cell>
          <cell r="D57">
            <v>772.19629104463195</v>
          </cell>
          <cell r="E57">
            <v>455186</v>
          </cell>
        </row>
        <row r="58">
          <cell r="B58">
            <v>73</v>
          </cell>
          <cell r="C58">
            <v>58476</v>
          </cell>
          <cell r="D58">
            <v>727.53015322525403</v>
          </cell>
          <cell r="E58">
            <v>485864</v>
          </cell>
        </row>
        <row r="59">
          <cell r="B59">
            <v>74</v>
          </cell>
          <cell r="C59">
            <v>80556</v>
          </cell>
          <cell r="D59">
            <v>678.180701127166</v>
          </cell>
          <cell r="E59">
            <v>620401</v>
          </cell>
        </row>
        <row r="60">
          <cell r="B60">
            <v>75</v>
          </cell>
          <cell r="C60">
            <v>33120</v>
          </cell>
          <cell r="D60">
            <v>839.09059420289805</v>
          </cell>
          <cell r="E60">
            <v>304497</v>
          </cell>
        </row>
        <row r="61">
          <cell r="B61">
            <v>76</v>
          </cell>
          <cell r="C61">
            <v>30527</v>
          </cell>
          <cell r="D61">
            <v>834.57933730795605</v>
          </cell>
          <cell r="E61">
            <v>277543</v>
          </cell>
        </row>
        <row r="62">
          <cell r="B62">
            <v>77</v>
          </cell>
          <cell r="C62">
            <v>30087</v>
          </cell>
          <cell r="D62">
            <v>820.96704457074395</v>
          </cell>
          <cell r="E62">
            <v>274282</v>
          </cell>
        </row>
        <row r="63">
          <cell r="B63">
            <v>78</v>
          </cell>
          <cell r="C63">
            <v>27129</v>
          </cell>
          <cell r="D63">
            <v>848.65329241770701</v>
          </cell>
          <cell r="E63">
            <v>251136</v>
          </cell>
        </row>
        <row r="64">
          <cell r="B64">
            <v>79</v>
          </cell>
          <cell r="C64">
            <v>23316</v>
          </cell>
          <cell r="D64">
            <v>856.50493695316504</v>
          </cell>
          <cell r="E64">
            <v>215872</v>
          </cell>
        </row>
        <row r="65">
          <cell r="B65">
            <v>80</v>
          </cell>
          <cell r="C65">
            <v>19239</v>
          </cell>
          <cell r="D65">
            <v>878.734141067623</v>
          </cell>
          <cell r="E65">
            <v>179460</v>
          </cell>
        </row>
        <row r="66">
          <cell r="B66">
            <v>81</v>
          </cell>
          <cell r="C66">
            <v>18374</v>
          </cell>
          <cell r="D66">
            <v>878.66936268640404</v>
          </cell>
          <cell r="E66">
            <v>171872</v>
          </cell>
        </row>
        <row r="67">
          <cell r="B67">
            <v>82</v>
          </cell>
          <cell r="C67">
            <v>16083</v>
          </cell>
          <cell r="D67">
            <v>898.26985450475604</v>
          </cell>
          <cell r="E67">
            <v>151524</v>
          </cell>
        </row>
        <row r="68">
          <cell r="B68">
            <v>83</v>
          </cell>
          <cell r="C68">
            <v>15625</v>
          </cell>
          <cell r="D68">
            <v>840.31518912000001</v>
          </cell>
          <cell r="E68">
            <v>139775</v>
          </cell>
        </row>
        <row r="69">
          <cell r="B69">
            <v>84</v>
          </cell>
          <cell r="C69">
            <v>12574</v>
          </cell>
          <cell r="D69">
            <v>828.16759026562704</v>
          </cell>
          <cell r="E69">
            <v>110311</v>
          </cell>
        </row>
        <row r="70">
          <cell r="B70">
            <v>85</v>
          </cell>
          <cell r="C70">
            <v>9784</v>
          </cell>
          <cell r="D70">
            <v>889.67908932951696</v>
          </cell>
          <cell r="E70">
            <v>91362</v>
          </cell>
        </row>
      </sheetData>
      <sheetData sheetId="4">
        <row r="1">
          <cell r="G1" t="str">
            <v>消费金额</v>
          </cell>
          <cell r="H1" t="str">
            <v>会员数</v>
          </cell>
        </row>
        <row r="2">
          <cell r="G2">
            <v>20</v>
          </cell>
          <cell r="H2">
            <v>1954075</v>
          </cell>
        </row>
        <row r="3">
          <cell r="G3">
            <v>60</v>
          </cell>
          <cell r="H3">
            <v>1586811</v>
          </cell>
        </row>
        <row r="4">
          <cell r="G4">
            <v>100</v>
          </cell>
          <cell r="H4">
            <v>1070095</v>
          </cell>
        </row>
        <row r="5">
          <cell r="G5">
            <v>140</v>
          </cell>
          <cell r="H5">
            <v>729771</v>
          </cell>
        </row>
        <row r="6">
          <cell r="G6">
            <v>180</v>
          </cell>
          <cell r="H6">
            <v>569610</v>
          </cell>
        </row>
        <row r="7">
          <cell r="G7">
            <v>220</v>
          </cell>
          <cell r="H7">
            <v>447907</v>
          </cell>
        </row>
        <row r="8">
          <cell r="G8">
            <v>260</v>
          </cell>
          <cell r="H8">
            <v>374282</v>
          </cell>
        </row>
        <row r="9">
          <cell r="G9">
            <v>300</v>
          </cell>
          <cell r="H9">
            <v>320121</v>
          </cell>
        </row>
        <row r="10">
          <cell r="G10">
            <v>340</v>
          </cell>
          <cell r="H10">
            <v>272925</v>
          </cell>
        </row>
        <row r="11">
          <cell r="G11">
            <v>380</v>
          </cell>
          <cell r="H11">
            <v>240637</v>
          </cell>
        </row>
        <row r="12">
          <cell r="G12">
            <v>420</v>
          </cell>
          <cell r="H12">
            <v>205685</v>
          </cell>
        </row>
        <row r="13">
          <cell r="G13">
            <v>460</v>
          </cell>
          <cell r="H13">
            <v>185105</v>
          </cell>
        </row>
        <row r="14">
          <cell r="G14">
            <v>500</v>
          </cell>
          <cell r="H14">
            <v>166804</v>
          </cell>
        </row>
        <row r="15">
          <cell r="G15">
            <v>540</v>
          </cell>
          <cell r="H15">
            <v>147650</v>
          </cell>
        </row>
        <row r="16">
          <cell r="G16">
            <v>580</v>
          </cell>
          <cell r="H16">
            <v>135581</v>
          </cell>
        </row>
        <row r="17">
          <cell r="G17">
            <v>620</v>
          </cell>
          <cell r="H17">
            <v>121743</v>
          </cell>
        </row>
        <row r="18">
          <cell r="G18">
            <v>660</v>
          </cell>
          <cell r="H18">
            <v>112159</v>
          </cell>
        </row>
        <row r="19">
          <cell r="G19">
            <v>700</v>
          </cell>
          <cell r="H19">
            <v>102726</v>
          </cell>
        </row>
        <row r="20">
          <cell r="G20">
            <v>740</v>
          </cell>
          <cell r="H20">
            <v>93502</v>
          </cell>
        </row>
        <row r="21">
          <cell r="G21">
            <v>780</v>
          </cell>
          <cell r="H21">
            <v>86562</v>
          </cell>
        </row>
        <row r="22">
          <cell r="G22">
            <v>820</v>
          </cell>
          <cell r="H22">
            <v>80506</v>
          </cell>
        </row>
        <row r="23">
          <cell r="G23">
            <v>860</v>
          </cell>
          <cell r="H23">
            <v>75159</v>
          </cell>
        </row>
        <row r="24">
          <cell r="G24">
            <v>900</v>
          </cell>
          <cell r="H24">
            <v>71586</v>
          </cell>
        </row>
        <row r="25">
          <cell r="G25">
            <v>940</v>
          </cell>
          <cell r="H25">
            <v>66482</v>
          </cell>
        </row>
        <row r="26">
          <cell r="G26">
            <v>980</v>
          </cell>
          <cell r="H26">
            <v>63099</v>
          </cell>
        </row>
        <row r="27">
          <cell r="G27">
            <v>1020</v>
          </cell>
          <cell r="H27">
            <v>58466</v>
          </cell>
        </row>
        <row r="28">
          <cell r="G28">
            <v>1060</v>
          </cell>
          <cell r="H28">
            <v>54550</v>
          </cell>
        </row>
        <row r="29">
          <cell r="G29">
            <v>1100</v>
          </cell>
          <cell r="H29">
            <v>52116</v>
          </cell>
        </row>
        <row r="30">
          <cell r="G30">
            <v>1140</v>
          </cell>
          <cell r="H30">
            <v>48060</v>
          </cell>
        </row>
        <row r="31">
          <cell r="G31">
            <v>1180</v>
          </cell>
          <cell r="H31">
            <v>45812</v>
          </cell>
        </row>
        <row r="32">
          <cell r="G32">
            <v>1220</v>
          </cell>
          <cell r="H32">
            <v>43151</v>
          </cell>
        </row>
        <row r="33">
          <cell r="G33">
            <v>1260</v>
          </cell>
          <cell r="H33">
            <v>41126</v>
          </cell>
        </row>
        <row r="34">
          <cell r="G34">
            <v>1300</v>
          </cell>
          <cell r="H34">
            <v>38622</v>
          </cell>
        </row>
        <row r="35">
          <cell r="G35">
            <v>1340</v>
          </cell>
          <cell r="H35">
            <v>36618</v>
          </cell>
        </row>
        <row r="36">
          <cell r="G36">
            <v>1380</v>
          </cell>
          <cell r="H36">
            <v>34763</v>
          </cell>
        </row>
        <row r="37">
          <cell r="G37">
            <v>1420</v>
          </cell>
          <cell r="H37">
            <v>32736</v>
          </cell>
        </row>
        <row r="38">
          <cell r="G38">
            <v>1460</v>
          </cell>
          <cell r="H38">
            <v>31212</v>
          </cell>
        </row>
        <row r="39">
          <cell r="G39">
            <v>1500</v>
          </cell>
          <cell r="H39">
            <v>30087</v>
          </cell>
        </row>
        <row r="40">
          <cell r="G40">
            <v>1540</v>
          </cell>
          <cell r="H40">
            <v>28297</v>
          </cell>
        </row>
        <row r="41">
          <cell r="G41">
            <v>1580</v>
          </cell>
          <cell r="H41">
            <v>27462</v>
          </cell>
        </row>
        <row r="42">
          <cell r="G42">
            <v>1620</v>
          </cell>
          <cell r="H42">
            <v>25503</v>
          </cell>
        </row>
        <row r="43">
          <cell r="G43">
            <v>1660</v>
          </cell>
          <cell r="H43">
            <v>24680</v>
          </cell>
        </row>
        <row r="44">
          <cell r="G44">
            <v>1700</v>
          </cell>
          <cell r="H44">
            <v>23529</v>
          </cell>
        </row>
        <row r="45">
          <cell r="G45">
            <v>1740</v>
          </cell>
          <cell r="H45">
            <v>22492</v>
          </cell>
        </row>
        <row r="46">
          <cell r="G46">
            <v>1780</v>
          </cell>
          <cell r="H46">
            <v>21775</v>
          </cell>
        </row>
        <row r="47">
          <cell r="G47">
            <v>1820</v>
          </cell>
          <cell r="H47">
            <v>20732</v>
          </cell>
        </row>
        <row r="48">
          <cell r="G48">
            <v>1860</v>
          </cell>
          <cell r="H48">
            <v>19751</v>
          </cell>
        </row>
        <row r="49">
          <cell r="G49">
            <v>1900</v>
          </cell>
          <cell r="H49">
            <v>19701</v>
          </cell>
        </row>
        <row r="50">
          <cell r="G50">
            <v>1940</v>
          </cell>
          <cell r="H50">
            <v>18507</v>
          </cell>
        </row>
        <row r="51">
          <cell r="G51">
            <v>1980</v>
          </cell>
          <cell r="H51">
            <v>17669</v>
          </cell>
        </row>
        <row r="52">
          <cell r="G52">
            <v>2020</v>
          </cell>
          <cell r="H52">
            <v>16926</v>
          </cell>
        </row>
        <row r="53">
          <cell r="G53">
            <v>2060</v>
          </cell>
          <cell r="H53">
            <v>16251</v>
          </cell>
        </row>
        <row r="54">
          <cell r="G54">
            <v>2100</v>
          </cell>
          <cell r="H54">
            <v>15686</v>
          </cell>
        </row>
        <row r="55">
          <cell r="G55">
            <v>2140</v>
          </cell>
          <cell r="H55">
            <v>15116</v>
          </cell>
        </row>
        <row r="56">
          <cell r="G56">
            <v>2180</v>
          </cell>
          <cell r="H56">
            <v>14548</v>
          </cell>
        </row>
        <row r="57">
          <cell r="G57">
            <v>2220</v>
          </cell>
          <cell r="H57">
            <v>13755</v>
          </cell>
        </row>
        <row r="58">
          <cell r="G58">
            <v>2260</v>
          </cell>
          <cell r="H58">
            <v>13492</v>
          </cell>
        </row>
        <row r="59">
          <cell r="G59">
            <v>2300</v>
          </cell>
          <cell r="H59">
            <v>12790</v>
          </cell>
        </row>
        <row r="60">
          <cell r="G60">
            <v>2340</v>
          </cell>
          <cell r="H60">
            <v>12419</v>
          </cell>
        </row>
        <row r="61">
          <cell r="G61">
            <v>2380</v>
          </cell>
          <cell r="H61">
            <v>12093</v>
          </cell>
        </row>
        <row r="62">
          <cell r="G62">
            <v>2420</v>
          </cell>
          <cell r="H62">
            <v>11711</v>
          </cell>
        </row>
        <row r="63">
          <cell r="G63">
            <v>2460</v>
          </cell>
          <cell r="H63">
            <v>11164</v>
          </cell>
        </row>
        <row r="64">
          <cell r="G64">
            <v>2500</v>
          </cell>
          <cell r="H64">
            <v>10723</v>
          </cell>
        </row>
        <row r="65">
          <cell r="G65">
            <v>2540</v>
          </cell>
          <cell r="H65">
            <v>10309</v>
          </cell>
        </row>
        <row r="66">
          <cell r="G66">
            <v>2580</v>
          </cell>
          <cell r="H66">
            <v>10061</v>
          </cell>
        </row>
        <row r="67">
          <cell r="G67">
            <v>2620</v>
          </cell>
          <cell r="H67">
            <v>9600</v>
          </cell>
        </row>
        <row r="68">
          <cell r="G68">
            <v>2660</v>
          </cell>
          <cell r="H68">
            <v>9370</v>
          </cell>
        </row>
        <row r="69">
          <cell r="G69">
            <v>2700</v>
          </cell>
          <cell r="H69">
            <v>9060</v>
          </cell>
        </row>
        <row r="70">
          <cell r="G70">
            <v>2740</v>
          </cell>
          <cell r="H70">
            <v>8577</v>
          </cell>
        </row>
        <row r="71">
          <cell r="G71">
            <v>2780</v>
          </cell>
          <cell r="H71">
            <v>8675</v>
          </cell>
        </row>
        <row r="72">
          <cell r="G72">
            <v>2820</v>
          </cell>
          <cell r="H72">
            <v>8068</v>
          </cell>
        </row>
        <row r="73">
          <cell r="G73">
            <v>2860</v>
          </cell>
          <cell r="H73">
            <v>7992</v>
          </cell>
        </row>
        <row r="74">
          <cell r="G74">
            <v>2900</v>
          </cell>
          <cell r="H74">
            <v>7791</v>
          </cell>
        </row>
        <row r="75">
          <cell r="G75">
            <v>2940</v>
          </cell>
          <cell r="H75">
            <v>7468</v>
          </cell>
        </row>
        <row r="76">
          <cell r="G76">
            <v>2980</v>
          </cell>
          <cell r="H76">
            <v>7257</v>
          </cell>
        </row>
        <row r="77">
          <cell r="G77">
            <v>3020</v>
          </cell>
          <cell r="H77">
            <v>7223</v>
          </cell>
        </row>
        <row r="78">
          <cell r="G78">
            <v>3060</v>
          </cell>
          <cell r="H78">
            <v>6816</v>
          </cell>
        </row>
        <row r="79">
          <cell r="G79">
            <v>3100</v>
          </cell>
          <cell r="H79">
            <v>6647</v>
          </cell>
        </row>
        <row r="80">
          <cell r="G80">
            <v>3140</v>
          </cell>
          <cell r="H80">
            <v>6436</v>
          </cell>
        </row>
        <row r="81">
          <cell r="G81">
            <v>3180</v>
          </cell>
          <cell r="H81">
            <v>6268</v>
          </cell>
        </row>
        <row r="82">
          <cell r="G82">
            <v>3220</v>
          </cell>
          <cell r="H82">
            <v>5905</v>
          </cell>
        </row>
        <row r="83">
          <cell r="G83">
            <v>3260</v>
          </cell>
          <cell r="H83">
            <v>5693</v>
          </cell>
        </row>
        <row r="84">
          <cell r="G84">
            <v>3300</v>
          </cell>
          <cell r="H84">
            <v>5722</v>
          </cell>
        </row>
        <row r="85">
          <cell r="G85">
            <v>3340</v>
          </cell>
          <cell r="H85">
            <v>5596</v>
          </cell>
        </row>
        <row r="86">
          <cell r="G86">
            <v>3380</v>
          </cell>
          <cell r="H86">
            <v>5356</v>
          </cell>
        </row>
        <row r="87">
          <cell r="G87">
            <v>3420</v>
          </cell>
          <cell r="H87">
            <v>5312</v>
          </cell>
        </row>
        <row r="88">
          <cell r="G88">
            <v>3460</v>
          </cell>
          <cell r="H88">
            <v>5084</v>
          </cell>
        </row>
        <row r="89">
          <cell r="G89">
            <v>3500</v>
          </cell>
          <cell r="H89">
            <v>4854</v>
          </cell>
        </row>
        <row r="90">
          <cell r="G90">
            <v>3540</v>
          </cell>
          <cell r="H90">
            <v>4804</v>
          </cell>
        </row>
        <row r="91">
          <cell r="G91">
            <v>3580</v>
          </cell>
          <cell r="H91">
            <v>4618</v>
          </cell>
        </row>
        <row r="92">
          <cell r="G92">
            <v>3620</v>
          </cell>
          <cell r="H92">
            <v>4626</v>
          </cell>
        </row>
        <row r="93">
          <cell r="G93">
            <v>3660</v>
          </cell>
          <cell r="H93">
            <v>4392</v>
          </cell>
        </row>
        <row r="94">
          <cell r="G94">
            <v>3700</v>
          </cell>
          <cell r="H94">
            <v>4213</v>
          </cell>
        </row>
        <row r="95">
          <cell r="G95">
            <v>3740</v>
          </cell>
          <cell r="H95">
            <v>4211</v>
          </cell>
        </row>
        <row r="96">
          <cell r="G96">
            <v>3780</v>
          </cell>
          <cell r="H96">
            <v>4143</v>
          </cell>
        </row>
        <row r="97">
          <cell r="G97">
            <v>3820</v>
          </cell>
          <cell r="H97">
            <v>4006</v>
          </cell>
        </row>
        <row r="98">
          <cell r="G98">
            <v>3860</v>
          </cell>
          <cell r="H98">
            <v>3869</v>
          </cell>
        </row>
        <row r="99">
          <cell r="G99">
            <v>3900</v>
          </cell>
          <cell r="H99">
            <v>3853</v>
          </cell>
        </row>
        <row r="100">
          <cell r="G100">
            <v>3940</v>
          </cell>
          <cell r="H100">
            <v>3764</v>
          </cell>
        </row>
        <row r="101">
          <cell r="G101">
            <v>3980</v>
          </cell>
          <cell r="H101">
            <v>3661</v>
          </cell>
        </row>
        <row r="102">
          <cell r="G102">
            <v>4020</v>
          </cell>
          <cell r="H102">
            <v>3504</v>
          </cell>
        </row>
        <row r="103">
          <cell r="G103">
            <v>4060</v>
          </cell>
          <cell r="H103">
            <v>3365</v>
          </cell>
        </row>
        <row r="104">
          <cell r="G104">
            <v>4100</v>
          </cell>
          <cell r="H104">
            <v>3321</v>
          </cell>
        </row>
        <row r="105">
          <cell r="G105">
            <v>4140</v>
          </cell>
          <cell r="H105">
            <v>3298</v>
          </cell>
        </row>
        <row r="106">
          <cell r="G106">
            <v>4180</v>
          </cell>
          <cell r="H106">
            <v>3227</v>
          </cell>
        </row>
        <row r="107">
          <cell r="G107">
            <v>4220</v>
          </cell>
          <cell r="H107">
            <v>3090</v>
          </cell>
        </row>
        <row r="108">
          <cell r="G108">
            <v>4260</v>
          </cell>
          <cell r="H108">
            <v>3029</v>
          </cell>
        </row>
        <row r="109">
          <cell r="G109">
            <v>4300</v>
          </cell>
          <cell r="H109">
            <v>2901</v>
          </cell>
        </row>
        <row r="110">
          <cell r="G110">
            <v>4340</v>
          </cell>
          <cell r="H110">
            <v>2977</v>
          </cell>
        </row>
        <row r="111">
          <cell r="G111">
            <v>4380</v>
          </cell>
          <cell r="H111">
            <v>2742</v>
          </cell>
        </row>
        <row r="112">
          <cell r="G112">
            <v>4420</v>
          </cell>
          <cell r="H112">
            <v>2827</v>
          </cell>
        </row>
        <row r="113">
          <cell r="G113">
            <v>4460</v>
          </cell>
          <cell r="H113">
            <v>2586</v>
          </cell>
        </row>
        <row r="114">
          <cell r="G114">
            <v>4500</v>
          </cell>
          <cell r="H114">
            <v>2526</v>
          </cell>
        </row>
        <row r="115">
          <cell r="G115">
            <v>4540</v>
          </cell>
          <cell r="H115">
            <v>2557</v>
          </cell>
        </row>
        <row r="116">
          <cell r="G116">
            <v>4580</v>
          </cell>
          <cell r="H116">
            <v>2537</v>
          </cell>
        </row>
        <row r="117">
          <cell r="G117">
            <v>4620</v>
          </cell>
          <cell r="H117">
            <v>2416</v>
          </cell>
        </row>
        <row r="118">
          <cell r="G118">
            <v>4660</v>
          </cell>
          <cell r="H118">
            <v>2345</v>
          </cell>
        </row>
        <row r="119">
          <cell r="G119">
            <v>4700</v>
          </cell>
          <cell r="H119">
            <v>2305</v>
          </cell>
        </row>
        <row r="120">
          <cell r="G120">
            <v>4740</v>
          </cell>
          <cell r="H120">
            <v>2270</v>
          </cell>
        </row>
        <row r="121">
          <cell r="G121">
            <v>4780</v>
          </cell>
          <cell r="H121">
            <v>2178</v>
          </cell>
        </row>
        <row r="122">
          <cell r="G122">
            <v>4820</v>
          </cell>
          <cell r="H122">
            <v>2127</v>
          </cell>
        </row>
        <row r="123">
          <cell r="G123">
            <v>4860</v>
          </cell>
          <cell r="H123">
            <v>2117</v>
          </cell>
        </row>
        <row r="124">
          <cell r="G124">
            <v>4900</v>
          </cell>
          <cell r="H124">
            <v>1997</v>
          </cell>
        </row>
        <row r="125">
          <cell r="G125">
            <v>4940</v>
          </cell>
          <cell r="H125">
            <v>2027</v>
          </cell>
        </row>
        <row r="126">
          <cell r="G126">
            <v>4980</v>
          </cell>
          <cell r="H126">
            <v>1983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6"/>
  <sheetViews>
    <sheetView zoomScaleSheetLayoutView="100" workbookViewId="0">
      <selection activeCell="T10" sqref="T10"/>
    </sheetView>
  </sheetViews>
  <sheetFormatPr defaultColWidth="9" defaultRowHeight="15.6" x14ac:dyDescent="0.25"/>
  <cols>
    <col min="2" max="2" width="12.3984375" bestFit="1" customWidth="1"/>
    <col min="3" max="3" width="16" bestFit="1" customWidth="1"/>
    <col min="4" max="4" width="11.5" bestFit="1" customWidth="1"/>
    <col min="5" max="5" width="12.3984375" bestFit="1" customWidth="1"/>
    <col min="6" max="8" width="12.59765625" bestFit="1" customWidth="1"/>
    <col min="9" max="10" width="8.59765625" bestFit="1" customWidth="1"/>
    <col min="11" max="11" width="13.69921875" bestFit="1" customWidth="1"/>
    <col min="12" max="13" width="10.3984375" bestFit="1" customWidth="1"/>
    <col min="14" max="14" width="12.3984375" bestFit="1" customWidth="1"/>
    <col min="15" max="15" width="12.59765625" bestFit="1" customWidth="1"/>
  </cols>
  <sheetData>
    <row r="1" spans="1:18" x14ac:dyDescent="0.25">
      <c r="A1" s="7" t="s">
        <v>0</v>
      </c>
      <c r="B1" s="9" t="s">
        <v>1</v>
      </c>
      <c r="C1" t="s">
        <v>2</v>
      </c>
      <c r="D1" s="9" t="s">
        <v>3</v>
      </c>
      <c r="E1" s="9" t="s">
        <v>2539</v>
      </c>
      <c r="F1" s="9" t="s">
        <v>4</v>
      </c>
      <c r="G1" t="s">
        <v>5</v>
      </c>
      <c r="H1" s="9" t="s">
        <v>6</v>
      </c>
      <c r="I1" s="9" t="s">
        <v>7</v>
      </c>
      <c r="J1" s="9" t="s">
        <v>8</v>
      </c>
      <c r="K1" s="36" t="s">
        <v>2587</v>
      </c>
      <c r="L1" s="36" t="s">
        <v>9</v>
      </c>
      <c r="M1" s="9" t="s">
        <v>10</v>
      </c>
      <c r="N1" s="9" t="s">
        <v>11</v>
      </c>
      <c r="O1" s="9" t="s">
        <v>12</v>
      </c>
      <c r="P1" s="9" t="s">
        <v>2540</v>
      </c>
    </row>
    <row r="2" spans="1:18" x14ac:dyDescent="0.25">
      <c r="A2" s="7" t="s">
        <v>13</v>
      </c>
      <c r="B2" s="3">
        <v>1571</v>
      </c>
      <c r="C2" s="103">
        <v>382185087.04000002</v>
      </c>
      <c r="D2" s="103">
        <v>243275.03949077</v>
      </c>
      <c r="E2" s="60">
        <v>0.82692354549386904</v>
      </c>
      <c r="F2" s="3">
        <v>2247361</v>
      </c>
      <c r="G2" s="73">
        <v>170.05949958195399</v>
      </c>
      <c r="H2" s="85">
        <v>1.713398</v>
      </c>
      <c r="I2" s="73">
        <v>99.252715542875293</v>
      </c>
      <c r="J2" s="73">
        <v>83.102007122777096</v>
      </c>
      <c r="K2" s="3">
        <v>1389.21011929013</v>
      </c>
      <c r="L2" s="73">
        <v>44.594076999999999</v>
      </c>
      <c r="M2" s="85">
        <v>1.9578040000000001</v>
      </c>
      <c r="N2" s="73">
        <v>31.152345721165599</v>
      </c>
      <c r="O2" s="73">
        <v>42.446524416655102</v>
      </c>
      <c r="P2" s="60">
        <f>1-E2</f>
        <v>0.17307645450613096</v>
      </c>
    </row>
    <row r="3" spans="1:18" x14ac:dyDescent="0.25">
      <c r="A3" s="7" t="s">
        <v>14</v>
      </c>
      <c r="B3" s="3">
        <v>1582</v>
      </c>
      <c r="C3" s="103">
        <v>340470805.06</v>
      </c>
      <c r="D3" s="103">
        <v>215215.42671302101</v>
      </c>
      <c r="E3" s="60">
        <v>0.81181225820901504</v>
      </c>
      <c r="F3" s="3">
        <v>1980867</v>
      </c>
      <c r="G3" s="73">
        <v>171.87968958037001</v>
      </c>
      <c r="H3" s="85">
        <v>1.5691269999999999</v>
      </c>
      <c r="I3" s="73">
        <v>109.53837922060499</v>
      </c>
      <c r="J3" s="73">
        <v>90.185711585440799</v>
      </c>
      <c r="K3" s="3">
        <v>1474.1494558715201</v>
      </c>
      <c r="L3" s="73">
        <v>45.778621000000001</v>
      </c>
      <c r="M3" s="85">
        <v>1.9948429999999999</v>
      </c>
      <c r="N3" s="73">
        <v>32.201700513941098</v>
      </c>
      <c r="O3" s="73">
        <v>45.2094134125865</v>
      </c>
      <c r="P3" s="60">
        <f t="shared" ref="P3:P17" si="0">1-E3</f>
        <v>0.18818774179098496</v>
      </c>
    </row>
    <row r="4" spans="1:18" x14ac:dyDescent="0.25">
      <c r="A4" s="7" t="s">
        <v>15</v>
      </c>
      <c r="B4" s="3">
        <v>1623</v>
      </c>
      <c r="C4" s="103">
        <v>387844627.12</v>
      </c>
      <c r="D4" s="103">
        <v>238967.73081946999</v>
      </c>
      <c r="E4" s="60">
        <v>0.83120140434549705</v>
      </c>
      <c r="F4" s="3">
        <v>2302747</v>
      </c>
      <c r="G4" s="73">
        <v>168.42693840009301</v>
      </c>
      <c r="H4" s="85">
        <v>1.66466</v>
      </c>
      <c r="I4" s="73">
        <v>101.17797660548</v>
      </c>
      <c r="J4" s="73">
        <v>85.192200533599106</v>
      </c>
      <c r="K4" s="3">
        <v>1331.26519287471</v>
      </c>
      <c r="L4" s="73">
        <v>42.531832999999999</v>
      </c>
      <c r="M4" s="85">
        <v>1.9506939999999999</v>
      </c>
      <c r="N4" s="73">
        <v>31.300441764821699</v>
      </c>
      <c r="O4" s="73">
        <v>43.672755919069502</v>
      </c>
      <c r="P4" s="60">
        <f t="shared" si="0"/>
        <v>0.16879859565450295</v>
      </c>
      <c r="Q4" s="73">
        <f>G13-G6</f>
        <v>30.26436242262298</v>
      </c>
      <c r="R4">
        <f>Q4/G13</f>
        <v>0.16536560705257383</v>
      </c>
    </row>
    <row r="5" spans="1:18" x14ac:dyDescent="0.25">
      <c r="A5" s="7" t="s">
        <v>16</v>
      </c>
      <c r="B5" s="3">
        <v>1667</v>
      </c>
      <c r="C5" s="103">
        <v>356062687.72000003</v>
      </c>
      <c r="D5" s="103">
        <v>213594.89365326901</v>
      </c>
      <c r="E5" s="60">
        <v>0.82490336440692402</v>
      </c>
      <c r="F5" s="3">
        <v>2262413</v>
      </c>
      <c r="G5" s="73">
        <v>157.381825387318</v>
      </c>
      <c r="H5" s="85">
        <v>1.6339539999999999</v>
      </c>
      <c r="I5" s="73">
        <v>96.319612203277501</v>
      </c>
      <c r="J5" s="73">
        <v>80.521168812263397</v>
      </c>
      <c r="K5" s="3">
        <v>1272.9781664488701</v>
      </c>
      <c r="L5" s="73">
        <v>43.095658999999998</v>
      </c>
      <c r="M5" s="85">
        <v>1.930698</v>
      </c>
      <c r="N5" s="73">
        <v>29.538431319596299</v>
      </c>
      <c r="O5" s="73">
        <v>41.705723051128402</v>
      </c>
      <c r="P5" s="60">
        <f t="shared" si="0"/>
        <v>0.17509663559307598</v>
      </c>
    </row>
    <row r="6" spans="1:18" x14ac:dyDescent="0.25">
      <c r="A6" s="7" t="s">
        <v>17</v>
      </c>
      <c r="B6" s="3">
        <v>1704</v>
      </c>
      <c r="C6" s="103">
        <v>348570664.38999999</v>
      </c>
      <c r="D6" s="103">
        <v>204560.24905516399</v>
      </c>
      <c r="E6" s="60">
        <v>0.82934239384687902</v>
      </c>
      <c r="F6" s="3">
        <v>2281961</v>
      </c>
      <c r="G6" s="73">
        <v>152.75049152461401</v>
      </c>
      <c r="H6" s="85">
        <v>1.631748</v>
      </c>
      <c r="I6" s="73">
        <v>93.611526839576896</v>
      </c>
      <c r="J6" s="73">
        <v>78.732099596704302</v>
      </c>
      <c r="K6" s="3">
        <v>1147.5189559983701</v>
      </c>
      <c r="L6" s="73">
        <v>40.47034</v>
      </c>
      <c r="M6" s="85">
        <v>1.908528</v>
      </c>
      <c r="N6" s="73">
        <v>28.354566122419001</v>
      </c>
      <c r="O6" s="73">
        <v>41.252774720319302</v>
      </c>
      <c r="P6" s="60">
        <f t="shared" si="0"/>
        <v>0.17065760615312098</v>
      </c>
    </row>
    <row r="7" spans="1:18" x14ac:dyDescent="0.25">
      <c r="A7" s="7" t="s">
        <v>18</v>
      </c>
      <c r="B7" s="3">
        <v>1742</v>
      </c>
      <c r="C7" s="103">
        <v>398871730.74000001</v>
      </c>
      <c r="D7" s="103">
        <v>228973.43900114801</v>
      </c>
      <c r="E7" s="60">
        <v>0.84196587115097099</v>
      </c>
      <c r="F7" s="3">
        <v>2330839</v>
      </c>
      <c r="G7" s="73">
        <v>171.127963252717</v>
      </c>
      <c r="H7" s="85">
        <v>1.6553910000000001</v>
      </c>
      <c r="I7" s="73">
        <v>103.37615642032399</v>
      </c>
      <c r="J7" s="73">
        <v>88.213199669879799</v>
      </c>
      <c r="K7" s="3">
        <v>1227.5388305972599</v>
      </c>
      <c r="L7" s="73">
        <v>40.534011</v>
      </c>
      <c r="M7" s="85">
        <v>1.938299</v>
      </c>
      <c r="N7" s="73">
        <v>30.284168766953201</v>
      </c>
      <c r="O7" s="73">
        <v>45.510614187148903</v>
      </c>
      <c r="P7" s="60">
        <f t="shared" si="0"/>
        <v>0.15803412884902901</v>
      </c>
    </row>
    <row r="8" spans="1:18" x14ac:dyDescent="0.25">
      <c r="A8" s="7" t="s">
        <v>19</v>
      </c>
      <c r="B8" s="3">
        <v>1778</v>
      </c>
      <c r="C8" s="103">
        <v>364034815.70999998</v>
      </c>
      <c r="D8" s="103">
        <v>204743.99083801999</v>
      </c>
      <c r="E8" s="60">
        <v>0.81627131523243801</v>
      </c>
      <c r="F8" s="3">
        <v>2318858</v>
      </c>
      <c r="G8" s="73">
        <v>156.98883489631501</v>
      </c>
      <c r="H8" s="85">
        <v>1.623515</v>
      </c>
      <c r="I8" s="73">
        <v>96.696873326726305</v>
      </c>
      <c r="J8" s="73">
        <v>80.0832166321253</v>
      </c>
      <c r="K8" s="3">
        <v>1234.6760794521001</v>
      </c>
      <c r="L8" s="73">
        <v>41.184525999999998</v>
      </c>
      <c r="M8" s="85">
        <v>1.9464049999999999</v>
      </c>
      <c r="N8" s="73">
        <v>29.979125076702999</v>
      </c>
      <c r="O8" s="73">
        <v>41.1441529232725</v>
      </c>
      <c r="P8" s="60">
        <f t="shared" si="0"/>
        <v>0.18372868476756199</v>
      </c>
    </row>
    <row r="9" spans="1:18" x14ac:dyDescent="0.25">
      <c r="A9" s="7" t="s">
        <v>20</v>
      </c>
      <c r="B9" s="3">
        <v>1821</v>
      </c>
      <c r="C9" s="103">
        <v>374904551.17000002</v>
      </c>
      <c r="D9" s="103">
        <v>205878.391636463</v>
      </c>
      <c r="E9" s="60">
        <v>0.82144111816971499</v>
      </c>
      <c r="F9" s="3">
        <v>2375060</v>
      </c>
      <c r="G9" s="73">
        <v>157.85056005742999</v>
      </c>
      <c r="H9" s="85">
        <v>1.627616</v>
      </c>
      <c r="I9" s="73">
        <v>96.9826703901972</v>
      </c>
      <c r="J9" s="73">
        <v>80.823263835998802</v>
      </c>
      <c r="K9" s="3">
        <v>1208.96007819836</v>
      </c>
      <c r="L9" s="73">
        <v>41.055785999999998</v>
      </c>
      <c r="M9" s="85">
        <v>1.9597329999999999</v>
      </c>
      <c r="N9" s="73">
        <v>29.446764673667499</v>
      </c>
      <c r="O9" s="73">
        <v>41.241966697021603</v>
      </c>
      <c r="P9" s="60">
        <f t="shared" si="0"/>
        <v>0.17855888183028501</v>
      </c>
    </row>
    <row r="10" spans="1:18" x14ac:dyDescent="0.25">
      <c r="A10" s="7" t="s">
        <v>21</v>
      </c>
      <c r="B10" s="3">
        <v>1861</v>
      </c>
      <c r="C10" s="103">
        <v>409061943.88</v>
      </c>
      <c r="D10" s="103">
        <v>219807.60015045601</v>
      </c>
      <c r="E10" s="60">
        <v>0.83663177061612903</v>
      </c>
      <c r="F10" s="3">
        <v>2462925</v>
      </c>
      <c r="G10" s="73">
        <v>166.08786052356399</v>
      </c>
      <c r="H10" s="85">
        <v>1.6454629999999999</v>
      </c>
      <c r="I10" s="73">
        <v>100.936854158708</v>
      </c>
      <c r="J10" s="73">
        <v>85.606558477666297</v>
      </c>
      <c r="K10" s="3">
        <v>1217.3736311139401</v>
      </c>
      <c r="L10" s="73">
        <v>40.079569999999997</v>
      </c>
      <c r="M10" s="85">
        <v>1.9343429999999999</v>
      </c>
      <c r="N10" s="73">
        <v>30.373919391609999</v>
      </c>
      <c r="O10" s="73">
        <v>44.256132087854198</v>
      </c>
      <c r="P10" s="60">
        <f t="shared" si="0"/>
        <v>0.16336822938387097</v>
      </c>
    </row>
    <row r="11" spans="1:18" x14ac:dyDescent="0.25">
      <c r="A11" s="7" t="s">
        <v>22</v>
      </c>
      <c r="B11" s="3">
        <v>1901</v>
      </c>
      <c r="C11" s="103">
        <v>443600707.72000003</v>
      </c>
      <c r="D11" s="103">
        <v>233351.24025249801</v>
      </c>
      <c r="E11" s="60">
        <v>0.83672096437294596</v>
      </c>
      <c r="F11" s="3">
        <v>2611165</v>
      </c>
      <c r="G11" s="73">
        <v>169.88612658334401</v>
      </c>
      <c r="H11" s="85">
        <v>1.6605239999999999</v>
      </c>
      <c r="I11" s="73">
        <v>102.30872501529601</v>
      </c>
      <c r="J11" s="73">
        <v>86.761879930276294</v>
      </c>
      <c r="K11" s="3">
        <v>1251.56717860105</v>
      </c>
      <c r="L11" s="73">
        <v>41.351135999999997</v>
      </c>
      <c r="M11" s="85">
        <v>1.9485030000000001</v>
      </c>
      <c r="N11" s="73">
        <v>30.2668141590331</v>
      </c>
      <c r="O11" s="73">
        <v>44.527445729590497</v>
      </c>
      <c r="P11" s="60">
        <f t="shared" si="0"/>
        <v>0.16327903562705404</v>
      </c>
    </row>
    <row r="12" spans="1:18" x14ac:dyDescent="0.25">
      <c r="A12" s="7" t="s">
        <v>23</v>
      </c>
      <c r="B12" s="3">
        <v>1948</v>
      </c>
      <c r="C12" s="103">
        <v>439775003.74000001</v>
      </c>
      <c r="D12" s="103">
        <v>225757.18877823401</v>
      </c>
      <c r="E12" s="60">
        <v>0.84762074926928099</v>
      </c>
      <c r="F12" s="3">
        <v>2535092</v>
      </c>
      <c r="G12" s="73">
        <v>173.474968064275</v>
      </c>
      <c r="H12" s="85">
        <v>1.6463000000000001</v>
      </c>
      <c r="I12" s="73">
        <v>105.372633411301</v>
      </c>
      <c r="J12" s="73">
        <v>90.557883127253604</v>
      </c>
      <c r="K12" s="3">
        <v>1170.8731948351401</v>
      </c>
      <c r="L12" s="73">
        <v>38.169429999999998</v>
      </c>
      <c r="M12" s="85">
        <v>1.9287080000000001</v>
      </c>
      <c r="N12" s="73">
        <v>30.675679148712899</v>
      </c>
      <c r="O12" s="73">
        <v>46.952593904893497</v>
      </c>
      <c r="P12" s="60">
        <f t="shared" si="0"/>
        <v>0.15237925073071901</v>
      </c>
    </row>
    <row r="13" spans="1:18" x14ac:dyDescent="0.25">
      <c r="A13" s="7" t="s">
        <v>24</v>
      </c>
      <c r="B13" s="3">
        <v>2006</v>
      </c>
      <c r="C13" s="103">
        <v>479927172.10000002</v>
      </c>
      <c r="D13" s="103">
        <v>239245.848504486</v>
      </c>
      <c r="E13" s="60">
        <v>0.82751391022979703</v>
      </c>
      <c r="F13" s="3">
        <v>2622340</v>
      </c>
      <c r="G13" s="73">
        <v>183.01485394723699</v>
      </c>
      <c r="H13" s="85">
        <v>1.6853180000000001</v>
      </c>
      <c r="I13" s="73">
        <v>108.593633026343</v>
      </c>
      <c r="J13" s="73">
        <v>91.116567353337402</v>
      </c>
      <c r="K13" s="3">
        <v>1361.1898592452501</v>
      </c>
      <c r="L13" s="73">
        <v>41.16019</v>
      </c>
      <c r="M13" s="85">
        <v>1.962604</v>
      </c>
      <c r="N13" s="73">
        <v>33.070543034256303</v>
      </c>
      <c r="O13" s="73">
        <v>46.4263607798623</v>
      </c>
      <c r="P13" s="60">
        <f t="shared" si="0"/>
        <v>0.17248608977020297</v>
      </c>
    </row>
    <row r="14" spans="1:18" x14ac:dyDescent="0.25">
      <c r="A14" s="7" t="s">
        <v>25</v>
      </c>
      <c r="B14" s="3">
        <v>2046</v>
      </c>
      <c r="C14" s="103">
        <v>506810214.52999997</v>
      </c>
      <c r="D14" s="103">
        <v>247707.827238514</v>
      </c>
      <c r="E14" s="60">
        <v>0.83708679473524505</v>
      </c>
      <c r="F14" s="3">
        <v>2892932</v>
      </c>
      <c r="G14" s="73">
        <v>175.189121116569</v>
      </c>
      <c r="H14" s="85">
        <v>1.7204710000000001</v>
      </c>
      <c r="I14" s="73">
        <v>101.826248407238</v>
      </c>
      <c r="J14" s="73">
        <v>86.319873626365805</v>
      </c>
      <c r="K14" s="3">
        <v>1322.85630873988</v>
      </c>
      <c r="L14" s="73">
        <v>41.557301000000002</v>
      </c>
      <c r="M14" s="85">
        <v>1.9840690000000001</v>
      </c>
      <c r="N14" s="73">
        <v>31.832102838346302</v>
      </c>
      <c r="O14" s="73">
        <v>43.506471967600497</v>
      </c>
      <c r="P14" s="60">
        <f t="shared" si="0"/>
        <v>0.16291320526475495</v>
      </c>
    </row>
    <row r="15" spans="1:18" x14ac:dyDescent="0.25">
      <c r="A15" s="7" t="s">
        <v>26</v>
      </c>
      <c r="B15" s="3">
        <v>2058</v>
      </c>
      <c r="C15" s="103">
        <v>382426709.75999999</v>
      </c>
      <c r="D15" s="103">
        <v>185824.44594752099</v>
      </c>
      <c r="E15" s="60">
        <v>0.81760703863029205</v>
      </c>
      <c r="F15" s="3">
        <v>2371516</v>
      </c>
      <c r="G15" s="73">
        <v>161.258330013375</v>
      </c>
      <c r="H15" s="85">
        <v>1.541895</v>
      </c>
      <c r="I15" s="73">
        <v>104.58449838909</v>
      </c>
      <c r="J15" s="73">
        <v>86.845394020210705</v>
      </c>
      <c r="K15" s="3">
        <v>1239.6378065685601</v>
      </c>
      <c r="L15" s="73">
        <v>39.053652999999997</v>
      </c>
      <c r="M15" s="85">
        <v>1.9720679999999999</v>
      </c>
      <c r="N15" s="73">
        <v>31.741916093545701</v>
      </c>
      <c r="O15" s="73">
        <v>44.037713755424299</v>
      </c>
      <c r="P15" s="60">
        <f t="shared" si="0"/>
        <v>0.18239296136970795</v>
      </c>
    </row>
    <row r="16" spans="1:18" x14ac:dyDescent="0.25">
      <c r="A16" s="7" t="s">
        <v>27</v>
      </c>
      <c r="B16" s="3">
        <v>2114</v>
      </c>
      <c r="C16" s="103">
        <v>473760826.07999998</v>
      </c>
      <c r="D16" s="103">
        <v>224106.35103121999</v>
      </c>
      <c r="E16" s="60">
        <v>0.84396318895408795</v>
      </c>
      <c r="F16" s="3">
        <v>2892471</v>
      </c>
      <c r="G16" s="73">
        <v>163.79103751774801</v>
      </c>
      <c r="H16" s="85">
        <v>1.6853689999999999</v>
      </c>
      <c r="I16" s="73">
        <v>97.184040330814</v>
      </c>
      <c r="J16" s="73">
        <v>83.113829632703002</v>
      </c>
      <c r="K16" s="3">
        <v>1151.98654376587</v>
      </c>
      <c r="L16" s="73">
        <v>37.923797</v>
      </c>
      <c r="M16" s="85">
        <v>1.921683</v>
      </c>
      <c r="N16" s="73">
        <v>30.376350053089801</v>
      </c>
      <c r="O16" s="73">
        <v>43.250519929974701</v>
      </c>
      <c r="P16" s="60">
        <f t="shared" si="0"/>
        <v>0.15603681104591205</v>
      </c>
    </row>
    <row r="17" spans="1:16" x14ac:dyDescent="0.25">
      <c r="A17" s="7" t="s">
        <v>28</v>
      </c>
      <c r="B17" s="3">
        <v>2159</v>
      </c>
      <c r="C17" s="103">
        <v>439167587.04000002</v>
      </c>
      <c r="D17" s="103">
        <v>203412.49978693799</v>
      </c>
      <c r="E17" s="60">
        <v>0.84195522636856501</v>
      </c>
      <c r="F17" s="3">
        <v>2806899</v>
      </c>
      <c r="G17" s="73">
        <v>156.46006038692499</v>
      </c>
      <c r="H17" s="85">
        <v>1.639108</v>
      </c>
      <c r="I17" s="73">
        <v>95.454344056148301</v>
      </c>
      <c r="J17" s="73">
        <v>81.496060884102207</v>
      </c>
      <c r="K17" s="3">
        <v>1090.1574084312299</v>
      </c>
      <c r="L17" s="73">
        <v>36.591521</v>
      </c>
      <c r="M17" s="85">
        <v>1.896719</v>
      </c>
      <c r="N17" s="73">
        <v>29.7926229756591</v>
      </c>
      <c r="O17" s="73">
        <v>42.966856249760298</v>
      </c>
      <c r="P17" s="60">
        <f t="shared" si="0"/>
        <v>0.15804477363143499</v>
      </c>
    </row>
    <row r="22" spans="1:16" x14ac:dyDescent="0.25">
      <c r="K22" s="103">
        <f>C14-C8</f>
        <v>142775398.81999999</v>
      </c>
      <c r="L22">
        <f>K22/C14</f>
        <v>0.28171373568783625</v>
      </c>
    </row>
    <row r="35" spans="10:11" x14ac:dyDescent="0.25">
      <c r="J35" s="103">
        <f>D3-D15</f>
        <v>29390.980765500019</v>
      </c>
      <c r="K35">
        <f>J35/D15</f>
        <v>0.15816530820600633</v>
      </c>
    </row>
    <row r="36" spans="10:11" x14ac:dyDescent="0.25">
      <c r="J36" s="103">
        <f>D4-D16</f>
        <v>14861.379788249993</v>
      </c>
      <c r="K36">
        <f>J36/D16</f>
        <v>6.6313960848792153E-2</v>
      </c>
    </row>
  </sheetData>
  <phoneticPr fontId="3" type="noConversion"/>
  <pageMargins left="0.75" right="0.75" top="1" bottom="1" header="0.51180555555555551" footer="0.51180555555555551"/>
  <pageSetup paperSize="9" orientation="portrait" horizontalDpi="0" verticalDpi="0"/>
  <headerFooter scaleWithDoc="0"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2166"/>
  <sheetViews>
    <sheetView topLeftCell="A2149" zoomScaleSheetLayoutView="100" workbookViewId="0">
      <selection activeCell="G2173" sqref="G2173"/>
    </sheetView>
  </sheetViews>
  <sheetFormatPr defaultColWidth="9" defaultRowHeight="15.6" x14ac:dyDescent="0.25"/>
  <cols>
    <col min="2" max="2" width="11.5" style="109" bestFit="1" customWidth="1"/>
    <col min="3" max="3" width="15.8984375" style="109" bestFit="1" customWidth="1"/>
    <col min="4" max="4" width="15.69921875" style="110" customWidth="1"/>
    <col min="11" max="11" width="13.69921875" bestFit="1" customWidth="1"/>
    <col min="16" max="16" width="9.3984375" bestFit="1" customWidth="1"/>
    <col min="17" max="17" width="13.69921875" bestFit="1" customWidth="1"/>
  </cols>
  <sheetData>
    <row r="1" spans="1:18" x14ac:dyDescent="0.25">
      <c r="A1" s="7" t="s">
        <v>29</v>
      </c>
      <c r="B1" s="109" t="s">
        <v>30</v>
      </c>
      <c r="C1" s="109" t="s">
        <v>31</v>
      </c>
      <c r="J1" s="7"/>
      <c r="P1" s="7"/>
    </row>
    <row r="2" spans="1:18" x14ac:dyDescent="0.25">
      <c r="A2" s="7" t="s">
        <v>188</v>
      </c>
      <c r="B2" s="109">
        <v>2842933.7711999998</v>
      </c>
      <c r="C2" s="109">
        <v>18163.8125</v>
      </c>
      <c r="D2" s="110">
        <f t="shared" ref="D2:D65" si="0">B2/C2</f>
        <v>156.51635752130781</v>
      </c>
      <c r="I2" s="7"/>
      <c r="J2" s="7"/>
      <c r="K2" s="6"/>
      <c r="L2" s="6"/>
      <c r="O2" s="7"/>
      <c r="P2" s="7"/>
      <c r="Q2" s="6"/>
      <c r="R2" s="6"/>
    </row>
    <row r="3" spans="1:18" x14ac:dyDescent="0.25">
      <c r="A3" s="7" t="s">
        <v>255</v>
      </c>
      <c r="B3" s="109">
        <v>1564355.425</v>
      </c>
      <c r="C3" s="109">
        <v>13249.4375</v>
      </c>
      <c r="D3" s="110">
        <f t="shared" si="0"/>
        <v>118.06957276488153</v>
      </c>
      <c r="I3" s="7"/>
      <c r="J3" s="7"/>
      <c r="K3" s="6"/>
      <c r="L3" s="6"/>
      <c r="O3" s="7"/>
      <c r="P3" s="7"/>
      <c r="Q3" s="6"/>
      <c r="R3" s="6"/>
    </row>
    <row r="4" spans="1:18" x14ac:dyDescent="0.25">
      <c r="A4" s="7" t="s">
        <v>930</v>
      </c>
      <c r="B4" s="109">
        <v>3453002.6817999999</v>
      </c>
      <c r="C4" s="109">
        <v>12647.25</v>
      </c>
      <c r="D4" s="110">
        <f t="shared" si="0"/>
        <v>273.02399191919193</v>
      </c>
      <c r="I4" s="7"/>
      <c r="J4" s="7"/>
      <c r="K4" s="6"/>
      <c r="L4" s="6"/>
    </row>
    <row r="5" spans="1:18" x14ac:dyDescent="0.25">
      <c r="A5" s="7" t="s">
        <v>1172</v>
      </c>
      <c r="B5" s="109">
        <v>1106788.8243</v>
      </c>
      <c r="C5" s="109">
        <v>11825.375</v>
      </c>
      <c r="D5" s="110">
        <f t="shared" si="0"/>
        <v>93.594395467374184</v>
      </c>
      <c r="I5" s="7"/>
      <c r="J5" s="7"/>
      <c r="K5" s="6"/>
      <c r="L5" s="6"/>
    </row>
    <row r="6" spans="1:18" x14ac:dyDescent="0.25">
      <c r="A6" s="7" t="s">
        <v>246</v>
      </c>
      <c r="B6" s="109">
        <v>2727137.38</v>
      </c>
      <c r="C6" s="109">
        <v>11820.9375</v>
      </c>
      <c r="D6" s="110">
        <f t="shared" si="0"/>
        <v>230.70398434980305</v>
      </c>
      <c r="I6" s="7"/>
      <c r="J6" s="7"/>
      <c r="K6" s="6"/>
      <c r="L6" s="6"/>
    </row>
    <row r="7" spans="1:18" x14ac:dyDescent="0.25">
      <c r="A7" s="7" t="s">
        <v>82</v>
      </c>
      <c r="B7" s="109">
        <v>1652755.0486999999</v>
      </c>
      <c r="C7" s="109">
        <v>11761.4375</v>
      </c>
      <c r="D7" s="110">
        <f t="shared" si="0"/>
        <v>140.52321824606898</v>
      </c>
      <c r="I7" s="7"/>
      <c r="J7" s="7"/>
      <c r="K7" s="6"/>
      <c r="L7" s="6"/>
    </row>
    <row r="8" spans="1:18" x14ac:dyDescent="0.25">
      <c r="A8" s="7" t="s">
        <v>37</v>
      </c>
      <c r="B8" s="109">
        <v>1169855.2124999999</v>
      </c>
      <c r="C8" s="109">
        <v>11364.6875</v>
      </c>
      <c r="D8" s="110">
        <f t="shared" si="0"/>
        <v>102.93773695933125</v>
      </c>
      <c r="I8" s="7"/>
      <c r="J8" s="7"/>
      <c r="K8" s="6"/>
      <c r="L8" s="6"/>
    </row>
    <row r="9" spans="1:18" x14ac:dyDescent="0.25">
      <c r="A9" s="7" t="s">
        <v>283</v>
      </c>
      <c r="B9" s="109">
        <v>892726.73179999995</v>
      </c>
      <c r="C9" s="109">
        <v>10941.1875</v>
      </c>
      <c r="D9" s="110">
        <f t="shared" si="0"/>
        <v>81.593221192854969</v>
      </c>
      <c r="I9" s="7"/>
      <c r="J9" s="7"/>
      <c r="K9" s="6"/>
      <c r="L9" s="6"/>
    </row>
    <row r="10" spans="1:18" x14ac:dyDescent="0.25">
      <c r="A10" s="7" t="s">
        <v>257</v>
      </c>
      <c r="B10" s="109">
        <v>1168275.0774999999</v>
      </c>
      <c r="C10" s="109">
        <v>10908.4375</v>
      </c>
      <c r="D10" s="110">
        <f t="shared" si="0"/>
        <v>107.09829684590483</v>
      </c>
      <c r="I10" s="7"/>
      <c r="J10" s="7"/>
      <c r="K10" s="6"/>
      <c r="L10" s="6"/>
    </row>
    <row r="11" spans="1:18" x14ac:dyDescent="0.25">
      <c r="A11" s="7" t="s">
        <v>51</v>
      </c>
      <c r="B11" s="109">
        <v>1549524.8356000001</v>
      </c>
      <c r="C11" s="109">
        <v>10694.5</v>
      </c>
      <c r="D11" s="110">
        <f t="shared" si="0"/>
        <v>144.88988130347377</v>
      </c>
      <c r="I11" s="7"/>
      <c r="J11" s="7"/>
      <c r="K11" s="6"/>
      <c r="L11" s="6"/>
    </row>
    <row r="12" spans="1:18" x14ac:dyDescent="0.25">
      <c r="A12" s="7" t="s">
        <v>272</v>
      </c>
      <c r="B12" s="109">
        <v>1240736.7424999999</v>
      </c>
      <c r="C12" s="109">
        <v>10530.3125</v>
      </c>
      <c r="D12" s="110">
        <f t="shared" si="0"/>
        <v>117.82525376146243</v>
      </c>
      <c r="I12" s="7"/>
      <c r="J12" s="7"/>
      <c r="K12" s="6"/>
      <c r="L12" s="6"/>
    </row>
    <row r="13" spans="1:18" x14ac:dyDescent="0.25">
      <c r="A13" s="7" t="s">
        <v>689</v>
      </c>
      <c r="B13" s="109">
        <v>1566982.1580999999</v>
      </c>
      <c r="C13" s="109">
        <v>9856.4375</v>
      </c>
      <c r="D13" s="110">
        <f t="shared" si="0"/>
        <v>158.98058077271833</v>
      </c>
      <c r="I13" s="7"/>
      <c r="J13" s="7"/>
      <c r="K13" s="6"/>
      <c r="L13" s="6"/>
    </row>
    <row r="14" spans="1:18" x14ac:dyDescent="0.25">
      <c r="A14" s="7" t="s">
        <v>55</v>
      </c>
      <c r="B14" s="109">
        <v>2014197.6831</v>
      </c>
      <c r="C14" s="109">
        <v>9796.6875</v>
      </c>
      <c r="D14" s="110">
        <f t="shared" si="0"/>
        <v>205.59987068077859</v>
      </c>
      <c r="I14" s="7"/>
      <c r="J14" s="7"/>
      <c r="K14" s="6"/>
      <c r="L14" s="6"/>
    </row>
    <row r="15" spans="1:18" x14ac:dyDescent="0.25">
      <c r="A15" s="7" t="s">
        <v>1295</v>
      </c>
      <c r="B15" s="109">
        <v>1286473.9593</v>
      </c>
      <c r="C15" s="109">
        <v>9712.625</v>
      </c>
      <c r="D15" s="110">
        <f t="shared" si="0"/>
        <v>132.45378662308079</v>
      </c>
      <c r="I15" s="7"/>
      <c r="J15" s="7"/>
      <c r="K15" s="6"/>
      <c r="L15" s="6"/>
    </row>
    <row r="16" spans="1:18" x14ac:dyDescent="0.25">
      <c r="A16" s="7" t="s">
        <v>52</v>
      </c>
      <c r="B16" s="109">
        <v>884790.75060000003</v>
      </c>
      <c r="C16" s="109">
        <v>9690.1875</v>
      </c>
      <c r="D16" s="110">
        <f t="shared" si="0"/>
        <v>91.307908190630982</v>
      </c>
      <c r="I16" s="7"/>
      <c r="J16" s="7"/>
      <c r="K16" s="6"/>
      <c r="L16" s="6"/>
    </row>
    <row r="17" spans="1:12" x14ac:dyDescent="0.25">
      <c r="A17" s="7" t="s">
        <v>90</v>
      </c>
      <c r="B17" s="109">
        <v>1022851.8712000001</v>
      </c>
      <c r="C17" s="109">
        <v>9469.0625</v>
      </c>
      <c r="D17" s="110">
        <f t="shared" si="0"/>
        <v>108.02039496518267</v>
      </c>
      <c r="I17" s="7"/>
      <c r="J17" s="7"/>
      <c r="K17" s="6"/>
      <c r="L17" s="6"/>
    </row>
    <row r="18" spans="1:12" x14ac:dyDescent="0.25">
      <c r="A18" s="7" t="s">
        <v>36</v>
      </c>
      <c r="B18" s="109">
        <v>1216845.0118</v>
      </c>
      <c r="C18" s="109">
        <v>9366.625</v>
      </c>
      <c r="D18" s="110">
        <f t="shared" si="0"/>
        <v>129.91285674402465</v>
      </c>
    </row>
    <row r="19" spans="1:12" x14ac:dyDescent="0.25">
      <c r="A19" s="7" t="s">
        <v>1299</v>
      </c>
      <c r="B19" s="109">
        <v>1393138.7712000001</v>
      </c>
      <c r="C19" s="109">
        <v>9351.125</v>
      </c>
      <c r="D19" s="110">
        <f t="shared" si="0"/>
        <v>148.98087355264741</v>
      </c>
    </row>
    <row r="20" spans="1:12" x14ac:dyDescent="0.25">
      <c r="A20" s="7" t="s">
        <v>32</v>
      </c>
      <c r="B20" s="109">
        <v>1179405.6187</v>
      </c>
      <c r="C20" s="109">
        <v>8950.9375</v>
      </c>
      <c r="D20" s="110">
        <f t="shared" si="0"/>
        <v>131.76336207240863</v>
      </c>
    </row>
    <row r="21" spans="1:12" x14ac:dyDescent="0.25">
      <c r="A21" s="7" t="s">
        <v>247</v>
      </c>
      <c r="B21" s="109">
        <v>946374.54119999998</v>
      </c>
      <c r="C21" s="109">
        <v>8899.8125</v>
      </c>
      <c r="D21" s="110">
        <f t="shared" si="0"/>
        <v>106.33645834673483</v>
      </c>
    </row>
    <row r="22" spans="1:12" x14ac:dyDescent="0.25">
      <c r="A22" s="7" t="s">
        <v>119</v>
      </c>
      <c r="B22" s="109">
        <v>870107.79119999998</v>
      </c>
      <c r="C22" s="109">
        <v>8895.875</v>
      </c>
      <c r="D22" s="110">
        <f t="shared" si="0"/>
        <v>97.81025376368261</v>
      </c>
    </row>
    <row r="23" spans="1:12" x14ac:dyDescent="0.25">
      <c r="A23" s="7" t="s">
        <v>56</v>
      </c>
      <c r="B23" s="109">
        <v>1209748.7431000001</v>
      </c>
      <c r="C23" s="109">
        <v>8678.6875</v>
      </c>
      <c r="D23" s="110">
        <f t="shared" si="0"/>
        <v>139.3930525900374</v>
      </c>
    </row>
    <row r="24" spans="1:12" x14ac:dyDescent="0.25">
      <c r="A24" s="7" t="s">
        <v>194</v>
      </c>
      <c r="B24" s="109">
        <v>678708.10750000004</v>
      </c>
      <c r="C24" s="109">
        <v>8603.25</v>
      </c>
      <c r="D24" s="110">
        <f t="shared" si="0"/>
        <v>78.889734402696661</v>
      </c>
    </row>
    <row r="25" spans="1:12" x14ac:dyDescent="0.25">
      <c r="A25" s="7" t="s">
        <v>316</v>
      </c>
      <c r="B25" s="109">
        <v>729200.90560000006</v>
      </c>
      <c r="C25" s="109">
        <v>8376.6875</v>
      </c>
      <c r="D25" s="110">
        <f t="shared" si="0"/>
        <v>87.051224675625065</v>
      </c>
    </row>
    <row r="26" spans="1:12" x14ac:dyDescent="0.25">
      <c r="A26" s="7" t="s">
        <v>278</v>
      </c>
      <c r="B26" s="109">
        <v>768535.50060000003</v>
      </c>
      <c r="C26" s="109">
        <v>8283.3125</v>
      </c>
      <c r="D26" s="110">
        <f t="shared" si="0"/>
        <v>92.781179099545028</v>
      </c>
    </row>
    <row r="27" spans="1:12" x14ac:dyDescent="0.25">
      <c r="A27" s="7" t="s">
        <v>49</v>
      </c>
      <c r="B27" s="109">
        <v>1462077.2756000001</v>
      </c>
      <c r="C27" s="109">
        <v>8241.125</v>
      </c>
      <c r="D27" s="110">
        <f t="shared" si="0"/>
        <v>177.41234062097104</v>
      </c>
    </row>
    <row r="28" spans="1:12" x14ac:dyDescent="0.25">
      <c r="A28" s="7" t="s">
        <v>373</v>
      </c>
      <c r="B28" s="109">
        <v>1082844.0467999999</v>
      </c>
      <c r="C28" s="109">
        <v>8066.125</v>
      </c>
      <c r="D28" s="110">
        <f t="shared" si="0"/>
        <v>134.24587975018983</v>
      </c>
    </row>
    <row r="29" spans="1:12" x14ac:dyDescent="0.25">
      <c r="A29" s="7" t="s">
        <v>123</v>
      </c>
      <c r="B29" s="109">
        <v>1034501.08</v>
      </c>
      <c r="C29" s="109">
        <v>8059.125</v>
      </c>
      <c r="D29" s="110">
        <f t="shared" si="0"/>
        <v>128.36394521737782</v>
      </c>
    </row>
    <row r="30" spans="1:12" x14ac:dyDescent="0.25">
      <c r="A30" s="7" t="s">
        <v>361</v>
      </c>
      <c r="B30" s="109">
        <v>759023.86250000005</v>
      </c>
      <c r="C30" s="109">
        <v>8049.4375</v>
      </c>
      <c r="D30" s="110">
        <f t="shared" si="0"/>
        <v>94.295267526457593</v>
      </c>
    </row>
    <row r="31" spans="1:12" x14ac:dyDescent="0.25">
      <c r="A31" s="7" t="s">
        <v>259</v>
      </c>
      <c r="B31" s="109">
        <v>1148599.3862000001</v>
      </c>
      <c r="C31" s="109">
        <v>7960</v>
      </c>
      <c r="D31" s="110">
        <f t="shared" si="0"/>
        <v>144.29640530150755</v>
      </c>
    </row>
    <row r="32" spans="1:12" x14ac:dyDescent="0.25">
      <c r="A32" s="7" t="s">
        <v>250</v>
      </c>
      <c r="B32" s="109">
        <v>803990.55680000002</v>
      </c>
      <c r="C32" s="109">
        <v>7935.75</v>
      </c>
      <c r="D32" s="110">
        <f t="shared" si="0"/>
        <v>101.31248549916518</v>
      </c>
    </row>
    <row r="33" spans="1:4" x14ac:dyDescent="0.25">
      <c r="A33" s="7" t="s">
        <v>1230</v>
      </c>
      <c r="B33" s="109">
        <v>729413.87930000003</v>
      </c>
      <c r="C33" s="109">
        <v>7931</v>
      </c>
      <c r="D33" s="110">
        <f t="shared" si="0"/>
        <v>91.969975955112858</v>
      </c>
    </row>
    <row r="34" spans="1:4" x14ac:dyDescent="0.25">
      <c r="A34" s="7" t="s">
        <v>1176</v>
      </c>
      <c r="B34" s="109">
        <v>704492.33929999999</v>
      </c>
      <c r="C34" s="109">
        <v>7897.75</v>
      </c>
      <c r="D34" s="110">
        <f t="shared" si="0"/>
        <v>89.20165101452946</v>
      </c>
    </row>
    <row r="35" spans="1:4" x14ac:dyDescent="0.25">
      <c r="A35" s="7" t="s">
        <v>80</v>
      </c>
      <c r="B35" s="109">
        <v>1072792.4006000001</v>
      </c>
      <c r="C35" s="109">
        <v>7789.25</v>
      </c>
      <c r="D35" s="110">
        <f t="shared" si="0"/>
        <v>137.72730373270855</v>
      </c>
    </row>
    <row r="36" spans="1:4" x14ac:dyDescent="0.25">
      <c r="A36" s="7" t="s">
        <v>138</v>
      </c>
      <c r="B36" s="109">
        <v>904174.25120000006</v>
      </c>
      <c r="C36" s="109">
        <v>7742.8125</v>
      </c>
      <c r="D36" s="110">
        <f t="shared" si="0"/>
        <v>116.77594558824717</v>
      </c>
    </row>
    <row r="37" spans="1:4" x14ac:dyDescent="0.25">
      <c r="A37" s="7" t="s">
        <v>41</v>
      </c>
      <c r="B37" s="109">
        <v>1018566.7293</v>
      </c>
      <c r="C37" s="109">
        <v>7640.375</v>
      </c>
      <c r="D37" s="110">
        <f t="shared" si="0"/>
        <v>133.31370898679711</v>
      </c>
    </row>
    <row r="38" spans="1:4" x14ac:dyDescent="0.25">
      <c r="A38" s="7" t="s">
        <v>572</v>
      </c>
      <c r="B38" s="109">
        <v>766929.50120000006</v>
      </c>
      <c r="C38" s="109">
        <v>7561.625</v>
      </c>
      <c r="D38" s="110">
        <f t="shared" si="0"/>
        <v>101.42390044467956</v>
      </c>
    </row>
    <row r="39" spans="1:4" x14ac:dyDescent="0.25">
      <c r="A39" s="7" t="s">
        <v>60</v>
      </c>
      <c r="B39" s="109">
        <v>965737.18929999997</v>
      </c>
      <c r="C39" s="109">
        <v>7361.25</v>
      </c>
      <c r="D39" s="110">
        <f t="shared" si="0"/>
        <v>131.19201077262693</v>
      </c>
    </row>
    <row r="40" spans="1:4" x14ac:dyDescent="0.25">
      <c r="A40" s="7" t="s">
        <v>458</v>
      </c>
      <c r="B40" s="109">
        <v>667461.95559999999</v>
      </c>
      <c r="C40" s="109">
        <v>7260.375</v>
      </c>
      <c r="D40" s="110">
        <f t="shared" si="0"/>
        <v>91.932159922868991</v>
      </c>
    </row>
    <row r="41" spans="1:4" x14ac:dyDescent="0.25">
      <c r="A41" s="7" t="s">
        <v>1197</v>
      </c>
      <c r="B41" s="109">
        <v>715815.62309999997</v>
      </c>
      <c r="C41" s="109">
        <v>7170.8125</v>
      </c>
      <c r="D41" s="110">
        <f t="shared" si="0"/>
        <v>99.823502999137119</v>
      </c>
    </row>
    <row r="42" spans="1:4" x14ac:dyDescent="0.25">
      <c r="A42" s="7" t="s">
        <v>62</v>
      </c>
      <c r="B42" s="109">
        <v>993168.76619999995</v>
      </c>
      <c r="C42" s="109">
        <v>7165.5625</v>
      </c>
      <c r="D42" s="110">
        <f t="shared" si="0"/>
        <v>138.60304284555468</v>
      </c>
    </row>
    <row r="43" spans="1:4" x14ac:dyDescent="0.25">
      <c r="A43" s="7" t="s">
        <v>1297</v>
      </c>
      <c r="B43" s="109">
        <v>729189.29180000001</v>
      </c>
      <c r="C43" s="109">
        <v>7140.5625</v>
      </c>
      <c r="D43" s="110">
        <f t="shared" si="0"/>
        <v>102.11930667927072</v>
      </c>
    </row>
    <row r="44" spans="1:4" x14ac:dyDescent="0.25">
      <c r="A44" s="7" t="s">
        <v>84</v>
      </c>
      <c r="B44" s="109">
        <v>701889.12179999996</v>
      </c>
      <c r="C44" s="109">
        <v>7126.4375</v>
      </c>
      <c r="D44" s="110">
        <f t="shared" si="0"/>
        <v>98.490882969225495</v>
      </c>
    </row>
    <row r="45" spans="1:4" x14ac:dyDescent="0.25">
      <c r="A45" s="7" t="s">
        <v>254</v>
      </c>
      <c r="B45" s="109">
        <v>783695.57120000001</v>
      </c>
      <c r="C45" s="109">
        <v>7047.25</v>
      </c>
      <c r="D45" s="110">
        <f t="shared" si="0"/>
        <v>111.20587054524815</v>
      </c>
    </row>
    <row r="46" spans="1:4" x14ac:dyDescent="0.25">
      <c r="A46" s="7" t="s">
        <v>1170</v>
      </c>
      <c r="B46" s="109">
        <v>675510.16249999998</v>
      </c>
      <c r="C46" s="109">
        <v>6984.875</v>
      </c>
      <c r="D46" s="110">
        <f t="shared" si="0"/>
        <v>96.710415361763808</v>
      </c>
    </row>
    <row r="47" spans="1:4" x14ac:dyDescent="0.25">
      <c r="A47" s="7" t="s">
        <v>33</v>
      </c>
      <c r="B47" s="109">
        <v>656130.06000000006</v>
      </c>
      <c r="C47" s="109">
        <v>6921.1875</v>
      </c>
      <c r="D47" s="110">
        <f t="shared" si="0"/>
        <v>94.800214558556618</v>
      </c>
    </row>
    <row r="48" spans="1:4" x14ac:dyDescent="0.25">
      <c r="A48" s="7" t="s">
        <v>59</v>
      </c>
      <c r="B48" s="109">
        <v>858952.39560000005</v>
      </c>
      <c r="C48" s="109">
        <v>6727.6875</v>
      </c>
      <c r="D48" s="110">
        <f t="shared" si="0"/>
        <v>127.67424105236755</v>
      </c>
    </row>
    <row r="49" spans="1:4" x14ac:dyDescent="0.25">
      <c r="A49" s="7" t="s">
        <v>812</v>
      </c>
      <c r="B49" s="109">
        <v>663019.95310000004</v>
      </c>
      <c r="C49" s="109">
        <v>6710.875</v>
      </c>
      <c r="D49" s="110">
        <f t="shared" si="0"/>
        <v>98.797839789893274</v>
      </c>
    </row>
    <row r="50" spans="1:4" x14ac:dyDescent="0.25">
      <c r="A50" s="7" t="s">
        <v>311</v>
      </c>
      <c r="B50" s="109">
        <v>729409.82559999998</v>
      </c>
      <c r="C50" s="109">
        <v>6657.875</v>
      </c>
      <c r="D50" s="110">
        <f t="shared" si="0"/>
        <v>109.55595075005162</v>
      </c>
    </row>
    <row r="51" spans="1:4" x14ac:dyDescent="0.25">
      <c r="A51" s="7" t="s">
        <v>1231</v>
      </c>
      <c r="B51" s="109">
        <v>597491.22499999998</v>
      </c>
      <c r="C51" s="109">
        <v>6617.75</v>
      </c>
      <c r="D51" s="110">
        <f t="shared" si="0"/>
        <v>90.286158437535406</v>
      </c>
    </row>
    <row r="52" spans="1:4" x14ac:dyDescent="0.25">
      <c r="A52" s="7" t="s">
        <v>61</v>
      </c>
      <c r="B52" s="109">
        <v>972379.69620000001</v>
      </c>
      <c r="C52" s="109">
        <v>6505.125</v>
      </c>
      <c r="D52" s="110">
        <f t="shared" si="0"/>
        <v>149.47901788205453</v>
      </c>
    </row>
    <row r="53" spans="1:4" x14ac:dyDescent="0.25">
      <c r="A53" s="7" t="s">
        <v>95</v>
      </c>
      <c r="B53" s="109">
        <v>933812.24309999996</v>
      </c>
      <c r="C53" s="109">
        <v>6502.75</v>
      </c>
      <c r="D53" s="110">
        <f t="shared" si="0"/>
        <v>143.60266704086732</v>
      </c>
    </row>
    <row r="54" spans="1:4" x14ac:dyDescent="0.25">
      <c r="A54" s="7" t="s">
        <v>75</v>
      </c>
      <c r="B54" s="109">
        <v>705753.17680000002</v>
      </c>
      <c r="C54" s="109">
        <v>6450.875</v>
      </c>
      <c r="D54" s="110">
        <f t="shared" si="0"/>
        <v>109.40425551572461</v>
      </c>
    </row>
    <row r="55" spans="1:4" x14ac:dyDescent="0.25">
      <c r="A55" s="7" t="s">
        <v>35</v>
      </c>
      <c r="B55" s="109">
        <v>981033.35869999998</v>
      </c>
      <c r="C55" s="109">
        <v>6431.125</v>
      </c>
      <c r="D55" s="110">
        <f t="shared" si="0"/>
        <v>152.54459502808606</v>
      </c>
    </row>
    <row r="56" spans="1:4" x14ac:dyDescent="0.25">
      <c r="A56" s="7" t="s">
        <v>1186</v>
      </c>
      <c r="B56" s="109">
        <v>589682.10679999995</v>
      </c>
      <c r="C56" s="109">
        <v>6389.125</v>
      </c>
      <c r="D56" s="110">
        <f t="shared" si="0"/>
        <v>92.294658000899958</v>
      </c>
    </row>
    <row r="57" spans="1:4" x14ac:dyDescent="0.25">
      <c r="A57" s="7" t="s">
        <v>289</v>
      </c>
      <c r="B57" s="109">
        <v>689168.42929999996</v>
      </c>
      <c r="C57" s="109">
        <v>6384.8125</v>
      </c>
      <c r="D57" s="110">
        <f t="shared" si="0"/>
        <v>107.93871069823898</v>
      </c>
    </row>
    <row r="58" spans="1:4" x14ac:dyDescent="0.25">
      <c r="A58" s="7" t="s">
        <v>146</v>
      </c>
      <c r="B58" s="109">
        <v>652817.20929999999</v>
      </c>
      <c r="C58" s="109">
        <v>6370.5</v>
      </c>
      <c r="D58" s="110">
        <f t="shared" si="0"/>
        <v>102.47503481673338</v>
      </c>
    </row>
    <row r="59" spans="1:4" x14ac:dyDescent="0.25">
      <c r="A59" s="7" t="s">
        <v>47</v>
      </c>
      <c r="B59" s="109">
        <v>650374.06310000003</v>
      </c>
      <c r="C59" s="109">
        <v>6352.5625</v>
      </c>
      <c r="D59" s="110">
        <f t="shared" si="0"/>
        <v>102.37979761710334</v>
      </c>
    </row>
    <row r="60" spans="1:4" x14ac:dyDescent="0.25">
      <c r="A60" s="7" t="s">
        <v>111</v>
      </c>
      <c r="B60" s="109">
        <v>515436.74930000002</v>
      </c>
      <c r="C60" s="109">
        <v>6349</v>
      </c>
      <c r="D60" s="110">
        <f t="shared" si="0"/>
        <v>81.18392649236101</v>
      </c>
    </row>
    <row r="61" spans="1:4" x14ac:dyDescent="0.25">
      <c r="A61" s="7" t="s">
        <v>50</v>
      </c>
      <c r="B61" s="109">
        <v>649913.81000000006</v>
      </c>
      <c r="C61" s="109">
        <v>6316</v>
      </c>
      <c r="D61" s="110">
        <f t="shared" si="0"/>
        <v>102.89958993033567</v>
      </c>
    </row>
    <row r="62" spans="1:4" x14ac:dyDescent="0.25">
      <c r="A62" s="7" t="s">
        <v>1188</v>
      </c>
      <c r="B62" s="109">
        <v>591268.52679999999</v>
      </c>
      <c r="C62" s="109">
        <v>6233.125</v>
      </c>
      <c r="D62" s="110">
        <f t="shared" si="0"/>
        <v>94.8590838142986</v>
      </c>
    </row>
    <row r="63" spans="1:4" x14ac:dyDescent="0.25">
      <c r="A63" s="7" t="s">
        <v>76</v>
      </c>
      <c r="B63" s="109">
        <v>656785.0318</v>
      </c>
      <c r="C63" s="109">
        <v>6199.25</v>
      </c>
      <c r="D63" s="110">
        <f t="shared" si="0"/>
        <v>105.94588567971932</v>
      </c>
    </row>
    <row r="64" spans="1:4" x14ac:dyDescent="0.25">
      <c r="A64" s="7" t="s">
        <v>591</v>
      </c>
      <c r="B64" s="109">
        <v>678232.15749999997</v>
      </c>
      <c r="C64" s="109">
        <v>6146</v>
      </c>
      <c r="D64" s="110">
        <f t="shared" si="0"/>
        <v>110.35342621217052</v>
      </c>
    </row>
    <row r="65" spans="1:4" x14ac:dyDescent="0.25">
      <c r="A65" s="7" t="s">
        <v>315</v>
      </c>
      <c r="B65" s="109">
        <v>523844.90429999999</v>
      </c>
      <c r="C65" s="109">
        <v>6101.8125</v>
      </c>
      <c r="D65" s="110">
        <f t="shared" si="0"/>
        <v>85.850704901207635</v>
      </c>
    </row>
    <row r="66" spans="1:4" x14ac:dyDescent="0.25">
      <c r="A66" s="7" t="s">
        <v>136</v>
      </c>
      <c r="B66" s="109">
        <v>433052.83870000002</v>
      </c>
      <c r="C66" s="109">
        <v>6055.0625</v>
      </c>
      <c r="D66" s="110">
        <f t="shared" ref="D66:D129" si="1">B66/C66</f>
        <v>71.5191360452514</v>
      </c>
    </row>
    <row r="67" spans="1:4" x14ac:dyDescent="0.25">
      <c r="A67" s="7" t="s">
        <v>271</v>
      </c>
      <c r="B67" s="109">
        <v>635661.07499999995</v>
      </c>
      <c r="C67" s="109">
        <v>6054.625</v>
      </c>
      <c r="D67" s="110">
        <f t="shared" si="1"/>
        <v>104.98768709870552</v>
      </c>
    </row>
    <row r="68" spans="1:4" x14ac:dyDescent="0.25">
      <c r="A68" s="7" t="s">
        <v>288</v>
      </c>
      <c r="B68" s="109">
        <v>483879.45750000002</v>
      </c>
      <c r="C68" s="109">
        <v>6031.875</v>
      </c>
      <c r="D68" s="110">
        <f t="shared" si="1"/>
        <v>80.220405346596209</v>
      </c>
    </row>
    <row r="69" spans="1:4" x14ac:dyDescent="0.25">
      <c r="A69" s="7" t="s">
        <v>1225</v>
      </c>
      <c r="B69" s="109">
        <v>560790.57180000003</v>
      </c>
      <c r="C69" s="109">
        <v>5987.5</v>
      </c>
      <c r="D69" s="110">
        <f t="shared" si="1"/>
        <v>93.660220759916498</v>
      </c>
    </row>
    <row r="70" spans="1:4" x14ac:dyDescent="0.25">
      <c r="A70" s="7" t="s">
        <v>205</v>
      </c>
      <c r="B70" s="109">
        <v>763448.97679999995</v>
      </c>
      <c r="C70" s="109">
        <v>5983</v>
      </c>
      <c r="D70" s="110">
        <f t="shared" si="1"/>
        <v>127.60303807454453</v>
      </c>
    </row>
    <row r="71" spans="1:4" x14ac:dyDescent="0.25">
      <c r="A71" s="7" t="s">
        <v>189</v>
      </c>
      <c r="B71" s="109">
        <v>582059.91249999998</v>
      </c>
      <c r="C71" s="109">
        <v>5846</v>
      </c>
      <c r="D71" s="110">
        <f t="shared" si="1"/>
        <v>99.565499914471431</v>
      </c>
    </row>
    <row r="72" spans="1:4" x14ac:dyDescent="0.25">
      <c r="A72" s="7" t="s">
        <v>265</v>
      </c>
      <c r="B72" s="109">
        <v>537542.17749999999</v>
      </c>
      <c r="C72" s="109">
        <v>5830.125</v>
      </c>
      <c r="D72" s="110">
        <f t="shared" si="1"/>
        <v>92.200798010334253</v>
      </c>
    </row>
    <row r="73" spans="1:4" x14ac:dyDescent="0.25">
      <c r="A73" s="7" t="s">
        <v>79</v>
      </c>
      <c r="B73" s="109">
        <v>817899.7781</v>
      </c>
      <c r="C73" s="109">
        <v>5708.6875</v>
      </c>
      <c r="D73" s="110">
        <f t="shared" si="1"/>
        <v>143.27282376202936</v>
      </c>
    </row>
    <row r="74" spans="1:4" x14ac:dyDescent="0.25">
      <c r="A74" s="7" t="s">
        <v>1182</v>
      </c>
      <c r="B74" s="109">
        <v>615294.46429999999</v>
      </c>
      <c r="C74" s="109">
        <v>5702.875</v>
      </c>
      <c r="D74" s="110">
        <f t="shared" si="1"/>
        <v>107.89197804616093</v>
      </c>
    </row>
    <row r="75" spans="1:4" x14ac:dyDescent="0.25">
      <c r="A75" s="7" t="s">
        <v>1185</v>
      </c>
      <c r="B75" s="109">
        <v>524539.73750000005</v>
      </c>
      <c r="C75" s="109">
        <v>5687.8125</v>
      </c>
      <c r="D75" s="110">
        <f t="shared" si="1"/>
        <v>92.221699906598545</v>
      </c>
    </row>
    <row r="76" spans="1:4" x14ac:dyDescent="0.25">
      <c r="A76" s="7" t="s">
        <v>1030</v>
      </c>
      <c r="B76" s="109">
        <v>266746.51309999998</v>
      </c>
      <c r="C76" s="109">
        <v>5648.875</v>
      </c>
      <c r="D76" s="110">
        <f t="shared" si="1"/>
        <v>47.221174676373614</v>
      </c>
    </row>
    <row r="77" spans="1:4" x14ac:dyDescent="0.25">
      <c r="A77" s="7" t="s">
        <v>70</v>
      </c>
      <c r="B77" s="109">
        <v>698272.88809999998</v>
      </c>
      <c r="C77" s="109">
        <v>5634.0625</v>
      </c>
      <c r="D77" s="110">
        <f t="shared" si="1"/>
        <v>123.93772488324366</v>
      </c>
    </row>
    <row r="78" spans="1:4" x14ac:dyDescent="0.25">
      <c r="A78" s="7" t="s">
        <v>86</v>
      </c>
      <c r="B78" s="109">
        <v>546476.13060000003</v>
      </c>
      <c r="C78" s="109">
        <v>5579.5625</v>
      </c>
      <c r="D78" s="110">
        <f t="shared" si="1"/>
        <v>97.942469611192635</v>
      </c>
    </row>
    <row r="79" spans="1:4" x14ac:dyDescent="0.25">
      <c r="A79" s="7" t="s">
        <v>438</v>
      </c>
      <c r="B79" s="109">
        <v>691337.39809999999</v>
      </c>
      <c r="C79" s="109">
        <v>5564.9375</v>
      </c>
      <c r="D79" s="110">
        <f t="shared" si="1"/>
        <v>124.23093666370916</v>
      </c>
    </row>
    <row r="80" spans="1:4" x14ac:dyDescent="0.25">
      <c r="A80" s="7" t="s">
        <v>357</v>
      </c>
      <c r="B80" s="109">
        <v>488735.14</v>
      </c>
      <c r="C80" s="109">
        <v>5559.6875</v>
      </c>
      <c r="D80" s="110">
        <f t="shared" si="1"/>
        <v>87.906944410094994</v>
      </c>
    </row>
    <row r="81" spans="1:4" x14ac:dyDescent="0.25">
      <c r="A81" s="7" t="s">
        <v>178</v>
      </c>
      <c r="B81" s="109">
        <v>564837.59180000005</v>
      </c>
      <c r="C81" s="109">
        <v>5553.8125</v>
      </c>
      <c r="D81" s="110">
        <f t="shared" si="1"/>
        <v>101.70267573851297</v>
      </c>
    </row>
    <row r="82" spans="1:4" x14ac:dyDescent="0.25">
      <c r="A82" s="7" t="s">
        <v>701</v>
      </c>
      <c r="B82" s="109">
        <v>771017.98369999998</v>
      </c>
      <c r="C82" s="109">
        <v>5516.625</v>
      </c>
      <c r="D82" s="110">
        <f t="shared" si="1"/>
        <v>139.76262365123603</v>
      </c>
    </row>
    <row r="83" spans="1:4" x14ac:dyDescent="0.25">
      <c r="A83" s="7" t="s">
        <v>1194</v>
      </c>
      <c r="B83" s="109">
        <v>487416.41369999998</v>
      </c>
      <c r="C83" s="109">
        <v>5506.5</v>
      </c>
      <c r="D83" s="110">
        <f t="shared" si="1"/>
        <v>88.516555652410787</v>
      </c>
    </row>
    <row r="84" spans="1:4" x14ac:dyDescent="0.25">
      <c r="A84" s="7" t="s">
        <v>324</v>
      </c>
      <c r="B84" s="109">
        <v>573976.48560000001</v>
      </c>
      <c r="C84" s="109">
        <v>5475.5</v>
      </c>
      <c r="D84" s="110">
        <f t="shared" si="1"/>
        <v>104.82631460140627</v>
      </c>
    </row>
    <row r="85" spans="1:4" x14ac:dyDescent="0.25">
      <c r="A85" s="7" t="s">
        <v>266</v>
      </c>
      <c r="B85" s="109">
        <v>626439.48060000001</v>
      </c>
      <c r="C85" s="109">
        <v>5463.4375</v>
      </c>
      <c r="D85" s="110">
        <f t="shared" si="1"/>
        <v>114.66031790424985</v>
      </c>
    </row>
    <row r="86" spans="1:4" x14ac:dyDescent="0.25">
      <c r="A86" s="7" t="s">
        <v>476</v>
      </c>
      <c r="B86" s="109">
        <v>549619.99930000002</v>
      </c>
      <c r="C86" s="109">
        <v>5458.6875</v>
      </c>
      <c r="D86" s="110">
        <f t="shared" si="1"/>
        <v>100.68720719037314</v>
      </c>
    </row>
    <row r="87" spans="1:4" x14ac:dyDescent="0.25">
      <c r="A87" s="7" t="s">
        <v>89</v>
      </c>
      <c r="B87" s="109">
        <v>704169.33810000005</v>
      </c>
      <c r="C87" s="109">
        <v>5455.0625</v>
      </c>
      <c r="D87" s="110">
        <f t="shared" si="1"/>
        <v>129.08547575761048</v>
      </c>
    </row>
    <row r="88" spans="1:4" x14ac:dyDescent="0.25">
      <c r="A88" s="7" t="s">
        <v>130</v>
      </c>
      <c r="B88" s="109">
        <v>597181.05559999996</v>
      </c>
      <c r="C88" s="109">
        <v>5454.375</v>
      </c>
      <c r="D88" s="110">
        <f t="shared" si="1"/>
        <v>109.4866149833849</v>
      </c>
    </row>
    <row r="89" spans="1:4" x14ac:dyDescent="0.25">
      <c r="A89" s="7" t="s">
        <v>489</v>
      </c>
      <c r="B89" s="109">
        <v>484968.16560000001</v>
      </c>
      <c r="C89" s="109">
        <v>5418.4375</v>
      </c>
      <c r="D89" s="110">
        <f t="shared" si="1"/>
        <v>89.503323716477311</v>
      </c>
    </row>
    <row r="90" spans="1:4" x14ac:dyDescent="0.25">
      <c r="A90" s="7" t="s">
        <v>686</v>
      </c>
      <c r="B90" s="109">
        <v>550000.07499999995</v>
      </c>
      <c r="C90" s="109">
        <v>5361.3125</v>
      </c>
      <c r="D90" s="110">
        <f t="shared" si="1"/>
        <v>102.58683391427004</v>
      </c>
    </row>
    <row r="91" spans="1:4" x14ac:dyDescent="0.25">
      <c r="A91" s="7" t="s">
        <v>1183</v>
      </c>
      <c r="B91" s="109">
        <v>618447.03430000006</v>
      </c>
      <c r="C91" s="109">
        <v>5360.75</v>
      </c>
      <c r="D91" s="110">
        <f t="shared" si="1"/>
        <v>115.36576678636386</v>
      </c>
    </row>
    <row r="92" spans="1:4" x14ac:dyDescent="0.25">
      <c r="A92" s="7" t="s">
        <v>301</v>
      </c>
      <c r="B92" s="109">
        <v>767557.71059999999</v>
      </c>
      <c r="C92" s="109">
        <v>5355.0625</v>
      </c>
      <c r="D92" s="110">
        <f t="shared" si="1"/>
        <v>143.33310033262916</v>
      </c>
    </row>
    <row r="93" spans="1:4" x14ac:dyDescent="0.25">
      <c r="A93" s="7" t="s">
        <v>1191</v>
      </c>
      <c r="B93" s="109">
        <v>537129.19499999995</v>
      </c>
      <c r="C93" s="109">
        <v>5332.9375</v>
      </c>
      <c r="D93" s="110">
        <f t="shared" si="1"/>
        <v>100.71919931557419</v>
      </c>
    </row>
    <row r="94" spans="1:4" x14ac:dyDescent="0.25">
      <c r="A94" s="7" t="s">
        <v>180</v>
      </c>
      <c r="B94" s="109">
        <v>508932.77750000003</v>
      </c>
      <c r="C94" s="109">
        <v>5274</v>
      </c>
      <c r="D94" s="110">
        <f t="shared" si="1"/>
        <v>96.498440936670463</v>
      </c>
    </row>
    <row r="95" spans="1:4" x14ac:dyDescent="0.25">
      <c r="A95" s="7" t="s">
        <v>1207</v>
      </c>
      <c r="B95" s="109">
        <v>513782.96870000003</v>
      </c>
      <c r="C95" s="109">
        <v>5248.3125</v>
      </c>
      <c r="D95" s="110">
        <f t="shared" si="1"/>
        <v>97.894888823788605</v>
      </c>
    </row>
    <row r="96" spans="1:4" x14ac:dyDescent="0.25">
      <c r="A96" s="7" t="s">
        <v>1296</v>
      </c>
      <c r="B96" s="109">
        <v>438179.69929999998</v>
      </c>
      <c r="C96" s="109">
        <v>5240.625</v>
      </c>
      <c r="D96" s="110">
        <f t="shared" si="1"/>
        <v>83.612107200954085</v>
      </c>
    </row>
    <row r="97" spans="1:4" x14ac:dyDescent="0.25">
      <c r="A97" s="7" t="s">
        <v>77</v>
      </c>
      <c r="B97" s="109">
        <v>569954.55559999996</v>
      </c>
      <c r="C97" s="109">
        <v>5236.4375</v>
      </c>
      <c r="D97" s="110">
        <f t="shared" si="1"/>
        <v>108.84395270639628</v>
      </c>
    </row>
    <row r="98" spans="1:4" x14ac:dyDescent="0.25">
      <c r="A98" s="7" t="s">
        <v>314</v>
      </c>
      <c r="B98" s="109">
        <v>609883.85369999998</v>
      </c>
      <c r="C98" s="109">
        <v>5236.375</v>
      </c>
      <c r="D98" s="110">
        <f t="shared" si="1"/>
        <v>116.47062208111527</v>
      </c>
    </row>
    <row r="99" spans="1:4" x14ac:dyDescent="0.25">
      <c r="A99" s="7" t="s">
        <v>155</v>
      </c>
      <c r="B99" s="109">
        <v>425924.99310000002</v>
      </c>
      <c r="C99" s="109">
        <v>5219.5625</v>
      </c>
      <c r="D99" s="110">
        <f t="shared" si="1"/>
        <v>81.601665484415605</v>
      </c>
    </row>
    <row r="100" spans="1:4" x14ac:dyDescent="0.25">
      <c r="A100" s="7" t="s">
        <v>63</v>
      </c>
      <c r="B100" s="109">
        <v>837968.87</v>
      </c>
      <c r="C100" s="109">
        <v>5203.875</v>
      </c>
      <c r="D100" s="110">
        <f t="shared" si="1"/>
        <v>161.0278628906344</v>
      </c>
    </row>
    <row r="101" spans="1:4" x14ac:dyDescent="0.25">
      <c r="A101" s="7" t="s">
        <v>158</v>
      </c>
      <c r="B101" s="109">
        <v>456953.58120000002</v>
      </c>
      <c r="C101" s="109">
        <v>5203.625</v>
      </c>
      <c r="D101" s="110">
        <f t="shared" si="1"/>
        <v>87.814471872973172</v>
      </c>
    </row>
    <row r="102" spans="1:4" x14ac:dyDescent="0.25">
      <c r="A102" s="7" t="s">
        <v>118</v>
      </c>
      <c r="B102" s="109">
        <v>433004.44500000001</v>
      </c>
      <c r="C102" s="109">
        <v>5178</v>
      </c>
      <c r="D102" s="110">
        <f t="shared" si="1"/>
        <v>83.623878910776369</v>
      </c>
    </row>
    <row r="103" spans="1:4" x14ac:dyDescent="0.25">
      <c r="A103" s="7" t="s">
        <v>1212</v>
      </c>
      <c r="B103" s="109">
        <v>483695.72120000003</v>
      </c>
      <c r="C103" s="109">
        <v>5141.1875</v>
      </c>
      <c r="D103" s="110">
        <f t="shared" si="1"/>
        <v>94.082489930585112</v>
      </c>
    </row>
    <row r="104" spans="1:4" x14ac:dyDescent="0.25">
      <c r="A104" s="7" t="s">
        <v>571</v>
      </c>
      <c r="B104" s="109">
        <v>453591.01179999998</v>
      </c>
      <c r="C104" s="109">
        <v>5118.75</v>
      </c>
      <c r="D104" s="110">
        <f t="shared" si="1"/>
        <v>88.61362867887668</v>
      </c>
    </row>
    <row r="105" spans="1:4" x14ac:dyDescent="0.25">
      <c r="A105" s="7" t="s">
        <v>175</v>
      </c>
      <c r="B105" s="109">
        <v>528086.5993</v>
      </c>
      <c r="C105" s="109">
        <v>5104.625</v>
      </c>
      <c r="D105" s="110">
        <f t="shared" si="1"/>
        <v>103.45257473369739</v>
      </c>
    </row>
    <row r="106" spans="1:4" x14ac:dyDescent="0.25">
      <c r="A106" s="7" t="s">
        <v>73</v>
      </c>
      <c r="B106" s="109">
        <v>710164.02370000002</v>
      </c>
      <c r="C106" s="109">
        <v>5100.25</v>
      </c>
      <c r="D106" s="110">
        <f t="shared" si="1"/>
        <v>139.24102224400764</v>
      </c>
    </row>
    <row r="107" spans="1:4" x14ac:dyDescent="0.25">
      <c r="A107" s="7" t="s">
        <v>360</v>
      </c>
      <c r="B107" s="109">
        <v>428908.40250000003</v>
      </c>
      <c r="C107" s="109">
        <v>5095.6875</v>
      </c>
      <c r="D107" s="110">
        <f t="shared" si="1"/>
        <v>84.170860654229685</v>
      </c>
    </row>
    <row r="108" spans="1:4" x14ac:dyDescent="0.25">
      <c r="A108" s="7" t="s">
        <v>94</v>
      </c>
      <c r="B108" s="109">
        <v>496338.79310000001</v>
      </c>
      <c r="C108" s="109">
        <v>5091.375</v>
      </c>
      <c r="D108" s="110">
        <f t="shared" si="1"/>
        <v>97.486198345240723</v>
      </c>
    </row>
    <row r="109" spans="1:4" x14ac:dyDescent="0.25">
      <c r="A109" s="7" t="s">
        <v>366</v>
      </c>
      <c r="B109" s="109">
        <v>463439.84869999997</v>
      </c>
      <c r="C109" s="109">
        <v>5080.875</v>
      </c>
      <c r="D109" s="110">
        <f t="shared" si="1"/>
        <v>91.212605840529434</v>
      </c>
    </row>
    <row r="110" spans="1:4" x14ac:dyDescent="0.25">
      <c r="A110" s="7" t="s">
        <v>107</v>
      </c>
      <c r="B110" s="109">
        <v>712741.11499999999</v>
      </c>
      <c r="C110" s="109">
        <v>5080.0625</v>
      </c>
      <c r="D110" s="110">
        <f t="shared" si="1"/>
        <v>140.30164294238506</v>
      </c>
    </row>
    <row r="111" spans="1:4" x14ac:dyDescent="0.25">
      <c r="A111" s="7" t="s">
        <v>2180</v>
      </c>
      <c r="B111" s="109">
        <v>310056.46000000002</v>
      </c>
      <c r="C111" s="109">
        <v>5070</v>
      </c>
      <c r="D111" s="110">
        <f t="shared" si="1"/>
        <v>61.155120315581861</v>
      </c>
    </row>
    <row r="112" spans="1:4" x14ac:dyDescent="0.25">
      <c r="A112" s="7" t="s">
        <v>319</v>
      </c>
      <c r="B112" s="109">
        <v>410836.55249999999</v>
      </c>
      <c r="C112" s="109">
        <v>5054.5</v>
      </c>
      <c r="D112" s="110">
        <f t="shared" si="1"/>
        <v>81.281343852013052</v>
      </c>
    </row>
    <row r="113" spans="1:4" x14ac:dyDescent="0.25">
      <c r="A113" s="7" t="s">
        <v>48</v>
      </c>
      <c r="B113" s="109">
        <v>510891.38</v>
      </c>
      <c r="C113" s="109">
        <v>5052</v>
      </c>
      <c r="D113" s="110">
        <f t="shared" si="1"/>
        <v>101.12655977830562</v>
      </c>
    </row>
    <row r="114" spans="1:4" x14ac:dyDescent="0.25">
      <c r="A114" s="7" t="s">
        <v>403</v>
      </c>
      <c r="B114" s="109">
        <v>391516.92</v>
      </c>
      <c r="C114" s="109">
        <v>5044</v>
      </c>
      <c r="D114" s="110">
        <f t="shared" si="1"/>
        <v>77.620325138778739</v>
      </c>
    </row>
    <row r="115" spans="1:4" x14ac:dyDescent="0.25">
      <c r="A115" s="7" t="s">
        <v>64</v>
      </c>
      <c r="B115" s="109">
        <v>578682.46120000002</v>
      </c>
      <c r="C115" s="109">
        <v>5038.0625</v>
      </c>
      <c r="D115" s="110">
        <f t="shared" si="1"/>
        <v>114.86210446972423</v>
      </c>
    </row>
    <row r="116" spans="1:4" x14ac:dyDescent="0.25">
      <c r="A116" s="7" t="s">
        <v>218</v>
      </c>
      <c r="B116" s="109">
        <v>393443.57250000001</v>
      </c>
      <c r="C116" s="109">
        <v>5014</v>
      </c>
      <c r="D116" s="110">
        <f t="shared" si="1"/>
        <v>78.469001296370166</v>
      </c>
    </row>
    <row r="117" spans="1:4" x14ac:dyDescent="0.25">
      <c r="A117" s="7" t="s">
        <v>595</v>
      </c>
      <c r="B117" s="109">
        <v>664884.94369999995</v>
      </c>
      <c r="C117" s="109">
        <v>4986.5625</v>
      </c>
      <c r="D117" s="110">
        <f t="shared" si="1"/>
        <v>133.33532743247477</v>
      </c>
    </row>
    <row r="118" spans="1:4" x14ac:dyDescent="0.25">
      <c r="A118" s="7" t="s">
        <v>92</v>
      </c>
      <c r="B118" s="109">
        <v>462198.54810000001</v>
      </c>
      <c r="C118" s="109">
        <v>4984.9375</v>
      </c>
      <c r="D118" s="110">
        <f t="shared" si="1"/>
        <v>92.719025684875689</v>
      </c>
    </row>
    <row r="119" spans="1:4" x14ac:dyDescent="0.25">
      <c r="A119" s="7" t="s">
        <v>69</v>
      </c>
      <c r="B119" s="109">
        <v>598966.42180000001</v>
      </c>
      <c r="C119" s="109">
        <v>4978.125</v>
      </c>
      <c r="D119" s="110">
        <f t="shared" si="1"/>
        <v>120.31968297300691</v>
      </c>
    </row>
    <row r="120" spans="1:4" x14ac:dyDescent="0.25">
      <c r="A120" s="7" t="s">
        <v>192</v>
      </c>
      <c r="B120" s="109">
        <v>627782.32929999998</v>
      </c>
      <c r="C120" s="109">
        <v>4947.8125</v>
      </c>
      <c r="D120" s="110">
        <f t="shared" si="1"/>
        <v>126.88078404345354</v>
      </c>
    </row>
    <row r="121" spans="1:4" x14ac:dyDescent="0.25">
      <c r="A121" s="7" t="s">
        <v>193</v>
      </c>
      <c r="B121" s="109">
        <v>1680317.0686999999</v>
      </c>
      <c r="C121" s="109">
        <v>4939.625</v>
      </c>
      <c r="D121" s="110">
        <f t="shared" si="1"/>
        <v>340.17097830300884</v>
      </c>
    </row>
    <row r="122" spans="1:4" x14ac:dyDescent="0.25">
      <c r="A122" s="7" t="s">
        <v>1309</v>
      </c>
      <c r="B122" s="109">
        <v>511324.59370000003</v>
      </c>
      <c r="C122" s="109">
        <v>4931.6875</v>
      </c>
      <c r="D122" s="110">
        <f t="shared" si="1"/>
        <v>103.68146677988011</v>
      </c>
    </row>
    <row r="123" spans="1:4" x14ac:dyDescent="0.25">
      <c r="A123" s="7" t="s">
        <v>39</v>
      </c>
      <c r="B123" s="109">
        <v>438471.41499999998</v>
      </c>
      <c r="C123" s="109">
        <v>4918.875</v>
      </c>
      <c r="D123" s="110">
        <f t="shared" si="1"/>
        <v>89.140589057457234</v>
      </c>
    </row>
    <row r="124" spans="1:4" x14ac:dyDescent="0.25">
      <c r="A124" s="7" t="s">
        <v>45</v>
      </c>
      <c r="B124" s="109">
        <v>491269.89370000002</v>
      </c>
      <c r="C124" s="109">
        <v>4866.6875</v>
      </c>
      <c r="D124" s="110">
        <f t="shared" si="1"/>
        <v>100.94543643905634</v>
      </c>
    </row>
    <row r="125" spans="1:4" x14ac:dyDescent="0.25">
      <c r="A125" s="7" t="s">
        <v>1178</v>
      </c>
      <c r="B125" s="109">
        <v>478742.08679999999</v>
      </c>
      <c r="C125" s="109">
        <v>4821.4375</v>
      </c>
      <c r="D125" s="110">
        <f t="shared" si="1"/>
        <v>99.294471161349705</v>
      </c>
    </row>
    <row r="126" spans="1:4" x14ac:dyDescent="0.25">
      <c r="A126" s="7" t="s">
        <v>914</v>
      </c>
      <c r="B126" s="109">
        <v>551591.69869999995</v>
      </c>
      <c r="C126" s="109">
        <v>4807.25</v>
      </c>
      <c r="D126" s="110">
        <f t="shared" si="1"/>
        <v>114.74162955951947</v>
      </c>
    </row>
    <row r="127" spans="1:4" x14ac:dyDescent="0.25">
      <c r="A127" s="7" t="s">
        <v>204</v>
      </c>
      <c r="B127" s="109">
        <v>542322.02619999996</v>
      </c>
      <c r="C127" s="109">
        <v>4797.6875</v>
      </c>
      <c r="D127" s="110">
        <f t="shared" si="1"/>
        <v>113.03821397287756</v>
      </c>
    </row>
    <row r="128" spans="1:4" x14ac:dyDescent="0.25">
      <c r="A128" s="7" t="s">
        <v>1306</v>
      </c>
      <c r="B128" s="109">
        <v>492229.43560000003</v>
      </c>
      <c r="C128" s="109">
        <v>4796.5</v>
      </c>
      <c r="D128" s="110">
        <f t="shared" si="1"/>
        <v>102.62262808297717</v>
      </c>
    </row>
    <row r="129" spans="1:4" x14ac:dyDescent="0.25">
      <c r="A129" s="7" t="s">
        <v>1173</v>
      </c>
      <c r="B129" s="109">
        <v>485163.05310000002</v>
      </c>
      <c r="C129" s="109">
        <v>4792.6875</v>
      </c>
      <c r="D129" s="110">
        <f t="shared" si="1"/>
        <v>101.22985341731544</v>
      </c>
    </row>
    <row r="130" spans="1:4" x14ac:dyDescent="0.25">
      <c r="A130" s="7" t="s">
        <v>299</v>
      </c>
      <c r="B130" s="109">
        <v>527968.27430000005</v>
      </c>
      <c r="C130" s="109">
        <v>4792.5625</v>
      </c>
      <c r="D130" s="110">
        <f t="shared" ref="D130:D193" si="2">B130/C130</f>
        <v>110.16408743756602</v>
      </c>
    </row>
    <row r="131" spans="1:4" x14ac:dyDescent="0.25">
      <c r="A131" s="7" t="s">
        <v>190</v>
      </c>
      <c r="B131" s="109">
        <v>644670.73179999995</v>
      </c>
      <c r="C131" s="109">
        <v>4789.5</v>
      </c>
      <c r="D131" s="110">
        <f t="shared" si="2"/>
        <v>134.60084179977031</v>
      </c>
    </row>
    <row r="132" spans="1:4" x14ac:dyDescent="0.25">
      <c r="A132" s="7" t="s">
        <v>441</v>
      </c>
      <c r="B132" s="109">
        <v>551190.4743</v>
      </c>
      <c r="C132" s="109">
        <v>4772.6875</v>
      </c>
      <c r="D132" s="110">
        <f t="shared" si="2"/>
        <v>115.48849035265771</v>
      </c>
    </row>
    <row r="133" spans="1:4" x14ac:dyDescent="0.25">
      <c r="A133" s="7" t="s">
        <v>323</v>
      </c>
      <c r="B133" s="109">
        <v>380205.73060000001</v>
      </c>
      <c r="C133" s="109">
        <v>4727.1875</v>
      </c>
      <c r="D133" s="110">
        <f t="shared" si="2"/>
        <v>80.429585371851658</v>
      </c>
    </row>
    <row r="134" spans="1:4" x14ac:dyDescent="0.25">
      <c r="A134" s="7" t="s">
        <v>887</v>
      </c>
      <c r="B134" s="109">
        <v>547817.36430000002</v>
      </c>
      <c r="C134" s="109">
        <v>4719.625</v>
      </c>
      <c r="D134" s="110">
        <f t="shared" si="2"/>
        <v>116.07222275074821</v>
      </c>
    </row>
    <row r="135" spans="1:4" x14ac:dyDescent="0.25">
      <c r="A135" s="7" t="s">
        <v>418</v>
      </c>
      <c r="B135" s="109">
        <v>434677.255</v>
      </c>
      <c r="C135" s="109">
        <v>4682.6875</v>
      </c>
      <c r="D135" s="110">
        <f t="shared" si="2"/>
        <v>92.826449554876348</v>
      </c>
    </row>
    <row r="136" spans="1:4" x14ac:dyDescent="0.25">
      <c r="A136" s="7" t="s">
        <v>43</v>
      </c>
      <c r="B136" s="109">
        <v>401690.29680000001</v>
      </c>
      <c r="C136" s="109">
        <v>4676.125</v>
      </c>
      <c r="D136" s="110">
        <f t="shared" si="2"/>
        <v>85.902386441765358</v>
      </c>
    </row>
    <row r="137" spans="1:4" x14ac:dyDescent="0.25">
      <c r="A137" s="7" t="s">
        <v>46</v>
      </c>
      <c r="B137" s="109">
        <v>389047.75060000003</v>
      </c>
      <c r="C137" s="109">
        <v>4665.5625</v>
      </c>
      <c r="D137" s="110">
        <f t="shared" si="2"/>
        <v>83.387105113263416</v>
      </c>
    </row>
    <row r="138" spans="1:4" x14ac:dyDescent="0.25">
      <c r="A138" s="7" t="s">
        <v>1180</v>
      </c>
      <c r="B138" s="109">
        <v>368377.26120000001</v>
      </c>
      <c r="C138" s="109">
        <v>4579.0625</v>
      </c>
      <c r="D138" s="110">
        <f t="shared" si="2"/>
        <v>80.448183705725796</v>
      </c>
    </row>
    <row r="139" spans="1:4" x14ac:dyDescent="0.25">
      <c r="A139" s="7" t="s">
        <v>1200</v>
      </c>
      <c r="B139" s="109">
        <v>392325.35369999998</v>
      </c>
      <c r="C139" s="109">
        <v>4574.5</v>
      </c>
      <c r="D139" s="110">
        <f t="shared" si="2"/>
        <v>85.763548737566936</v>
      </c>
    </row>
    <row r="140" spans="1:4" x14ac:dyDescent="0.25">
      <c r="A140" s="7" t="s">
        <v>1195</v>
      </c>
      <c r="B140" s="109">
        <v>443649.78619999997</v>
      </c>
      <c r="C140" s="109">
        <v>4573.6875</v>
      </c>
      <c r="D140" s="110">
        <f t="shared" si="2"/>
        <v>97.000458863881704</v>
      </c>
    </row>
    <row r="141" spans="1:4" x14ac:dyDescent="0.25">
      <c r="A141" s="7" t="s">
        <v>321</v>
      </c>
      <c r="B141" s="109">
        <v>493119.66119999997</v>
      </c>
      <c r="C141" s="109">
        <v>4548.5625</v>
      </c>
      <c r="D141" s="110">
        <f t="shared" si="2"/>
        <v>108.41219862319139</v>
      </c>
    </row>
    <row r="142" spans="1:4" x14ac:dyDescent="0.25">
      <c r="A142" s="7" t="s">
        <v>153</v>
      </c>
      <c r="B142" s="109">
        <v>417984.98749999999</v>
      </c>
      <c r="C142" s="109">
        <v>4540</v>
      </c>
      <c r="D142" s="110">
        <f t="shared" si="2"/>
        <v>92.067177863436115</v>
      </c>
    </row>
    <row r="143" spans="1:4" x14ac:dyDescent="0.25">
      <c r="A143" s="7" t="s">
        <v>1313</v>
      </c>
      <c r="B143" s="109">
        <v>411946.78249999997</v>
      </c>
      <c r="C143" s="109">
        <v>4522.9375</v>
      </c>
      <c r="D143" s="110">
        <f t="shared" si="2"/>
        <v>91.079477109732323</v>
      </c>
    </row>
    <row r="144" spans="1:4" x14ac:dyDescent="0.25">
      <c r="A144" s="7" t="s">
        <v>260</v>
      </c>
      <c r="B144" s="109">
        <v>516245.26429999998</v>
      </c>
      <c r="C144" s="109">
        <v>4506.5625</v>
      </c>
      <c r="D144" s="110">
        <f t="shared" si="2"/>
        <v>114.55411176478746</v>
      </c>
    </row>
    <row r="145" spans="1:4" x14ac:dyDescent="0.25">
      <c r="A145" s="7" t="s">
        <v>270</v>
      </c>
      <c r="B145" s="109">
        <v>503918.9106</v>
      </c>
      <c r="C145" s="109">
        <v>4489.375</v>
      </c>
      <c r="D145" s="110">
        <f t="shared" si="2"/>
        <v>112.24700779061673</v>
      </c>
    </row>
    <row r="146" spans="1:4" x14ac:dyDescent="0.25">
      <c r="A146" s="7" t="s">
        <v>96</v>
      </c>
      <c r="B146" s="109">
        <v>617630.07250000001</v>
      </c>
      <c r="C146" s="109">
        <v>4488.25</v>
      </c>
      <c r="D146" s="110">
        <f t="shared" si="2"/>
        <v>137.6104433799365</v>
      </c>
    </row>
    <row r="147" spans="1:4" x14ac:dyDescent="0.25">
      <c r="A147" s="7" t="s">
        <v>465</v>
      </c>
      <c r="B147" s="109">
        <v>411838.3431</v>
      </c>
      <c r="C147" s="109">
        <v>4484.75</v>
      </c>
      <c r="D147" s="110">
        <f t="shared" si="2"/>
        <v>91.830836300797145</v>
      </c>
    </row>
    <row r="148" spans="1:4" x14ac:dyDescent="0.25">
      <c r="A148" s="7" t="s">
        <v>134</v>
      </c>
      <c r="B148" s="109">
        <v>598535.68680000002</v>
      </c>
      <c r="C148" s="109">
        <v>4484.25</v>
      </c>
      <c r="D148" s="110">
        <f t="shared" si="2"/>
        <v>133.47509322629202</v>
      </c>
    </row>
    <row r="149" spans="1:4" x14ac:dyDescent="0.25">
      <c r="A149" s="7" t="s">
        <v>1228</v>
      </c>
      <c r="B149" s="109">
        <v>570437.4425</v>
      </c>
      <c r="C149" s="109">
        <v>4463.0625</v>
      </c>
      <c r="D149" s="110">
        <f t="shared" si="2"/>
        <v>127.81300788416026</v>
      </c>
    </row>
    <row r="150" spans="1:4" x14ac:dyDescent="0.25">
      <c r="A150" s="7" t="s">
        <v>1187</v>
      </c>
      <c r="B150" s="109">
        <v>423990.5931</v>
      </c>
      <c r="C150" s="109">
        <v>4427.625</v>
      </c>
      <c r="D150" s="110">
        <f t="shared" si="2"/>
        <v>95.760276242906755</v>
      </c>
    </row>
    <row r="151" spans="1:4" x14ac:dyDescent="0.25">
      <c r="A151" s="7" t="s">
        <v>256</v>
      </c>
      <c r="B151" s="109">
        <v>418918.00750000001</v>
      </c>
      <c r="C151" s="109">
        <v>4416.4375</v>
      </c>
      <c r="D151" s="110">
        <f t="shared" si="2"/>
        <v>94.854281873116065</v>
      </c>
    </row>
    <row r="152" spans="1:4" x14ac:dyDescent="0.25">
      <c r="A152" s="7" t="s">
        <v>196</v>
      </c>
      <c r="B152" s="109">
        <v>429487.005</v>
      </c>
      <c r="C152" s="109">
        <v>4415.3125</v>
      </c>
      <c r="D152" s="110">
        <f t="shared" si="2"/>
        <v>97.272164767499476</v>
      </c>
    </row>
    <row r="153" spans="1:4" x14ac:dyDescent="0.25">
      <c r="A153" s="7" t="s">
        <v>228</v>
      </c>
      <c r="B153" s="109">
        <v>351506.18430000002</v>
      </c>
      <c r="C153" s="109">
        <v>4408.75</v>
      </c>
      <c r="D153" s="110">
        <f t="shared" si="2"/>
        <v>79.729216739438627</v>
      </c>
    </row>
    <row r="154" spans="1:4" x14ac:dyDescent="0.25">
      <c r="A154" s="7" t="s">
        <v>348</v>
      </c>
      <c r="B154" s="109">
        <v>461705.34120000002</v>
      </c>
      <c r="C154" s="109">
        <v>4406.3125</v>
      </c>
      <c r="D154" s="110">
        <f t="shared" si="2"/>
        <v>104.78270463113999</v>
      </c>
    </row>
    <row r="155" spans="1:4" x14ac:dyDescent="0.25">
      <c r="A155" s="7" t="s">
        <v>261</v>
      </c>
      <c r="B155" s="109">
        <v>468909.79310000001</v>
      </c>
      <c r="C155" s="109">
        <v>4401.6875</v>
      </c>
      <c r="D155" s="110">
        <f t="shared" si="2"/>
        <v>106.52955101878541</v>
      </c>
    </row>
    <row r="156" spans="1:4" x14ac:dyDescent="0.25">
      <c r="A156" s="7" t="s">
        <v>630</v>
      </c>
      <c r="B156" s="109">
        <v>369575.74459999998</v>
      </c>
      <c r="C156" s="109">
        <v>4392.8</v>
      </c>
      <c r="D156" s="110">
        <f t="shared" si="2"/>
        <v>84.132158213440164</v>
      </c>
    </row>
    <row r="157" spans="1:4" x14ac:dyDescent="0.25">
      <c r="A157" s="7" t="s">
        <v>333</v>
      </c>
      <c r="B157" s="109">
        <v>408950.93560000003</v>
      </c>
      <c r="C157" s="109">
        <v>4379.125</v>
      </c>
      <c r="D157" s="110">
        <f t="shared" si="2"/>
        <v>93.386449484771504</v>
      </c>
    </row>
    <row r="158" spans="1:4" x14ac:dyDescent="0.25">
      <c r="A158" s="7" t="s">
        <v>320</v>
      </c>
      <c r="B158" s="109">
        <v>365938.7231</v>
      </c>
      <c r="C158" s="109">
        <v>4366.75</v>
      </c>
      <c r="D158" s="110">
        <f t="shared" si="2"/>
        <v>83.801161756455031</v>
      </c>
    </row>
    <row r="159" spans="1:4" x14ac:dyDescent="0.25">
      <c r="A159" s="7" t="s">
        <v>274</v>
      </c>
      <c r="B159" s="109">
        <v>469562.47249999997</v>
      </c>
      <c r="C159" s="109">
        <v>4352.375</v>
      </c>
      <c r="D159" s="110">
        <f t="shared" si="2"/>
        <v>107.88649243229271</v>
      </c>
    </row>
    <row r="160" spans="1:4" x14ac:dyDescent="0.25">
      <c r="A160" s="7" t="s">
        <v>317</v>
      </c>
      <c r="B160" s="109">
        <v>424327.81559999997</v>
      </c>
      <c r="C160" s="109">
        <v>4345.4375</v>
      </c>
      <c r="D160" s="110">
        <f t="shared" si="2"/>
        <v>97.64904353128999</v>
      </c>
    </row>
    <row r="161" spans="1:4" x14ac:dyDescent="0.25">
      <c r="A161" s="7" t="s">
        <v>1384</v>
      </c>
      <c r="B161" s="109">
        <v>228525.5693</v>
      </c>
      <c r="C161" s="109">
        <v>4332.75</v>
      </c>
      <c r="D161" s="110">
        <f t="shared" si="2"/>
        <v>52.743769961340952</v>
      </c>
    </row>
    <row r="162" spans="1:4" x14ac:dyDescent="0.25">
      <c r="A162" s="7" t="s">
        <v>264</v>
      </c>
      <c r="B162" s="109">
        <v>535535.30180000002</v>
      </c>
      <c r="C162" s="109">
        <v>4330</v>
      </c>
      <c r="D162" s="110">
        <f t="shared" si="2"/>
        <v>123.68020826789839</v>
      </c>
    </row>
    <row r="163" spans="1:4" x14ac:dyDescent="0.25">
      <c r="A163" s="7" t="s">
        <v>1219</v>
      </c>
      <c r="B163" s="109">
        <v>371790.81</v>
      </c>
      <c r="C163" s="109">
        <v>4325.0625</v>
      </c>
      <c r="D163" s="110">
        <f t="shared" si="2"/>
        <v>85.961950838860716</v>
      </c>
    </row>
    <row r="164" spans="1:4" x14ac:dyDescent="0.25">
      <c r="A164" s="7" t="s">
        <v>1174</v>
      </c>
      <c r="B164" s="109">
        <v>385353.67499999999</v>
      </c>
      <c r="C164" s="109">
        <v>4314.5</v>
      </c>
      <c r="D164" s="110">
        <f t="shared" si="2"/>
        <v>89.315952022250542</v>
      </c>
    </row>
    <row r="165" spans="1:4" x14ac:dyDescent="0.25">
      <c r="A165" s="7" t="s">
        <v>251</v>
      </c>
      <c r="B165" s="109">
        <v>387457.3812</v>
      </c>
      <c r="C165" s="109">
        <v>4304.5625</v>
      </c>
      <c r="D165" s="110">
        <f t="shared" si="2"/>
        <v>90.010862009786123</v>
      </c>
    </row>
    <row r="166" spans="1:4" x14ac:dyDescent="0.25">
      <c r="A166" s="7" t="s">
        <v>1010</v>
      </c>
      <c r="B166" s="109">
        <v>365961.42430000001</v>
      </c>
      <c r="C166" s="109">
        <v>4294.8125</v>
      </c>
      <c r="D166" s="110">
        <f t="shared" si="2"/>
        <v>85.210105051151828</v>
      </c>
    </row>
    <row r="167" spans="1:4" x14ac:dyDescent="0.25">
      <c r="A167" s="7" t="s">
        <v>1179</v>
      </c>
      <c r="B167" s="109">
        <v>481241.70500000002</v>
      </c>
      <c r="C167" s="109">
        <v>4283.625</v>
      </c>
      <c r="D167" s="110">
        <f t="shared" si="2"/>
        <v>112.34449910998279</v>
      </c>
    </row>
    <row r="168" spans="1:4" x14ac:dyDescent="0.25">
      <c r="A168" s="7" t="s">
        <v>1232</v>
      </c>
      <c r="B168" s="109">
        <v>383226.76559999998</v>
      </c>
      <c r="C168" s="109">
        <v>4273.9375</v>
      </c>
      <c r="D168" s="110">
        <f t="shared" si="2"/>
        <v>89.665973262360524</v>
      </c>
    </row>
    <row r="169" spans="1:4" x14ac:dyDescent="0.25">
      <c r="A169" s="7" t="s">
        <v>451</v>
      </c>
      <c r="B169" s="109">
        <v>394666.5637</v>
      </c>
      <c r="C169" s="109">
        <v>4271.3125</v>
      </c>
      <c r="D169" s="110">
        <f t="shared" si="2"/>
        <v>92.399365230242466</v>
      </c>
    </row>
    <row r="170" spans="1:4" x14ac:dyDescent="0.25">
      <c r="A170" s="7" t="s">
        <v>863</v>
      </c>
      <c r="B170" s="109">
        <v>489356.6</v>
      </c>
      <c r="C170" s="109">
        <v>4249.4375</v>
      </c>
      <c r="D170" s="110">
        <f t="shared" si="2"/>
        <v>115.15797090791428</v>
      </c>
    </row>
    <row r="171" spans="1:4" x14ac:dyDescent="0.25">
      <c r="A171" s="7" t="s">
        <v>1108</v>
      </c>
      <c r="B171" s="109">
        <v>183027.55179999999</v>
      </c>
      <c r="C171" s="109">
        <v>4233.6875</v>
      </c>
      <c r="D171" s="110">
        <f t="shared" si="2"/>
        <v>43.231237969264377</v>
      </c>
    </row>
    <row r="172" spans="1:4" x14ac:dyDescent="0.25">
      <c r="A172" s="7" t="s">
        <v>327</v>
      </c>
      <c r="B172" s="109">
        <v>368292.5575</v>
      </c>
      <c r="C172" s="109">
        <v>4218.125</v>
      </c>
      <c r="D172" s="110">
        <f t="shared" si="2"/>
        <v>87.311911690620832</v>
      </c>
    </row>
    <row r="173" spans="1:4" x14ac:dyDescent="0.25">
      <c r="A173" s="7" t="s">
        <v>477</v>
      </c>
      <c r="B173" s="109">
        <v>354985.04</v>
      </c>
      <c r="C173" s="109">
        <v>4211.5</v>
      </c>
      <c r="D173" s="110">
        <f t="shared" si="2"/>
        <v>84.289455063516556</v>
      </c>
    </row>
    <row r="174" spans="1:4" x14ac:dyDescent="0.25">
      <c r="A174" s="7" t="s">
        <v>402</v>
      </c>
      <c r="B174" s="109">
        <v>366517.04249999998</v>
      </c>
      <c r="C174" s="109">
        <v>4209.8125</v>
      </c>
      <c r="D174" s="110">
        <f t="shared" si="2"/>
        <v>87.062557417937256</v>
      </c>
    </row>
    <row r="175" spans="1:4" x14ac:dyDescent="0.25">
      <c r="A175" s="7" t="s">
        <v>1737</v>
      </c>
      <c r="B175" s="109">
        <v>452390.03539999999</v>
      </c>
      <c r="C175" s="109">
        <v>4197.7272720000001</v>
      </c>
      <c r="D175" s="110">
        <f t="shared" si="2"/>
        <v>107.7702304333982</v>
      </c>
    </row>
    <row r="176" spans="1:4" x14ac:dyDescent="0.25">
      <c r="A176" s="7" t="s">
        <v>1217</v>
      </c>
      <c r="B176" s="109">
        <v>395558.88</v>
      </c>
      <c r="C176" s="109">
        <v>4191.875</v>
      </c>
      <c r="D176" s="110">
        <f t="shared" si="2"/>
        <v>94.363233636499174</v>
      </c>
    </row>
    <row r="177" spans="1:4" x14ac:dyDescent="0.25">
      <c r="A177" s="7" t="s">
        <v>374</v>
      </c>
      <c r="B177" s="109">
        <v>381605.79810000001</v>
      </c>
      <c r="C177" s="109">
        <v>4185.6875</v>
      </c>
      <c r="D177" s="110">
        <f t="shared" si="2"/>
        <v>91.169204127159517</v>
      </c>
    </row>
    <row r="178" spans="1:4" x14ac:dyDescent="0.25">
      <c r="A178" s="7" t="s">
        <v>114</v>
      </c>
      <c r="B178" s="109">
        <v>518041.89250000002</v>
      </c>
      <c r="C178" s="109">
        <v>4181.25</v>
      </c>
      <c r="D178" s="110">
        <f t="shared" si="2"/>
        <v>123.89641674140509</v>
      </c>
    </row>
    <row r="179" spans="1:4" x14ac:dyDescent="0.25">
      <c r="A179" s="7" t="s">
        <v>309</v>
      </c>
      <c r="B179" s="109">
        <v>681360.80870000005</v>
      </c>
      <c r="C179" s="109">
        <v>4171.1875</v>
      </c>
      <c r="D179" s="110">
        <f t="shared" si="2"/>
        <v>163.3493600323649</v>
      </c>
    </row>
    <row r="180" spans="1:4" x14ac:dyDescent="0.25">
      <c r="A180" s="7" t="s">
        <v>340</v>
      </c>
      <c r="B180" s="109">
        <v>450626.42310000001</v>
      </c>
      <c r="C180" s="109">
        <v>4164.6875</v>
      </c>
      <c r="D180" s="110">
        <f t="shared" si="2"/>
        <v>108.2017373692504</v>
      </c>
    </row>
    <row r="181" spans="1:4" x14ac:dyDescent="0.25">
      <c r="A181" s="7" t="s">
        <v>457</v>
      </c>
      <c r="B181" s="109">
        <v>519551.92060000001</v>
      </c>
      <c r="C181" s="109">
        <v>4163.625</v>
      </c>
      <c r="D181" s="110">
        <f t="shared" si="2"/>
        <v>124.78355293764449</v>
      </c>
    </row>
    <row r="182" spans="1:4" x14ac:dyDescent="0.25">
      <c r="A182" s="7" t="s">
        <v>578</v>
      </c>
      <c r="B182" s="109">
        <v>354115.49930000002</v>
      </c>
      <c r="C182" s="109">
        <v>4163.5625</v>
      </c>
      <c r="D182" s="110">
        <f t="shared" si="2"/>
        <v>85.05108288875212</v>
      </c>
    </row>
    <row r="183" spans="1:4" x14ac:dyDescent="0.25">
      <c r="A183" s="7" t="s">
        <v>312</v>
      </c>
      <c r="B183" s="109">
        <v>335125.28249999997</v>
      </c>
      <c r="C183" s="109">
        <v>4149.375</v>
      </c>
      <c r="D183" s="110">
        <f t="shared" si="2"/>
        <v>80.765243560777222</v>
      </c>
    </row>
    <row r="184" spans="1:4" x14ac:dyDescent="0.25">
      <c r="A184" s="7" t="s">
        <v>38</v>
      </c>
      <c r="B184" s="109">
        <v>294354.14059999998</v>
      </c>
      <c r="C184" s="109">
        <v>4148.3125</v>
      </c>
      <c r="D184" s="110">
        <f t="shared" si="2"/>
        <v>70.957561803745492</v>
      </c>
    </row>
    <row r="185" spans="1:4" x14ac:dyDescent="0.25">
      <c r="A185" s="7" t="s">
        <v>1032</v>
      </c>
      <c r="B185" s="109">
        <v>178841.52059999999</v>
      </c>
      <c r="C185" s="109">
        <v>4143.625</v>
      </c>
      <c r="D185" s="110">
        <f t="shared" si="2"/>
        <v>43.160643301457057</v>
      </c>
    </row>
    <row r="186" spans="1:4" x14ac:dyDescent="0.25">
      <c r="A186" s="7" t="s">
        <v>579</v>
      </c>
      <c r="B186" s="109">
        <v>303019.09999999998</v>
      </c>
      <c r="C186" s="109">
        <v>4142.5625</v>
      </c>
      <c r="D186" s="110">
        <f t="shared" si="2"/>
        <v>73.147743697288817</v>
      </c>
    </row>
    <row r="187" spans="1:4" x14ac:dyDescent="0.25">
      <c r="A187" s="7" t="s">
        <v>1216</v>
      </c>
      <c r="B187" s="109">
        <v>360286.66249999998</v>
      </c>
      <c r="C187" s="109">
        <v>4130.0625</v>
      </c>
      <c r="D187" s="110">
        <f t="shared" si="2"/>
        <v>87.235159879541769</v>
      </c>
    </row>
    <row r="188" spans="1:4" x14ac:dyDescent="0.25">
      <c r="A188" s="7" t="s">
        <v>1189</v>
      </c>
      <c r="B188" s="109">
        <v>419327.93310000002</v>
      </c>
      <c r="C188" s="109">
        <v>4113.4375</v>
      </c>
      <c r="D188" s="110">
        <f t="shared" si="2"/>
        <v>101.94100022183393</v>
      </c>
    </row>
    <row r="189" spans="1:4" x14ac:dyDescent="0.25">
      <c r="A189" s="7" t="s">
        <v>248</v>
      </c>
      <c r="B189" s="109">
        <v>326914.41310000001</v>
      </c>
      <c r="C189" s="109">
        <v>4092.25</v>
      </c>
      <c r="D189" s="110">
        <f t="shared" si="2"/>
        <v>79.886227161097196</v>
      </c>
    </row>
    <row r="190" spans="1:4" x14ac:dyDescent="0.25">
      <c r="A190" s="7" t="s">
        <v>66</v>
      </c>
      <c r="B190" s="109">
        <v>352961.30560000002</v>
      </c>
      <c r="C190" s="109">
        <v>4092.1875</v>
      </c>
      <c r="D190" s="110">
        <f t="shared" si="2"/>
        <v>86.252476358915615</v>
      </c>
    </row>
    <row r="191" spans="1:4" x14ac:dyDescent="0.25">
      <c r="A191" s="7" t="s">
        <v>42</v>
      </c>
      <c r="B191" s="109">
        <v>534756.46620000002</v>
      </c>
      <c r="C191" s="109">
        <v>4069.5</v>
      </c>
      <c r="D191" s="110">
        <f t="shared" si="2"/>
        <v>131.40593837080723</v>
      </c>
    </row>
    <row r="192" spans="1:4" x14ac:dyDescent="0.25">
      <c r="A192" s="7" t="s">
        <v>253</v>
      </c>
      <c r="B192" s="109">
        <v>398293.78619999997</v>
      </c>
      <c r="C192" s="109">
        <v>4064.875</v>
      </c>
      <c r="D192" s="110">
        <f t="shared" si="2"/>
        <v>97.984264263968754</v>
      </c>
    </row>
    <row r="193" spans="1:4" x14ac:dyDescent="0.25">
      <c r="A193" s="7" t="s">
        <v>369</v>
      </c>
      <c r="B193" s="109">
        <v>381571.2206</v>
      </c>
      <c r="C193" s="109">
        <v>4049.1875</v>
      </c>
      <c r="D193" s="110">
        <f t="shared" si="2"/>
        <v>94.23402117091392</v>
      </c>
    </row>
    <row r="194" spans="1:4" x14ac:dyDescent="0.25">
      <c r="A194" s="7" t="s">
        <v>72</v>
      </c>
      <c r="B194" s="109">
        <v>344014.15250000003</v>
      </c>
      <c r="C194" s="109">
        <v>4046.875</v>
      </c>
      <c r="D194" s="110">
        <f t="shared" ref="D194:D257" si="3">B194/C194</f>
        <v>85.007358146718147</v>
      </c>
    </row>
    <row r="195" spans="1:4" x14ac:dyDescent="0.25">
      <c r="A195" s="7" t="s">
        <v>1190</v>
      </c>
      <c r="B195" s="109">
        <v>403261.41619999998</v>
      </c>
      <c r="C195" s="109">
        <v>4017.8125</v>
      </c>
      <c r="D195" s="110">
        <f t="shared" si="3"/>
        <v>100.36840101423348</v>
      </c>
    </row>
    <row r="196" spans="1:4" x14ac:dyDescent="0.25">
      <c r="A196" s="7" t="s">
        <v>753</v>
      </c>
      <c r="B196" s="109">
        <v>418121.80499999999</v>
      </c>
      <c r="C196" s="109">
        <v>4012.5625</v>
      </c>
      <c r="D196" s="110">
        <f t="shared" si="3"/>
        <v>104.2031881123347</v>
      </c>
    </row>
    <row r="197" spans="1:4" x14ac:dyDescent="0.25">
      <c r="A197" s="7" t="s">
        <v>474</v>
      </c>
      <c r="B197" s="109">
        <v>344359.33870000002</v>
      </c>
      <c r="C197" s="109">
        <v>4007</v>
      </c>
      <c r="D197" s="110">
        <f t="shared" si="3"/>
        <v>85.939440653855755</v>
      </c>
    </row>
    <row r="198" spans="1:4" x14ac:dyDescent="0.25">
      <c r="A198" s="7" t="s">
        <v>378</v>
      </c>
      <c r="B198" s="109">
        <v>363894.90179999999</v>
      </c>
      <c r="C198" s="109">
        <v>3990.6875</v>
      </c>
      <c r="D198" s="110">
        <f t="shared" si="3"/>
        <v>91.186017897918589</v>
      </c>
    </row>
    <row r="199" spans="1:4" x14ac:dyDescent="0.25">
      <c r="A199" s="7" t="s">
        <v>1303</v>
      </c>
      <c r="B199" s="109">
        <v>307527.39250000002</v>
      </c>
      <c r="C199" s="109">
        <v>3978.5</v>
      </c>
      <c r="D199" s="110">
        <f t="shared" si="3"/>
        <v>77.297321226592942</v>
      </c>
    </row>
    <row r="200" spans="1:4" x14ac:dyDescent="0.25">
      <c r="A200" s="7" t="s">
        <v>197</v>
      </c>
      <c r="B200" s="109">
        <v>385020.48749999999</v>
      </c>
      <c r="C200" s="109">
        <v>3971.0625</v>
      </c>
      <c r="D200" s="110">
        <f t="shared" si="3"/>
        <v>96.956541857500355</v>
      </c>
    </row>
    <row r="201" spans="1:4" x14ac:dyDescent="0.25">
      <c r="A201" s="7" t="s">
        <v>492</v>
      </c>
      <c r="B201" s="109">
        <v>416560.27870000002</v>
      </c>
      <c r="C201" s="109">
        <v>3960.3125</v>
      </c>
      <c r="D201" s="110">
        <f t="shared" si="3"/>
        <v>105.18368909019175</v>
      </c>
    </row>
    <row r="202" spans="1:4" x14ac:dyDescent="0.25">
      <c r="A202" s="7" t="s">
        <v>561</v>
      </c>
      <c r="B202" s="109">
        <v>472232.99680000002</v>
      </c>
      <c r="C202" s="109">
        <v>3953.5625</v>
      </c>
      <c r="D202" s="110">
        <f t="shared" si="3"/>
        <v>119.44493018638254</v>
      </c>
    </row>
    <row r="203" spans="1:4" x14ac:dyDescent="0.25">
      <c r="A203" s="7" t="s">
        <v>746</v>
      </c>
      <c r="B203" s="109">
        <v>366548.43369999999</v>
      </c>
      <c r="C203" s="109">
        <v>3952.9375</v>
      </c>
      <c r="D203" s="110">
        <f t="shared" si="3"/>
        <v>92.728112625104743</v>
      </c>
    </row>
    <row r="204" spans="1:4" x14ac:dyDescent="0.25">
      <c r="A204" s="7" t="s">
        <v>555</v>
      </c>
      <c r="B204" s="109">
        <v>434761.24249999999</v>
      </c>
      <c r="C204" s="109">
        <v>3950.625</v>
      </c>
      <c r="D204" s="110">
        <f t="shared" si="3"/>
        <v>110.04872456889733</v>
      </c>
    </row>
    <row r="205" spans="1:4" x14ac:dyDescent="0.25">
      <c r="A205" s="7" t="s">
        <v>1300</v>
      </c>
      <c r="B205" s="109">
        <v>416982.12560000003</v>
      </c>
      <c r="C205" s="109">
        <v>3940.4375</v>
      </c>
      <c r="D205" s="110">
        <f t="shared" si="3"/>
        <v>105.82127634304567</v>
      </c>
    </row>
    <row r="206" spans="1:4" x14ac:dyDescent="0.25">
      <c r="A206" s="7" t="s">
        <v>396</v>
      </c>
      <c r="B206" s="109">
        <v>427549.71429999999</v>
      </c>
      <c r="C206" s="109">
        <v>3931.1875</v>
      </c>
      <c r="D206" s="110">
        <f t="shared" si="3"/>
        <v>108.75841315124246</v>
      </c>
    </row>
    <row r="207" spans="1:4" x14ac:dyDescent="0.25">
      <c r="A207" s="7" t="s">
        <v>482</v>
      </c>
      <c r="B207" s="109">
        <v>404273.24060000002</v>
      </c>
      <c r="C207" s="109">
        <v>3930.5625</v>
      </c>
      <c r="D207" s="110">
        <f t="shared" si="3"/>
        <v>102.85378761945651</v>
      </c>
    </row>
    <row r="208" spans="1:4" x14ac:dyDescent="0.25">
      <c r="A208" s="7" t="s">
        <v>85</v>
      </c>
      <c r="B208" s="109">
        <v>381387.18180000002</v>
      </c>
      <c r="C208" s="109">
        <v>3908.8125</v>
      </c>
      <c r="D208" s="110">
        <f t="shared" si="3"/>
        <v>97.571111891399241</v>
      </c>
    </row>
    <row r="209" spans="1:4" x14ac:dyDescent="0.25">
      <c r="A209" s="7" t="s">
        <v>610</v>
      </c>
      <c r="B209" s="109">
        <v>343659.91749999998</v>
      </c>
      <c r="C209" s="109">
        <v>3901.9375</v>
      </c>
      <c r="D209" s="110">
        <f t="shared" si="3"/>
        <v>88.074172766734463</v>
      </c>
    </row>
    <row r="210" spans="1:4" x14ac:dyDescent="0.25">
      <c r="A210" s="7" t="s">
        <v>200</v>
      </c>
      <c r="B210" s="109">
        <v>470170.78810000001</v>
      </c>
      <c r="C210" s="109">
        <v>3894.25</v>
      </c>
      <c r="D210" s="110">
        <f t="shared" si="3"/>
        <v>120.73461850163703</v>
      </c>
    </row>
    <row r="211" spans="1:4" x14ac:dyDescent="0.25">
      <c r="A211" s="7" t="s">
        <v>1204</v>
      </c>
      <c r="B211" s="109">
        <v>354179.32309999998</v>
      </c>
      <c r="C211" s="109">
        <v>3888.4375</v>
      </c>
      <c r="D211" s="110">
        <f t="shared" si="3"/>
        <v>91.085255478582326</v>
      </c>
    </row>
    <row r="212" spans="1:4" x14ac:dyDescent="0.25">
      <c r="A212" s="7" t="s">
        <v>545</v>
      </c>
      <c r="B212" s="109">
        <v>395209.16499999998</v>
      </c>
      <c r="C212" s="109">
        <v>3886.0625</v>
      </c>
      <c r="D212" s="110">
        <f t="shared" si="3"/>
        <v>101.69912733004165</v>
      </c>
    </row>
    <row r="213" spans="1:4" x14ac:dyDescent="0.25">
      <c r="A213" s="7" t="s">
        <v>156</v>
      </c>
      <c r="B213" s="109">
        <v>390607.05</v>
      </c>
      <c r="C213" s="109">
        <v>3885.0625</v>
      </c>
      <c r="D213" s="110">
        <f t="shared" si="3"/>
        <v>100.54073776161901</v>
      </c>
    </row>
    <row r="214" spans="1:4" x14ac:dyDescent="0.25">
      <c r="A214" s="7" t="s">
        <v>1307</v>
      </c>
      <c r="B214" s="109">
        <v>352108.9693</v>
      </c>
      <c r="C214" s="109">
        <v>3883.6875</v>
      </c>
      <c r="D214" s="110">
        <f t="shared" si="3"/>
        <v>90.663568914852192</v>
      </c>
    </row>
    <row r="215" spans="1:4" x14ac:dyDescent="0.25">
      <c r="A215" s="7" t="s">
        <v>81</v>
      </c>
      <c r="B215" s="109">
        <v>397853.03749999998</v>
      </c>
      <c r="C215" s="109">
        <v>3881.8125</v>
      </c>
      <c r="D215" s="110">
        <f t="shared" si="3"/>
        <v>102.4915648295738</v>
      </c>
    </row>
    <row r="216" spans="1:4" x14ac:dyDescent="0.25">
      <c r="A216" s="7" t="s">
        <v>494</v>
      </c>
      <c r="B216" s="109">
        <v>337453.2268</v>
      </c>
      <c r="C216" s="109">
        <v>3879.5</v>
      </c>
      <c r="D216" s="110">
        <f t="shared" si="3"/>
        <v>86.983690372470676</v>
      </c>
    </row>
    <row r="217" spans="1:4" x14ac:dyDescent="0.25">
      <c r="A217" s="7" t="s">
        <v>484</v>
      </c>
      <c r="B217" s="109">
        <v>337298.45929999999</v>
      </c>
      <c r="C217" s="109">
        <v>3861.5</v>
      </c>
      <c r="D217" s="110">
        <f t="shared" si="3"/>
        <v>87.34907660235659</v>
      </c>
    </row>
    <row r="218" spans="1:4" x14ac:dyDescent="0.25">
      <c r="A218" s="7" t="s">
        <v>455</v>
      </c>
      <c r="B218" s="109">
        <v>377494.12060000002</v>
      </c>
      <c r="C218" s="109">
        <v>3821.4375</v>
      </c>
      <c r="D218" s="110">
        <f t="shared" si="3"/>
        <v>98.783277392342541</v>
      </c>
    </row>
    <row r="219" spans="1:4" x14ac:dyDescent="0.25">
      <c r="A219" s="7" t="s">
        <v>191</v>
      </c>
      <c r="B219" s="109">
        <v>522140.55310000002</v>
      </c>
      <c r="C219" s="109">
        <v>3792.1875</v>
      </c>
      <c r="D219" s="110">
        <f t="shared" si="3"/>
        <v>137.68848536629585</v>
      </c>
    </row>
    <row r="220" spans="1:4" x14ac:dyDescent="0.25">
      <c r="A220" s="7" t="s">
        <v>434</v>
      </c>
      <c r="B220" s="109">
        <v>329088.27309999999</v>
      </c>
      <c r="C220" s="109">
        <v>3778.4375</v>
      </c>
      <c r="D220" s="110">
        <f t="shared" si="3"/>
        <v>87.09639185509883</v>
      </c>
    </row>
    <row r="221" spans="1:4" x14ac:dyDescent="0.25">
      <c r="A221" s="7" t="s">
        <v>105</v>
      </c>
      <c r="B221" s="109">
        <v>383761.94309999997</v>
      </c>
      <c r="C221" s="109">
        <v>3776.1875</v>
      </c>
      <c r="D221" s="110">
        <f t="shared" si="3"/>
        <v>101.62682417120442</v>
      </c>
    </row>
    <row r="222" spans="1:4" x14ac:dyDescent="0.25">
      <c r="A222" s="7" t="s">
        <v>1208</v>
      </c>
      <c r="B222" s="109">
        <v>342016.0906</v>
      </c>
      <c r="C222" s="109">
        <v>3776</v>
      </c>
      <c r="D222" s="110">
        <f t="shared" si="3"/>
        <v>90.576295180084742</v>
      </c>
    </row>
    <row r="223" spans="1:4" x14ac:dyDescent="0.25">
      <c r="A223" s="7" t="s">
        <v>57</v>
      </c>
      <c r="B223" s="109">
        <v>472565.98430000001</v>
      </c>
      <c r="C223" s="109">
        <v>3771.625</v>
      </c>
      <c r="D223" s="110">
        <f t="shared" si="3"/>
        <v>125.29506096178703</v>
      </c>
    </row>
    <row r="224" spans="1:4" x14ac:dyDescent="0.25">
      <c r="A224" s="7" t="s">
        <v>469</v>
      </c>
      <c r="B224" s="109">
        <v>328486.7475</v>
      </c>
      <c r="C224" s="109">
        <v>3743.25</v>
      </c>
      <c r="D224" s="110">
        <f t="shared" si="3"/>
        <v>87.754423963133647</v>
      </c>
    </row>
    <row r="225" spans="1:4" x14ac:dyDescent="0.25">
      <c r="A225" s="7" t="s">
        <v>600</v>
      </c>
      <c r="B225" s="109">
        <v>284612.61249999999</v>
      </c>
      <c r="C225" s="109">
        <v>3741.875</v>
      </c>
      <c r="D225" s="110">
        <f t="shared" si="3"/>
        <v>76.061496575914475</v>
      </c>
    </row>
    <row r="226" spans="1:4" x14ac:dyDescent="0.25">
      <c r="A226" s="7" t="s">
        <v>1202</v>
      </c>
      <c r="B226" s="109">
        <v>321784.1875</v>
      </c>
      <c r="C226" s="109">
        <v>3735</v>
      </c>
      <c r="D226" s="110">
        <f t="shared" si="3"/>
        <v>86.153731593038827</v>
      </c>
    </row>
    <row r="227" spans="1:4" x14ac:dyDescent="0.25">
      <c r="A227" s="7" t="s">
        <v>584</v>
      </c>
      <c r="B227" s="109">
        <v>372950.64809999999</v>
      </c>
      <c r="C227" s="109">
        <v>3727</v>
      </c>
      <c r="D227" s="110">
        <f t="shared" si="3"/>
        <v>100.06725197209552</v>
      </c>
    </row>
    <row r="228" spans="1:4" x14ac:dyDescent="0.25">
      <c r="A228" s="7" t="s">
        <v>1301</v>
      </c>
      <c r="B228" s="109">
        <v>331195.03370000003</v>
      </c>
      <c r="C228" s="109">
        <v>3718.9375</v>
      </c>
      <c r="D228" s="110">
        <f t="shared" si="3"/>
        <v>89.056359161722952</v>
      </c>
    </row>
    <row r="229" spans="1:4" x14ac:dyDescent="0.25">
      <c r="A229" s="7" t="s">
        <v>1175</v>
      </c>
      <c r="B229" s="109">
        <v>354323.99</v>
      </c>
      <c r="C229" s="109">
        <v>3716.9375</v>
      </c>
      <c r="D229" s="110">
        <f t="shared" si="3"/>
        <v>95.32686250441391</v>
      </c>
    </row>
    <row r="230" spans="1:4" x14ac:dyDescent="0.25">
      <c r="A230" s="7" t="s">
        <v>262</v>
      </c>
      <c r="B230" s="109">
        <v>334939.0306</v>
      </c>
      <c r="C230" s="109">
        <v>3714.875</v>
      </c>
      <c r="D230" s="110">
        <f t="shared" si="3"/>
        <v>90.161588371075737</v>
      </c>
    </row>
    <row r="231" spans="1:4" x14ac:dyDescent="0.25">
      <c r="A231" s="7" t="s">
        <v>129</v>
      </c>
      <c r="B231" s="109">
        <v>322694.66369999998</v>
      </c>
      <c r="C231" s="109">
        <v>3710.4375</v>
      </c>
      <c r="D231" s="110">
        <f t="shared" si="3"/>
        <v>86.96943788973671</v>
      </c>
    </row>
    <row r="232" spans="1:4" x14ac:dyDescent="0.25">
      <c r="A232" s="7" t="s">
        <v>249</v>
      </c>
      <c r="B232" s="109">
        <v>505722.24369999999</v>
      </c>
      <c r="C232" s="109">
        <v>3703.0625</v>
      </c>
      <c r="D232" s="110">
        <f t="shared" si="3"/>
        <v>136.56864924640078</v>
      </c>
    </row>
    <row r="233" spans="1:4" x14ac:dyDescent="0.25">
      <c r="A233" s="7" t="s">
        <v>329</v>
      </c>
      <c r="B233" s="109">
        <v>350146.37929999997</v>
      </c>
      <c r="C233" s="109">
        <v>3699.9375</v>
      </c>
      <c r="D233" s="110">
        <f t="shared" si="3"/>
        <v>94.635755144512572</v>
      </c>
    </row>
    <row r="234" spans="1:4" x14ac:dyDescent="0.25">
      <c r="A234" s="7" t="s">
        <v>126</v>
      </c>
      <c r="B234" s="109">
        <v>364015.44620000001</v>
      </c>
      <c r="C234" s="109">
        <v>3698.9375</v>
      </c>
      <c r="D234" s="110">
        <f t="shared" si="3"/>
        <v>98.410812888836318</v>
      </c>
    </row>
    <row r="235" spans="1:4" x14ac:dyDescent="0.25">
      <c r="A235" s="7" t="s">
        <v>479</v>
      </c>
      <c r="B235" s="109">
        <v>316213.10430000001</v>
      </c>
      <c r="C235" s="109">
        <v>3696.3125</v>
      </c>
      <c r="D235" s="110">
        <f t="shared" si="3"/>
        <v>85.548260408177072</v>
      </c>
    </row>
    <row r="236" spans="1:4" x14ac:dyDescent="0.25">
      <c r="A236" s="7" t="s">
        <v>358</v>
      </c>
      <c r="B236" s="109">
        <v>401341.12</v>
      </c>
      <c r="C236" s="109">
        <v>3695.75</v>
      </c>
      <c r="D236" s="110">
        <f t="shared" si="3"/>
        <v>108.59531083000743</v>
      </c>
    </row>
    <row r="237" spans="1:4" x14ac:dyDescent="0.25">
      <c r="A237" s="7" t="s">
        <v>661</v>
      </c>
      <c r="B237" s="109">
        <v>245878.67559999999</v>
      </c>
      <c r="C237" s="109">
        <v>3694.125</v>
      </c>
      <c r="D237" s="110">
        <f t="shared" si="3"/>
        <v>66.55938161269583</v>
      </c>
    </row>
    <row r="238" spans="1:4" x14ac:dyDescent="0.25">
      <c r="A238" s="7" t="s">
        <v>318</v>
      </c>
      <c r="B238" s="109">
        <v>385272.46370000002</v>
      </c>
      <c r="C238" s="109">
        <v>3694.0625</v>
      </c>
      <c r="D238" s="110">
        <f t="shared" si="3"/>
        <v>104.29505827256578</v>
      </c>
    </row>
    <row r="239" spans="1:4" x14ac:dyDescent="0.25">
      <c r="A239" s="7" t="s">
        <v>453</v>
      </c>
      <c r="B239" s="109">
        <v>276298.85810000001</v>
      </c>
      <c r="C239" s="109">
        <v>3683.5625</v>
      </c>
      <c r="D239" s="110">
        <f t="shared" si="3"/>
        <v>75.008597818009065</v>
      </c>
    </row>
    <row r="240" spans="1:4" x14ac:dyDescent="0.25">
      <c r="A240" s="7" t="s">
        <v>353</v>
      </c>
      <c r="B240" s="109">
        <v>363884.4731</v>
      </c>
      <c r="C240" s="109">
        <v>3683.0625</v>
      </c>
      <c r="D240" s="110">
        <f t="shared" si="3"/>
        <v>98.799429306453533</v>
      </c>
    </row>
    <row r="241" spans="1:4" x14ac:dyDescent="0.25">
      <c r="A241" s="7" t="s">
        <v>446</v>
      </c>
      <c r="B241" s="109">
        <v>331247.73499999999</v>
      </c>
      <c r="C241" s="109">
        <v>3680.1875</v>
      </c>
      <c r="D241" s="110">
        <f t="shared" si="3"/>
        <v>90.008385442317817</v>
      </c>
    </row>
    <row r="242" spans="1:4" x14ac:dyDescent="0.25">
      <c r="A242" s="7" t="s">
        <v>627</v>
      </c>
      <c r="B242" s="109">
        <v>304977.06929999997</v>
      </c>
      <c r="C242" s="109">
        <v>3679.75</v>
      </c>
      <c r="D242" s="110">
        <f t="shared" si="3"/>
        <v>82.879834037638417</v>
      </c>
    </row>
    <row r="243" spans="1:4" x14ac:dyDescent="0.25">
      <c r="A243" s="7" t="s">
        <v>880</v>
      </c>
      <c r="B243" s="109">
        <v>407715.88250000001</v>
      </c>
      <c r="C243" s="109">
        <v>3668.9375</v>
      </c>
      <c r="D243" s="110">
        <f t="shared" si="3"/>
        <v>111.12641807062671</v>
      </c>
    </row>
    <row r="244" spans="1:4" x14ac:dyDescent="0.25">
      <c r="A244" s="7" t="s">
        <v>448</v>
      </c>
      <c r="B244" s="109">
        <v>429919.47869999998</v>
      </c>
      <c r="C244" s="109">
        <v>3651.75</v>
      </c>
      <c r="D244" s="110">
        <f t="shared" si="3"/>
        <v>117.72971279523516</v>
      </c>
    </row>
    <row r="245" spans="1:4" x14ac:dyDescent="0.25">
      <c r="A245" s="7" t="s">
        <v>1196</v>
      </c>
      <c r="B245" s="109">
        <v>361764.06060000003</v>
      </c>
      <c r="C245" s="109">
        <v>3641.375</v>
      </c>
      <c r="D245" s="110">
        <f t="shared" si="3"/>
        <v>99.348202423535071</v>
      </c>
    </row>
    <row r="246" spans="1:4" x14ac:dyDescent="0.25">
      <c r="A246" s="7" t="s">
        <v>97</v>
      </c>
      <c r="B246" s="109">
        <v>334526.05180000002</v>
      </c>
      <c r="C246" s="109">
        <v>3637.1875</v>
      </c>
      <c r="D246" s="110">
        <f t="shared" si="3"/>
        <v>91.973826424950602</v>
      </c>
    </row>
    <row r="247" spans="1:4" x14ac:dyDescent="0.25">
      <c r="A247" s="7" t="s">
        <v>328</v>
      </c>
      <c r="B247" s="109">
        <v>327835.93369999999</v>
      </c>
      <c r="C247" s="109">
        <v>3634.75</v>
      </c>
      <c r="D247" s="110">
        <f t="shared" si="3"/>
        <v>90.194905756929643</v>
      </c>
    </row>
    <row r="248" spans="1:4" x14ac:dyDescent="0.25">
      <c r="A248" s="7" t="s">
        <v>162</v>
      </c>
      <c r="B248" s="109">
        <v>340549.99930000002</v>
      </c>
      <c r="C248" s="109">
        <v>3632.3125</v>
      </c>
      <c r="D248" s="110">
        <f t="shared" si="3"/>
        <v>93.755699516492598</v>
      </c>
    </row>
    <row r="249" spans="1:4" x14ac:dyDescent="0.25">
      <c r="A249" s="7" t="s">
        <v>381</v>
      </c>
      <c r="B249" s="109">
        <v>402506.46429999999</v>
      </c>
      <c r="C249" s="109">
        <v>3628.875</v>
      </c>
      <c r="D249" s="110">
        <f t="shared" si="3"/>
        <v>110.91769881850435</v>
      </c>
    </row>
    <row r="250" spans="1:4" x14ac:dyDescent="0.25">
      <c r="A250" s="7" t="s">
        <v>112</v>
      </c>
      <c r="B250" s="109">
        <v>343435.36560000002</v>
      </c>
      <c r="C250" s="109">
        <v>3617</v>
      </c>
      <c r="D250" s="110">
        <f t="shared" si="3"/>
        <v>94.950336079624009</v>
      </c>
    </row>
    <row r="251" spans="1:4" x14ac:dyDescent="0.25">
      <c r="A251" s="7" t="s">
        <v>1420</v>
      </c>
      <c r="B251" s="109">
        <v>300794.33620000002</v>
      </c>
      <c r="C251" s="109">
        <v>3616.3125</v>
      </c>
      <c r="D251" s="110">
        <f t="shared" si="3"/>
        <v>83.177086106358345</v>
      </c>
    </row>
    <row r="252" spans="1:4" x14ac:dyDescent="0.25">
      <c r="A252" s="7" t="s">
        <v>362</v>
      </c>
      <c r="B252" s="109">
        <v>520139.1262</v>
      </c>
      <c r="C252" s="109">
        <v>3611.1875</v>
      </c>
      <c r="D252" s="110">
        <f t="shared" si="3"/>
        <v>144.03548035099257</v>
      </c>
    </row>
    <row r="253" spans="1:4" x14ac:dyDescent="0.25">
      <c r="A253" s="7" t="s">
        <v>527</v>
      </c>
      <c r="B253" s="109">
        <v>335568.53370000003</v>
      </c>
      <c r="C253" s="109">
        <v>3607.625</v>
      </c>
      <c r="D253" s="110">
        <f t="shared" si="3"/>
        <v>93.016467537507367</v>
      </c>
    </row>
    <row r="254" spans="1:4" x14ac:dyDescent="0.25">
      <c r="A254" s="7" t="s">
        <v>151</v>
      </c>
      <c r="B254" s="109">
        <v>286699.5368</v>
      </c>
      <c r="C254" s="109">
        <v>3586.4375</v>
      </c>
      <c r="D254" s="110">
        <f t="shared" si="3"/>
        <v>79.939922778523254</v>
      </c>
    </row>
    <row r="255" spans="1:4" x14ac:dyDescent="0.25">
      <c r="A255" s="7" t="s">
        <v>1031</v>
      </c>
      <c r="B255" s="109">
        <v>149100.8168</v>
      </c>
      <c r="C255" s="109">
        <v>3574.4375</v>
      </c>
      <c r="D255" s="110">
        <f t="shared" si="3"/>
        <v>41.713085429525627</v>
      </c>
    </row>
    <row r="256" spans="1:4" x14ac:dyDescent="0.25">
      <c r="A256" s="7" t="s">
        <v>1249</v>
      </c>
      <c r="B256" s="109">
        <v>314520.6312</v>
      </c>
      <c r="C256" s="109">
        <v>3574.1875</v>
      </c>
      <c r="D256" s="110">
        <f t="shared" si="3"/>
        <v>87.99779843670764</v>
      </c>
    </row>
    <row r="257" spans="1:4" x14ac:dyDescent="0.25">
      <c r="A257" s="7" t="s">
        <v>390</v>
      </c>
      <c r="B257" s="109">
        <v>254450.8787</v>
      </c>
      <c r="C257" s="109">
        <v>3573.5</v>
      </c>
      <c r="D257" s="110">
        <f t="shared" si="3"/>
        <v>71.20494716664335</v>
      </c>
    </row>
    <row r="258" spans="1:4" x14ac:dyDescent="0.25">
      <c r="A258" s="7" t="s">
        <v>1171</v>
      </c>
      <c r="B258" s="109">
        <v>376902.48930000002</v>
      </c>
      <c r="C258" s="109">
        <v>3572.375</v>
      </c>
      <c r="D258" s="110">
        <f t="shared" ref="D258:D321" si="4">B258/C258</f>
        <v>105.50473824836419</v>
      </c>
    </row>
    <row r="259" spans="1:4" x14ac:dyDescent="0.25">
      <c r="A259" s="7" t="s">
        <v>74</v>
      </c>
      <c r="B259" s="109">
        <v>384658.46370000002</v>
      </c>
      <c r="C259" s="109">
        <v>3566.375</v>
      </c>
      <c r="D259" s="110">
        <f t="shared" si="4"/>
        <v>107.85698747327469</v>
      </c>
    </row>
    <row r="260" spans="1:4" x14ac:dyDescent="0.25">
      <c r="A260" s="7" t="s">
        <v>326</v>
      </c>
      <c r="B260" s="109">
        <v>307442.82929999998</v>
      </c>
      <c r="C260" s="109">
        <v>3564.1875</v>
      </c>
      <c r="D260" s="110">
        <f t="shared" si="4"/>
        <v>86.258882087432269</v>
      </c>
    </row>
    <row r="261" spans="1:4" x14ac:dyDescent="0.25">
      <c r="A261" s="7" t="s">
        <v>654</v>
      </c>
      <c r="B261" s="109">
        <v>490473.46429999999</v>
      </c>
      <c r="C261" s="109">
        <v>3563.5625</v>
      </c>
      <c r="D261" s="110">
        <f t="shared" si="4"/>
        <v>137.63571266113615</v>
      </c>
    </row>
    <row r="262" spans="1:4" x14ac:dyDescent="0.25">
      <c r="A262" s="7" t="s">
        <v>203</v>
      </c>
      <c r="B262" s="109">
        <v>323521.70120000001</v>
      </c>
      <c r="C262" s="109">
        <v>3562.6875</v>
      </c>
      <c r="D262" s="110">
        <f t="shared" si="4"/>
        <v>90.808329722997044</v>
      </c>
    </row>
    <row r="263" spans="1:4" x14ac:dyDescent="0.25">
      <c r="A263" s="7" t="s">
        <v>133</v>
      </c>
      <c r="B263" s="109">
        <v>355195.87560000003</v>
      </c>
      <c r="C263" s="109">
        <v>3557.1875</v>
      </c>
      <c r="D263" s="110">
        <f t="shared" si="4"/>
        <v>99.853009041553207</v>
      </c>
    </row>
    <row r="264" spans="1:4" x14ac:dyDescent="0.25">
      <c r="A264" s="7" t="s">
        <v>471</v>
      </c>
      <c r="B264" s="109">
        <v>311129.6887</v>
      </c>
      <c r="C264" s="109">
        <v>3551.9375</v>
      </c>
      <c r="D264" s="110">
        <f t="shared" si="4"/>
        <v>87.594359050518207</v>
      </c>
    </row>
    <row r="265" spans="1:4" x14ac:dyDescent="0.25">
      <c r="A265" s="7" t="s">
        <v>202</v>
      </c>
      <c r="B265" s="109">
        <v>332167.42180000001</v>
      </c>
      <c r="C265" s="109">
        <v>3546.0625</v>
      </c>
      <c r="D265" s="110">
        <f t="shared" si="4"/>
        <v>93.672184796517271</v>
      </c>
    </row>
    <row r="266" spans="1:4" x14ac:dyDescent="0.25">
      <c r="A266" s="7" t="s">
        <v>1205</v>
      </c>
      <c r="B266" s="109">
        <v>405739.24249999999</v>
      </c>
      <c r="C266" s="109">
        <v>3542.8125</v>
      </c>
      <c r="D266" s="110">
        <f t="shared" si="4"/>
        <v>114.52461638881537</v>
      </c>
    </row>
    <row r="267" spans="1:4" x14ac:dyDescent="0.25">
      <c r="A267" s="7" t="s">
        <v>1315</v>
      </c>
      <c r="B267" s="109">
        <v>262417.42680000002</v>
      </c>
      <c r="C267" s="109">
        <v>3533.8125</v>
      </c>
      <c r="D267" s="110">
        <f t="shared" si="4"/>
        <v>74.259012553722087</v>
      </c>
    </row>
    <row r="268" spans="1:4" x14ac:dyDescent="0.25">
      <c r="A268" s="7" t="s">
        <v>127</v>
      </c>
      <c r="B268" s="109">
        <v>336098.6606</v>
      </c>
      <c r="C268" s="109">
        <v>3528.625</v>
      </c>
      <c r="D268" s="110">
        <f t="shared" si="4"/>
        <v>95.249186467816784</v>
      </c>
    </row>
    <row r="269" spans="1:4" x14ac:dyDescent="0.25">
      <c r="A269" s="7" t="s">
        <v>106</v>
      </c>
      <c r="B269" s="109">
        <v>363989.21059999999</v>
      </c>
      <c r="C269" s="109">
        <v>3519.8125</v>
      </c>
      <c r="D269" s="110">
        <f t="shared" si="4"/>
        <v>103.41153416552729</v>
      </c>
    </row>
    <row r="270" spans="1:4" x14ac:dyDescent="0.25">
      <c r="A270" s="7" t="s">
        <v>543</v>
      </c>
      <c r="B270" s="109">
        <v>346283.01429999998</v>
      </c>
      <c r="C270" s="109">
        <v>3519.25</v>
      </c>
      <c r="D270" s="110">
        <f t="shared" si="4"/>
        <v>98.396821567095259</v>
      </c>
    </row>
    <row r="271" spans="1:4" x14ac:dyDescent="0.25">
      <c r="A271" s="7" t="s">
        <v>282</v>
      </c>
      <c r="B271" s="109">
        <v>470823.1606</v>
      </c>
      <c r="C271" s="109">
        <v>3516.5</v>
      </c>
      <c r="D271" s="110">
        <f t="shared" si="4"/>
        <v>133.88970868761552</v>
      </c>
    </row>
    <row r="272" spans="1:4" x14ac:dyDescent="0.25">
      <c r="A272" s="7" t="s">
        <v>65</v>
      </c>
      <c r="B272" s="109">
        <v>297569.56559999997</v>
      </c>
      <c r="C272" s="109">
        <v>3513.9375</v>
      </c>
      <c r="D272" s="110">
        <f t="shared" si="4"/>
        <v>84.682657446240853</v>
      </c>
    </row>
    <row r="273" spans="1:4" x14ac:dyDescent="0.25">
      <c r="A273" s="7" t="s">
        <v>800</v>
      </c>
      <c r="B273" s="109">
        <v>385140.08370000002</v>
      </c>
      <c r="C273" s="109">
        <v>3513</v>
      </c>
      <c r="D273" s="110">
        <f t="shared" si="4"/>
        <v>109.63281631084544</v>
      </c>
    </row>
    <row r="274" spans="1:4" x14ac:dyDescent="0.25">
      <c r="A274" s="7" t="s">
        <v>350</v>
      </c>
      <c r="B274" s="109">
        <v>440233.29869999998</v>
      </c>
      <c r="C274" s="109">
        <v>3508.375</v>
      </c>
      <c r="D274" s="110">
        <f t="shared" si="4"/>
        <v>125.48068513200555</v>
      </c>
    </row>
    <row r="275" spans="1:4" x14ac:dyDescent="0.25">
      <c r="A275" s="7" t="s">
        <v>280</v>
      </c>
      <c r="B275" s="109">
        <v>389393.79119999998</v>
      </c>
      <c r="C275" s="109">
        <v>3506.5625</v>
      </c>
      <c r="D275" s="110">
        <f t="shared" si="4"/>
        <v>111.04715549772747</v>
      </c>
    </row>
    <row r="276" spans="1:4" x14ac:dyDescent="0.25">
      <c r="A276" s="7" t="s">
        <v>993</v>
      </c>
      <c r="B276" s="109">
        <v>397796.88559999998</v>
      </c>
      <c r="C276" s="109">
        <v>3502.6875</v>
      </c>
      <c r="D276" s="110">
        <f t="shared" si="4"/>
        <v>113.56904822368539</v>
      </c>
    </row>
    <row r="277" spans="1:4" x14ac:dyDescent="0.25">
      <c r="A277" s="7" t="s">
        <v>660</v>
      </c>
      <c r="B277" s="109">
        <v>301709.75809999998</v>
      </c>
      <c r="C277" s="109">
        <v>3493.875</v>
      </c>
      <c r="D277" s="110">
        <f t="shared" si="4"/>
        <v>86.353907366462735</v>
      </c>
    </row>
    <row r="278" spans="1:4" x14ac:dyDescent="0.25">
      <c r="A278" s="7" t="s">
        <v>985</v>
      </c>
      <c r="B278" s="109">
        <v>306118.9387</v>
      </c>
      <c r="C278" s="109">
        <v>3487.75</v>
      </c>
      <c r="D278" s="110">
        <f t="shared" si="4"/>
        <v>87.769748032399107</v>
      </c>
    </row>
    <row r="279" spans="1:4" x14ac:dyDescent="0.25">
      <c r="A279" s="7" t="s">
        <v>1321</v>
      </c>
      <c r="B279" s="109">
        <v>239916.91810000001</v>
      </c>
      <c r="C279" s="109">
        <v>3479.5625</v>
      </c>
      <c r="D279" s="110">
        <f t="shared" si="4"/>
        <v>68.950311454385428</v>
      </c>
    </row>
    <row r="280" spans="1:4" x14ac:dyDescent="0.25">
      <c r="A280" s="7" t="s">
        <v>121</v>
      </c>
      <c r="B280" s="109">
        <v>397448.89750000002</v>
      </c>
      <c r="C280" s="109">
        <v>3472.625</v>
      </c>
      <c r="D280" s="110">
        <f t="shared" si="4"/>
        <v>114.45200604729853</v>
      </c>
    </row>
    <row r="281" spans="1:4" x14ac:dyDescent="0.25">
      <c r="A281" s="7" t="s">
        <v>777</v>
      </c>
      <c r="B281" s="109">
        <v>406959.71309999999</v>
      </c>
      <c r="C281" s="109">
        <v>3470.4375</v>
      </c>
      <c r="D281" s="110">
        <f t="shared" si="4"/>
        <v>117.26467141390674</v>
      </c>
    </row>
    <row r="282" spans="1:4" x14ac:dyDescent="0.25">
      <c r="A282" s="7" t="s">
        <v>1165</v>
      </c>
      <c r="B282" s="109">
        <v>241590.44810000001</v>
      </c>
      <c r="C282" s="109">
        <v>3465.125</v>
      </c>
      <c r="D282" s="110">
        <f t="shared" si="4"/>
        <v>69.720557873092602</v>
      </c>
    </row>
    <row r="283" spans="1:4" x14ac:dyDescent="0.25">
      <c r="A283" s="7" t="s">
        <v>171</v>
      </c>
      <c r="B283" s="109">
        <v>393633.82120000001</v>
      </c>
      <c r="C283" s="109">
        <v>3462.9375</v>
      </c>
      <c r="D283" s="110">
        <f t="shared" si="4"/>
        <v>113.67049541032722</v>
      </c>
    </row>
    <row r="284" spans="1:4" x14ac:dyDescent="0.25">
      <c r="A284" s="7" t="s">
        <v>501</v>
      </c>
      <c r="B284" s="109">
        <v>343620.69309999997</v>
      </c>
      <c r="C284" s="109">
        <v>3452.5</v>
      </c>
      <c r="D284" s="110">
        <f t="shared" si="4"/>
        <v>99.528079102099923</v>
      </c>
    </row>
    <row r="285" spans="1:4" x14ac:dyDescent="0.25">
      <c r="A285" s="7" t="s">
        <v>124</v>
      </c>
      <c r="B285" s="109">
        <v>390096.69179999997</v>
      </c>
      <c r="C285" s="109">
        <v>3444.375</v>
      </c>
      <c r="D285" s="110">
        <f t="shared" si="4"/>
        <v>113.25616165487206</v>
      </c>
    </row>
    <row r="286" spans="1:4" x14ac:dyDescent="0.25">
      <c r="A286" s="7" t="s">
        <v>286</v>
      </c>
      <c r="B286" s="109">
        <v>279433.17930000002</v>
      </c>
      <c r="C286" s="109">
        <v>3427.125</v>
      </c>
      <c r="D286" s="110">
        <f t="shared" si="4"/>
        <v>81.535741853594487</v>
      </c>
    </row>
    <row r="287" spans="1:4" x14ac:dyDescent="0.25">
      <c r="A287" s="7" t="s">
        <v>128</v>
      </c>
      <c r="B287" s="109">
        <v>304244.03370000003</v>
      </c>
      <c r="C287" s="109">
        <v>3418.8125</v>
      </c>
      <c r="D287" s="110">
        <f t="shared" si="4"/>
        <v>88.99114347452516</v>
      </c>
    </row>
    <row r="288" spans="1:4" x14ac:dyDescent="0.25">
      <c r="A288" s="7" t="s">
        <v>632</v>
      </c>
      <c r="B288" s="109">
        <v>367913.49119999999</v>
      </c>
      <c r="C288" s="109">
        <v>3402.25</v>
      </c>
      <c r="D288" s="110">
        <f t="shared" si="4"/>
        <v>108.13828825042251</v>
      </c>
    </row>
    <row r="289" spans="1:4" x14ac:dyDescent="0.25">
      <c r="A289" s="7" t="s">
        <v>421</v>
      </c>
      <c r="B289" s="109">
        <v>284975.06060000003</v>
      </c>
      <c r="C289" s="109">
        <v>3390.4375</v>
      </c>
      <c r="D289" s="110">
        <f t="shared" si="4"/>
        <v>84.052592209707456</v>
      </c>
    </row>
    <row r="290" spans="1:4" x14ac:dyDescent="0.25">
      <c r="A290" s="7" t="s">
        <v>220</v>
      </c>
      <c r="B290" s="109">
        <v>387013.77429999999</v>
      </c>
      <c r="C290" s="109">
        <v>3387.6875</v>
      </c>
      <c r="D290" s="110">
        <f t="shared" si="4"/>
        <v>114.24128533107023</v>
      </c>
    </row>
    <row r="291" spans="1:4" x14ac:dyDescent="0.25">
      <c r="A291" s="7" t="s">
        <v>518</v>
      </c>
      <c r="B291" s="109">
        <v>360026.74060000002</v>
      </c>
      <c r="C291" s="109">
        <v>3385.1875</v>
      </c>
      <c r="D291" s="110">
        <f t="shared" si="4"/>
        <v>106.35355961818955</v>
      </c>
    </row>
    <row r="292" spans="1:4" x14ac:dyDescent="0.25">
      <c r="A292" s="7" t="s">
        <v>1302</v>
      </c>
      <c r="B292" s="109">
        <v>357003.04310000001</v>
      </c>
      <c r="C292" s="109">
        <v>3374.3125</v>
      </c>
      <c r="D292" s="110">
        <f t="shared" si="4"/>
        <v>105.8002313360129</v>
      </c>
    </row>
    <row r="293" spans="1:4" x14ac:dyDescent="0.25">
      <c r="A293" s="7" t="s">
        <v>700</v>
      </c>
      <c r="B293" s="109">
        <v>386915.56809999997</v>
      </c>
      <c r="C293" s="109">
        <v>3373.1875</v>
      </c>
      <c r="D293" s="110">
        <f t="shared" si="4"/>
        <v>114.70324970076521</v>
      </c>
    </row>
    <row r="294" spans="1:4" x14ac:dyDescent="0.25">
      <c r="A294" s="7" t="s">
        <v>277</v>
      </c>
      <c r="B294" s="109">
        <v>285243.39750000002</v>
      </c>
      <c r="C294" s="109">
        <v>3363.3125</v>
      </c>
      <c r="D294" s="110">
        <f t="shared" si="4"/>
        <v>84.810257001096389</v>
      </c>
    </row>
    <row r="295" spans="1:4" x14ac:dyDescent="0.25">
      <c r="A295" s="7" t="s">
        <v>805</v>
      </c>
      <c r="B295" s="109">
        <v>336402.96120000002</v>
      </c>
      <c r="C295" s="109">
        <v>3357.75</v>
      </c>
      <c r="D295" s="110">
        <f t="shared" si="4"/>
        <v>100.18701844985482</v>
      </c>
    </row>
    <row r="296" spans="1:4" x14ac:dyDescent="0.25">
      <c r="A296" s="7" t="s">
        <v>243</v>
      </c>
      <c r="B296" s="109">
        <v>451487.48249999998</v>
      </c>
      <c r="C296" s="109">
        <v>3357.1875</v>
      </c>
      <c r="D296" s="110">
        <f t="shared" si="4"/>
        <v>134.48384473610722</v>
      </c>
    </row>
    <row r="297" spans="1:4" x14ac:dyDescent="0.25">
      <c r="A297" s="7" t="s">
        <v>115</v>
      </c>
      <c r="B297" s="109">
        <v>506978.98749999999</v>
      </c>
      <c r="C297" s="109">
        <v>3349.0625</v>
      </c>
      <c r="D297" s="110">
        <f t="shared" si="4"/>
        <v>151.37937482504432</v>
      </c>
    </row>
    <row r="298" spans="1:4" x14ac:dyDescent="0.25">
      <c r="A298" s="7" t="s">
        <v>164</v>
      </c>
      <c r="B298" s="109">
        <v>310648.39309999999</v>
      </c>
      <c r="C298" s="109">
        <v>3334.75</v>
      </c>
      <c r="D298" s="110">
        <f t="shared" si="4"/>
        <v>93.154927085988447</v>
      </c>
    </row>
    <row r="299" spans="1:4" x14ac:dyDescent="0.25">
      <c r="A299" s="7" t="s">
        <v>34</v>
      </c>
      <c r="B299" s="109">
        <v>307795.20059999998</v>
      </c>
      <c r="C299" s="109">
        <v>3333.0625</v>
      </c>
      <c r="D299" s="110">
        <f t="shared" si="4"/>
        <v>92.346063297642928</v>
      </c>
    </row>
    <row r="300" spans="1:4" x14ac:dyDescent="0.25">
      <c r="A300" s="7" t="s">
        <v>1199</v>
      </c>
      <c r="B300" s="109">
        <v>415483.33870000002</v>
      </c>
      <c r="C300" s="109">
        <v>3325.4375</v>
      </c>
      <c r="D300" s="110">
        <f t="shared" si="4"/>
        <v>124.94095549833669</v>
      </c>
    </row>
    <row r="301" spans="1:4" x14ac:dyDescent="0.25">
      <c r="A301" s="7" t="s">
        <v>1304</v>
      </c>
      <c r="B301" s="109">
        <v>285095.39179999998</v>
      </c>
      <c r="C301" s="109">
        <v>3319.5</v>
      </c>
      <c r="D301" s="110">
        <f t="shared" si="4"/>
        <v>85.885040457900274</v>
      </c>
    </row>
    <row r="302" spans="1:4" x14ac:dyDescent="0.25">
      <c r="A302" s="7" t="s">
        <v>108</v>
      </c>
      <c r="B302" s="109">
        <v>288769.73310000001</v>
      </c>
      <c r="C302" s="109">
        <v>3317.5625</v>
      </c>
      <c r="D302" s="110">
        <f t="shared" si="4"/>
        <v>87.04274089787306</v>
      </c>
    </row>
    <row r="303" spans="1:4" x14ac:dyDescent="0.25">
      <c r="A303" s="7" t="s">
        <v>614</v>
      </c>
      <c r="B303" s="109">
        <v>287047.8125</v>
      </c>
      <c r="C303" s="109">
        <v>3316.0625</v>
      </c>
      <c r="D303" s="110">
        <f t="shared" si="4"/>
        <v>86.562847503628177</v>
      </c>
    </row>
    <row r="304" spans="1:4" x14ac:dyDescent="0.25">
      <c r="A304" s="7" t="s">
        <v>338</v>
      </c>
      <c r="B304" s="109">
        <v>230232.38680000001</v>
      </c>
      <c r="C304" s="109">
        <v>3288.3125</v>
      </c>
      <c r="D304" s="110">
        <f t="shared" si="4"/>
        <v>70.015361009636408</v>
      </c>
    </row>
    <row r="305" spans="1:4" x14ac:dyDescent="0.25">
      <c r="A305" s="7" t="s">
        <v>975</v>
      </c>
      <c r="B305" s="109">
        <v>255691.15059999999</v>
      </c>
      <c r="C305" s="109">
        <v>3284.5</v>
      </c>
      <c r="D305" s="110">
        <f t="shared" si="4"/>
        <v>77.847815679707722</v>
      </c>
    </row>
    <row r="306" spans="1:4" x14ac:dyDescent="0.25">
      <c r="A306" s="7" t="s">
        <v>633</v>
      </c>
      <c r="B306" s="109">
        <v>293688.14559999999</v>
      </c>
      <c r="C306" s="109">
        <v>3283.4375</v>
      </c>
      <c r="D306" s="110">
        <f t="shared" si="4"/>
        <v>89.44532844008755</v>
      </c>
    </row>
    <row r="307" spans="1:4" x14ac:dyDescent="0.25">
      <c r="A307" s="7" t="s">
        <v>1090</v>
      </c>
      <c r="B307" s="109">
        <v>245898.7806</v>
      </c>
      <c r="C307" s="109">
        <v>3281.5625</v>
      </c>
      <c r="D307" s="110">
        <f t="shared" si="4"/>
        <v>74.933444235787064</v>
      </c>
    </row>
    <row r="308" spans="1:4" x14ac:dyDescent="0.25">
      <c r="A308" s="7" t="s">
        <v>224</v>
      </c>
      <c r="B308" s="109">
        <v>428051.19179999997</v>
      </c>
      <c r="C308" s="109">
        <v>3279.5625</v>
      </c>
      <c r="D308" s="110">
        <f t="shared" si="4"/>
        <v>130.52082154250758</v>
      </c>
    </row>
    <row r="309" spans="1:4" x14ac:dyDescent="0.25">
      <c r="A309" s="7" t="s">
        <v>310</v>
      </c>
      <c r="B309" s="109">
        <v>297970.89750000002</v>
      </c>
      <c r="C309" s="109">
        <v>3278.5625</v>
      </c>
      <c r="D309" s="110">
        <f t="shared" si="4"/>
        <v>90.884617114970368</v>
      </c>
    </row>
    <row r="310" spans="1:4" x14ac:dyDescent="0.25">
      <c r="A310" s="7" t="s">
        <v>187</v>
      </c>
      <c r="B310" s="109">
        <v>285323.47810000001</v>
      </c>
      <c r="C310" s="109">
        <v>3278.4375</v>
      </c>
      <c r="D310" s="110">
        <f t="shared" si="4"/>
        <v>87.030324079687347</v>
      </c>
    </row>
    <row r="311" spans="1:4" x14ac:dyDescent="0.25">
      <c r="A311" s="7" t="s">
        <v>1221</v>
      </c>
      <c r="B311" s="109">
        <v>330500.41680000001</v>
      </c>
      <c r="C311" s="109">
        <v>3268.9375</v>
      </c>
      <c r="D311" s="110">
        <f t="shared" si="4"/>
        <v>101.10331470087758</v>
      </c>
    </row>
    <row r="312" spans="1:4" x14ac:dyDescent="0.25">
      <c r="A312" s="7" t="s">
        <v>588</v>
      </c>
      <c r="B312" s="109">
        <v>251368.65429999999</v>
      </c>
      <c r="C312" s="109">
        <v>3268.6875</v>
      </c>
      <c r="D312" s="110">
        <f t="shared" si="4"/>
        <v>76.902014738331516</v>
      </c>
    </row>
    <row r="313" spans="1:4" x14ac:dyDescent="0.25">
      <c r="A313" s="7" t="s">
        <v>1243</v>
      </c>
      <c r="B313" s="109">
        <v>292977.05249999999</v>
      </c>
      <c r="C313" s="109">
        <v>3267.9375</v>
      </c>
      <c r="D313" s="110">
        <f t="shared" si="4"/>
        <v>89.651975443226803</v>
      </c>
    </row>
    <row r="314" spans="1:4" x14ac:dyDescent="0.25">
      <c r="A314" s="7" t="s">
        <v>281</v>
      </c>
      <c r="B314" s="109">
        <v>403624.10619999998</v>
      </c>
      <c r="C314" s="109">
        <v>3267.3125</v>
      </c>
      <c r="D314" s="110">
        <f t="shared" si="4"/>
        <v>123.53397668573177</v>
      </c>
    </row>
    <row r="315" spans="1:4" x14ac:dyDescent="0.25">
      <c r="A315" s="7" t="s">
        <v>298</v>
      </c>
      <c r="B315" s="109">
        <v>339048.84749999997</v>
      </c>
      <c r="C315" s="109">
        <v>3265.9375</v>
      </c>
      <c r="D315" s="110">
        <f t="shared" si="4"/>
        <v>103.81363620706152</v>
      </c>
    </row>
    <row r="316" spans="1:4" x14ac:dyDescent="0.25">
      <c r="A316" s="7" t="s">
        <v>154</v>
      </c>
      <c r="B316" s="109">
        <v>306964.92369999998</v>
      </c>
      <c r="C316" s="109">
        <v>3264.75</v>
      </c>
      <c r="D316" s="110">
        <f t="shared" si="4"/>
        <v>94.024021349261048</v>
      </c>
    </row>
    <row r="317" spans="1:4" x14ac:dyDescent="0.25">
      <c r="A317" s="7" t="s">
        <v>896</v>
      </c>
      <c r="B317" s="109">
        <v>389609.76870000002</v>
      </c>
      <c r="C317" s="109">
        <v>3264.375</v>
      </c>
      <c r="D317" s="110">
        <f t="shared" si="4"/>
        <v>119.35202564043654</v>
      </c>
    </row>
    <row r="318" spans="1:4" x14ac:dyDescent="0.25">
      <c r="A318" s="7" t="s">
        <v>135</v>
      </c>
      <c r="B318" s="109">
        <v>246564.23809999999</v>
      </c>
      <c r="C318" s="109">
        <v>3255.375</v>
      </c>
      <c r="D318" s="110">
        <f t="shared" si="4"/>
        <v>75.740656022731628</v>
      </c>
    </row>
    <row r="319" spans="1:4" x14ac:dyDescent="0.25">
      <c r="A319" s="7" t="s">
        <v>535</v>
      </c>
      <c r="B319" s="109">
        <v>222491.91500000001</v>
      </c>
      <c r="C319" s="109">
        <v>3246.125</v>
      </c>
      <c r="D319" s="110">
        <f t="shared" si="4"/>
        <v>68.540772459470915</v>
      </c>
    </row>
    <row r="320" spans="1:4" x14ac:dyDescent="0.25">
      <c r="A320" s="7" t="s">
        <v>582</v>
      </c>
      <c r="B320" s="109">
        <v>294009.33</v>
      </c>
      <c r="C320" s="109">
        <v>3242.1875</v>
      </c>
      <c r="D320" s="110">
        <f t="shared" si="4"/>
        <v>90.682395759036154</v>
      </c>
    </row>
    <row r="321" spans="1:4" x14ac:dyDescent="0.25">
      <c r="A321" s="7" t="s">
        <v>181</v>
      </c>
      <c r="B321" s="109">
        <v>234002.7187</v>
      </c>
      <c r="C321" s="109">
        <v>3241.5625</v>
      </c>
      <c r="D321" s="110">
        <f t="shared" si="4"/>
        <v>72.188248321604163</v>
      </c>
    </row>
    <row r="322" spans="1:4" x14ac:dyDescent="0.25">
      <c r="A322" s="7" t="s">
        <v>235</v>
      </c>
      <c r="B322" s="109">
        <v>383673.20809999999</v>
      </c>
      <c r="C322" s="109">
        <v>3223.8125</v>
      </c>
      <c r="D322" s="110">
        <f t="shared" ref="D322:D385" si="5">B322/C322</f>
        <v>119.01225896357185</v>
      </c>
    </row>
    <row r="323" spans="1:4" x14ac:dyDescent="0.25">
      <c r="A323" s="7" t="s">
        <v>331</v>
      </c>
      <c r="B323" s="109">
        <v>364404.73060000001</v>
      </c>
      <c r="C323" s="109">
        <v>3203.75</v>
      </c>
      <c r="D323" s="110">
        <f t="shared" si="5"/>
        <v>113.7431855169723</v>
      </c>
    </row>
    <row r="324" spans="1:4" x14ac:dyDescent="0.25">
      <c r="A324" s="7" t="s">
        <v>845</v>
      </c>
      <c r="B324" s="109">
        <v>280833.16249999998</v>
      </c>
      <c r="C324" s="109">
        <v>3184.6875</v>
      </c>
      <c r="D324" s="110">
        <f t="shared" si="5"/>
        <v>88.182329506427237</v>
      </c>
    </row>
    <row r="325" spans="1:4" x14ac:dyDescent="0.25">
      <c r="A325" s="7" t="s">
        <v>334</v>
      </c>
      <c r="B325" s="109">
        <v>255132.76370000001</v>
      </c>
      <c r="C325" s="109">
        <v>3184.125</v>
      </c>
      <c r="D325" s="110">
        <f t="shared" si="5"/>
        <v>80.126491171043853</v>
      </c>
    </row>
    <row r="326" spans="1:4" x14ac:dyDescent="0.25">
      <c r="A326" s="7" t="s">
        <v>1234</v>
      </c>
      <c r="B326" s="109">
        <v>341000.76809999999</v>
      </c>
      <c r="C326" s="109">
        <v>3183.8125</v>
      </c>
      <c r="D326" s="110">
        <f t="shared" si="5"/>
        <v>107.10453837969415</v>
      </c>
    </row>
    <row r="327" spans="1:4" x14ac:dyDescent="0.25">
      <c r="A327" s="7" t="s">
        <v>185</v>
      </c>
      <c r="B327" s="109">
        <v>479051.62430000002</v>
      </c>
      <c r="C327" s="109">
        <v>3182.5</v>
      </c>
      <c r="D327" s="110">
        <f t="shared" si="5"/>
        <v>150.5268261743912</v>
      </c>
    </row>
    <row r="328" spans="1:4" x14ac:dyDescent="0.25">
      <c r="A328" s="7" t="s">
        <v>1184</v>
      </c>
      <c r="B328" s="109">
        <v>367143.8175</v>
      </c>
      <c r="C328" s="109">
        <v>3181.1875</v>
      </c>
      <c r="D328" s="110">
        <f t="shared" si="5"/>
        <v>115.41093302422445</v>
      </c>
    </row>
    <row r="329" spans="1:4" x14ac:dyDescent="0.25">
      <c r="A329" s="7" t="s">
        <v>332</v>
      </c>
      <c r="B329" s="109">
        <v>266125.5687</v>
      </c>
      <c r="C329" s="109">
        <v>3168.1875</v>
      </c>
      <c r="D329" s="110">
        <f t="shared" si="5"/>
        <v>83.99931149908268</v>
      </c>
    </row>
    <row r="330" spans="1:4" x14ac:dyDescent="0.25">
      <c r="A330" s="7" t="s">
        <v>389</v>
      </c>
      <c r="B330" s="109">
        <v>314317.60810000001</v>
      </c>
      <c r="C330" s="109">
        <v>3164.75</v>
      </c>
      <c r="D330" s="110">
        <f t="shared" si="5"/>
        <v>99.31830574294969</v>
      </c>
    </row>
    <row r="331" spans="1:4" x14ac:dyDescent="0.25">
      <c r="A331" s="7" t="s">
        <v>1017</v>
      </c>
      <c r="B331" s="109">
        <v>315529.64929999999</v>
      </c>
      <c r="C331" s="109">
        <v>3162.8125</v>
      </c>
      <c r="D331" s="110">
        <f t="shared" si="5"/>
        <v>99.762363181503801</v>
      </c>
    </row>
    <row r="332" spans="1:4" x14ac:dyDescent="0.25">
      <c r="A332" s="7" t="s">
        <v>339</v>
      </c>
      <c r="B332" s="109">
        <v>442384.69309999997</v>
      </c>
      <c r="C332" s="109">
        <v>3156.0625</v>
      </c>
      <c r="D332" s="110">
        <f t="shared" si="5"/>
        <v>140.16981384240648</v>
      </c>
    </row>
    <row r="333" spans="1:4" x14ac:dyDescent="0.25">
      <c r="A333" s="7" t="s">
        <v>1318</v>
      </c>
      <c r="B333" s="109">
        <v>285271.1018</v>
      </c>
      <c r="C333" s="109">
        <v>3155.25</v>
      </c>
      <c r="D333" s="110">
        <f t="shared" si="5"/>
        <v>90.411568592029155</v>
      </c>
    </row>
    <row r="334" spans="1:4" x14ac:dyDescent="0.25">
      <c r="A334" s="7" t="s">
        <v>619</v>
      </c>
      <c r="B334" s="109">
        <v>258705.43429999999</v>
      </c>
      <c r="C334" s="109">
        <v>3152.375</v>
      </c>
      <c r="D334" s="110">
        <f t="shared" si="5"/>
        <v>82.06683351441373</v>
      </c>
    </row>
    <row r="335" spans="1:4" x14ac:dyDescent="0.25">
      <c r="A335" s="7" t="s">
        <v>973</v>
      </c>
      <c r="B335" s="109">
        <v>206364.845</v>
      </c>
      <c r="C335" s="109">
        <v>3150.4375</v>
      </c>
      <c r="D335" s="110">
        <f t="shared" si="5"/>
        <v>65.503551490864368</v>
      </c>
    </row>
    <row r="336" spans="1:4" x14ac:dyDescent="0.25">
      <c r="A336" s="7" t="s">
        <v>776</v>
      </c>
      <c r="B336" s="109">
        <v>287566.02059999999</v>
      </c>
      <c r="C336" s="109">
        <v>3145</v>
      </c>
      <c r="D336" s="110">
        <f t="shared" si="5"/>
        <v>91.435936597774244</v>
      </c>
    </row>
    <row r="337" spans="1:4" x14ac:dyDescent="0.25">
      <c r="A337" s="7" t="s">
        <v>1211</v>
      </c>
      <c r="B337" s="109">
        <v>257995.8462</v>
      </c>
      <c r="C337" s="109">
        <v>3144.5625</v>
      </c>
      <c r="D337" s="110">
        <f t="shared" si="5"/>
        <v>82.045068654224551</v>
      </c>
    </row>
    <row r="338" spans="1:4" x14ac:dyDescent="0.25">
      <c r="A338" s="7" t="s">
        <v>433</v>
      </c>
      <c r="B338" s="109">
        <v>364044.08120000002</v>
      </c>
      <c r="C338" s="109">
        <v>3139.625</v>
      </c>
      <c r="D338" s="110">
        <f t="shared" si="5"/>
        <v>115.95145318310308</v>
      </c>
    </row>
    <row r="339" spans="1:4" x14ac:dyDescent="0.25">
      <c r="A339" s="7" t="s">
        <v>624</v>
      </c>
      <c r="B339" s="109">
        <v>404788.1237</v>
      </c>
      <c r="C339" s="109">
        <v>3138.6875</v>
      </c>
      <c r="D339" s="110">
        <f t="shared" si="5"/>
        <v>128.9673227105279</v>
      </c>
    </row>
    <row r="340" spans="1:4" x14ac:dyDescent="0.25">
      <c r="A340" s="7" t="s">
        <v>638</v>
      </c>
      <c r="B340" s="109">
        <v>297383.00309999997</v>
      </c>
      <c r="C340" s="109">
        <v>3132.6875</v>
      </c>
      <c r="D340" s="110">
        <f t="shared" si="5"/>
        <v>94.929035564511295</v>
      </c>
    </row>
    <row r="341" spans="1:4" x14ac:dyDescent="0.25">
      <c r="A341" s="7" t="s">
        <v>612</v>
      </c>
      <c r="B341" s="109">
        <v>277188.7525</v>
      </c>
      <c r="C341" s="109">
        <v>3131.5625</v>
      </c>
      <c r="D341" s="110">
        <f t="shared" si="5"/>
        <v>88.514520307354559</v>
      </c>
    </row>
    <row r="342" spans="1:4" x14ac:dyDescent="0.25">
      <c r="A342" s="7" t="s">
        <v>1213</v>
      </c>
      <c r="B342" s="109">
        <v>356958.01120000001</v>
      </c>
      <c r="C342" s="109">
        <v>3130</v>
      </c>
      <c r="D342" s="110">
        <f t="shared" si="5"/>
        <v>114.04409303514377</v>
      </c>
    </row>
    <row r="343" spans="1:4" x14ac:dyDescent="0.25">
      <c r="A343" s="7" t="s">
        <v>1602</v>
      </c>
      <c r="B343" s="109">
        <v>288690.24310000002</v>
      </c>
      <c r="C343" s="109">
        <v>3127.25</v>
      </c>
      <c r="D343" s="110">
        <f t="shared" si="5"/>
        <v>92.31441141578064</v>
      </c>
    </row>
    <row r="344" spans="1:4" x14ac:dyDescent="0.25">
      <c r="A344" s="7" t="s">
        <v>992</v>
      </c>
      <c r="B344" s="109">
        <v>283124.09370000003</v>
      </c>
      <c r="C344" s="109">
        <v>3127.125</v>
      </c>
      <c r="D344" s="110">
        <f t="shared" si="5"/>
        <v>90.5381440460487</v>
      </c>
    </row>
    <row r="345" spans="1:4" x14ac:dyDescent="0.25">
      <c r="A345" s="7" t="s">
        <v>198</v>
      </c>
      <c r="B345" s="109">
        <v>299721.17810000002</v>
      </c>
      <c r="C345" s="109">
        <v>3125.6875</v>
      </c>
      <c r="D345" s="110">
        <f t="shared" si="5"/>
        <v>95.889681262122338</v>
      </c>
    </row>
    <row r="346" spans="1:4" x14ac:dyDescent="0.25">
      <c r="A346" s="7" t="s">
        <v>391</v>
      </c>
      <c r="B346" s="109">
        <v>291721.64679999999</v>
      </c>
      <c r="C346" s="109">
        <v>3113.375</v>
      </c>
      <c r="D346" s="110">
        <f t="shared" si="5"/>
        <v>93.699489075360333</v>
      </c>
    </row>
    <row r="347" spans="1:4" x14ac:dyDescent="0.25">
      <c r="A347" s="7" t="s">
        <v>530</v>
      </c>
      <c r="B347" s="109">
        <v>389279.12430000002</v>
      </c>
      <c r="C347" s="109">
        <v>3108</v>
      </c>
      <c r="D347" s="110">
        <f t="shared" si="5"/>
        <v>125.2506834942085</v>
      </c>
    </row>
    <row r="348" spans="1:4" x14ac:dyDescent="0.25">
      <c r="A348" s="7" t="s">
        <v>563</v>
      </c>
      <c r="B348" s="109">
        <v>279741.55619999999</v>
      </c>
      <c r="C348" s="109">
        <v>3106.25</v>
      </c>
      <c r="D348" s="110">
        <f t="shared" si="5"/>
        <v>90.057643847082488</v>
      </c>
    </row>
    <row r="349" spans="1:4" x14ac:dyDescent="0.25">
      <c r="A349" s="7" t="s">
        <v>475</v>
      </c>
      <c r="B349" s="109">
        <v>321613.12430000002</v>
      </c>
      <c r="C349" s="109">
        <v>3104.25</v>
      </c>
      <c r="D349" s="110">
        <f t="shared" si="5"/>
        <v>103.60413120721593</v>
      </c>
    </row>
    <row r="350" spans="1:4" x14ac:dyDescent="0.25">
      <c r="A350" s="7" t="s">
        <v>787</v>
      </c>
      <c r="B350" s="109">
        <v>206143.29370000001</v>
      </c>
      <c r="C350" s="109">
        <v>3101.25</v>
      </c>
      <c r="D350" s="110">
        <f t="shared" si="5"/>
        <v>66.471033841193076</v>
      </c>
    </row>
    <row r="351" spans="1:4" x14ac:dyDescent="0.25">
      <c r="A351" s="7" t="s">
        <v>372</v>
      </c>
      <c r="B351" s="109">
        <v>289214.62680000003</v>
      </c>
      <c r="C351" s="109">
        <v>3099.75</v>
      </c>
      <c r="D351" s="110">
        <f t="shared" si="5"/>
        <v>93.302565303653523</v>
      </c>
    </row>
    <row r="352" spans="1:4" x14ac:dyDescent="0.25">
      <c r="A352" s="7" t="s">
        <v>170</v>
      </c>
      <c r="B352" s="109">
        <v>274511.64370000002</v>
      </c>
      <c r="C352" s="109">
        <v>3097.125</v>
      </c>
      <c r="D352" s="110">
        <f t="shared" si="5"/>
        <v>88.63434433547242</v>
      </c>
    </row>
    <row r="353" spans="1:4" x14ac:dyDescent="0.25">
      <c r="A353" s="7" t="s">
        <v>101</v>
      </c>
      <c r="B353" s="109">
        <v>348932.5943</v>
      </c>
      <c r="C353" s="109">
        <v>3097.0625</v>
      </c>
      <c r="D353" s="110">
        <f t="shared" si="5"/>
        <v>112.66566118701189</v>
      </c>
    </row>
    <row r="354" spans="1:4" x14ac:dyDescent="0.25">
      <c r="A354" s="7" t="s">
        <v>343</v>
      </c>
      <c r="B354" s="109">
        <v>301723.87809999997</v>
      </c>
      <c r="C354" s="109">
        <v>3093.875</v>
      </c>
      <c r="D354" s="110">
        <f t="shared" si="5"/>
        <v>97.522969770918337</v>
      </c>
    </row>
    <row r="355" spans="1:4" x14ac:dyDescent="0.25">
      <c r="A355" s="7" t="s">
        <v>294</v>
      </c>
      <c r="B355" s="109">
        <v>456382.9437</v>
      </c>
      <c r="C355" s="109">
        <v>3088.75</v>
      </c>
      <c r="D355" s="110">
        <f t="shared" si="5"/>
        <v>147.75651758802104</v>
      </c>
    </row>
    <row r="356" spans="1:4" x14ac:dyDescent="0.25">
      <c r="A356" s="7" t="s">
        <v>83</v>
      </c>
      <c r="B356" s="109">
        <v>313906.64120000001</v>
      </c>
      <c r="C356" s="109">
        <v>3086.1875</v>
      </c>
      <c r="D356" s="110">
        <f t="shared" si="5"/>
        <v>101.71340568257762</v>
      </c>
    </row>
    <row r="357" spans="1:4" x14ac:dyDescent="0.25">
      <c r="A357" s="7" t="s">
        <v>392</v>
      </c>
      <c r="B357" s="109">
        <v>208879.45370000001</v>
      </c>
      <c r="C357" s="109">
        <v>3085.875</v>
      </c>
      <c r="D357" s="110">
        <f t="shared" si="5"/>
        <v>67.688890087900518</v>
      </c>
    </row>
    <row r="358" spans="1:4" x14ac:dyDescent="0.25">
      <c r="A358" s="7" t="s">
        <v>671</v>
      </c>
      <c r="B358" s="109">
        <v>315625.23310000001</v>
      </c>
      <c r="C358" s="109">
        <v>3079.125</v>
      </c>
      <c r="D358" s="110">
        <f t="shared" si="5"/>
        <v>102.50484572727642</v>
      </c>
    </row>
    <row r="359" spans="1:4" x14ac:dyDescent="0.25">
      <c r="A359" s="7" t="s">
        <v>297</v>
      </c>
      <c r="B359" s="109">
        <v>308883.29560000001</v>
      </c>
      <c r="C359" s="109">
        <v>3077.625</v>
      </c>
      <c r="D359" s="110">
        <f t="shared" si="5"/>
        <v>100.36417549246579</v>
      </c>
    </row>
    <row r="360" spans="1:4" x14ac:dyDescent="0.25">
      <c r="A360" s="7" t="s">
        <v>1229</v>
      </c>
      <c r="B360" s="109">
        <v>269267.46179999999</v>
      </c>
      <c r="C360" s="109">
        <v>3073.1875</v>
      </c>
      <c r="D360" s="110">
        <f t="shared" si="5"/>
        <v>87.618299176343783</v>
      </c>
    </row>
    <row r="361" spans="1:4" x14ac:dyDescent="0.25">
      <c r="A361" s="7" t="s">
        <v>707</v>
      </c>
      <c r="B361" s="109">
        <v>289005.22930000001</v>
      </c>
      <c r="C361" s="109">
        <v>3068.9375</v>
      </c>
      <c r="D361" s="110">
        <f t="shared" si="5"/>
        <v>94.171102963159072</v>
      </c>
    </row>
    <row r="362" spans="1:4" x14ac:dyDescent="0.25">
      <c r="A362" s="7" t="s">
        <v>125</v>
      </c>
      <c r="B362" s="109">
        <v>376039.14559999999</v>
      </c>
      <c r="C362" s="109">
        <v>3063.4375</v>
      </c>
      <c r="D362" s="110">
        <f t="shared" si="5"/>
        <v>122.75071569111496</v>
      </c>
    </row>
    <row r="363" spans="1:4" x14ac:dyDescent="0.25">
      <c r="A363" s="7" t="s">
        <v>473</v>
      </c>
      <c r="B363" s="109">
        <v>309207.59869999997</v>
      </c>
      <c r="C363" s="109">
        <v>3049.5</v>
      </c>
      <c r="D363" s="110">
        <f t="shared" si="5"/>
        <v>101.39616287916051</v>
      </c>
    </row>
    <row r="364" spans="1:4" x14ac:dyDescent="0.25">
      <c r="A364" s="7" t="s">
        <v>40</v>
      </c>
      <c r="B364" s="109">
        <v>264162.8812</v>
      </c>
      <c r="C364" s="109">
        <v>3030.25</v>
      </c>
      <c r="D364" s="110">
        <f t="shared" si="5"/>
        <v>87.175276363336366</v>
      </c>
    </row>
    <row r="365" spans="1:4" x14ac:dyDescent="0.25">
      <c r="A365" s="7" t="s">
        <v>720</v>
      </c>
      <c r="B365" s="109">
        <v>288576.06310000003</v>
      </c>
      <c r="C365" s="109">
        <v>3024.9375</v>
      </c>
      <c r="D365" s="110">
        <f t="shared" si="5"/>
        <v>95.399016706956772</v>
      </c>
    </row>
    <row r="366" spans="1:4" x14ac:dyDescent="0.25">
      <c r="A366" s="7" t="s">
        <v>1192</v>
      </c>
      <c r="B366" s="109">
        <v>324197.83</v>
      </c>
      <c r="C366" s="109">
        <v>3022.875</v>
      </c>
      <c r="D366" s="110">
        <f t="shared" si="5"/>
        <v>107.24817599139892</v>
      </c>
    </row>
    <row r="367" spans="1:4" x14ac:dyDescent="0.25">
      <c r="A367" s="7" t="s">
        <v>435</v>
      </c>
      <c r="B367" s="109">
        <v>314911.45500000002</v>
      </c>
      <c r="C367" s="109">
        <v>3018</v>
      </c>
      <c r="D367" s="110">
        <f t="shared" si="5"/>
        <v>104.34441848906562</v>
      </c>
    </row>
    <row r="368" spans="1:4" x14ac:dyDescent="0.25">
      <c r="A368" s="7" t="s">
        <v>263</v>
      </c>
      <c r="B368" s="109">
        <v>295143.32</v>
      </c>
      <c r="C368" s="109">
        <v>3016.875</v>
      </c>
      <c r="D368" s="110">
        <f t="shared" si="5"/>
        <v>97.830808369587743</v>
      </c>
    </row>
    <row r="369" spans="1:4" x14ac:dyDescent="0.25">
      <c r="A369" s="7" t="s">
        <v>874</v>
      </c>
      <c r="B369" s="109">
        <v>431145.85060000001</v>
      </c>
      <c r="C369" s="109">
        <v>3015.5</v>
      </c>
      <c r="D369" s="110">
        <f t="shared" si="5"/>
        <v>142.97657124854916</v>
      </c>
    </row>
    <row r="370" spans="1:4" x14ac:dyDescent="0.25">
      <c r="A370" s="7" t="s">
        <v>459</v>
      </c>
      <c r="B370" s="109">
        <v>253495.72560000001</v>
      </c>
      <c r="C370" s="109">
        <v>3014.9375</v>
      </c>
      <c r="D370" s="110">
        <f t="shared" si="5"/>
        <v>84.079927229005577</v>
      </c>
    </row>
    <row r="371" spans="1:4" x14ac:dyDescent="0.25">
      <c r="A371" s="7" t="s">
        <v>583</v>
      </c>
      <c r="B371" s="109">
        <v>274793.33929999999</v>
      </c>
      <c r="C371" s="109">
        <v>3008.625</v>
      </c>
      <c r="D371" s="110">
        <f t="shared" si="5"/>
        <v>91.335191092276375</v>
      </c>
    </row>
    <row r="372" spans="1:4" x14ac:dyDescent="0.25">
      <c r="A372" s="7" t="s">
        <v>370</v>
      </c>
      <c r="B372" s="109">
        <v>331329.54249999998</v>
      </c>
      <c r="C372" s="109">
        <v>3008</v>
      </c>
      <c r="D372" s="110">
        <f t="shared" si="5"/>
        <v>110.14944896941489</v>
      </c>
    </row>
    <row r="373" spans="1:4" x14ac:dyDescent="0.25">
      <c r="A373" s="7" t="s">
        <v>645</v>
      </c>
      <c r="B373" s="109">
        <v>365731.20679999999</v>
      </c>
      <c r="C373" s="109">
        <v>3001.375</v>
      </c>
      <c r="D373" s="110">
        <f t="shared" si="5"/>
        <v>121.85455226354587</v>
      </c>
    </row>
    <row r="374" spans="1:4" x14ac:dyDescent="0.25">
      <c r="A374" s="7" t="s">
        <v>206</v>
      </c>
      <c r="B374" s="109">
        <v>321180.79369999998</v>
      </c>
      <c r="C374" s="109">
        <v>3000.6875</v>
      </c>
      <c r="D374" s="110">
        <f t="shared" si="5"/>
        <v>107.03573554393785</v>
      </c>
    </row>
    <row r="375" spans="1:4" x14ac:dyDescent="0.25">
      <c r="A375" s="7" t="s">
        <v>1277</v>
      </c>
      <c r="B375" s="109">
        <v>305209.07929999998</v>
      </c>
      <c r="C375" s="109">
        <v>2998.4375</v>
      </c>
      <c r="D375" s="110">
        <f t="shared" si="5"/>
        <v>101.7893750661803</v>
      </c>
    </row>
    <row r="376" spans="1:4" x14ac:dyDescent="0.25">
      <c r="A376" s="7" t="s">
        <v>71</v>
      </c>
      <c r="B376" s="109">
        <v>371294.90250000003</v>
      </c>
      <c r="C376" s="109">
        <v>2996.4375</v>
      </c>
      <c r="D376" s="110">
        <f t="shared" si="5"/>
        <v>123.91211313434705</v>
      </c>
    </row>
    <row r="377" spans="1:4" x14ac:dyDescent="0.25">
      <c r="A377" s="7" t="s">
        <v>161</v>
      </c>
      <c r="B377" s="109">
        <v>219615.74619999999</v>
      </c>
      <c r="C377" s="109">
        <v>2990.1875</v>
      </c>
      <c r="D377" s="110">
        <f t="shared" si="5"/>
        <v>73.445476646531361</v>
      </c>
    </row>
    <row r="378" spans="1:4" x14ac:dyDescent="0.25">
      <c r="A378" s="7" t="s">
        <v>581</v>
      </c>
      <c r="B378" s="109">
        <v>259691.95809999999</v>
      </c>
      <c r="C378" s="109">
        <v>2987.3125</v>
      </c>
      <c r="D378" s="110">
        <f t="shared" si="5"/>
        <v>86.931634403832874</v>
      </c>
    </row>
    <row r="379" spans="1:4" x14ac:dyDescent="0.25">
      <c r="A379" s="7" t="s">
        <v>422</v>
      </c>
      <c r="B379" s="109">
        <v>274198.42249999999</v>
      </c>
      <c r="C379" s="109">
        <v>2974.3125</v>
      </c>
      <c r="D379" s="110">
        <f t="shared" si="5"/>
        <v>92.188841118745927</v>
      </c>
    </row>
    <row r="380" spans="1:4" x14ac:dyDescent="0.25">
      <c r="A380" s="7" t="s">
        <v>368</v>
      </c>
      <c r="B380" s="109">
        <v>356598.9325</v>
      </c>
      <c r="C380" s="109">
        <v>2971.875</v>
      </c>
      <c r="D380" s="110">
        <f t="shared" si="5"/>
        <v>119.99122860147213</v>
      </c>
    </row>
    <row r="381" spans="1:4" x14ac:dyDescent="0.25">
      <c r="A381" s="7" t="s">
        <v>684</v>
      </c>
      <c r="B381" s="109">
        <v>311326.45059999998</v>
      </c>
      <c r="C381" s="109">
        <v>2970.5</v>
      </c>
      <c r="D381" s="110">
        <f t="shared" si="5"/>
        <v>104.80607662009763</v>
      </c>
    </row>
    <row r="382" spans="1:4" x14ac:dyDescent="0.25">
      <c r="A382" s="7" t="s">
        <v>207</v>
      </c>
      <c r="B382" s="109">
        <v>312983.75559999997</v>
      </c>
      <c r="C382" s="109">
        <v>2970.25</v>
      </c>
      <c r="D382" s="110">
        <f t="shared" si="5"/>
        <v>105.37286612238026</v>
      </c>
    </row>
    <row r="383" spans="1:4" x14ac:dyDescent="0.25">
      <c r="A383" s="7" t="s">
        <v>590</v>
      </c>
      <c r="B383" s="109">
        <v>307996.19500000001</v>
      </c>
      <c r="C383" s="109">
        <v>2968.625</v>
      </c>
      <c r="D383" s="110">
        <f t="shared" si="5"/>
        <v>103.75045517706009</v>
      </c>
    </row>
    <row r="384" spans="1:4" x14ac:dyDescent="0.25">
      <c r="A384" s="7" t="s">
        <v>365</v>
      </c>
      <c r="B384" s="109">
        <v>373072.08059999999</v>
      </c>
      <c r="C384" s="109">
        <v>2965.1875</v>
      </c>
      <c r="D384" s="110">
        <f t="shared" si="5"/>
        <v>125.81736588327044</v>
      </c>
    </row>
    <row r="385" spans="1:4" x14ac:dyDescent="0.25">
      <c r="A385" s="7" t="s">
        <v>132</v>
      </c>
      <c r="B385" s="109">
        <v>263502.17619999999</v>
      </c>
      <c r="C385" s="109">
        <v>2963.75</v>
      </c>
      <c r="D385" s="110">
        <f t="shared" si="5"/>
        <v>88.908368182201599</v>
      </c>
    </row>
    <row r="386" spans="1:4" x14ac:dyDescent="0.25">
      <c r="A386" s="7" t="s">
        <v>238</v>
      </c>
      <c r="B386" s="109">
        <v>254386.08429999999</v>
      </c>
      <c r="C386" s="109">
        <v>2963.6875</v>
      </c>
      <c r="D386" s="110">
        <f t="shared" ref="D386:D449" si="6">B386/C386</f>
        <v>85.834314279086442</v>
      </c>
    </row>
    <row r="387" spans="1:4" x14ac:dyDescent="0.25">
      <c r="A387" s="7" t="s">
        <v>879</v>
      </c>
      <c r="B387" s="109">
        <v>253242.8737</v>
      </c>
      <c r="C387" s="109">
        <v>2955.625</v>
      </c>
      <c r="D387" s="110">
        <f t="shared" si="6"/>
        <v>85.681665874392053</v>
      </c>
    </row>
    <row r="388" spans="1:4" x14ac:dyDescent="0.25">
      <c r="A388" s="7" t="s">
        <v>615</v>
      </c>
      <c r="B388" s="109">
        <v>263419.83</v>
      </c>
      <c r="C388" s="109">
        <v>2953.375</v>
      </c>
      <c r="D388" s="110">
        <f t="shared" si="6"/>
        <v>89.192814999788382</v>
      </c>
    </row>
    <row r="389" spans="1:4" x14ac:dyDescent="0.25">
      <c r="A389" s="7" t="s">
        <v>93</v>
      </c>
      <c r="B389" s="109">
        <v>449661.59869999997</v>
      </c>
      <c r="C389" s="109">
        <v>2953.1875</v>
      </c>
      <c r="D389" s="110">
        <f t="shared" si="6"/>
        <v>152.26313896425472</v>
      </c>
    </row>
    <row r="390" spans="1:4" x14ac:dyDescent="0.25">
      <c r="A390" s="7" t="s">
        <v>1324</v>
      </c>
      <c r="B390" s="109">
        <v>236186.24249999999</v>
      </c>
      <c r="C390" s="109">
        <v>2947.125</v>
      </c>
      <c r="D390" s="110">
        <f t="shared" si="6"/>
        <v>80.14123679857488</v>
      </c>
    </row>
    <row r="391" spans="1:4" x14ac:dyDescent="0.25">
      <c r="A391" s="7" t="s">
        <v>1257</v>
      </c>
      <c r="B391" s="109">
        <v>211068.30309999999</v>
      </c>
      <c r="C391" s="109">
        <v>2946.0625</v>
      </c>
      <c r="D391" s="110">
        <f t="shared" si="6"/>
        <v>71.644204119905808</v>
      </c>
    </row>
    <row r="392" spans="1:4" x14ac:dyDescent="0.25">
      <c r="A392" s="7" t="s">
        <v>1298</v>
      </c>
      <c r="B392" s="109">
        <v>223830.17370000001</v>
      </c>
      <c r="C392" s="109">
        <v>2936.875</v>
      </c>
      <c r="D392" s="110">
        <f t="shared" si="6"/>
        <v>76.213721625877852</v>
      </c>
    </row>
    <row r="393" spans="1:4" x14ac:dyDescent="0.25">
      <c r="A393" s="7" t="s">
        <v>295</v>
      </c>
      <c r="B393" s="109">
        <v>438533.7206</v>
      </c>
      <c r="C393" s="109">
        <v>2936.0625</v>
      </c>
      <c r="D393" s="110">
        <f t="shared" si="6"/>
        <v>149.36116673265641</v>
      </c>
    </row>
    <row r="394" spans="1:4" x14ac:dyDescent="0.25">
      <c r="A394" s="7" t="s">
        <v>139</v>
      </c>
      <c r="B394" s="109">
        <v>283351.98749999999</v>
      </c>
      <c r="C394" s="109">
        <v>2933.4375</v>
      </c>
      <c r="D394" s="110">
        <f t="shared" si="6"/>
        <v>96.59383828699265</v>
      </c>
    </row>
    <row r="395" spans="1:4" x14ac:dyDescent="0.25">
      <c r="A395" s="7" t="s">
        <v>141</v>
      </c>
      <c r="B395" s="109">
        <v>417849.4706</v>
      </c>
      <c r="C395" s="109">
        <v>2920.9375</v>
      </c>
      <c r="D395" s="110">
        <f t="shared" si="6"/>
        <v>143.05320487001177</v>
      </c>
    </row>
    <row r="396" spans="1:4" x14ac:dyDescent="0.25">
      <c r="A396" s="7" t="s">
        <v>1305</v>
      </c>
      <c r="B396" s="109">
        <v>323486.55119999999</v>
      </c>
      <c r="C396" s="109">
        <v>2920.3125</v>
      </c>
      <c r="D396" s="110">
        <f t="shared" si="6"/>
        <v>110.77121068378811</v>
      </c>
    </row>
    <row r="397" spans="1:4" x14ac:dyDescent="0.25">
      <c r="A397" s="7" t="s">
        <v>747</v>
      </c>
      <c r="B397" s="109">
        <v>220155.15429999999</v>
      </c>
      <c r="C397" s="109">
        <v>2919.1875</v>
      </c>
      <c r="D397" s="110">
        <f t="shared" si="6"/>
        <v>75.416585710921268</v>
      </c>
    </row>
    <row r="398" spans="1:4" x14ac:dyDescent="0.25">
      <c r="A398" s="7" t="s">
        <v>68</v>
      </c>
      <c r="B398" s="109">
        <v>309409.21000000002</v>
      </c>
      <c r="C398" s="109">
        <v>2909.125</v>
      </c>
      <c r="D398" s="110">
        <f t="shared" si="6"/>
        <v>106.35816955270056</v>
      </c>
    </row>
    <row r="399" spans="1:4" x14ac:dyDescent="0.25">
      <c r="A399" s="7" t="s">
        <v>598</v>
      </c>
      <c r="B399" s="109">
        <v>300284.99</v>
      </c>
      <c r="C399" s="109">
        <v>2909.125</v>
      </c>
      <c r="D399" s="110">
        <f t="shared" si="6"/>
        <v>103.22175568255059</v>
      </c>
    </row>
    <row r="400" spans="1:4" x14ac:dyDescent="0.25">
      <c r="A400" s="7" t="s">
        <v>140</v>
      </c>
      <c r="B400" s="109">
        <v>303674.77179999999</v>
      </c>
      <c r="C400" s="109">
        <v>2906.3125</v>
      </c>
      <c r="D400" s="110">
        <f t="shared" si="6"/>
        <v>104.48799700651598</v>
      </c>
    </row>
    <row r="401" spans="1:4" x14ac:dyDescent="0.25">
      <c r="A401" s="7" t="s">
        <v>945</v>
      </c>
      <c r="B401" s="109">
        <v>248806.51180000001</v>
      </c>
      <c r="C401" s="109">
        <v>2906</v>
      </c>
      <c r="D401" s="110">
        <f t="shared" si="6"/>
        <v>85.618207777013083</v>
      </c>
    </row>
    <row r="402" spans="1:4" x14ac:dyDescent="0.25">
      <c r="A402" s="7" t="s">
        <v>1210</v>
      </c>
      <c r="B402" s="109">
        <v>260399.2893</v>
      </c>
      <c r="C402" s="109">
        <v>2904.1875</v>
      </c>
      <c r="D402" s="110">
        <f t="shared" si="6"/>
        <v>89.663387539544189</v>
      </c>
    </row>
    <row r="403" spans="1:4" x14ac:dyDescent="0.25">
      <c r="A403" s="7" t="s">
        <v>1214</v>
      </c>
      <c r="B403" s="109">
        <v>240786.91310000001</v>
      </c>
      <c r="C403" s="109">
        <v>2897.5</v>
      </c>
      <c r="D403" s="110">
        <f t="shared" si="6"/>
        <v>83.101609352890421</v>
      </c>
    </row>
    <row r="404" spans="1:4" x14ac:dyDescent="0.25">
      <c r="A404" s="7" t="s">
        <v>667</v>
      </c>
      <c r="B404" s="109">
        <v>285601.84179999999</v>
      </c>
      <c r="C404" s="109">
        <v>2891.6875</v>
      </c>
      <c r="D404" s="110">
        <f t="shared" si="6"/>
        <v>98.766495964726474</v>
      </c>
    </row>
    <row r="405" spans="1:4" x14ac:dyDescent="0.25">
      <c r="A405" s="7" t="s">
        <v>750</v>
      </c>
      <c r="B405" s="109">
        <v>396924.16810000001</v>
      </c>
      <c r="C405" s="109">
        <v>2885.9375</v>
      </c>
      <c r="D405" s="110">
        <f t="shared" si="6"/>
        <v>137.53734032701678</v>
      </c>
    </row>
    <row r="406" spans="1:4" x14ac:dyDescent="0.25">
      <c r="A406" s="7" t="s">
        <v>757</v>
      </c>
      <c r="B406" s="109">
        <v>578222.08120000002</v>
      </c>
      <c r="C406" s="109">
        <v>2883.3125</v>
      </c>
      <c r="D406" s="110">
        <f t="shared" si="6"/>
        <v>200.5408991221035</v>
      </c>
    </row>
    <row r="407" spans="1:4" x14ac:dyDescent="0.25">
      <c r="A407" s="7" t="s">
        <v>400</v>
      </c>
      <c r="B407" s="109">
        <v>245495.82680000001</v>
      </c>
      <c r="C407" s="109">
        <v>2878.3125</v>
      </c>
      <c r="D407" s="110">
        <f t="shared" si="6"/>
        <v>85.291582064143483</v>
      </c>
    </row>
    <row r="408" spans="1:4" x14ac:dyDescent="0.25">
      <c r="A408" s="7" t="s">
        <v>168</v>
      </c>
      <c r="B408" s="109">
        <v>349160.33500000002</v>
      </c>
      <c r="C408" s="109">
        <v>2877.8125</v>
      </c>
      <c r="D408" s="110">
        <f t="shared" si="6"/>
        <v>121.32838223477034</v>
      </c>
    </row>
    <row r="409" spans="1:4" x14ac:dyDescent="0.25">
      <c r="A409" s="7" t="s">
        <v>44</v>
      </c>
      <c r="B409" s="109">
        <v>281244.23180000001</v>
      </c>
      <c r="C409" s="109">
        <v>2876.5</v>
      </c>
      <c r="D409" s="110">
        <f t="shared" si="6"/>
        <v>97.77306859030071</v>
      </c>
    </row>
    <row r="410" spans="1:4" x14ac:dyDescent="0.25">
      <c r="A410" s="7" t="s">
        <v>1512</v>
      </c>
      <c r="B410" s="109">
        <v>288202.755</v>
      </c>
      <c r="C410" s="109">
        <v>2869.8125</v>
      </c>
      <c r="D410" s="110">
        <f t="shared" si="6"/>
        <v>100.42563930570377</v>
      </c>
    </row>
    <row r="411" spans="1:4" x14ac:dyDescent="0.25">
      <c r="A411" s="7" t="s">
        <v>1223</v>
      </c>
      <c r="B411" s="109">
        <v>258733.41</v>
      </c>
      <c r="C411" s="109">
        <v>2869.5</v>
      </c>
      <c r="D411" s="110">
        <f t="shared" si="6"/>
        <v>90.166722425509676</v>
      </c>
    </row>
    <row r="412" spans="1:4" x14ac:dyDescent="0.25">
      <c r="A412" s="7" t="s">
        <v>685</v>
      </c>
      <c r="B412" s="109">
        <v>306555.13679999998</v>
      </c>
      <c r="C412" s="109">
        <v>2866.9375</v>
      </c>
      <c r="D412" s="110">
        <f t="shared" si="6"/>
        <v>106.92773623422205</v>
      </c>
    </row>
    <row r="413" spans="1:4" x14ac:dyDescent="0.25">
      <c r="A413" s="7" t="s">
        <v>934</v>
      </c>
      <c r="B413" s="109">
        <v>312902.52309999999</v>
      </c>
      <c r="C413" s="109">
        <v>2866.75</v>
      </c>
      <c r="D413" s="110">
        <f t="shared" si="6"/>
        <v>109.14887000959274</v>
      </c>
    </row>
    <row r="414" spans="1:4" x14ac:dyDescent="0.25">
      <c r="A414" s="7" t="s">
        <v>216</v>
      </c>
      <c r="B414" s="109">
        <v>236785.7537</v>
      </c>
      <c r="C414" s="109">
        <v>2850.6875</v>
      </c>
      <c r="D414" s="110">
        <f t="shared" si="6"/>
        <v>83.06268354563592</v>
      </c>
    </row>
    <row r="415" spans="1:4" x14ac:dyDescent="0.25">
      <c r="A415" s="7" t="s">
        <v>221</v>
      </c>
      <c r="B415" s="109">
        <v>246319.21179999999</v>
      </c>
      <c r="C415" s="109">
        <v>2850.375</v>
      </c>
      <c r="D415" s="110">
        <f t="shared" si="6"/>
        <v>86.416423032057182</v>
      </c>
    </row>
    <row r="416" spans="1:4" x14ac:dyDescent="0.25">
      <c r="A416" s="7" t="s">
        <v>291</v>
      </c>
      <c r="B416" s="109">
        <v>313568.96309999999</v>
      </c>
      <c r="C416" s="109">
        <v>2848</v>
      </c>
      <c r="D416" s="110">
        <f t="shared" si="6"/>
        <v>110.10146176264044</v>
      </c>
    </row>
    <row r="417" spans="1:4" x14ac:dyDescent="0.25">
      <c r="A417" s="7" t="s">
        <v>268</v>
      </c>
      <c r="B417" s="109">
        <v>265178.01870000002</v>
      </c>
      <c r="C417" s="109">
        <v>2845.1875</v>
      </c>
      <c r="D417" s="110">
        <f t="shared" si="6"/>
        <v>93.202299918722403</v>
      </c>
    </row>
    <row r="418" spans="1:4" x14ac:dyDescent="0.25">
      <c r="A418" s="7" t="s">
        <v>172</v>
      </c>
      <c r="B418" s="109">
        <v>327136.73</v>
      </c>
      <c r="C418" s="109">
        <v>2842.3125</v>
      </c>
      <c r="D418" s="110">
        <f t="shared" si="6"/>
        <v>115.09527189568352</v>
      </c>
    </row>
    <row r="419" spans="1:4" x14ac:dyDescent="0.25">
      <c r="A419" s="7" t="s">
        <v>322</v>
      </c>
      <c r="B419" s="109">
        <v>280945.35869999998</v>
      </c>
      <c r="C419" s="109">
        <v>2833.875</v>
      </c>
      <c r="D419" s="110">
        <f t="shared" si="6"/>
        <v>99.138232526134701</v>
      </c>
    </row>
    <row r="420" spans="1:4" x14ac:dyDescent="0.25">
      <c r="A420" s="7" t="s">
        <v>341</v>
      </c>
      <c r="B420" s="109">
        <v>319689.2218</v>
      </c>
      <c r="C420" s="109">
        <v>2832.125</v>
      </c>
      <c r="D420" s="110">
        <f t="shared" si="6"/>
        <v>112.87962988921745</v>
      </c>
    </row>
    <row r="421" spans="1:4" x14ac:dyDescent="0.25">
      <c r="A421" s="7" t="s">
        <v>594</v>
      </c>
      <c r="B421" s="109">
        <v>289969.7562</v>
      </c>
      <c r="C421" s="109">
        <v>2831</v>
      </c>
      <c r="D421" s="110">
        <f t="shared" si="6"/>
        <v>102.42661822677499</v>
      </c>
    </row>
    <row r="422" spans="1:4" x14ac:dyDescent="0.25">
      <c r="A422" s="7" t="s">
        <v>1226</v>
      </c>
      <c r="B422" s="109">
        <v>259986.80369999999</v>
      </c>
      <c r="C422" s="109">
        <v>2824.1875</v>
      </c>
      <c r="D422" s="110">
        <f t="shared" si="6"/>
        <v>92.057203602806112</v>
      </c>
    </row>
    <row r="423" spans="1:4" x14ac:dyDescent="0.25">
      <c r="A423" s="7" t="s">
        <v>143</v>
      </c>
      <c r="B423" s="109">
        <v>237678.07870000001</v>
      </c>
      <c r="C423" s="109">
        <v>2821.75</v>
      </c>
      <c r="D423" s="110">
        <f t="shared" si="6"/>
        <v>84.230735784530879</v>
      </c>
    </row>
    <row r="424" spans="1:4" x14ac:dyDescent="0.25">
      <c r="A424" s="7" t="s">
        <v>1447</v>
      </c>
      <c r="B424" s="109">
        <v>246030.0368</v>
      </c>
      <c r="C424" s="109">
        <v>2821.5625</v>
      </c>
      <c r="D424" s="110">
        <f t="shared" si="6"/>
        <v>87.196380303466611</v>
      </c>
    </row>
    <row r="425" spans="1:4" x14ac:dyDescent="0.25">
      <c r="A425" s="7" t="s">
        <v>903</v>
      </c>
      <c r="B425" s="109">
        <v>284217.84179999999</v>
      </c>
      <c r="C425" s="109">
        <v>2819.9375</v>
      </c>
      <c r="D425" s="110">
        <f t="shared" si="6"/>
        <v>100.78870251556994</v>
      </c>
    </row>
    <row r="426" spans="1:4" x14ac:dyDescent="0.25">
      <c r="A426" s="7" t="s">
        <v>769</v>
      </c>
      <c r="B426" s="109">
        <v>623761.25809999998</v>
      </c>
      <c r="C426" s="109">
        <v>2808.25</v>
      </c>
      <c r="D426" s="110">
        <f t="shared" si="6"/>
        <v>222.11742476631352</v>
      </c>
    </row>
    <row r="427" spans="1:4" x14ac:dyDescent="0.25">
      <c r="A427" s="7" t="s">
        <v>867</v>
      </c>
      <c r="B427" s="109">
        <v>276006.82559999998</v>
      </c>
      <c r="C427" s="109">
        <v>2806.3125</v>
      </c>
      <c r="D427" s="110">
        <f t="shared" si="6"/>
        <v>98.352134910135632</v>
      </c>
    </row>
    <row r="428" spans="1:4" x14ac:dyDescent="0.25">
      <c r="A428" s="7" t="s">
        <v>210</v>
      </c>
      <c r="B428" s="109">
        <v>216227.54930000001</v>
      </c>
      <c r="C428" s="109">
        <v>2805.5</v>
      </c>
      <c r="D428" s="110">
        <f t="shared" si="6"/>
        <v>77.07273188379969</v>
      </c>
    </row>
    <row r="429" spans="1:4" x14ac:dyDescent="0.25">
      <c r="A429" s="7" t="s">
        <v>699</v>
      </c>
      <c r="B429" s="109">
        <v>209546.7237</v>
      </c>
      <c r="C429" s="109">
        <v>2802.875</v>
      </c>
      <c r="D429" s="110">
        <f t="shared" si="6"/>
        <v>74.761351719216876</v>
      </c>
    </row>
    <row r="430" spans="1:4" x14ac:dyDescent="0.25">
      <c r="A430" s="7" t="s">
        <v>275</v>
      </c>
      <c r="B430" s="109">
        <v>413053.87560000003</v>
      </c>
      <c r="C430" s="109">
        <v>2800.625</v>
      </c>
      <c r="D430" s="110">
        <f t="shared" si="6"/>
        <v>147.48632023209106</v>
      </c>
    </row>
    <row r="431" spans="1:4" x14ac:dyDescent="0.25">
      <c r="A431" s="7" t="s">
        <v>804</v>
      </c>
      <c r="B431" s="109">
        <v>321513.22560000001</v>
      </c>
      <c r="C431" s="109">
        <v>2800.625</v>
      </c>
      <c r="D431" s="110">
        <f t="shared" si="6"/>
        <v>114.80052688239232</v>
      </c>
    </row>
    <row r="432" spans="1:4" x14ac:dyDescent="0.25">
      <c r="A432" s="7" t="s">
        <v>410</v>
      </c>
      <c r="B432" s="109">
        <v>382166.56180000002</v>
      </c>
      <c r="C432" s="109">
        <v>2800.5</v>
      </c>
      <c r="D432" s="110">
        <f t="shared" si="6"/>
        <v>136.46368926977325</v>
      </c>
    </row>
    <row r="433" spans="1:4" x14ac:dyDescent="0.25">
      <c r="A433" s="7" t="s">
        <v>1308</v>
      </c>
      <c r="B433" s="109">
        <v>153431.00750000001</v>
      </c>
      <c r="C433" s="109">
        <v>2799.125</v>
      </c>
      <c r="D433" s="110">
        <f t="shared" si="6"/>
        <v>54.813917742151567</v>
      </c>
    </row>
    <row r="434" spans="1:4" x14ac:dyDescent="0.25">
      <c r="A434" s="7" t="s">
        <v>982</v>
      </c>
      <c r="B434" s="109">
        <v>270640.99810000003</v>
      </c>
      <c r="C434" s="109">
        <v>2796.8125</v>
      </c>
      <c r="D434" s="110">
        <f t="shared" si="6"/>
        <v>96.767658933160533</v>
      </c>
    </row>
    <row r="435" spans="1:4" x14ac:dyDescent="0.25">
      <c r="A435" s="7" t="s">
        <v>538</v>
      </c>
      <c r="B435" s="109">
        <v>240453.77929999999</v>
      </c>
      <c r="C435" s="109">
        <v>2796.125</v>
      </c>
      <c r="D435" s="110">
        <f t="shared" si="6"/>
        <v>85.995361187357503</v>
      </c>
    </row>
    <row r="436" spans="1:4" x14ac:dyDescent="0.25">
      <c r="A436" s="7" t="s">
        <v>478</v>
      </c>
      <c r="B436" s="109">
        <v>275751.27679999999</v>
      </c>
      <c r="C436" s="109">
        <v>2795</v>
      </c>
      <c r="D436" s="110">
        <f t="shared" si="6"/>
        <v>98.658775241502681</v>
      </c>
    </row>
    <row r="437" spans="1:4" x14ac:dyDescent="0.25">
      <c r="A437" s="7" t="s">
        <v>803</v>
      </c>
      <c r="B437" s="109">
        <v>252228.89749999999</v>
      </c>
      <c r="C437" s="109">
        <v>2793.5625</v>
      </c>
      <c r="D437" s="110">
        <f t="shared" si="6"/>
        <v>90.289333959773586</v>
      </c>
    </row>
    <row r="438" spans="1:4" x14ac:dyDescent="0.25">
      <c r="A438" s="7" t="s">
        <v>195</v>
      </c>
      <c r="B438" s="109">
        <v>379981.23369999998</v>
      </c>
      <c r="C438" s="109">
        <v>2792.125</v>
      </c>
      <c r="D438" s="110">
        <f t="shared" si="6"/>
        <v>136.09033753861306</v>
      </c>
    </row>
    <row r="439" spans="1:4" x14ac:dyDescent="0.25">
      <c r="A439" s="7" t="s">
        <v>1218</v>
      </c>
      <c r="B439" s="109">
        <v>309595.70059999998</v>
      </c>
      <c r="C439" s="109">
        <v>2783.9375</v>
      </c>
      <c r="D439" s="110">
        <f t="shared" si="6"/>
        <v>111.20784881126102</v>
      </c>
    </row>
    <row r="440" spans="1:4" x14ac:dyDescent="0.25">
      <c r="A440" s="7" t="s">
        <v>58</v>
      </c>
      <c r="B440" s="109">
        <v>238467.9037</v>
      </c>
      <c r="C440" s="109">
        <v>2777.8125</v>
      </c>
      <c r="D440" s="110">
        <f t="shared" si="6"/>
        <v>85.847372239847004</v>
      </c>
    </row>
    <row r="441" spans="1:4" x14ac:dyDescent="0.25">
      <c r="A441" s="7" t="s">
        <v>104</v>
      </c>
      <c r="B441" s="109">
        <v>274139.3162</v>
      </c>
      <c r="C441" s="109">
        <v>2773.8125</v>
      </c>
      <c r="D441" s="110">
        <f t="shared" si="6"/>
        <v>98.831235420562848</v>
      </c>
    </row>
    <row r="442" spans="1:4" x14ac:dyDescent="0.25">
      <c r="A442" s="7" t="s">
        <v>267</v>
      </c>
      <c r="B442" s="109">
        <v>315333.7831</v>
      </c>
      <c r="C442" s="109">
        <v>2771.5625</v>
      </c>
      <c r="D442" s="110">
        <f t="shared" si="6"/>
        <v>113.77473288082084</v>
      </c>
    </row>
    <row r="443" spans="1:4" x14ac:dyDescent="0.25">
      <c r="A443" s="7" t="s">
        <v>988</v>
      </c>
      <c r="B443" s="109">
        <v>325627.89</v>
      </c>
      <c r="C443" s="109">
        <v>2770.875</v>
      </c>
      <c r="D443" s="110">
        <f t="shared" si="6"/>
        <v>117.51807281093518</v>
      </c>
    </row>
    <row r="444" spans="1:4" x14ac:dyDescent="0.25">
      <c r="A444" s="7" t="s">
        <v>656</v>
      </c>
      <c r="B444" s="109">
        <v>234923.98499999999</v>
      </c>
      <c r="C444" s="109">
        <v>2770</v>
      </c>
      <c r="D444" s="110">
        <f t="shared" si="6"/>
        <v>84.810102888086632</v>
      </c>
    </row>
    <row r="445" spans="1:4" x14ac:dyDescent="0.25">
      <c r="A445" s="7" t="s">
        <v>965</v>
      </c>
      <c r="B445" s="109">
        <v>274368.70370000001</v>
      </c>
      <c r="C445" s="109">
        <v>2764.5</v>
      </c>
      <c r="D445" s="110">
        <f t="shared" si="6"/>
        <v>99.24713463555797</v>
      </c>
    </row>
    <row r="446" spans="1:4" x14ac:dyDescent="0.25">
      <c r="A446" s="7" t="s">
        <v>562</v>
      </c>
      <c r="B446" s="109">
        <v>256935.83119999999</v>
      </c>
      <c r="C446" s="109">
        <v>2763.5</v>
      </c>
      <c r="D446" s="110">
        <f t="shared" si="6"/>
        <v>92.974789650805135</v>
      </c>
    </row>
    <row r="447" spans="1:4" x14ac:dyDescent="0.25">
      <c r="A447" s="7" t="s">
        <v>756</v>
      </c>
      <c r="B447" s="109">
        <v>316443.58870000002</v>
      </c>
      <c r="C447" s="109">
        <v>2761.3125</v>
      </c>
      <c r="D447" s="110">
        <f t="shared" si="6"/>
        <v>114.59897737036283</v>
      </c>
    </row>
    <row r="448" spans="1:4" x14ac:dyDescent="0.25">
      <c r="A448" s="7" t="s">
        <v>771</v>
      </c>
      <c r="B448" s="109">
        <v>305518.58870000002</v>
      </c>
      <c r="C448" s="109">
        <v>2760.9375</v>
      </c>
      <c r="D448" s="110">
        <f t="shared" si="6"/>
        <v>110.65755334917941</v>
      </c>
    </row>
    <row r="449" spans="1:4" x14ac:dyDescent="0.25">
      <c r="A449" s="7" t="s">
        <v>371</v>
      </c>
      <c r="B449" s="109">
        <v>262809.38059999997</v>
      </c>
      <c r="C449" s="109">
        <v>2759.1875</v>
      </c>
      <c r="D449" s="110">
        <f t="shared" si="6"/>
        <v>95.248829809500066</v>
      </c>
    </row>
    <row r="450" spans="1:4" x14ac:dyDescent="0.25">
      <c r="A450" s="7" t="s">
        <v>890</v>
      </c>
      <c r="B450" s="109">
        <v>219983.39180000001</v>
      </c>
      <c r="C450" s="109">
        <v>2758.0625</v>
      </c>
      <c r="D450" s="110">
        <f t="shared" ref="D450:D513" si="7">B450/C450</f>
        <v>79.760118488975507</v>
      </c>
    </row>
    <row r="451" spans="1:4" x14ac:dyDescent="0.25">
      <c r="A451" s="7" t="s">
        <v>292</v>
      </c>
      <c r="B451" s="109">
        <v>379483.43369999999</v>
      </c>
      <c r="C451" s="109">
        <v>2755.625</v>
      </c>
      <c r="D451" s="110">
        <f t="shared" si="7"/>
        <v>137.71229165797232</v>
      </c>
    </row>
    <row r="452" spans="1:4" x14ac:dyDescent="0.25">
      <c r="A452" s="7" t="s">
        <v>98</v>
      </c>
      <c r="B452" s="109">
        <v>343891.11499999999</v>
      </c>
      <c r="C452" s="109">
        <v>2755.0625</v>
      </c>
      <c r="D452" s="110">
        <f t="shared" si="7"/>
        <v>124.82152945713572</v>
      </c>
    </row>
    <row r="453" spans="1:4" x14ac:dyDescent="0.25">
      <c r="A453" s="7" t="s">
        <v>1177</v>
      </c>
      <c r="B453" s="109">
        <v>207162.29060000001</v>
      </c>
      <c r="C453" s="109">
        <v>2753.5625</v>
      </c>
      <c r="D453" s="110">
        <f t="shared" si="7"/>
        <v>75.234279447079928</v>
      </c>
    </row>
    <row r="454" spans="1:4" x14ac:dyDescent="0.25">
      <c r="A454" s="7" t="s">
        <v>287</v>
      </c>
      <c r="B454" s="109">
        <v>344291.94559999998</v>
      </c>
      <c r="C454" s="109">
        <v>2752.875</v>
      </c>
      <c r="D454" s="110">
        <f t="shared" si="7"/>
        <v>125.06631997457202</v>
      </c>
    </row>
    <row r="455" spans="1:4" x14ac:dyDescent="0.25">
      <c r="A455" s="7" t="s">
        <v>663</v>
      </c>
      <c r="B455" s="109">
        <v>205551.0037</v>
      </c>
      <c r="C455" s="109">
        <v>2746.75</v>
      </c>
      <c r="D455" s="110">
        <f t="shared" si="7"/>
        <v>74.834260016382999</v>
      </c>
    </row>
    <row r="456" spans="1:4" x14ac:dyDescent="0.25">
      <c r="A456" s="7" t="s">
        <v>148</v>
      </c>
      <c r="B456" s="109">
        <v>261023.215</v>
      </c>
      <c r="C456" s="109">
        <v>2745.9375</v>
      </c>
      <c r="D456" s="110">
        <f t="shared" si="7"/>
        <v>95.057959257994767</v>
      </c>
    </row>
    <row r="457" spans="1:4" x14ac:dyDescent="0.25">
      <c r="A457" s="7" t="s">
        <v>102</v>
      </c>
      <c r="B457" s="109">
        <v>246864.0062</v>
      </c>
      <c r="C457" s="109">
        <v>2740.6875</v>
      </c>
      <c r="D457" s="110">
        <f t="shared" si="7"/>
        <v>90.073752005655521</v>
      </c>
    </row>
    <row r="458" spans="1:4" x14ac:dyDescent="0.25">
      <c r="A458" s="7" t="s">
        <v>877</v>
      </c>
      <c r="B458" s="109">
        <v>329151.36310000002</v>
      </c>
      <c r="C458" s="109">
        <v>2737.4375</v>
      </c>
      <c r="D458" s="110">
        <f t="shared" si="7"/>
        <v>120.24068607959086</v>
      </c>
    </row>
    <row r="459" spans="1:4" x14ac:dyDescent="0.25">
      <c r="A459" s="7" t="s">
        <v>574</v>
      </c>
      <c r="B459" s="109">
        <v>406281.17869999999</v>
      </c>
      <c r="C459" s="109">
        <v>2735.25</v>
      </c>
      <c r="D459" s="110">
        <f t="shared" si="7"/>
        <v>148.53529977150168</v>
      </c>
    </row>
    <row r="460" spans="1:4" x14ac:dyDescent="0.25">
      <c r="A460" s="7" t="s">
        <v>307</v>
      </c>
      <c r="B460" s="109">
        <v>360729.18560000003</v>
      </c>
      <c r="C460" s="109">
        <v>2719.1875</v>
      </c>
      <c r="D460" s="110">
        <f t="shared" si="7"/>
        <v>132.66065161008575</v>
      </c>
    </row>
    <row r="461" spans="1:4" x14ac:dyDescent="0.25">
      <c r="A461" s="7" t="s">
        <v>522</v>
      </c>
      <c r="B461" s="109">
        <v>198598.5025</v>
      </c>
      <c r="C461" s="109">
        <v>2718.5</v>
      </c>
      <c r="D461" s="110">
        <f t="shared" si="7"/>
        <v>73.054442707375387</v>
      </c>
    </row>
    <row r="462" spans="1:4" x14ac:dyDescent="0.25">
      <c r="A462" s="7" t="s">
        <v>269</v>
      </c>
      <c r="B462" s="109">
        <v>265931.94059999997</v>
      </c>
      <c r="C462" s="109">
        <v>2717.6875</v>
      </c>
      <c r="D462" s="110">
        <f t="shared" si="7"/>
        <v>97.852288241381686</v>
      </c>
    </row>
    <row r="463" spans="1:4" x14ac:dyDescent="0.25">
      <c r="A463" s="7" t="s">
        <v>375</v>
      </c>
      <c r="B463" s="109">
        <v>292686.4143</v>
      </c>
      <c r="C463" s="109">
        <v>2717.375</v>
      </c>
      <c r="D463" s="110">
        <f t="shared" si="7"/>
        <v>107.7092467178803</v>
      </c>
    </row>
    <row r="464" spans="1:4" x14ac:dyDescent="0.25">
      <c r="A464" s="7" t="s">
        <v>1106</v>
      </c>
      <c r="B464" s="109">
        <v>255005.16870000001</v>
      </c>
      <c r="C464" s="109">
        <v>2717</v>
      </c>
      <c r="D464" s="110">
        <f t="shared" si="7"/>
        <v>93.855417261685687</v>
      </c>
    </row>
    <row r="465" spans="1:4" x14ac:dyDescent="0.25">
      <c r="A465" s="7" t="s">
        <v>159</v>
      </c>
      <c r="B465" s="109">
        <v>222480.36309999999</v>
      </c>
      <c r="C465" s="109">
        <v>2716.5625</v>
      </c>
      <c r="D465" s="110">
        <f t="shared" si="7"/>
        <v>81.897752435292759</v>
      </c>
    </row>
    <row r="466" spans="1:4" x14ac:dyDescent="0.25">
      <c r="A466" s="7" t="s">
        <v>785</v>
      </c>
      <c r="B466" s="109">
        <v>281666.84120000002</v>
      </c>
      <c r="C466" s="109">
        <v>2714.8125</v>
      </c>
      <c r="D466" s="110">
        <f t="shared" si="7"/>
        <v>103.7518580749131</v>
      </c>
    </row>
    <row r="467" spans="1:4" x14ac:dyDescent="0.25">
      <c r="A467" s="7" t="s">
        <v>219</v>
      </c>
      <c r="B467" s="109">
        <v>256197.45250000001</v>
      </c>
      <c r="C467" s="109">
        <v>2710.4375</v>
      </c>
      <c r="D467" s="110">
        <f t="shared" si="7"/>
        <v>94.522545714483371</v>
      </c>
    </row>
    <row r="468" spans="1:4" x14ac:dyDescent="0.25">
      <c r="A468" s="7" t="s">
        <v>232</v>
      </c>
      <c r="B468" s="109">
        <v>277851.24560000002</v>
      </c>
      <c r="C468" s="109">
        <v>2708.875</v>
      </c>
      <c r="D468" s="110">
        <f t="shared" si="7"/>
        <v>102.57071500161507</v>
      </c>
    </row>
    <row r="469" spans="1:4" x14ac:dyDescent="0.25">
      <c r="A469" s="7" t="s">
        <v>335</v>
      </c>
      <c r="B469" s="109">
        <v>258778.16310000001</v>
      </c>
      <c r="C469" s="109">
        <v>2703.0625</v>
      </c>
      <c r="D469" s="110">
        <f t="shared" si="7"/>
        <v>95.735175601748026</v>
      </c>
    </row>
    <row r="470" spans="1:4" x14ac:dyDescent="0.25">
      <c r="A470" s="7" t="s">
        <v>252</v>
      </c>
      <c r="B470" s="109">
        <v>228294.0975</v>
      </c>
      <c r="C470" s="109">
        <v>2699</v>
      </c>
      <c r="D470" s="110">
        <f t="shared" si="7"/>
        <v>84.58469711004075</v>
      </c>
    </row>
    <row r="471" spans="1:4" x14ac:dyDescent="0.25">
      <c r="A471" s="7" t="s">
        <v>702</v>
      </c>
      <c r="B471" s="109">
        <v>276334.26429999998</v>
      </c>
      <c r="C471" s="109">
        <v>2698.875</v>
      </c>
      <c r="D471" s="110">
        <f t="shared" si="7"/>
        <v>102.38868576721781</v>
      </c>
    </row>
    <row r="472" spans="1:4" x14ac:dyDescent="0.25">
      <c r="A472" s="7" t="s">
        <v>836</v>
      </c>
      <c r="B472" s="109">
        <v>420024.89750000002</v>
      </c>
      <c r="C472" s="109">
        <v>2694.0625</v>
      </c>
      <c r="D472" s="110">
        <f t="shared" si="7"/>
        <v>155.90762927734602</v>
      </c>
    </row>
    <row r="473" spans="1:4" x14ac:dyDescent="0.25">
      <c r="A473" s="7" t="s">
        <v>258</v>
      </c>
      <c r="B473" s="109">
        <v>321692.04869999998</v>
      </c>
      <c r="C473" s="109">
        <v>2692.5625</v>
      </c>
      <c r="D473" s="110">
        <f t="shared" si="7"/>
        <v>119.47431069845175</v>
      </c>
    </row>
    <row r="474" spans="1:4" x14ac:dyDescent="0.25">
      <c r="A474" s="7" t="s">
        <v>1141</v>
      </c>
      <c r="B474" s="109">
        <v>136658.51180000001</v>
      </c>
      <c r="C474" s="109">
        <v>2692.25</v>
      </c>
      <c r="D474" s="110">
        <f t="shared" si="7"/>
        <v>50.759963524932679</v>
      </c>
    </row>
    <row r="475" spans="1:4" x14ac:dyDescent="0.25">
      <c r="A475" s="7" t="s">
        <v>1410</v>
      </c>
      <c r="B475" s="109">
        <v>175114.2</v>
      </c>
      <c r="C475" s="109">
        <v>2691.5625</v>
      </c>
      <c r="D475" s="110">
        <f t="shared" si="7"/>
        <v>65.060424939045632</v>
      </c>
    </row>
    <row r="476" spans="1:4" x14ac:dyDescent="0.25">
      <c r="A476" s="7" t="s">
        <v>1286</v>
      </c>
      <c r="B476" s="109">
        <v>182165.67370000001</v>
      </c>
      <c r="C476" s="109">
        <v>2690.875</v>
      </c>
      <c r="D476" s="110">
        <f t="shared" si="7"/>
        <v>67.697560719096955</v>
      </c>
    </row>
    <row r="477" spans="1:4" x14ac:dyDescent="0.25">
      <c r="A477" s="7" t="s">
        <v>364</v>
      </c>
      <c r="B477" s="109">
        <v>243686.22560000001</v>
      </c>
      <c r="C477" s="109">
        <v>2688.3125</v>
      </c>
      <c r="D477" s="110">
        <f t="shared" si="7"/>
        <v>90.646539641503736</v>
      </c>
    </row>
    <row r="478" spans="1:4" x14ac:dyDescent="0.25">
      <c r="A478" s="7" t="s">
        <v>131</v>
      </c>
      <c r="B478" s="109">
        <v>244880.40179999999</v>
      </c>
      <c r="C478" s="109">
        <v>2675.9375</v>
      </c>
      <c r="D478" s="110">
        <f t="shared" si="7"/>
        <v>91.512003475417487</v>
      </c>
    </row>
    <row r="479" spans="1:4" x14ac:dyDescent="0.25">
      <c r="A479" s="7" t="s">
        <v>1796</v>
      </c>
      <c r="B479" s="109">
        <v>132776.02900000001</v>
      </c>
      <c r="C479" s="109">
        <v>2675.3</v>
      </c>
      <c r="D479" s="110">
        <f t="shared" si="7"/>
        <v>49.630332672971257</v>
      </c>
    </row>
    <row r="480" spans="1:4" x14ac:dyDescent="0.25">
      <c r="A480" s="7" t="s">
        <v>2162</v>
      </c>
      <c r="B480" s="109">
        <v>190989.26</v>
      </c>
      <c r="C480" s="109">
        <v>2667</v>
      </c>
      <c r="D480" s="110">
        <f t="shared" si="7"/>
        <v>71.612020997375325</v>
      </c>
    </row>
    <row r="481" spans="1:4" x14ac:dyDescent="0.25">
      <c r="A481" s="7" t="s">
        <v>273</v>
      </c>
      <c r="B481" s="109">
        <v>250188.74619999999</v>
      </c>
      <c r="C481" s="109">
        <v>2665.8125</v>
      </c>
      <c r="D481" s="110">
        <f t="shared" si="7"/>
        <v>93.850841422643185</v>
      </c>
    </row>
    <row r="482" spans="1:4" x14ac:dyDescent="0.25">
      <c r="A482" s="7" t="s">
        <v>173</v>
      </c>
      <c r="B482" s="109">
        <v>259472.40059999999</v>
      </c>
      <c r="C482" s="109">
        <v>2661.6875</v>
      </c>
      <c r="D482" s="110">
        <f t="shared" si="7"/>
        <v>97.484171451381869</v>
      </c>
    </row>
    <row r="483" spans="1:4" x14ac:dyDescent="0.25">
      <c r="A483" s="7" t="s">
        <v>1310</v>
      </c>
      <c r="B483" s="109">
        <v>204876.88930000001</v>
      </c>
      <c r="C483" s="109">
        <v>2654.1875</v>
      </c>
      <c r="D483" s="110">
        <f t="shared" si="7"/>
        <v>77.190058840982417</v>
      </c>
    </row>
    <row r="484" spans="1:4" x14ac:dyDescent="0.25">
      <c r="A484" s="7" t="s">
        <v>345</v>
      </c>
      <c r="B484" s="109">
        <v>407422.12430000002</v>
      </c>
      <c r="C484" s="109">
        <v>2652.875</v>
      </c>
      <c r="D484" s="110">
        <f t="shared" si="7"/>
        <v>153.57758066248883</v>
      </c>
    </row>
    <row r="485" spans="1:4" x14ac:dyDescent="0.25">
      <c r="A485" s="7" t="s">
        <v>426</v>
      </c>
      <c r="B485" s="109">
        <v>281094.31430000003</v>
      </c>
      <c r="C485" s="109">
        <v>2651.125</v>
      </c>
      <c r="D485" s="110">
        <f t="shared" si="7"/>
        <v>106.02831413079355</v>
      </c>
    </row>
    <row r="486" spans="1:4" x14ac:dyDescent="0.25">
      <c r="A486" s="7" t="s">
        <v>380</v>
      </c>
      <c r="B486" s="109">
        <v>305820.07870000001</v>
      </c>
      <c r="C486" s="109">
        <v>2649.8125</v>
      </c>
      <c r="D486" s="110">
        <f t="shared" si="7"/>
        <v>115.41196922423757</v>
      </c>
    </row>
    <row r="487" spans="1:4" x14ac:dyDescent="0.25">
      <c r="A487" s="7" t="s">
        <v>1159</v>
      </c>
      <c r="B487" s="109">
        <v>170921.10750000001</v>
      </c>
      <c r="C487" s="109">
        <v>2648.5625</v>
      </c>
      <c r="D487" s="110">
        <f t="shared" si="7"/>
        <v>64.533537532151882</v>
      </c>
    </row>
    <row r="488" spans="1:4" x14ac:dyDescent="0.25">
      <c r="A488" s="7" t="s">
        <v>1000</v>
      </c>
      <c r="B488" s="109">
        <v>227191.3456</v>
      </c>
      <c r="C488" s="109">
        <v>2647.625</v>
      </c>
      <c r="D488" s="110">
        <f t="shared" si="7"/>
        <v>85.809487975072003</v>
      </c>
    </row>
    <row r="489" spans="1:4" x14ac:dyDescent="0.25">
      <c r="A489" s="7" t="s">
        <v>407</v>
      </c>
      <c r="B489" s="109">
        <v>269114.50870000001</v>
      </c>
      <c r="C489" s="109">
        <v>2646.5625</v>
      </c>
      <c r="D489" s="110">
        <f t="shared" si="7"/>
        <v>101.68454691699138</v>
      </c>
    </row>
    <row r="490" spans="1:4" x14ac:dyDescent="0.25">
      <c r="A490" s="7" t="s">
        <v>525</v>
      </c>
      <c r="B490" s="109">
        <v>295995.71370000002</v>
      </c>
      <c r="C490" s="109">
        <v>2643</v>
      </c>
      <c r="D490" s="110">
        <f t="shared" si="7"/>
        <v>111.99232451759366</v>
      </c>
    </row>
    <row r="491" spans="1:4" x14ac:dyDescent="0.25">
      <c r="A491" s="7" t="s">
        <v>1201</v>
      </c>
      <c r="B491" s="109">
        <v>234023.2818</v>
      </c>
      <c r="C491" s="109">
        <v>2640.375</v>
      </c>
      <c r="D491" s="110">
        <f t="shared" si="7"/>
        <v>88.632592643090476</v>
      </c>
    </row>
    <row r="492" spans="1:4" x14ac:dyDescent="0.25">
      <c r="A492" s="7" t="s">
        <v>308</v>
      </c>
      <c r="B492" s="109">
        <v>337980.13620000001</v>
      </c>
      <c r="C492" s="109">
        <v>2639.9375</v>
      </c>
      <c r="D492" s="110">
        <f t="shared" si="7"/>
        <v>128.02580977769361</v>
      </c>
    </row>
    <row r="493" spans="1:4" x14ac:dyDescent="0.25">
      <c r="A493" s="7" t="s">
        <v>284</v>
      </c>
      <c r="B493" s="109">
        <v>275695.72619999998</v>
      </c>
      <c r="C493" s="109">
        <v>2635.75</v>
      </c>
      <c r="D493" s="110">
        <f t="shared" si="7"/>
        <v>104.59858719529545</v>
      </c>
    </row>
    <row r="494" spans="1:4" x14ac:dyDescent="0.25">
      <c r="A494" s="7" t="s">
        <v>503</v>
      </c>
      <c r="B494" s="109">
        <v>331314.59620000003</v>
      </c>
      <c r="C494" s="109">
        <v>2627.125</v>
      </c>
      <c r="D494" s="110">
        <f t="shared" si="7"/>
        <v>126.11299279630776</v>
      </c>
    </row>
    <row r="495" spans="1:4" x14ac:dyDescent="0.25">
      <c r="A495" s="7" t="s">
        <v>99</v>
      </c>
      <c r="B495" s="109">
        <v>287863.03000000003</v>
      </c>
      <c r="C495" s="109">
        <v>2619.625</v>
      </c>
      <c r="D495" s="110">
        <f t="shared" si="7"/>
        <v>109.88711361358975</v>
      </c>
    </row>
    <row r="496" spans="1:4" x14ac:dyDescent="0.25">
      <c r="A496" s="7" t="s">
        <v>892</v>
      </c>
      <c r="B496" s="109">
        <v>204016.0693</v>
      </c>
      <c r="C496" s="109">
        <v>2619.625</v>
      </c>
      <c r="D496" s="110">
        <f t="shared" si="7"/>
        <v>77.879875669227474</v>
      </c>
    </row>
    <row r="497" spans="1:4" x14ac:dyDescent="0.25">
      <c r="A497" s="7" t="s">
        <v>120</v>
      </c>
      <c r="B497" s="109">
        <v>345234.565</v>
      </c>
      <c r="C497" s="109">
        <v>2614.375</v>
      </c>
      <c r="D497" s="110">
        <f t="shared" si="7"/>
        <v>132.05242744441787</v>
      </c>
    </row>
    <row r="498" spans="1:4" x14ac:dyDescent="0.25">
      <c r="A498" s="7" t="s">
        <v>853</v>
      </c>
      <c r="B498" s="109">
        <v>278033.17060000001</v>
      </c>
      <c r="C498" s="109">
        <v>2607.8125</v>
      </c>
      <c r="D498" s="110">
        <f t="shared" si="7"/>
        <v>106.6154758442181</v>
      </c>
    </row>
    <row r="499" spans="1:4" x14ac:dyDescent="0.25">
      <c r="A499" s="7" t="s">
        <v>117</v>
      </c>
      <c r="B499" s="109">
        <v>207981.95370000001</v>
      </c>
      <c r="C499" s="109">
        <v>2606.25</v>
      </c>
      <c r="D499" s="110">
        <f t="shared" si="7"/>
        <v>79.801229237410084</v>
      </c>
    </row>
    <row r="500" spans="1:4" x14ac:dyDescent="0.25">
      <c r="A500" s="7" t="s">
        <v>990</v>
      </c>
      <c r="B500" s="109">
        <v>204454.7856</v>
      </c>
      <c r="C500" s="109">
        <v>2605.5</v>
      </c>
      <c r="D500" s="110">
        <f t="shared" si="7"/>
        <v>78.470460794473226</v>
      </c>
    </row>
    <row r="501" spans="1:4" x14ac:dyDescent="0.25">
      <c r="A501" s="7" t="s">
        <v>712</v>
      </c>
      <c r="B501" s="109">
        <v>244913.95180000001</v>
      </c>
      <c r="C501" s="109">
        <v>2603.8125</v>
      </c>
      <c r="D501" s="110">
        <f t="shared" si="7"/>
        <v>94.059749617147929</v>
      </c>
    </row>
    <row r="502" spans="1:4" x14ac:dyDescent="0.25">
      <c r="A502" s="7" t="s">
        <v>1139</v>
      </c>
      <c r="B502" s="109">
        <v>133873.12</v>
      </c>
      <c r="C502" s="109">
        <v>2599.375</v>
      </c>
      <c r="D502" s="110">
        <f t="shared" si="7"/>
        <v>51.502041836980041</v>
      </c>
    </row>
    <row r="503" spans="1:4" x14ac:dyDescent="0.25">
      <c r="A503" s="7" t="s">
        <v>1050</v>
      </c>
      <c r="B503" s="109">
        <v>265668.11180000001</v>
      </c>
      <c r="C503" s="109">
        <v>2598.0625</v>
      </c>
      <c r="D503" s="110">
        <f t="shared" si="7"/>
        <v>102.25624356611898</v>
      </c>
    </row>
    <row r="504" spans="1:4" x14ac:dyDescent="0.25">
      <c r="A504" s="7" t="s">
        <v>799</v>
      </c>
      <c r="B504" s="109">
        <v>207753.9437</v>
      </c>
      <c r="C504" s="109">
        <v>2595.875</v>
      </c>
      <c r="D504" s="110">
        <f t="shared" si="7"/>
        <v>80.032337342899794</v>
      </c>
    </row>
    <row r="505" spans="1:4" x14ac:dyDescent="0.25">
      <c r="A505" s="7" t="s">
        <v>276</v>
      </c>
      <c r="B505" s="109">
        <v>337957.22619999998</v>
      </c>
      <c r="C505" s="109">
        <v>2591.125</v>
      </c>
      <c r="D505" s="110">
        <f t="shared" si="7"/>
        <v>130.42876210140383</v>
      </c>
    </row>
    <row r="506" spans="1:4" x14ac:dyDescent="0.25">
      <c r="A506" s="7" t="s">
        <v>587</v>
      </c>
      <c r="B506" s="109">
        <v>299469.5062</v>
      </c>
      <c r="C506" s="109">
        <v>2573.9375</v>
      </c>
      <c r="D506" s="110">
        <f t="shared" si="7"/>
        <v>116.34684455236383</v>
      </c>
    </row>
    <row r="507" spans="1:4" x14ac:dyDescent="0.25">
      <c r="A507" s="7" t="s">
        <v>779</v>
      </c>
      <c r="B507" s="109">
        <v>276495.63179999997</v>
      </c>
      <c r="C507" s="109">
        <v>2572.1875</v>
      </c>
      <c r="D507" s="110">
        <f t="shared" si="7"/>
        <v>107.49435326934758</v>
      </c>
    </row>
    <row r="508" spans="1:4" x14ac:dyDescent="0.25">
      <c r="A508" s="7" t="s">
        <v>690</v>
      </c>
      <c r="B508" s="109">
        <v>297238.30619999999</v>
      </c>
      <c r="C508" s="109">
        <v>2572.125</v>
      </c>
      <c r="D508" s="110">
        <f t="shared" si="7"/>
        <v>115.5613767604607</v>
      </c>
    </row>
    <row r="509" spans="1:4" x14ac:dyDescent="0.25">
      <c r="A509" s="7" t="s">
        <v>1390</v>
      </c>
      <c r="B509" s="109">
        <v>281262.8406</v>
      </c>
      <c r="C509" s="109">
        <v>2570.125</v>
      </c>
      <c r="D509" s="110">
        <f t="shared" si="7"/>
        <v>109.43547127085259</v>
      </c>
    </row>
    <row r="510" spans="1:4" x14ac:dyDescent="0.25">
      <c r="A510" s="7" t="s">
        <v>711</v>
      </c>
      <c r="B510" s="109">
        <v>229927.25750000001</v>
      </c>
      <c r="C510" s="109">
        <v>2566.25</v>
      </c>
      <c r="D510" s="110">
        <f t="shared" si="7"/>
        <v>89.596593278129575</v>
      </c>
    </row>
    <row r="511" spans="1:4" x14ac:dyDescent="0.25">
      <c r="A511" s="7" t="s">
        <v>524</v>
      </c>
      <c r="B511" s="109">
        <v>268576.45309999998</v>
      </c>
      <c r="C511" s="109">
        <v>2566.125</v>
      </c>
      <c r="D511" s="110">
        <f t="shared" si="7"/>
        <v>104.66226434799552</v>
      </c>
    </row>
    <row r="512" spans="1:4" x14ac:dyDescent="0.25">
      <c r="A512" s="7" t="s">
        <v>1215</v>
      </c>
      <c r="B512" s="109">
        <v>261631.45310000001</v>
      </c>
      <c r="C512" s="109">
        <v>2564.5</v>
      </c>
      <c r="D512" s="110">
        <f t="shared" si="7"/>
        <v>102.0204535387015</v>
      </c>
    </row>
    <row r="513" spans="1:4" x14ac:dyDescent="0.25">
      <c r="A513" s="7" t="s">
        <v>169</v>
      </c>
      <c r="B513" s="109">
        <v>215048.70060000001</v>
      </c>
      <c r="C513" s="109">
        <v>2558.8125</v>
      </c>
      <c r="D513" s="110">
        <f t="shared" si="7"/>
        <v>84.042383175789553</v>
      </c>
    </row>
    <row r="514" spans="1:4" x14ac:dyDescent="0.25">
      <c r="A514" s="7" t="s">
        <v>436</v>
      </c>
      <c r="B514" s="109">
        <v>233586.67679999999</v>
      </c>
      <c r="C514" s="109">
        <v>2556.625</v>
      </c>
      <c r="D514" s="110">
        <f t="shared" ref="D514:D577" si="8">B514/C514</f>
        <v>91.365247856060236</v>
      </c>
    </row>
    <row r="515" spans="1:4" x14ac:dyDescent="0.25">
      <c r="A515" s="7" t="s">
        <v>822</v>
      </c>
      <c r="B515" s="109">
        <v>145596.68</v>
      </c>
      <c r="C515" s="109">
        <v>2556.625</v>
      </c>
      <c r="D515" s="110">
        <f t="shared" si="8"/>
        <v>56.948782085757585</v>
      </c>
    </row>
    <row r="516" spans="1:4" x14ac:dyDescent="0.25">
      <c r="A516" s="7" t="s">
        <v>834</v>
      </c>
      <c r="B516" s="109">
        <v>187214.79310000001</v>
      </c>
      <c r="C516" s="109">
        <v>2554.1875</v>
      </c>
      <c r="D516" s="110">
        <f t="shared" si="8"/>
        <v>73.297200420877488</v>
      </c>
    </row>
    <row r="517" spans="1:4" x14ac:dyDescent="0.25">
      <c r="A517" s="7" t="s">
        <v>814</v>
      </c>
      <c r="B517" s="109">
        <v>245668.16750000001</v>
      </c>
      <c r="C517" s="109">
        <v>2553.75</v>
      </c>
      <c r="D517" s="110">
        <f t="shared" si="8"/>
        <v>96.198988742046012</v>
      </c>
    </row>
    <row r="518" spans="1:4" x14ac:dyDescent="0.25">
      <c r="A518" s="7" t="s">
        <v>163</v>
      </c>
      <c r="B518" s="109">
        <v>249424.08619999999</v>
      </c>
      <c r="C518" s="109">
        <v>2552.4375</v>
      </c>
      <c r="D518" s="110">
        <f t="shared" si="8"/>
        <v>97.719958353534608</v>
      </c>
    </row>
    <row r="519" spans="1:4" x14ac:dyDescent="0.25">
      <c r="A519" s="7" t="s">
        <v>741</v>
      </c>
      <c r="B519" s="109">
        <v>329670.67369999998</v>
      </c>
      <c r="C519" s="109">
        <v>2549.25</v>
      </c>
      <c r="D519" s="110">
        <f t="shared" si="8"/>
        <v>129.32065262332057</v>
      </c>
    </row>
    <row r="520" spans="1:4" x14ac:dyDescent="0.25">
      <c r="A520" s="7" t="s">
        <v>356</v>
      </c>
      <c r="B520" s="109">
        <v>291751.73180000001</v>
      </c>
      <c r="C520" s="109">
        <v>2549.0625</v>
      </c>
      <c r="D520" s="110">
        <f t="shared" si="8"/>
        <v>114.45452271178129</v>
      </c>
    </row>
    <row r="521" spans="1:4" x14ac:dyDescent="0.25">
      <c r="A521" s="7" t="s">
        <v>778</v>
      </c>
      <c r="B521" s="109">
        <v>261021.6937</v>
      </c>
      <c r="C521" s="109">
        <v>2544.125</v>
      </c>
      <c r="D521" s="110">
        <f t="shared" si="8"/>
        <v>102.59782585368251</v>
      </c>
    </row>
    <row r="522" spans="1:4" x14ac:dyDescent="0.25">
      <c r="A522" s="7" t="s">
        <v>425</v>
      </c>
      <c r="B522" s="109">
        <v>236207.4056</v>
      </c>
      <c r="C522" s="109">
        <v>2540.625</v>
      </c>
      <c r="D522" s="110">
        <f t="shared" si="8"/>
        <v>92.972164565805656</v>
      </c>
    </row>
    <row r="523" spans="1:4" x14ac:dyDescent="0.25">
      <c r="A523" s="7" t="s">
        <v>367</v>
      </c>
      <c r="B523" s="109">
        <v>183592.54430000001</v>
      </c>
      <c r="C523" s="109">
        <v>2540.5625</v>
      </c>
      <c r="D523" s="110">
        <f t="shared" si="8"/>
        <v>72.264525789072309</v>
      </c>
    </row>
    <row r="524" spans="1:4" x14ac:dyDescent="0.25">
      <c r="A524" s="7" t="s">
        <v>342</v>
      </c>
      <c r="B524" s="109">
        <v>288378.36369999999</v>
      </c>
      <c r="C524" s="109">
        <v>2535.5</v>
      </c>
      <c r="D524" s="110">
        <f t="shared" si="8"/>
        <v>113.73629015973181</v>
      </c>
    </row>
    <row r="525" spans="1:4" x14ac:dyDescent="0.25">
      <c r="A525" s="7" t="s">
        <v>692</v>
      </c>
      <c r="B525" s="109">
        <v>236969.17559999999</v>
      </c>
      <c r="C525" s="109">
        <v>2535.0625</v>
      </c>
      <c r="D525" s="110">
        <f t="shared" si="8"/>
        <v>93.476660082345106</v>
      </c>
    </row>
    <row r="526" spans="1:4" x14ac:dyDescent="0.25">
      <c r="A526" s="7" t="s">
        <v>487</v>
      </c>
      <c r="B526" s="109">
        <v>281017.02120000002</v>
      </c>
      <c r="C526" s="109">
        <v>2534.1875</v>
      </c>
      <c r="D526" s="110">
        <f t="shared" si="8"/>
        <v>110.89038249932179</v>
      </c>
    </row>
    <row r="527" spans="1:4" x14ac:dyDescent="0.25">
      <c r="A527" s="7" t="s">
        <v>1181</v>
      </c>
      <c r="B527" s="109">
        <v>253411.3787</v>
      </c>
      <c r="C527" s="109">
        <v>2529.875</v>
      </c>
      <c r="D527" s="110">
        <f t="shared" si="8"/>
        <v>100.1675492662681</v>
      </c>
    </row>
    <row r="528" spans="1:4" x14ac:dyDescent="0.25">
      <c r="A528" s="7" t="s">
        <v>1596</v>
      </c>
      <c r="B528" s="109">
        <v>102235.38559999999</v>
      </c>
      <c r="C528" s="109">
        <v>2527</v>
      </c>
      <c r="D528" s="110">
        <f t="shared" si="8"/>
        <v>40.45721630391769</v>
      </c>
    </row>
    <row r="529" spans="1:4" x14ac:dyDescent="0.25">
      <c r="A529" s="7" t="s">
        <v>917</v>
      </c>
      <c r="B529" s="109">
        <v>277816.37680000003</v>
      </c>
      <c r="C529" s="109">
        <v>2526.625</v>
      </c>
      <c r="D529" s="110">
        <f t="shared" si="8"/>
        <v>109.9555243852966</v>
      </c>
    </row>
    <row r="530" spans="1:4" x14ac:dyDescent="0.25">
      <c r="A530" s="7" t="s">
        <v>116</v>
      </c>
      <c r="B530" s="109">
        <v>308957.37809999997</v>
      </c>
      <c r="C530" s="109">
        <v>2519.75</v>
      </c>
      <c r="D530" s="110">
        <f t="shared" si="8"/>
        <v>122.61429828355986</v>
      </c>
    </row>
    <row r="531" spans="1:4" x14ac:dyDescent="0.25">
      <c r="A531" s="7" t="s">
        <v>1029</v>
      </c>
      <c r="B531" s="109">
        <v>297025.1618</v>
      </c>
      <c r="C531" s="109">
        <v>2509.3125</v>
      </c>
      <c r="D531" s="110">
        <f t="shared" si="8"/>
        <v>118.3691396747117</v>
      </c>
    </row>
    <row r="532" spans="1:4" x14ac:dyDescent="0.25">
      <c r="A532" s="7" t="s">
        <v>1329</v>
      </c>
      <c r="B532" s="109">
        <v>201013.41680000001</v>
      </c>
      <c r="C532" s="109">
        <v>2503.9375</v>
      </c>
      <c r="D532" s="110">
        <f t="shared" si="8"/>
        <v>80.278927409330308</v>
      </c>
    </row>
    <row r="533" spans="1:4" x14ac:dyDescent="0.25">
      <c r="A533" s="7" t="s">
        <v>480</v>
      </c>
      <c r="B533" s="109">
        <v>247339.57810000001</v>
      </c>
      <c r="C533" s="109">
        <v>2502.9375</v>
      </c>
      <c r="D533" s="110">
        <f t="shared" si="8"/>
        <v>98.819718071266266</v>
      </c>
    </row>
    <row r="534" spans="1:4" x14ac:dyDescent="0.25">
      <c r="A534" s="7" t="s">
        <v>1053</v>
      </c>
      <c r="B534" s="109">
        <v>154374.7475</v>
      </c>
      <c r="C534" s="109">
        <v>2502.3125</v>
      </c>
      <c r="D534" s="110">
        <f t="shared" si="8"/>
        <v>61.692833129355343</v>
      </c>
    </row>
    <row r="535" spans="1:4" x14ac:dyDescent="0.25">
      <c r="A535" s="7" t="s">
        <v>1350</v>
      </c>
      <c r="B535" s="109">
        <v>204599.14120000001</v>
      </c>
      <c r="C535" s="109">
        <v>2501.4375</v>
      </c>
      <c r="D535" s="110">
        <f t="shared" si="8"/>
        <v>81.792625720210879</v>
      </c>
    </row>
    <row r="536" spans="1:4" x14ac:dyDescent="0.25">
      <c r="A536" s="7" t="s">
        <v>1065</v>
      </c>
      <c r="B536" s="109">
        <v>262233.25929999998</v>
      </c>
      <c r="C536" s="109">
        <v>2500.875</v>
      </c>
      <c r="D536" s="110">
        <f t="shared" si="8"/>
        <v>104.85660390863197</v>
      </c>
    </row>
    <row r="537" spans="1:4" x14ac:dyDescent="0.25">
      <c r="A537" s="7" t="s">
        <v>177</v>
      </c>
      <c r="B537" s="109">
        <v>185792.43369999999</v>
      </c>
      <c r="C537" s="109">
        <v>2499.75</v>
      </c>
      <c r="D537" s="110">
        <f t="shared" si="8"/>
        <v>74.324405920592056</v>
      </c>
    </row>
    <row r="538" spans="1:4" x14ac:dyDescent="0.25">
      <c r="A538" s="7" t="s">
        <v>1206</v>
      </c>
      <c r="B538" s="109">
        <v>339724.57370000001</v>
      </c>
      <c r="C538" s="109">
        <v>2497.9375</v>
      </c>
      <c r="D538" s="110">
        <f t="shared" si="8"/>
        <v>136.00203115570346</v>
      </c>
    </row>
    <row r="539" spans="1:4" x14ac:dyDescent="0.25">
      <c r="A539" s="7" t="s">
        <v>808</v>
      </c>
      <c r="B539" s="109">
        <v>121272.3462</v>
      </c>
      <c r="C539" s="109">
        <v>2495.125</v>
      </c>
      <c r="D539" s="110">
        <f t="shared" si="8"/>
        <v>48.603715725665047</v>
      </c>
    </row>
    <row r="540" spans="1:4" x14ac:dyDescent="0.25">
      <c r="A540" s="7" t="s">
        <v>386</v>
      </c>
      <c r="B540" s="109">
        <v>246153.2568</v>
      </c>
      <c r="C540" s="109">
        <v>2491.375</v>
      </c>
      <c r="D540" s="110">
        <f t="shared" si="8"/>
        <v>98.802170207214886</v>
      </c>
    </row>
    <row r="541" spans="1:4" x14ac:dyDescent="0.25">
      <c r="A541" s="7" t="s">
        <v>648</v>
      </c>
      <c r="B541" s="109">
        <v>210045.98499999999</v>
      </c>
      <c r="C541" s="109">
        <v>2491.3125</v>
      </c>
      <c r="D541" s="110">
        <f t="shared" si="8"/>
        <v>84.311376031710182</v>
      </c>
    </row>
    <row r="542" spans="1:4" x14ac:dyDescent="0.25">
      <c r="A542" s="7" t="s">
        <v>1637</v>
      </c>
      <c r="B542" s="109">
        <v>109825.6678</v>
      </c>
      <c r="C542" s="109">
        <v>2489.714285</v>
      </c>
      <c r="D542" s="110">
        <f t="shared" si="8"/>
        <v>44.111755498081173</v>
      </c>
    </row>
    <row r="543" spans="1:4" x14ac:dyDescent="0.25">
      <c r="A543" s="7" t="s">
        <v>1267</v>
      </c>
      <c r="B543" s="109">
        <v>178165.10500000001</v>
      </c>
      <c r="C543" s="109">
        <v>2487.5625</v>
      </c>
      <c r="D543" s="110">
        <f t="shared" si="8"/>
        <v>71.622363257204597</v>
      </c>
    </row>
    <row r="544" spans="1:4" x14ac:dyDescent="0.25">
      <c r="A544" s="7" t="s">
        <v>727</v>
      </c>
      <c r="B544" s="109">
        <v>224745.9762</v>
      </c>
      <c r="C544" s="109">
        <v>2480.6875</v>
      </c>
      <c r="D544" s="110">
        <f t="shared" si="8"/>
        <v>90.598262054370011</v>
      </c>
    </row>
    <row r="545" spans="1:4" x14ac:dyDescent="0.25">
      <c r="A545" s="7" t="s">
        <v>539</v>
      </c>
      <c r="B545" s="109">
        <v>218389.47750000001</v>
      </c>
      <c r="C545" s="109">
        <v>2480.4375</v>
      </c>
      <c r="D545" s="110">
        <f t="shared" si="8"/>
        <v>88.044741099100463</v>
      </c>
    </row>
    <row r="546" spans="1:4" x14ac:dyDescent="0.25">
      <c r="A546" s="7" t="s">
        <v>854</v>
      </c>
      <c r="B546" s="109">
        <v>244511.6931</v>
      </c>
      <c r="C546" s="109">
        <v>2479.875</v>
      </c>
      <c r="D546" s="110">
        <f t="shared" si="8"/>
        <v>98.598394314229552</v>
      </c>
    </row>
    <row r="547" spans="1:4" x14ac:dyDescent="0.25">
      <c r="A547" s="7" t="s">
        <v>113</v>
      </c>
      <c r="B547" s="109">
        <v>281041.0281</v>
      </c>
      <c r="C547" s="109">
        <v>2477.5625</v>
      </c>
      <c r="D547" s="110">
        <f t="shared" si="8"/>
        <v>113.43448574960269</v>
      </c>
    </row>
    <row r="548" spans="1:4" x14ac:dyDescent="0.25">
      <c r="A548" s="7" t="s">
        <v>1259</v>
      </c>
      <c r="B548" s="109">
        <v>209219.2212</v>
      </c>
      <c r="C548" s="109">
        <v>2473.3125</v>
      </c>
      <c r="D548" s="110">
        <f t="shared" si="8"/>
        <v>84.590694139943906</v>
      </c>
    </row>
    <row r="549" spans="1:4" x14ac:dyDescent="0.25">
      <c r="A549" s="7" t="s">
        <v>540</v>
      </c>
      <c r="B549" s="109">
        <v>240323.00930000001</v>
      </c>
      <c r="C549" s="109">
        <v>2470.6875</v>
      </c>
      <c r="D549" s="110">
        <f t="shared" si="8"/>
        <v>97.269690845159502</v>
      </c>
    </row>
    <row r="550" spans="1:4" x14ac:dyDescent="0.25">
      <c r="A550" s="7" t="s">
        <v>109</v>
      </c>
      <c r="B550" s="109">
        <v>358884.70809999999</v>
      </c>
      <c r="C550" s="109">
        <v>2470.1875</v>
      </c>
      <c r="D550" s="110">
        <f t="shared" si="8"/>
        <v>145.2864238443438</v>
      </c>
    </row>
    <row r="551" spans="1:4" x14ac:dyDescent="0.25">
      <c r="A551" s="7" t="s">
        <v>201</v>
      </c>
      <c r="B551" s="109">
        <v>210991.14499999999</v>
      </c>
      <c r="C551" s="109">
        <v>2470.125</v>
      </c>
      <c r="D551" s="110">
        <f t="shared" si="8"/>
        <v>85.417193461869331</v>
      </c>
    </row>
    <row r="552" spans="1:4" x14ac:dyDescent="0.25">
      <c r="A552" s="7" t="s">
        <v>420</v>
      </c>
      <c r="B552" s="109">
        <v>273952.60619999998</v>
      </c>
      <c r="C552" s="109">
        <v>2466.375</v>
      </c>
      <c r="D552" s="110">
        <f t="shared" si="8"/>
        <v>111.07500124676903</v>
      </c>
    </row>
    <row r="553" spans="1:4" x14ac:dyDescent="0.25">
      <c r="A553" s="7" t="s">
        <v>53</v>
      </c>
      <c r="B553" s="109">
        <v>354109.0993</v>
      </c>
      <c r="C553" s="109">
        <v>2466.1875</v>
      </c>
      <c r="D553" s="110">
        <f t="shared" si="8"/>
        <v>143.58563543931675</v>
      </c>
    </row>
    <row r="554" spans="1:4" x14ac:dyDescent="0.25">
      <c r="A554" s="7" t="s">
        <v>460</v>
      </c>
      <c r="B554" s="109">
        <v>204743.62</v>
      </c>
      <c r="C554" s="109">
        <v>2464.9375</v>
      </c>
      <c r="D554" s="110">
        <f t="shared" si="8"/>
        <v>83.062398133826918</v>
      </c>
    </row>
    <row r="555" spans="1:4" x14ac:dyDescent="0.25">
      <c r="A555" s="7" t="s">
        <v>560</v>
      </c>
      <c r="B555" s="109">
        <v>211104.86249999999</v>
      </c>
      <c r="C555" s="109">
        <v>2462.375</v>
      </c>
      <c r="D555" s="110">
        <f t="shared" si="8"/>
        <v>85.732214833240263</v>
      </c>
    </row>
    <row r="556" spans="1:4" x14ac:dyDescent="0.25">
      <c r="A556" s="7" t="s">
        <v>428</v>
      </c>
      <c r="B556" s="109">
        <v>340202.22619999998</v>
      </c>
      <c r="C556" s="109">
        <v>2459.3125</v>
      </c>
      <c r="D556" s="110">
        <f t="shared" si="8"/>
        <v>138.33224781315914</v>
      </c>
    </row>
    <row r="557" spans="1:4" x14ac:dyDescent="0.25">
      <c r="A557" s="7" t="s">
        <v>1279</v>
      </c>
      <c r="B557" s="109">
        <v>275236.04249999998</v>
      </c>
      <c r="C557" s="109">
        <v>2457.9375</v>
      </c>
      <c r="D557" s="110">
        <f t="shared" si="8"/>
        <v>111.97845449691052</v>
      </c>
    </row>
    <row r="558" spans="1:4" x14ac:dyDescent="0.25">
      <c r="A558" s="7" t="s">
        <v>682</v>
      </c>
      <c r="B558" s="109">
        <v>164181.7556</v>
      </c>
      <c r="C558" s="109">
        <v>2456.875</v>
      </c>
      <c r="D558" s="110">
        <f t="shared" si="8"/>
        <v>66.825441098957015</v>
      </c>
    </row>
    <row r="559" spans="1:4" x14ac:dyDescent="0.25">
      <c r="A559" s="7" t="s">
        <v>137</v>
      </c>
      <c r="B559" s="109">
        <v>224552.24619999999</v>
      </c>
      <c r="C559" s="109">
        <v>2451.875</v>
      </c>
      <c r="D559" s="110">
        <f t="shared" si="8"/>
        <v>91.583888330359414</v>
      </c>
    </row>
    <row r="560" spans="1:4" x14ac:dyDescent="0.25">
      <c r="A560" s="7" t="s">
        <v>951</v>
      </c>
      <c r="B560" s="109">
        <v>332617.01429999998</v>
      </c>
      <c r="C560" s="109">
        <v>2451.8125</v>
      </c>
      <c r="D560" s="110">
        <f t="shared" si="8"/>
        <v>135.6616846924469</v>
      </c>
    </row>
    <row r="561" spans="1:4" x14ac:dyDescent="0.25">
      <c r="A561" s="7" t="s">
        <v>899</v>
      </c>
      <c r="B561" s="109">
        <v>159324.7843</v>
      </c>
      <c r="C561" s="109">
        <v>2451.6875</v>
      </c>
      <c r="D561" s="110">
        <f t="shared" si="8"/>
        <v>64.985763601600937</v>
      </c>
    </row>
    <row r="562" spans="1:4" x14ac:dyDescent="0.25">
      <c r="A562" s="7" t="s">
        <v>1530</v>
      </c>
      <c r="B562" s="109">
        <v>128495.495</v>
      </c>
      <c r="C562" s="109">
        <v>2450.125</v>
      </c>
      <c r="D562" s="110">
        <f t="shared" si="8"/>
        <v>52.444465078312327</v>
      </c>
    </row>
    <row r="563" spans="1:4" x14ac:dyDescent="0.25">
      <c r="A563" s="7" t="s">
        <v>650</v>
      </c>
      <c r="B563" s="109">
        <v>250345.01560000001</v>
      </c>
      <c r="C563" s="109">
        <v>2447.75</v>
      </c>
      <c r="D563" s="110">
        <f t="shared" si="8"/>
        <v>102.27556556020836</v>
      </c>
    </row>
    <row r="564" spans="1:4" x14ac:dyDescent="0.25">
      <c r="A564" s="7" t="s">
        <v>916</v>
      </c>
      <c r="B564" s="109">
        <v>312703.25559999997</v>
      </c>
      <c r="C564" s="109">
        <v>2447.5625</v>
      </c>
      <c r="D564" s="110">
        <f t="shared" si="8"/>
        <v>127.76109112637572</v>
      </c>
    </row>
    <row r="565" spans="1:4" x14ac:dyDescent="0.25">
      <c r="A565" s="7" t="s">
        <v>377</v>
      </c>
      <c r="B565" s="109">
        <v>307766.28749999998</v>
      </c>
      <c r="C565" s="109">
        <v>2441.625</v>
      </c>
      <c r="D565" s="110">
        <f t="shared" si="8"/>
        <v>126.04977729995392</v>
      </c>
    </row>
    <row r="566" spans="1:4" x14ac:dyDescent="0.25">
      <c r="A566" s="7" t="s">
        <v>726</v>
      </c>
      <c r="B566" s="109">
        <v>174193.32680000001</v>
      </c>
      <c r="C566" s="109">
        <v>2438.375</v>
      </c>
      <c r="D566" s="110">
        <f t="shared" si="8"/>
        <v>71.438284431229818</v>
      </c>
    </row>
    <row r="567" spans="1:4" x14ac:dyDescent="0.25">
      <c r="A567" s="7" t="s">
        <v>506</v>
      </c>
      <c r="B567" s="109">
        <v>192315.92809999999</v>
      </c>
      <c r="C567" s="109">
        <v>2438</v>
      </c>
      <c r="D567" s="110">
        <f t="shared" si="8"/>
        <v>78.88266123872026</v>
      </c>
    </row>
    <row r="568" spans="1:4" x14ac:dyDescent="0.25">
      <c r="A568" s="7" t="s">
        <v>1198</v>
      </c>
      <c r="B568" s="109">
        <v>245860.72870000001</v>
      </c>
      <c r="C568" s="109">
        <v>2434.8125</v>
      </c>
      <c r="D568" s="110">
        <f t="shared" si="8"/>
        <v>100.97727389686064</v>
      </c>
    </row>
    <row r="569" spans="1:4" x14ac:dyDescent="0.25">
      <c r="A569" s="7" t="s">
        <v>1360</v>
      </c>
      <c r="B569" s="109">
        <v>241135.42060000001</v>
      </c>
      <c r="C569" s="109">
        <v>2431.9375</v>
      </c>
      <c r="D569" s="110">
        <f t="shared" si="8"/>
        <v>99.153625699673626</v>
      </c>
    </row>
    <row r="570" spans="1:4" x14ac:dyDescent="0.25">
      <c r="A570" s="7" t="s">
        <v>179</v>
      </c>
      <c r="B570" s="109">
        <v>227495.52679999999</v>
      </c>
      <c r="C570" s="109">
        <v>2428.5</v>
      </c>
      <c r="D570" s="110">
        <f t="shared" si="8"/>
        <v>93.677383899526447</v>
      </c>
    </row>
    <row r="571" spans="1:4" x14ac:dyDescent="0.25">
      <c r="A571" s="7" t="s">
        <v>456</v>
      </c>
      <c r="B571" s="109">
        <v>326374.68369999999</v>
      </c>
      <c r="C571" s="109">
        <v>2423.75</v>
      </c>
      <c r="D571" s="110">
        <f t="shared" si="8"/>
        <v>134.65690921093346</v>
      </c>
    </row>
    <row r="572" spans="1:4" x14ac:dyDescent="0.25">
      <c r="A572" s="7" t="s">
        <v>888</v>
      </c>
      <c r="B572" s="109">
        <v>193109.3431</v>
      </c>
      <c r="C572" s="109">
        <v>2421.6875</v>
      </c>
      <c r="D572" s="110">
        <f t="shared" si="8"/>
        <v>79.741644246006146</v>
      </c>
    </row>
    <row r="573" spans="1:4" x14ac:dyDescent="0.25">
      <c r="A573" s="7" t="s">
        <v>1696</v>
      </c>
      <c r="B573" s="109">
        <v>271803.76299999998</v>
      </c>
      <c r="C573" s="109">
        <v>2418.5384610000001</v>
      </c>
      <c r="D573" s="110">
        <f t="shared" si="8"/>
        <v>112.38347761797283</v>
      </c>
    </row>
    <row r="574" spans="1:4" x14ac:dyDescent="0.25">
      <c r="A574" s="7" t="s">
        <v>78</v>
      </c>
      <c r="B574" s="109">
        <v>270278.67310000001</v>
      </c>
      <c r="C574" s="109">
        <v>2418.0625</v>
      </c>
      <c r="D574" s="110">
        <f t="shared" si="8"/>
        <v>111.7748913024374</v>
      </c>
    </row>
    <row r="575" spans="1:4" x14ac:dyDescent="0.25">
      <c r="A575" s="7" t="s">
        <v>1492</v>
      </c>
      <c r="B575" s="109">
        <v>185116.45809999999</v>
      </c>
      <c r="C575" s="109">
        <v>2412.6875</v>
      </c>
      <c r="D575" s="110">
        <f t="shared" si="8"/>
        <v>76.726247431546767</v>
      </c>
    </row>
    <row r="576" spans="1:4" x14ac:dyDescent="0.25">
      <c r="A576" s="7" t="s">
        <v>676</v>
      </c>
      <c r="B576" s="109">
        <v>166057.1018</v>
      </c>
      <c r="C576" s="109">
        <v>2407.8125</v>
      </c>
      <c r="D576" s="110">
        <f t="shared" si="8"/>
        <v>68.965960513951984</v>
      </c>
    </row>
    <row r="577" spans="1:4" x14ac:dyDescent="0.25">
      <c r="A577" s="7" t="s">
        <v>908</v>
      </c>
      <c r="B577" s="109">
        <v>201336.89120000001</v>
      </c>
      <c r="C577" s="109">
        <v>2407.6875</v>
      </c>
      <c r="D577" s="110">
        <f t="shared" si="8"/>
        <v>83.622517955507107</v>
      </c>
    </row>
    <row r="578" spans="1:4" x14ac:dyDescent="0.25">
      <c r="A578" s="7" t="s">
        <v>1193</v>
      </c>
      <c r="B578" s="109">
        <v>268131.71500000003</v>
      </c>
      <c r="C578" s="109">
        <v>2406</v>
      </c>
      <c r="D578" s="110">
        <f t="shared" ref="D578:D641" si="9">B578/C578</f>
        <v>111.44294056525354</v>
      </c>
    </row>
    <row r="579" spans="1:4" x14ac:dyDescent="0.25">
      <c r="A579" s="7" t="s">
        <v>1317</v>
      </c>
      <c r="B579" s="109">
        <v>179163.73809999999</v>
      </c>
      <c r="C579" s="109">
        <v>2404.3125</v>
      </c>
      <c r="D579" s="110">
        <f t="shared" si="9"/>
        <v>74.517658623826975</v>
      </c>
    </row>
    <row r="580" spans="1:4" x14ac:dyDescent="0.25">
      <c r="A580" s="7" t="s">
        <v>1222</v>
      </c>
      <c r="B580" s="109">
        <v>265947.45250000001</v>
      </c>
      <c r="C580" s="109">
        <v>2402.25</v>
      </c>
      <c r="D580" s="110">
        <f t="shared" si="9"/>
        <v>110.70765011967947</v>
      </c>
    </row>
    <row r="581" spans="1:4" x14ac:dyDescent="0.25">
      <c r="A581" s="7" t="s">
        <v>91</v>
      </c>
      <c r="B581" s="109">
        <v>230716.36619999999</v>
      </c>
      <c r="C581" s="109">
        <v>2388.375</v>
      </c>
      <c r="D581" s="110">
        <f t="shared" si="9"/>
        <v>96.599724163918978</v>
      </c>
    </row>
    <row r="582" spans="1:4" x14ac:dyDescent="0.25">
      <c r="A582" s="7" t="s">
        <v>226</v>
      </c>
      <c r="B582" s="109">
        <v>359222.05119999999</v>
      </c>
      <c r="C582" s="109">
        <v>2386.25</v>
      </c>
      <c r="D582" s="110">
        <f t="shared" si="9"/>
        <v>150.53831375589314</v>
      </c>
    </row>
    <row r="583" spans="1:4" x14ac:dyDescent="0.25">
      <c r="A583" s="7" t="s">
        <v>1291</v>
      </c>
      <c r="B583" s="109">
        <v>166751.02369999999</v>
      </c>
      <c r="C583" s="109">
        <v>2386</v>
      </c>
      <c r="D583" s="110">
        <f t="shared" si="9"/>
        <v>69.887268943839061</v>
      </c>
    </row>
    <row r="584" spans="1:4" x14ac:dyDescent="0.25">
      <c r="A584" s="7" t="s">
        <v>1470</v>
      </c>
      <c r="B584" s="109">
        <v>181822.2512</v>
      </c>
      <c r="C584" s="109">
        <v>2384.875</v>
      </c>
      <c r="D584" s="110">
        <f t="shared" si="9"/>
        <v>76.239740531474396</v>
      </c>
    </row>
    <row r="585" spans="1:4" x14ac:dyDescent="0.25">
      <c r="A585" s="7" t="s">
        <v>810</v>
      </c>
      <c r="B585" s="109">
        <v>197140.55619999999</v>
      </c>
      <c r="C585" s="109">
        <v>2381.125</v>
      </c>
      <c r="D585" s="110">
        <f t="shared" si="9"/>
        <v>82.793031109244581</v>
      </c>
    </row>
    <row r="586" spans="1:4" x14ac:dyDescent="0.25">
      <c r="A586" s="7" t="s">
        <v>452</v>
      </c>
      <c r="B586" s="109">
        <v>244614.90059999999</v>
      </c>
      <c r="C586" s="109">
        <v>2377.4375</v>
      </c>
      <c r="D586" s="110">
        <f t="shared" si="9"/>
        <v>102.89014983569494</v>
      </c>
    </row>
    <row r="587" spans="1:4" x14ac:dyDescent="0.25">
      <c r="A587" s="7" t="s">
        <v>1541</v>
      </c>
      <c r="B587" s="109">
        <v>176243.27660000001</v>
      </c>
      <c r="C587" s="109">
        <v>2373.5333329999999</v>
      </c>
      <c r="D587" s="110">
        <f t="shared" si="9"/>
        <v>74.253550244958802</v>
      </c>
    </row>
    <row r="588" spans="1:4" x14ac:dyDescent="0.25">
      <c r="A588" s="7" t="s">
        <v>244</v>
      </c>
      <c r="B588" s="109">
        <v>225308.2518</v>
      </c>
      <c r="C588" s="109">
        <v>2372.625</v>
      </c>
      <c r="D588" s="110">
        <f t="shared" si="9"/>
        <v>94.961593930772878</v>
      </c>
    </row>
    <row r="589" spans="1:4" x14ac:dyDescent="0.25">
      <c r="A589" s="7" t="s">
        <v>397</v>
      </c>
      <c r="B589" s="109">
        <v>180305.3143</v>
      </c>
      <c r="C589" s="109">
        <v>2371.625</v>
      </c>
      <c r="D589" s="110">
        <f t="shared" si="9"/>
        <v>76.026064112159389</v>
      </c>
    </row>
    <row r="590" spans="1:4" x14ac:dyDescent="0.25">
      <c r="A590" s="7" t="s">
        <v>186</v>
      </c>
      <c r="B590" s="109">
        <v>188307.83809999999</v>
      </c>
      <c r="C590" s="109">
        <v>2370.875</v>
      </c>
      <c r="D590" s="110">
        <f t="shared" si="9"/>
        <v>79.425460262561288</v>
      </c>
    </row>
    <row r="591" spans="1:4" x14ac:dyDescent="0.25">
      <c r="A591" s="7" t="s">
        <v>509</v>
      </c>
      <c r="B591" s="109">
        <v>190830.3793</v>
      </c>
      <c r="C591" s="109">
        <v>2370.25</v>
      </c>
      <c r="D591" s="110">
        <f t="shared" si="9"/>
        <v>80.510654698871434</v>
      </c>
    </row>
    <row r="592" spans="1:4" x14ac:dyDescent="0.25">
      <c r="A592" s="7" t="s">
        <v>1110</v>
      </c>
      <c r="B592" s="109">
        <v>302862.37929999997</v>
      </c>
      <c r="C592" s="109">
        <v>2369.75</v>
      </c>
      <c r="D592" s="110">
        <f t="shared" si="9"/>
        <v>127.80351484333789</v>
      </c>
    </row>
    <row r="593" spans="1:4" x14ac:dyDescent="0.25">
      <c r="A593" s="7" t="s">
        <v>745</v>
      </c>
      <c r="B593" s="109">
        <v>286823.60680000001</v>
      </c>
      <c r="C593" s="109">
        <v>2369.1875</v>
      </c>
      <c r="D593" s="110">
        <f t="shared" si="9"/>
        <v>121.0641229535442</v>
      </c>
    </row>
    <row r="594" spans="1:4" x14ac:dyDescent="0.25">
      <c r="A594" s="7" t="s">
        <v>1144</v>
      </c>
      <c r="B594" s="109">
        <v>160514.74059999999</v>
      </c>
      <c r="C594" s="109">
        <v>2368.75</v>
      </c>
      <c r="D594" s="110">
        <f t="shared" si="9"/>
        <v>67.763478881266494</v>
      </c>
    </row>
    <row r="595" spans="1:4" x14ac:dyDescent="0.25">
      <c r="A595" s="7" t="s">
        <v>622</v>
      </c>
      <c r="B595" s="109">
        <v>252096.9106</v>
      </c>
      <c r="C595" s="109">
        <v>2368</v>
      </c>
      <c r="D595" s="110">
        <f t="shared" si="9"/>
        <v>106.45984400337838</v>
      </c>
    </row>
    <row r="596" spans="1:4" x14ac:dyDescent="0.25">
      <c r="A596" s="7" t="s">
        <v>1240</v>
      </c>
      <c r="B596" s="109">
        <v>183236.38750000001</v>
      </c>
      <c r="C596" s="109">
        <v>2367.375</v>
      </c>
      <c r="D596" s="110">
        <f t="shared" si="9"/>
        <v>77.400660013728285</v>
      </c>
    </row>
    <row r="597" spans="1:4" x14ac:dyDescent="0.25">
      <c r="A597" s="7" t="s">
        <v>379</v>
      </c>
      <c r="B597" s="109">
        <v>176490.5993</v>
      </c>
      <c r="C597" s="109">
        <v>2365.8125</v>
      </c>
      <c r="D597" s="110">
        <f t="shared" si="9"/>
        <v>74.600417108287317</v>
      </c>
    </row>
    <row r="598" spans="1:4" x14ac:dyDescent="0.25">
      <c r="A598" s="7" t="s">
        <v>629</v>
      </c>
      <c r="B598" s="109">
        <v>178780.60620000001</v>
      </c>
      <c r="C598" s="109">
        <v>2363.3125</v>
      </c>
      <c r="D598" s="110">
        <f t="shared" si="9"/>
        <v>75.6483140507233</v>
      </c>
    </row>
    <row r="599" spans="1:4" x14ac:dyDescent="0.25">
      <c r="A599" s="7" t="s">
        <v>383</v>
      </c>
      <c r="B599" s="109">
        <v>167674.91310000001</v>
      </c>
      <c r="C599" s="109">
        <v>2361.875</v>
      </c>
      <c r="D599" s="110">
        <f t="shared" si="9"/>
        <v>70.992289219370207</v>
      </c>
    </row>
    <row r="600" spans="1:4" x14ac:dyDescent="0.25">
      <c r="A600" s="7" t="s">
        <v>1248</v>
      </c>
      <c r="B600" s="109">
        <v>210634.64749999999</v>
      </c>
      <c r="C600" s="109">
        <v>2355.625</v>
      </c>
      <c r="D600" s="110">
        <f t="shared" si="9"/>
        <v>89.417733085699126</v>
      </c>
    </row>
    <row r="601" spans="1:4" x14ac:dyDescent="0.25">
      <c r="A601" s="7" t="s">
        <v>987</v>
      </c>
      <c r="B601" s="109">
        <v>143891.27249999999</v>
      </c>
      <c r="C601" s="109">
        <v>2353.4375</v>
      </c>
      <c r="D601" s="110">
        <f t="shared" si="9"/>
        <v>61.140893905191874</v>
      </c>
    </row>
    <row r="602" spans="1:4" x14ac:dyDescent="0.25">
      <c r="A602" s="7" t="s">
        <v>347</v>
      </c>
      <c r="B602" s="109">
        <v>196232.61429999999</v>
      </c>
      <c r="C602" s="109">
        <v>2353</v>
      </c>
      <c r="D602" s="110">
        <f t="shared" si="9"/>
        <v>83.396776158096046</v>
      </c>
    </row>
    <row r="603" spans="1:4" x14ac:dyDescent="0.25">
      <c r="A603" s="7" t="s">
        <v>688</v>
      </c>
      <c r="B603" s="109">
        <v>227935.79620000001</v>
      </c>
      <c r="C603" s="109">
        <v>2348.9375</v>
      </c>
      <c r="D603" s="110">
        <f t="shared" si="9"/>
        <v>97.037829316446278</v>
      </c>
    </row>
    <row r="604" spans="1:4" x14ac:dyDescent="0.25">
      <c r="A604" s="7" t="s">
        <v>643</v>
      </c>
      <c r="B604" s="109">
        <v>158081.5312</v>
      </c>
      <c r="C604" s="109">
        <v>2346.625</v>
      </c>
      <c r="D604" s="110">
        <f t="shared" si="9"/>
        <v>67.365484983753262</v>
      </c>
    </row>
    <row r="605" spans="1:4" x14ac:dyDescent="0.25">
      <c r="A605" s="7" t="s">
        <v>683</v>
      </c>
      <c r="B605" s="109">
        <v>228441.02309999999</v>
      </c>
      <c r="C605" s="109">
        <v>2346.0625</v>
      </c>
      <c r="D605" s="110">
        <f t="shared" si="9"/>
        <v>97.372096054559492</v>
      </c>
    </row>
    <row r="606" spans="1:4" x14ac:dyDescent="0.25">
      <c r="A606" s="7" t="s">
        <v>144</v>
      </c>
      <c r="B606" s="109">
        <v>233280.49559999999</v>
      </c>
      <c r="C606" s="109">
        <v>2339.3125</v>
      </c>
      <c r="D606" s="110">
        <f t="shared" si="9"/>
        <v>99.721818098266041</v>
      </c>
    </row>
    <row r="607" spans="1:4" x14ac:dyDescent="0.25">
      <c r="A607" s="7" t="s">
        <v>657</v>
      </c>
      <c r="B607" s="109">
        <v>213739.11060000001</v>
      </c>
      <c r="C607" s="109">
        <v>2337.625</v>
      </c>
      <c r="D607" s="110">
        <f t="shared" si="9"/>
        <v>91.434302165659602</v>
      </c>
    </row>
    <row r="608" spans="1:4" x14ac:dyDescent="0.25">
      <c r="A608" s="7" t="s">
        <v>585</v>
      </c>
      <c r="B608" s="109">
        <v>175613.47750000001</v>
      </c>
      <c r="C608" s="109">
        <v>2336.1875</v>
      </c>
      <c r="D608" s="110">
        <f t="shared" si="9"/>
        <v>75.170968725755102</v>
      </c>
    </row>
    <row r="609" spans="1:4" x14ac:dyDescent="0.25">
      <c r="A609" s="7" t="s">
        <v>491</v>
      </c>
      <c r="B609" s="109">
        <v>213955.77369999999</v>
      </c>
      <c r="C609" s="109">
        <v>2330.0625</v>
      </c>
      <c r="D609" s="110">
        <f t="shared" si="9"/>
        <v>91.824049226147366</v>
      </c>
    </row>
    <row r="610" spans="1:4" x14ac:dyDescent="0.25">
      <c r="A610" s="7" t="s">
        <v>706</v>
      </c>
      <c r="B610" s="109">
        <v>160198.55249999999</v>
      </c>
      <c r="C610" s="109">
        <v>2325.125</v>
      </c>
      <c r="D610" s="110">
        <f t="shared" si="9"/>
        <v>68.898898983925591</v>
      </c>
    </row>
    <row r="611" spans="1:4" x14ac:dyDescent="0.25">
      <c r="A611" s="7" t="s">
        <v>1724</v>
      </c>
      <c r="B611" s="109">
        <v>173839.6783</v>
      </c>
      <c r="C611" s="109">
        <v>2314.25</v>
      </c>
      <c r="D611" s="110">
        <f t="shared" si="9"/>
        <v>75.117069590580101</v>
      </c>
    </row>
    <row r="612" spans="1:4" x14ac:dyDescent="0.25">
      <c r="A612" s="7" t="s">
        <v>293</v>
      </c>
      <c r="B612" s="109">
        <v>270221.70059999998</v>
      </c>
      <c r="C612" s="109">
        <v>2313.75</v>
      </c>
      <c r="D612" s="110">
        <f t="shared" si="9"/>
        <v>116.78949782820096</v>
      </c>
    </row>
    <row r="613" spans="1:4" x14ac:dyDescent="0.25">
      <c r="A613" s="7" t="s">
        <v>440</v>
      </c>
      <c r="B613" s="109">
        <v>257734.11120000001</v>
      </c>
      <c r="C613" s="109">
        <v>2313.375</v>
      </c>
      <c r="D613" s="110">
        <f t="shared" si="9"/>
        <v>111.41043332792998</v>
      </c>
    </row>
    <row r="614" spans="1:4" x14ac:dyDescent="0.25">
      <c r="A614" s="7" t="s">
        <v>672</v>
      </c>
      <c r="B614" s="109">
        <v>222151.71369999999</v>
      </c>
      <c r="C614" s="109">
        <v>2311.375</v>
      </c>
      <c r="D614" s="110">
        <f t="shared" si="9"/>
        <v>96.112363290249306</v>
      </c>
    </row>
    <row r="615" spans="1:4" x14ac:dyDescent="0.25">
      <c r="A615" s="7" t="s">
        <v>1066</v>
      </c>
      <c r="B615" s="109">
        <v>219815.8156</v>
      </c>
      <c r="C615" s="109">
        <v>2307.5</v>
      </c>
      <c r="D615" s="110">
        <f t="shared" si="9"/>
        <v>95.261458548212346</v>
      </c>
    </row>
    <row r="616" spans="1:4" x14ac:dyDescent="0.25">
      <c r="A616" s="7" t="s">
        <v>184</v>
      </c>
      <c r="B616" s="109">
        <v>260289.76310000001</v>
      </c>
      <c r="C616" s="109">
        <v>2306.8125</v>
      </c>
      <c r="D616" s="110">
        <f t="shared" si="9"/>
        <v>112.83524911539192</v>
      </c>
    </row>
    <row r="617" spans="1:4" x14ac:dyDescent="0.25">
      <c r="A617" s="7" t="s">
        <v>901</v>
      </c>
      <c r="B617" s="109">
        <v>259787.3125</v>
      </c>
      <c r="C617" s="109">
        <v>2304.75</v>
      </c>
      <c r="D617" s="110">
        <f t="shared" si="9"/>
        <v>112.71821781104241</v>
      </c>
    </row>
    <row r="618" spans="1:4" x14ac:dyDescent="0.25">
      <c r="A618" s="7" t="s">
        <v>182</v>
      </c>
      <c r="B618" s="109">
        <v>169021.29430000001</v>
      </c>
      <c r="C618" s="109">
        <v>2302.75</v>
      </c>
      <c r="D618" s="110">
        <f t="shared" si="9"/>
        <v>73.399758679839323</v>
      </c>
    </row>
    <row r="619" spans="1:4" x14ac:dyDescent="0.25">
      <c r="A619" s="7" t="s">
        <v>953</v>
      </c>
      <c r="B619" s="109">
        <v>149002.32870000001</v>
      </c>
      <c r="C619" s="109">
        <v>2297.4375</v>
      </c>
      <c r="D619" s="110">
        <f t="shared" si="9"/>
        <v>64.855879082673638</v>
      </c>
    </row>
    <row r="620" spans="1:4" x14ac:dyDescent="0.25">
      <c r="A620" s="7" t="s">
        <v>764</v>
      </c>
      <c r="B620" s="109">
        <v>221371.16</v>
      </c>
      <c r="C620" s="109">
        <v>2292.5</v>
      </c>
      <c r="D620" s="110">
        <f t="shared" si="9"/>
        <v>96.563210468920389</v>
      </c>
    </row>
    <row r="621" spans="1:4" x14ac:dyDescent="0.25">
      <c r="A621" s="7" t="s">
        <v>651</v>
      </c>
      <c r="B621" s="109">
        <v>267808.37310000003</v>
      </c>
      <c r="C621" s="109">
        <v>2291.1875</v>
      </c>
      <c r="D621" s="110">
        <f t="shared" si="9"/>
        <v>116.88627539212746</v>
      </c>
    </row>
    <row r="622" spans="1:4" x14ac:dyDescent="0.25">
      <c r="A622" s="7" t="s">
        <v>337</v>
      </c>
      <c r="B622" s="109">
        <v>193139.33309999999</v>
      </c>
      <c r="C622" s="109">
        <v>2289.4375</v>
      </c>
      <c r="D622" s="110">
        <f t="shared" si="9"/>
        <v>84.361042002675319</v>
      </c>
    </row>
    <row r="623" spans="1:4" x14ac:dyDescent="0.25">
      <c r="A623" s="7" t="s">
        <v>352</v>
      </c>
      <c r="B623" s="109">
        <v>243861.9437</v>
      </c>
      <c r="C623" s="109">
        <v>2285.875</v>
      </c>
      <c r="D623" s="110">
        <f t="shared" si="9"/>
        <v>106.68209928364412</v>
      </c>
    </row>
    <row r="624" spans="1:4" x14ac:dyDescent="0.25">
      <c r="A624" s="7" t="s">
        <v>110</v>
      </c>
      <c r="B624" s="109">
        <v>274925.86869999999</v>
      </c>
      <c r="C624" s="109">
        <v>2284.6875</v>
      </c>
      <c r="D624" s="110">
        <f t="shared" si="9"/>
        <v>120.33412390097114</v>
      </c>
    </row>
    <row r="625" spans="1:4" x14ac:dyDescent="0.25">
      <c r="A625" s="7" t="s">
        <v>859</v>
      </c>
      <c r="B625" s="109">
        <v>256380.5275</v>
      </c>
      <c r="C625" s="109">
        <v>2283.9375</v>
      </c>
      <c r="D625" s="110">
        <f t="shared" si="9"/>
        <v>112.25374052486112</v>
      </c>
    </row>
    <row r="626" spans="1:4" x14ac:dyDescent="0.25">
      <c r="A626" s="7" t="s">
        <v>1353</v>
      </c>
      <c r="B626" s="109">
        <v>212549.73749999999</v>
      </c>
      <c r="C626" s="109">
        <v>2270.5625</v>
      </c>
      <c r="D626" s="110">
        <f t="shared" si="9"/>
        <v>93.611049024195538</v>
      </c>
    </row>
    <row r="627" spans="1:4" x14ac:dyDescent="0.25">
      <c r="A627" s="7" t="s">
        <v>1023</v>
      </c>
      <c r="B627" s="109">
        <v>243399.3175</v>
      </c>
      <c r="C627" s="109">
        <v>2269.5</v>
      </c>
      <c r="D627" s="110">
        <f t="shared" si="9"/>
        <v>107.24799184842476</v>
      </c>
    </row>
    <row r="628" spans="1:4" x14ac:dyDescent="0.25">
      <c r="A628" s="7" t="s">
        <v>488</v>
      </c>
      <c r="B628" s="109">
        <v>196311.4993</v>
      </c>
      <c r="C628" s="109">
        <v>2269.4375</v>
      </c>
      <c r="D628" s="110">
        <f t="shared" si="9"/>
        <v>86.502271730329653</v>
      </c>
    </row>
    <row r="629" spans="1:4" x14ac:dyDescent="0.25">
      <c r="A629" s="7" t="s">
        <v>303</v>
      </c>
      <c r="B629" s="109">
        <v>155350.82620000001</v>
      </c>
      <c r="C629" s="109">
        <v>2267.625</v>
      </c>
      <c r="D629" s="110">
        <f t="shared" si="9"/>
        <v>68.508164356981425</v>
      </c>
    </row>
    <row r="630" spans="1:4" x14ac:dyDescent="0.25">
      <c r="A630" s="7" t="s">
        <v>1209</v>
      </c>
      <c r="B630" s="109">
        <v>272559.96370000002</v>
      </c>
      <c r="C630" s="109">
        <v>2265.8125</v>
      </c>
      <c r="D630" s="110">
        <f t="shared" si="9"/>
        <v>120.29237357460073</v>
      </c>
    </row>
    <row r="631" spans="1:4" x14ac:dyDescent="0.25">
      <c r="A631" s="7" t="s">
        <v>376</v>
      </c>
      <c r="B631" s="109">
        <v>231019.93369999999</v>
      </c>
      <c r="C631" s="109">
        <v>2265.625</v>
      </c>
      <c r="D631" s="110">
        <f t="shared" si="9"/>
        <v>101.96741901241379</v>
      </c>
    </row>
    <row r="632" spans="1:4" x14ac:dyDescent="0.25">
      <c r="A632" s="7" t="s">
        <v>602</v>
      </c>
      <c r="B632" s="109">
        <v>201811.76680000001</v>
      </c>
      <c r="C632" s="109">
        <v>2260.6875</v>
      </c>
      <c r="D632" s="110">
        <f t="shared" si="9"/>
        <v>89.270085670841283</v>
      </c>
    </row>
    <row r="633" spans="1:4" x14ac:dyDescent="0.25">
      <c r="A633" s="7" t="s">
        <v>949</v>
      </c>
      <c r="B633" s="109">
        <v>239717.0631</v>
      </c>
      <c r="C633" s="109">
        <v>2256.625</v>
      </c>
      <c r="D633" s="110">
        <f t="shared" si="9"/>
        <v>106.22813409405639</v>
      </c>
    </row>
    <row r="634" spans="1:4" x14ac:dyDescent="0.25">
      <c r="A634" s="7" t="s">
        <v>67</v>
      </c>
      <c r="B634" s="109">
        <v>215780.63750000001</v>
      </c>
      <c r="C634" s="109">
        <v>2240.625</v>
      </c>
      <c r="D634" s="110">
        <f t="shared" si="9"/>
        <v>96.303771269177133</v>
      </c>
    </row>
    <row r="635" spans="1:4" x14ac:dyDescent="0.25">
      <c r="A635" s="7" t="s">
        <v>393</v>
      </c>
      <c r="B635" s="109">
        <v>206781.0025</v>
      </c>
      <c r="C635" s="109">
        <v>2240.625</v>
      </c>
      <c r="D635" s="110">
        <f t="shared" si="9"/>
        <v>92.287197768479771</v>
      </c>
    </row>
    <row r="636" spans="1:4" x14ac:dyDescent="0.25">
      <c r="A636" s="7" t="s">
        <v>1107</v>
      </c>
      <c r="B636" s="109">
        <v>214220.4</v>
      </c>
      <c r="C636" s="109">
        <v>2240.125</v>
      </c>
      <c r="D636" s="110">
        <f t="shared" si="9"/>
        <v>95.62877071591987</v>
      </c>
    </row>
    <row r="637" spans="1:4" x14ac:dyDescent="0.25">
      <c r="A637" s="7" t="s">
        <v>744</v>
      </c>
      <c r="B637" s="109">
        <v>205041.9987</v>
      </c>
      <c r="C637" s="109">
        <v>2239.25</v>
      </c>
      <c r="D637" s="110">
        <f t="shared" si="9"/>
        <v>91.56726524505973</v>
      </c>
    </row>
    <row r="638" spans="1:4" x14ac:dyDescent="0.25">
      <c r="A638" s="7" t="s">
        <v>1311</v>
      </c>
      <c r="B638" s="109">
        <v>194873.90119999999</v>
      </c>
      <c r="C638" s="109">
        <v>2233.4375</v>
      </c>
      <c r="D638" s="110">
        <f t="shared" si="9"/>
        <v>87.252901054988101</v>
      </c>
    </row>
    <row r="639" spans="1:4" x14ac:dyDescent="0.25">
      <c r="A639" s="7" t="s">
        <v>1095</v>
      </c>
      <c r="B639" s="109">
        <v>289571.42560000002</v>
      </c>
      <c r="C639" s="109">
        <v>2230.9375</v>
      </c>
      <c r="D639" s="110">
        <f t="shared" si="9"/>
        <v>129.7980896372041</v>
      </c>
    </row>
    <row r="640" spans="1:4" x14ac:dyDescent="0.25">
      <c r="A640" s="7" t="s">
        <v>388</v>
      </c>
      <c r="B640" s="109">
        <v>211043.89249999999</v>
      </c>
      <c r="C640" s="109">
        <v>2221</v>
      </c>
      <c r="D640" s="110">
        <f t="shared" si="9"/>
        <v>95.022013732552892</v>
      </c>
    </row>
    <row r="641" spans="1:4" x14ac:dyDescent="0.25">
      <c r="A641" s="7" t="s">
        <v>794</v>
      </c>
      <c r="B641" s="109">
        <v>344983.39309999999</v>
      </c>
      <c r="C641" s="109">
        <v>2213</v>
      </c>
      <c r="D641" s="110">
        <f t="shared" si="9"/>
        <v>155.8894681879801</v>
      </c>
    </row>
    <row r="642" spans="1:4" x14ac:dyDescent="0.25">
      <c r="A642" s="7" t="s">
        <v>461</v>
      </c>
      <c r="B642" s="109">
        <v>262800.25870000001</v>
      </c>
      <c r="C642" s="109">
        <v>2212.875</v>
      </c>
      <c r="D642" s="110">
        <f t="shared" ref="D642:D705" si="10">B642/C642</f>
        <v>118.75964918940294</v>
      </c>
    </row>
    <row r="643" spans="1:4" x14ac:dyDescent="0.25">
      <c r="A643" s="7" t="s">
        <v>717</v>
      </c>
      <c r="B643" s="109">
        <v>199308.0656</v>
      </c>
      <c r="C643" s="109">
        <v>2208.9375</v>
      </c>
      <c r="D643" s="110">
        <f t="shared" si="10"/>
        <v>90.228023925529811</v>
      </c>
    </row>
    <row r="644" spans="1:4" x14ac:dyDescent="0.25">
      <c r="A644" s="7" t="s">
        <v>1239</v>
      </c>
      <c r="B644" s="109">
        <v>199961.8812</v>
      </c>
      <c r="C644" s="109">
        <v>2202.6875</v>
      </c>
      <c r="D644" s="110">
        <f t="shared" si="10"/>
        <v>90.780867099849615</v>
      </c>
    </row>
    <row r="645" spans="1:4" x14ac:dyDescent="0.25">
      <c r="A645" s="7" t="s">
        <v>905</v>
      </c>
      <c r="B645" s="109">
        <v>203277.23120000001</v>
      </c>
      <c r="C645" s="109">
        <v>2202.375</v>
      </c>
      <c r="D645" s="110">
        <f t="shared" si="10"/>
        <v>92.299100380271298</v>
      </c>
    </row>
    <row r="646" spans="1:4" x14ac:dyDescent="0.25">
      <c r="A646" s="7" t="s">
        <v>1346</v>
      </c>
      <c r="B646" s="109">
        <v>183637.08559999999</v>
      </c>
      <c r="C646" s="109">
        <v>2198.4375</v>
      </c>
      <c r="D646" s="110">
        <f t="shared" si="10"/>
        <v>83.530728346837236</v>
      </c>
    </row>
    <row r="647" spans="1:4" x14ac:dyDescent="0.25">
      <c r="A647" s="7" t="s">
        <v>635</v>
      </c>
      <c r="B647" s="109">
        <v>217557.61499999999</v>
      </c>
      <c r="C647" s="109">
        <v>2196.875</v>
      </c>
      <c r="D647" s="110">
        <f t="shared" si="10"/>
        <v>99.030493314366993</v>
      </c>
    </row>
    <row r="648" spans="1:4" x14ac:dyDescent="0.25">
      <c r="A648" s="7" t="s">
        <v>798</v>
      </c>
      <c r="B648" s="109">
        <v>273532.29869999998</v>
      </c>
      <c r="C648" s="109">
        <v>2196.375</v>
      </c>
      <c r="D648" s="110">
        <f t="shared" si="10"/>
        <v>124.53806781628819</v>
      </c>
    </row>
    <row r="649" spans="1:4" x14ac:dyDescent="0.25">
      <c r="A649" s="7" t="s">
        <v>542</v>
      </c>
      <c r="B649" s="109">
        <v>229091.92249999999</v>
      </c>
      <c r="C649" s="109">
        <v>2196.125</v>
      </c>
      <c r="D649" s="110">
        <f t="shared" si="10"/>
        <v>104.31643121407024</v>
      </c>
    </row>
    <row r="650" spans="1:4" x14ac:dyDescent="0.25">
      <c r="A650" s="7" t="s">
        <v>697</v>
      </c>
      <c r="B650" s="109">
        <v>243017.19870000001</v>
      </c>
      <c r="C650" s="109">
        <v>2188.4375</v>
      </c>
      <c r="D650" s="110">
        <f t="shared" si="10"/>
        <v>111.0459854119663</v>
      </c>
    </row>
    <row r="651" spans="1:4" x14ac:dyDescent="0.25">
      <c r="A651" s="7" t="s">
        <v>528</v>
      </c>
      <c r="B651" s="109">
        <v>275222.3112</v>
      </c>
      <c r="C651" s="109">
        <v>2186.5625</v>
      </c>
      <c r="D651" s="110">
        <f t="shared" si="10"/>
        <v>125.86985791624981</v>
      </c>
    </row>
    <row r="652" spans="1:4" x14ac:dyDescent="0.25">
      <c r="A652" s="7" t="s">
        <v>662</v>
      </c>
      <c r="B652" s="109">
        <v>243749.04430000001</v>
      </c>
      <c r="C652" s="109">
        <v>2184.1875</v>
      </c>
      <c r="D652" s="110">
        <f t="shared" si="10"/>
        <v>111.59712446848084</v>
      </c>
    </row>
    <row r="653" spans="1:4" x14ac:dyDescent="0.25">
      <c r="A653" s="7" t="s">
        <v>523</v>
      </c>
      <c r="B653" s="109">
        <v>222460.9437</v>
      </c>
      <c r="C653" s="109">
        <v>2183.6875</v>
      </c>
      <c r="D653" s="110">
        <f t="shared" si="10"/>
        <v>101.87398320501445</v>
      </c>
    </row>
    <row r="654" spans="1:4" x14ac:dyDescent="0.25">
      <c r="A654" s="7" t="s">
        <v>233</v>
      </c>
      <c r="B654" s="109">
        <v>228080.43</v>
      </c>
      <c r="C654" s="109">
        <v>2181.3125</v>
      </c>
      <c r="D654" s="110">
        <f t="shared" si="10"/>
        <v>104.56109796280909</v>
      </c>
    </row>
    <row r="655" spans="1:4" x14ac:dyDescent="0.25">
      <c r="A655" s="7" t="s">
        <v>1655</v>
      </c>
      <c r="B655" s="109">
        <v>146153.36420000001</v>
      </c>
      <c r="C655" s="109">
        <v>2177.9285709999999</v>
      </c>
      <c r="D655" s="110">
        <f t="shared" si="10"/>
        <v>67.106592082996286</v>
      </c>
    </row>
    <row r="656" spans="1:4" x14ac:dyDescent="0.25">
      <c r="A656" s="7" t="s">
        <v>964</v>
      </c>
      <c r="B656" s="109">
        <v>163753.9656</v>
      </c>
      <c r="C656" s="109">
        <v>2177.5625</v>
      </c>
      <c r="D656" s="110">
        <f t="shared" si="10"/>
        <v>75.200581200309983</v>
      </c>
    </row>
    <row r="657" spans="1:4" x14ac:dyDescent="0.25">
      <c r="A657" s="7" t="s">
        <v>427</v>
      </c>
      <c r="B657" s="109">
        <v>172612.24</v>
      </c>
      <c r="C657" s="109">
        <v>2177.4375</v>
      </c>
      <c r="D657" s="110">
        <f t="shared" si="10"/>
        <v>79.273108872240869</v>
      </c>
    </row>
    <row r="658" spans="1:4" x14ac:dyDescent="0.25">
      <c r="A658" s="7" t="s">
        <v>722</v>
      </c>
      <c r="B658" s="109">
        <v>229779.3731</v>
      </c>
      <c r="C658" s="109">
        <v>2177.125</v>
      </c>
      <c r="D658" s="110">
        <f t="shared" si="10"/>
        <v>105.54257247516794</v>
      </c>
    </row>
    <row r="659" spans="1:4" x14ac:dyDescent="0.25">
      <c r="A659" s="7" t="s">
        <v>1093</v>
      </c>
      <c r="B659" s="109">
        <v>298824.31809999997</v>
      </c>
      <c r="C659" s="109">
        <v>2175.9375</v>
      </c>
      <c r="D659" s="110">
        <f t="shared" si="10"/>
        <v>137.33129655608215</v>
      </c>
    </row>
    <row r="660" spans="1:4" x14ac:dyDescent="0.25">
      <c r="A660" s="7" t="s">
        <v>989</v>
      </c>
      <c r="B660" s="109">
        <v>140778.71309999999</v>
      </c>
      <c r="C660" s="109">
        <v>2173.25</v>
      </c>
      <c r="D660" s="110">
        <f t="shared" si="10"/>
        <v>64.777965305418149</v>
      </c>
    </row>
    <row r="661" spans="1:4" x14ac:dyDescent="0.25">
      <c r="A661" s="7" t="s">
        <v>346</v>
      </c>
      <c r="B661" s="109">
        <v>244380.57680000001</v>
      </c>
      <c r="C661" s="109">
        <v>2172.1875</v>
      </c>
      <c r="D661" s="110">
        <f t="shared" si="10"/>
        <v>112.50436566824918</v>
      </c>
    </row>
    <row r="662" spans="1:4" x14ac:dyDescent="0.25">
      <c r="A662" s="7" t="s">
        <v>647</v>
      </c>
      <c r="B662" s="109">
        <v>170544.5031</v>
      </c>
      <c r="C662" s="109">
        <v>2172.0625</v>
      </c>
      <c r="D662" s="110">
        <f t="shared" si="10"/>
        <v>78.517309285529308</v>
      </c>
    </row>
    <row r="663" spans="1:4" x14ac:dyDescent="0.25">
      <c r="A663" s="7" t="s">
        <v>1167</v>
      </c>
      <c r="B663" s="109">
        <v>104008.19869999999</v>
      </c>
      <c r="C663" s="109">
        <v>2168.9375</v>
      </c>
      <c r="D663" s="110">
        <f t="shared" si="10"/>
        <v>47.953525032417943</v>
      </c>
    </row>
    <row r="664" spans="1:4" x14ac:dyDescent="0.25">
      <c r="A664" s="7" t="s">
        <v>1476</v>
      </c>
      <c r="B664" s="109">
        <v>139069.92370000001</v>
      </c>
      <c r="C664" s="109">
        <v>2167.875</v>
      </c>
      <c r="D664" s="110">
        <f t="shared" si="10"/>
        <v>64.150342478233298</v>
      </c>
    </row>
    <row r="665" spans="1:4" x14ac:dyDescent="0.25">
      <c r="A665" s="7" t="s">
        <v>300</v>
      </c>
      <c r="B665" s="109">
        <v>224693.63680000001</v>
      </c>
      <c r="C665" s="109">
        <v>2167.5625</v>
      </c>
      <c r="D665" s="110">
        <f t="shared" si="10"/>
        <v>103.66189523946829</v>
      </c>
    </row>
    <row r="666" spans="1:4" x14ac:dyDescent="0.25">
      <c r="A666" s="7" t="s">
        <v>285</v>
      </c>
      <c r="B666" s="109">
        <v>213922.9718</v>
      </c>
      <c r="C666" s="109">
        <v>2164.1875</v>
      </c>
      <c r="D666" s="110">
        <f t="shared" si="10"/>
        <v>98.846782822652841</v>
      </c>
    </row>
    <row r="667" spans="1:4" x14ac:dyDescent="0.25">
      <c r="A667" s="7" t="s">
        <v>1506</v>
      </c>
      <c r="B667" s="109">
        <v>241494.33309999999</v>
      </c>
      <c r="C667" s="109">
        <v>2161.4375</v>
      </c>
      <c r="D667" s="110">
        <f t="shared" si="10"/>
        <v>111.7285755891623</v>
      </c>
    </row>
    <row r="668" spans="1:4" x14ac:dyDescent="0.25">
      <c r="A668" s="7" t="s">
        <v>229</v>
      </c>
      <c r="B668" s="109">
        <v>205172.12409999999</v>
      </c>
      <c r="C668" s="109">
        <v>2161.1666660000001</v>
      </c>
      <c r="D668" s="110">
        <f t="shared" si="10"/>
        <v>94.935817458143219</v>
      </c>
    </row>
    <row r="669" spans="1:4" x14ac:dyDescent="0.25">
      <c r="A669" s="7" t="s">
        <v>394</v>
      </c>
      <c r="B669" s="109">
        <v>221976.58369999999</v>
      </c>
      <c r="C669" s="109">
        <v>2160.8125</v>
      </c>
      <c r="D669" s="110">
        <f t="shared" si="10"/>
        <v>102.72829488907529</v>
      </c>
    </row>
    <row r="670" spans="1:4" x14ac:dyDescent="0.25">
      <c r="A670" s="7" t="s">
        <v>417</v>
      </c>
      <c r="B670" s="109">
        <v>306304.18060000002</v>
      </c>
      <c r="C670" s="109">
        <v>2159.4375</v>
      </c>
      <c r="D670" s="110">
        <f t="shared" si="10"/>
        <v>141.84442967207897</v>
      </c>
    </row>
    <row r="671" spans="1:4" x14ac:dyDescent="0.25">
      <c r="A671" s="7" t="s">
        <v>950</v>
      </c>
      <c r="B671" s="109">
        <v>176427.3768</v>
      </c>
      <c r="C671" s="109">
        <v>2159.3125</v>
      </c>
      <c r="D671" s="110">
        <f t="shared" si="10"/>
        <v>81.705346863874496</v>
      </c>
    </row>
    <row r="672" spans="1:4" x14ac:dyDescent="0.25">
      <c r="A672" s="7" t="s">
        <v>395</v>
      </c>
      <c r="B672" s="109">
        <v>247301.47810000001</v>
      </c>
      <c r="C672" s="109">
        <v>2159.25</v>
      </c>
      <c r="D672" s="110">
        <f t="shared" si="10"/>
        <v>114.53119282158157</v>
      </c>
    </row>
    <row r="673" spans="1:4" x14ac:dyDescent="0.25">
      <c r="A673" s="7" t="s">
        <v>354</v>
      </c>
      <c r="B673" s="109">
        <v>245723.57430000001</v>
      </c>
      <c r="C673" s="109">
        <v>2157.6875</v>
      </c>
      <c r="D673" s="110">
        <f t="shared" si="10"/>
        <v>113.88283720418272</v>
      </c>
    </row>
    <row r="674" spans="1:4" x14ac:dyDescent="0.25">
      <c r="A674" s="7" t="s">
        <v>152</v>
      </c>
      <c r="B674" s="109">
        <v>213835.08180000001</v>
      </c>
      <c r="C674" s="109">
        <v>2155.75</v>
      </c>
      <c r="D674" s="110">
        <f t="shared" si="10"/>
        <v>99.192894259538448</v>
      </c>
    </row>
    <row r="675" spans="1:4" x14ac:dyDescent="0.25">
      <c r="A675" s="7" t="s">
        <v>512</v>
      </c>
      <c r="B675" s="109">
        <v>167052.14369999999</v>
      </c>
      <c r="C675" s="109">
        <v>2149.5</v>
      </c>
      <c r="D675" s="110">
        <f t="shared" si="10"/>
        <v>77.716745150034882</v>
      </c>
    </row>
    <row r="676" spans="1:4" x14ac:dyDescent="0.25">
      <c r="A676" s="7" t="s">
        <v>696</v>
      </c>
      <c r="B676" s="109">
        <v>188166.88810000001</v>
      </c>
      <c r="C676" s="109">
        <v>2149.3125</v>
      </c>
      <c r="D676" s="110">
        <f t="shared" si="10"/>
        <v>87.547477670185245</v>
      </c>
    </row>
    <row r="677" spans="1:4" x14ac:dyDescent="0.25">
      <c r="A677" s="7" t="s">
        <v>147</v>
      </c>
      <c r="B677" s="109">
        <v>167608.0681</v>
      </c>
      <c r="C677" s="109">
        <v>2145.75</v>
      </c>
      <c r="D677" s="110">
        <f t="shared" si="10"/>
        <v>78.111647722241642</v>
      </c>
    </row>
    <row r="678" spans="1:4" x14ac:dyDescent="0.25">
      <c r="A678" s="7" t="s">
        <v>1336</v>
      </c>
      <c r="B678" s="109">
        <v>212745.8493</v>
      </c>
      <c r="C678" s="109">
        <v>2141.8125</v>
      </c>
      <c r="D678" s="110">
        <f t="shared" si="10"/>
        <v>99.32981962706819</v>
      </c>
    </row>
    <row r="679" spans="1:4" x14ac:dyDescent="0.25">
      <c r="A679" s="7" t="s">
        <v>644</v>
      </c>
      <c r="B679" s="109">
        <v>172252.9762</v>
      </c>
      <c r="C679" s="109">
        <v>2141.1875</v>
      </c>
      <c r="D679" s="110">
        <f t="shared" si="10"/>
        <v>80.447404162409882</v>
      </c>
    </row>
    <row r="680" spans="1:4" x14ac:dyDescent="0.25">
      <c r="A680" s="7" t="s">
        <v>739</v>
      </c>
      <c r="B680" s="109">
        <v>195159.1</v>
      </c>
      <c r="C680" s="109">
        <v>2141.0625</v>
      </c>
      <c r="D680" s="110">
        <f t="shared" si="10"/>
        <v>91.150585281840208</v>
      </c>
    </row>
    <row r="681" spans="1:4" x14ac:dyDescent="0.25">
      <c r="A681" s="7" t="s">
        <v>385</v>
      </c>
      <c r="B681" s="109">
        <v>228893.3075</v>
      </c>
      <c r="C681" s="109">
        <v>2140.25</v>
      </c>
      <c r="D681" s="110">
        <f t="shared" si="10"/>
        <v>106.94699567807498</v>
      </c>
    </row>
    <row r="682" spans="1:4" x14ac:dyDescent="0.25">
      <c r="A682" s="7" t="s">
        <v>797</v>
      </c>
      <c r="B682" s="109">
        <v>206250.95180000001</v>
      </c>
      <c r="C682" s="109">
        <v>2139.1875</v>
      </c>
      <c r="D682" s="110">
        <f t="shared" si="10"/>
        <v>96.415555812662518</v>
      </c>
    </row>
    <row r="683" spans="1:4" x14ac:dyDescent="0.25">
      <c r="A683" s="7" t="s">
        <v>884</v>
      </c>
      <c r="B683" s="109">
        <v>226005.33809999999</v>
      </c>
      <c r="C683" s="109">
        <v>2136.1875</v>
      </c>
      <c r="D683" s="110">
        <f t="shared" si="10"/>
        <v>105.79845547265865</v>
      </c>
    </row>
    <row r="684" spans="1:4" x14ac:dyDescent="0.25">
      <c r="A684" s="7" t="s">
        <v>915</v>
      </c>
      <c r="B684" s="109">
        <v>134869.39000000001</v>
      </c>
      <c r="C684" s="109">
        <v>2130.625</v>
      </c>
      <c r="D684" s="110">
        <f t="shared" si="10"/>
        <v>63.30038838369024</v>
      </c>
    </row>
    <row r="685" spans="1:4" x14ac:dyDescent="0.25">
      <c r="A685" s="7" t="s">
        <v>498</v>
      </c>
      <c r="B685" s="109">
        <v>193484.27179999999</v>
      </c>
      <c r="C685" s="109">
        <v>2130</v>
      </c>
      <c r="D685" s="110">
        <f t="shared" si="10"/>
        <v>90.837686291079805</v>
      </c>
    </row>
    <row r="686" spans="1:4" x14ac:dyDescent="0.25">
      <c r="A686" s="7" t="s">
        <v>653</v>
      </c>
      <c r="B686" s="109">
        <v>192486.2862</v>
      </c>
      <c r="C686" s="109">
        <v>2129.1875</v>
      </c>
      <c r="D686" s="110">
        <f t="shared" si="10"/>
        <v>90.403633404761209</v>
      </c>
    </row>
    <row r="687" spans="1:4" x14ac:dyDescent="0.25">
      <c r="A687" s="7" t="s">
        <v>601</v>
      </c>
      <c r="B687" s="109">
        <v>161330.48749999999</v>
      </c>
      <c r="C687" s="109">
        <v>2128.6875</v>
      </c>
      <c r="D687" s="110">
        <f t="shared" si="10"/>
        <v>75.788713702692377</v>
      </c>
    </row>
    <row r="688" spans="1:4" x14ac:dyDescent="0.25">
      <c r="A688" s="7" t="s">
        <v>1015</v>
      </c>
      <c r="B688" s="109">
        <v>182156.38620000001</v>
      </c>
      <c r="C688" s="109">
        <v>2122.375</v>
      </c>
      <c r="D688" s="110">
        <f t="shared" si="10"/>
        <v>85.826673514341252</v>
      </c>
    </row>
    <row r="689" spans="1:4" x14ac:dyDescent="0.25">
      <c r="A689" s="7" t="s">
        <v>1038</v>
      </c>
      <c r="B689" s="109">
        <v>212101.61929999999</v>
      </c>
      <c r="C689" s="109">
        <v>2121.5</v>
      </c>
      <c r="D689" s="110">
        <f t="shared" si="10"/>
        <v>99.977195050671696</v>
      </c>
    </row>
    <row r="690" spans="1:4" x14ac:dyDescent="0.25">
      <c r="A690" s="7" t="s">
        <v>413</v>
      </c>
      <c r="B690" s="109">
        <v>226347.86249999999</v>
      </c>
      <c r="C690" s="109">
        <v>2117.3125</v>
      </c>
      <c r="D690" s="110">
        <f t="shared" si="10"/>
        <v>106.90337987425096</v>
      </c>
    </row>
    <row r="691" spans="1:4" x14ac:dyDescent="0.25">
      <c r="A691" s="7" t="s">
        <v>811</v>
      </c>
      <c r="B691" s="109">
        <v>328216.98060000001</v>
      </c>
      <c r="C691" s="109">
        <v>2114.625</v>
      </c>
      <c r="D691" s="110">
        <f t="shared" si="10"/>
        <v>155.21285362652952</v>
      </c>
    </row>
    <row r="692" spans="1:4" x14ac:dyDescent="0.25">
      <c r="A692" s="7" t="s">
        <v>1509</v>
      </c>
      <c r="B692" s="109">
        <v>185293.07180000001</v>
      </c>
      <c r="C692" s="109">
        <v>2112.25</v>
      </c>
      <c r="D692" s="110">
        <f t="shared" si="10"/>
        <v>87.723078139424786</v>
      </c>
    </row>
    <row r="693" spans="1:4" x14ac:dyDescent="0.25">
      <c r="A693" s="7" t="s">
        <v>481</v>
      </c>
      <c r="B693" s="109">
        <v>151733.6637</v>
      </c>
      <c r="C693" s="109">
        <v>2109.8125</v>
      </c>
      <c r="D693" s="110">
        <f t="shared" si="10"/>
        <v>71.918079781971144</v>
      </c>
    </row>
    <row r="694" spans="1:4" x14ac:dyDescent="0.25">
      <c r="A694" s="7" t="s">
        <v>442</v>
      </c>
      <c r="B694" s="109">
        <v>246370.44750000001</v>
      </c>
      <c r="C694" s="109">
        <v>2109.25</v>
      </c>
      <c r="D694" s="110">
        <f t="shared" si="10"/>
        <v>116.80476354154321</v>
      </c>
    </row>
    <row r="695" spans="1:4" x14ac:dyDescent="0.25">
      <c r="A695" s="7" t="s">
        <v>87</v>
      </c>
      <c r="B695" s="109">
        <v>352526.21309999999</v>
      </c>
      <c r="C695" s="109">
        <v>2099.625</v>
      </c>
      <c r="D695" s="110">
        <f t="shared" si="10"/>
        <v>167.89960735845688</v>
      </c>
    </row>
    <row r="696" spans="1:4" x14ac:dyDescent="0.25">
      <c r="A696" s="7" t="s">
        <v>1096</v>
      </c>
      <c r="B696" s="109">
        <v>208202.45680000001</v>
      </c>
      <c r="C696" s="109">
        <v>2096.4375</v>
      </c>
      <c r="D696" s="110">
        <f t="shared" si="10"/>
        <v>99.312503616253764</v>
      </c>
    </row>
    <row r="697" spans="1:4" x14ac:dyDescent="0.25">
      <c r="A697" s="7" t="s">
        <v>1739</v>
      </c>
      <c r="B697" s="109">
        <v>178664.65179999999</v>
      </c>
      <c r="C697" s="109">
        <v>2093</v>
      </c>
      <c r="D697" s="110">
        <f t="shared" si="10"/>
        <v>85.362948781653131</v>
      </c>
    </row>
    <row r="698" spans="1:4" x14ac:dyDescent="0.25">
      <c r="A698" s="7" t="s">
        <v>725</v>
      </c>
      <c r="B698" s="109">
        <v>186723.1868</v>
      </c>
      <c r="C698" s="109">
        <v>2092.3125</v>
      </c>
      <c r="D698" s="110">
        <f t="shared" si="10"/>
        <v>89.242494512650481</v>
      </c>
    </row>
    <row r="699" spans="1:4" x14ac:dyDescent="0.25">
      <c r="A699" s="7" t="s">
        <v>496</v>
      </c>
      <c r="B699" s="109">
        <v>206281.8481</v>
      </c>
      <c r="C699" s="109">
        <v>2090.25</v>
      </c>
      <c r="D699" s="110">
        <f t="shared" si="10"/>
        <v>98.687644109556274</v>
      </c>
    </row>
    <row r="700" spans="1:4" x14ac:dyDescent="0.25">
      <c r="A700" s="7" t="s">
        <v>439</v>
      </c>
      <c r="B700" s="109">
        <v>194979.33749999999</v>
      </c>
      <c r="C700" s="109">
        <v>2088.3125</v>
      </c>
      <c r="D700" s="110">
        <f t="shared" si="10"/>
        <v>93.36693502528955</v>
      </c>
    </row>
    <row r="701" spans="1:4" x14ac:dyDescent="0.25">
      <c r="A701" s="7" t="s">
        <v>860</v>
      </c>
      <c r="B701" s="109">
        <v>159178.8756</v>
      </c>
      <c r="C701" s="109">
        <v>2086.8125</v>
      </c>
      <c r="D701" s="110">
        <f t="shared" si="10"/>
        <v>76.278475234358623</v>
      </c>
    </row>
    <row r="702" spans="1:4" x14ac:dyDescent="0.25">
      <c r="A702" s="7" t="s">
        <v>640</v>
      </c>
      <c r="B702" s="109">
        <v>152032.88430000001</v>
      </c>
      <c r="C702" s="109">
        <v>2085.875</v>
      </c>
      <c r="D702" s="110">
        <f t="shared" si="10"/>
        <v>72.886862491760056</v>
      </c>
    </row>
    <row r="703" spans="1:4" x14ac:dyDescent="0.25">
      <c r="A703" s="7" t="s">
        <v>928</v>
      </c>
      <c r="B703" s="109">
        <v>179213.8431</v>
      </c>
      <c r="C703" s="109">
        <v>2084.875</v>
      </c>
      <c r="D703" s="110">
        <f t="shared" si="10"/>
        <v>85.959035002098446</v>
      </c>
    </row>
    <row r="704" spans="1:4" x14ac:dyDescent="0.25">
      <c r="A704" s="7" t="s">
        <v>1433</v>
      </c>
      <c r="B704" s="109">
        <v>102739.7212</v>
      </c>
      <c r="C704" s="109">
        <v>2084.75</v>
      </c>
      <c r="D704" s="110">
        <f t="shared" si="10"/>
        <v>49.28155471879122</v>
      </c>
    </row>
    <row r="705" spans="1:4" x14ac:dyDescent="0.25">
      <c r="A705" s="7" t="s">
        <v>304</v>
      </c>
      <c r="B705" s="109">
        <v>278690.00309999997</v>
      </c>
      <c r="C705" s="109">
        <v>2083.8125</v>
      </c>
      <c r="D705" s="110">
        <f t="shared" si="10"/>
        <v>133.74044118652708</v>
      </c>
    </row>
    <row r="706" spans="1:4" x14ac:dyDescent="0.25">
      <c r="A706" s="7" t="s">
        <v>142</v>
      </c>
      <c r="B706" s="109">
        <v>223596.5037</v>
      </c>
      <c r="C706" s="109">
        <v>2082.25</v>
      </c>
      <c r="D706" s="110">
        <f t="shared" ref="D706:D769" si="11">B706/C706</f>
        <v>107.38216049945972</v>
      </c>
    </row>
    <row r="707" spans="1:4" x14ac:dyDescent="0.25">
      <c r="A707" s="7" t="s">
        <v>1158</v>
      </c>
      <c r="B707" s="109">
        <v>180598.04430000001</v>
      </c>
      <c r="C707" s="109">
        <v>2080.3125</v>
      </c>
      <c r="D707" s="110">
        <f t="shared" si="11"/>
        <v>86.812940027039204</v>
      </c>
    </row>
    <row r="708" spans="1:4" x14ac:dyDescent="0.25">
      <c r="A708" s="7" t="s">
        <v>1327</v>
      </c>
      <c r="B708" s="109">
        <v>121764.8631</v>
      </c>
      <c r="C708" s="109">
        <v>2079.5</v>
      </c>
      <c r="D708" s="110">
        <f t="shared" si="11"/>
        <v>58.554875258475597</v>
      </c>
    </row>
    <row r="709" spans="1:4" x14ac:dyDescent="0.25">
      <c r="A709" s="7" t="s">
        <v>895</v>
      </c>
      <c r="B709" s="109">
        <v>252330.45180000001</v>
      </c>
      <c r="C709" s="109">
        <v>2067.9375</v>
      </c>
      <c r="D709" s="110">
        <f t="shared" si="11"/>
        <v>122.02034723002993</v>
      </c>
    </row>
    <row r="710" spans="1:4" x14ac:dyDescent="0.25">
      <c r="A710" s="7" t="s">
        <v>533</v>
      </c>
      <c r="B710" s="109">
        <v>181679.37119999999</v>
      </c>
      <c r="C710" s="109">
        <v>2064.4375</v>
      </c>
      <c r="D710" s="110">
        <f t="shared" si="11"/>
        <v>88.004297151161026</v>
      </c>
    </row>
    <row r="711" spans="1:4" x14ac:dyDescent="0.25">
      <c r="A711" s="7" t="s">
        <v>399</v>
      </c>
      <c r="B711" s="109">
        <v>239554.22500000001</v>
      </c>
      <c r="C711" s="109">
        <v>2063.3125</v>
      </c>
      <c r="D711" s="110">
        <f t="shared" si="11"/>
        <v>116.10176597098113</v>
      </c>
    </row>
    <row r="712" spans="1:4" x14ac:dyDescent="0.25">
      <c r="A712" s="7" t="s">
        <v>355</v>
      </c>
      <c r="B712" s="109">
        <v>210281.3462</v>
      </c>
      <c r="C712" s="109">
        <v>2062.875</v>
      </c>
      <c r="D712" s="110">
        <f t="shared" si="11"/>
        <v>101.93605826819366</v>
      </c>
    </row>
    <row r="713" spans="1:4" x14ac:dyDescent="0.25">
      <c r="A713" s="7" t="s">
        <v>1169</v>
      </c>
      <c r="B713" s="109">
        <v>183547.80249999999</v>
      </c>
      <c r="C713" s="109">
        <v>2059</v>
      </c>
      <c r="D713" s="110">
        <f t="shared" si="11"/>
        <v>89.144148858669254</v>
      </c>
    </row>
    <row r="714" spans="1:4" x14ac:dyDescent="0.25">
      <c r="A714" s="7" t="s">
        <v>826</v>
      </c>
      <c r="B714" s="109">
        <v>155636.1856</v>
      </c>
      <c r="C714" s="109">
        <v>2058.5625</v>
      </c>
      <c r="D714" s="110">
        <f t="shared" si="11"/>
        <v>75.604304265719406</v>
      </c>
    </row>
    <row r="715" spans="1:4" x14ac:dyDescent="0.25">
      <c r="A715" s="7" t="s">
        <v>603</v>
      </c>
      <c r="B715" s="109">
        <v>147657.71369999999</v>
      </c>
      <c r="C715" s="109">
        <v>2053.75</v>
      </c>
      <c r="D715" s="110">
        <f t="shared" si="11"/>
        <v>71.896634790018254</v>
      </c>
    </row>
    <row r="716" spans="1:4" x14ac:dyDescent="0.25">
      <c r="A716" s="7" t="s">
        <v>1762</v>
      </c>
      <c r="B716" s="109">
        <v>153467.22270000001</v>
      </c>
      <c r="C716" s="109">
        <v>2045.6363630000001</v>
      </c>
      <c r="D716" s="110">
        <f t="shared" si="11"/>
        <v>75.021751409881446</v>
      </c>
    </row>
    <row r="717" spans="1:4" x14ac:dyDescent="0.25">
      <c r="A717" s="7" t="s">
        <v>1775</v>
      </c>
      <c r="B717" s="109">
        <v>168482.08</v>
      </c>
      <c r="C717" s="109">
        <v>2042.2</v>
      </c>
      <c r="D717" s="110">
        <f t="shared" si="11"/>
        <v>82.500284007442943</v>
      </c>
    </row>
    <row r="718" spans="1:4" x14ac:dyDescent="0.25">
      <c r="A718" s="7" t="s">
        <v>88</v>
      </c>
      <c r="B718" s="109">
        <v>188838.82430000001</v>
      </c>
      <c r="C718" s="109">
        <v>2039.0625</v>
      </c>
      <c r="D718" s="110">
        <f t="shared" si="11"/>
        <v>92.610611150957851</v>
      </c>
    </row>
    <row r="719" spans="1:4" x14ac:dyDescent="0.25">
      <c r="A719" s="7" t="s">
        <v>546</v>
      </c>
      <c r="B719" s="109">
        <v>230315.83059999999</v>
      </c>
      <c r="C719" s="109">
        <v>2037</v>
      </c>
      <c r="D719" s="110">
        <f t="shared" si="11"/>
        <v>113.06619077074129</v>
      </c>
    </row>
    <row r="720" spans="1:4" x14ac:dyDescent="0.25">
      <c r="A720" s="7" t="s">
        <v>960</v>
      </c>
      <c r="B720" s="109">
        <v>136078.1556</v>
      </c>
      <c r="C720" s="109">
        <v>2034.8125</v>
      </c>
      <c r="D720" s="110">
        <f t="shared" si="11"/>
        <v>66.87503423534109</v>
      </c>
    </row>
    <row r="721" spans="1:4" x14ac:dyDescent="0.25">
      <c r="A721" s="7" t="s">
        <v>279</v>
      </c>
      <c r="B721" s="109">
        <v>178287.45929999999</v>
      </c>
      <c r="C721" s="109">
        <v>2034.125</v>
      </c>
      <c r="D721" s="110">
        <f t="shared" si="11"/>
        <v>87.648231696675467</v>
      </c>
    </row>
    <row r="722" spans="1:4" x14ac:dyDescent="0.25">
      <c r="A722" s="7" t="s">
        <v>217</v>
      </c>
      <c r="B722" s="109">
        <v>314259.53249999997</v>
      </c>
      <c r="C722" s="109">
        <v>2034.0625</v>
      </c>
      <c r="D722" s="110">
        <f t="shared" si="11"/>
        <v>154.49846428022735</v>
      </c>
    </row>
    <row r="723" spans="1:4" x14ac:dyDescent="0.25">
      <c r="A723" s="7" t="s">
        <v>1328</v>
      </c>
      <c r="B723" s="109">
        <v>207261.5637</v>
      </c>
      <c r="C723" s="109">
        <v>2031.4375</v>
      </c>
      <c r="D723" s="110">
        <f t="shared" si="11"/>
        <v>102.02704424822323</v>
      </c>
    </row>
    <row r="724" spans="1:4" x14ac:dyDescent="0.25">
      <c r="A724" s="7" t="s">
        <v>1319</v>
      </c>
      <c r="B724" s="109">
        <v>161665.5943</v>
      </c>
      <c r="C724" s="109">
        <v>2030.4375</v>
      </c>
      <c r="D724" s="110">
        <f t="shared" si="11"/>
        <v>79.621064081017025</v>
      </c>
    </row>
    <row r="725" spans="1:4" x14ac:dyDescent="0.25">
      <c r="A725" s="7" t="s">
        <v>1233</v>
      </c>
      <c r="B725" s="109">
        <v>236355.89430000001</v>
      </c>
      <c r="C725" s="109">
        <v>2026.6875</v>
      </c>
      <c r="D725" s="110">
        <f t="shared" si="11"/>
        <v>116.62177533536868</v>
      </c>
    </row>
    <row r="726" spans="1:4" x14ac:dyDescent="0.25">
      <c r="A726" s="7" t="s">
        <v>100</v>
      </c>
      <c r="B726" s="109">
        <v>288454.18930000003</v>
      </c>
      <c r="C726" s="109">
        <v>2026.125</v>
      </c>
      <c r="D726" s="110">
        <f t="shared" si="11"/>
        <v>142.36742022333274</v>
      </c>
    </row>
    <row r="727" spans="1:4" x14ac:dyDescent="0.25">
      <c r="A727" s="7" t="s">
        <v>1588</v>
      </c>
      <c r="B727" s="109">
        <v>177796.64249999999</v>
      </c>
      <c r="C727" s="109">
        <v>2025</v>
      </c>
      <c r="D727" s="110">
        <f t="shared" si="11"/>
        <v>87.800811111111102</v>
      </c>
    </row>
    <row r="728" spans="1:4" x14ac:dyDescent="0.25">
      <c r="A728" s="7" t="s">
        <v>639</v>
      </c>
      <c r="B728" s="109">
        <v>136137.14000000001</v>
      </c>
      <c r="C728" s="109">
        <v>2020.5</v>
      </c>
      <c r="D728" s="110">
        <f t="shared" si="11"/>
        <v>67.377946052957199</v>
      </c>
    </row>
    <row r="729" spans="1:4" x14ac:dyDescent="0.25">
      <c r="A729" s="7" t="s">
        <v>815</v>
      </c>
      <c r="B729" s="109">
        <v>231397.4093</v>
      </c>
      <c r="C729" s="109">
        <v>2014.375</v>
      </c>
      <c r="D729" s="110">
        <f t="shared" si="11"/>
        <v>114.87305457027614</v>
      </c>
    </row>
    <row r="730" spans="1:4" x14ac:dyDescent="0.25">
      <c r="A730" s="7" t="s">
        <v>774</v>
      </c>
      <c r="B730" s="109">
        <v>161496.55179999999</v>
      </c>
      <c r="C730" s="109">
        <v>2013.1875</v>
      </c>
      <c r="D730" s="110">
        <f t="shared" si="11"/>
        <v>80.219329694824737</v>
      </c>
    </row>
    <row r="731" spans="1:4" x14ac:dyDescent="0.25">
      <c r="A731" s="7" t="s">
        <v>674</v>
      </c>
      <c r="B731" s="109">
        <v>173033.32500000001</v>
      </c>
      <c r="C731" s="109">
        <v>2011.75</v>
      </c>
      <c r="D731" s="110">
        <f t="shared" si="11"/>
        <v>86.01134584317137</v>
      </c>
    </row>
    <row r="732" spans="1:4" x14ac:dyDescent="0.25">
      <c r="A732" s="7" t="s">
        <v>1224</v>
      </c>
      <c r="B732" s="109">
        <v>201063.88750000001</v>
      </c>
      <c r="C732" s="109">
        <v>2011.125</v>
      </c>
      <c r="D732" s="110">
        <f t="shared" si="11"/>
        <v>99.975828205606319</v>
      </c>
    </row>
    <row r="733" spans="1:4" x14ac:dyDescent="0.25">
      <c r="A733" s="7" t="s">
        <v>926</v>
      </c>
      <c r="B733" s="109">
        <v>167185.55369999999</v>
      </c>
      <c r="C733" s="109">
        <v>2006.9375</v>
      </c>
      <c r="D733" s="110">
        <f t="shared" si="11"/>
        <v>83.303816735698035</v>
      </c>
    </row>
    <row r="734" spans="1:4" x14ac:dyDescent="0.25">
      <c r="A734" s="7" t="s">
        <v>463</v>
      </c>
      <c r="B734" s="109">
        <v>202903.6612</v>
      </c>
      <c r="C734" s="109">
        <v>2001.75</v>
      </c>
      <c r="D734" s="110">
        <f t="shared" si="11"/>
        <v>101.36313785437743</v>
      </c>
    </row>
    <row r="735" spans="1:4" x14ac:dyDescent="0.25">
      <c r="A735" s="7" t="s">
        <v>628</v>
      </c>
      <c r="B735" s="109">
        <v>181025.64369999999</v>
      </c>
      <c r="C735" s="109">
        <v>1999.1875</v>
      </c>
      <c r="D735" s="110">
        <f t="shared" si="11"/>
        <v>90.549607628098912</v>
      </c>
    </row>
    <row r="736" spans="1:4" x14ac:dyDescent="0.25">
      <c r="A736" s="7" t="s">
        <v>1082</v>
      </c>
      <c r="B736" s="109">
        <v>162751.88370000001</v>
      </c>
      <c r="C736" s="109">
        <v>1996.5</v>
      </c>
      <c r="D736" s="110">
        <f t="shared" si="11"/>
        <v>81.518599398948169</v>
      </c>
    </row>
    <row r="737" spans="1:4" x14ac:dyDescent="0.25">
      <c r="A737" s="7" t="s">
        <v>637</v>
      </c>
      <c r="B737" s="109">
        <v>220054.44500000001</v>
      </c>
      <c r="C737" s="109">
        <v>1992.875</v>
      </c>
      <c r="D737" s="110">
        <f t="shared" si="11"/>
        <v>110.42059587279684</v>
      </c>
    </row>
    <row r="738" spans="1:4" x14ac:dyDescent="0.25">
      <c r="A738" s="7" t="s">
        <v>505</v>
      </c>
      <c r="B738" s="109">
        <v>322683.87</v>
      </c>
      <c r="C738" s="109">
        <v>1990.875</v>
      </c>
      <c r="D738" s="110">
        <f t="shared" si="11"/>
        <v>162.08143153136183</v>
      </c>
    </row>
    <row r="739" spans="1:4" x14ac:dyDescent="0.25">
      <c r="A739" s="7" t="s">
        <v>493</v>
      </c>
      <c r="B739" s="109">
        <v>243805.20929999999</v>
      </c>
      <c r="C739" s="109">
        <v>1990.6875</v>
      </c>
      <c r="D739" s="110">
        <f t="shared" si="11"/>
        <v>122.47286894602995</v>
      </c>
    </row>
    <row r="740" spans="1:4" x14ac:dyDescent="0.25">
      <c r="A740" s="7" t="s">
        <v>829</v>
      </c>
      <c r="B740" s="109">
        <v>196686.70749999999</v>
      </c>
      <c r="C740" s="109">
        <v>1990.6875</v>
      </c>
      <c r="D740" s="110">
        <f t="shared" si="11"/>
        <v>98.803407114376313</v>
      </c>
    </row>
    <row r="741" spans="1:4" x14ac:dyDescent="0.25">
      <c r="A741" s="7" t="s">
        <v>1290</v>
      </c>
      <c r="B741" s="109">
        <v>141641.79680000001</v>
      </c>
      <c r="C741" s="109">
        <v>1986.375</v>
      </c>
      <c r="D741" s="110">
        <f t="shared" si="11"/>
        <v>71.306675124284197</v>
      </c>
    </row>
    <row r="742" spans="1:4" x14ac:dyDescent="0.25">
      <c r="A742" s="7" t="s">
        <v>443</v>
      </c>
      <c r="B742" s="109">
        <v>184709.37179999999</v>
      </c>
      <c r="C742" s="109">
        <v>1982.5</v>
      </c>
      <c r="D742" s="110">
        <f t="shared" si="11"/>
        <v>93.169922723833537</v>
      </c>
    </row>
    <row r="743" spans="1:4" x14ac:dyDescent="0.25">
      <c r="A743" s="7" t="s">
        <v>831</v>
      </c>
      <c r="B743" s="109">
        <v>188492.35750000001</v>
      </c>
      <c r="C743" s="109">
        <v>1972.4375</v>
      </c>
      <c r="D743" s="110">
        <f t="shared" si="11"/>
        <v>95.563158528470495</v>
      </c>
    </row>
    <row r="744" spans="1:4" x14ac:dyDescent="0.25">
      <c r="A744" s="7" t="s">
        <v>1634</v>
      </c>
      <c r="B744" s="109">
        <v>94746.935700000002</v>
      </c>
      <c r="C744" s="109">
        <v>1969.8571420000001</v>
      </c>
      <c r="D744" s="110">
        <f t="shared" si="11"/>
        <v>48.098379156471843</v>
      </c>
    </row>
    <row r="745" spans="1:4" x14ac:dyDescent="0.25">
      <c r="A745" s="7" t="s">
        <v>996</v>
      </c>
      <c r="B745" s="109">
        <v>184192.3412</v>
      </c>
      <c r="C745" s="109">
        <v>1969.5625</v>
      </c>
      <c r="D745" s="110">
        <f t="shared" si="11"/>
        <v>93.519419261891912</v>
      </c>
    </row>
    <row r="746" spans="1:4" x14ac:dyDescent="0.25">
      <c r="A746" s="7" t="s">
        <v>467</v>
      </c>
      <c r="B746" s="109">
        <v>160320.32500000001</v>
      </c>
      <c r="C746" s="109">
        <v>1969.5625</v>
      </c>
      <c r="D746" s="110">
        <f t="shared" si="11"/>
        <v>81.398952813124751</v>
      </c>
    </row>
    <row r="747" spans="1:4" x14ac:dyDescent="0.25">
      <c r="A747" s="7" t="s">
        <v>1018</v>
      </c>
      <c r="B747" s="109">
        <v>183268.42180000001</v>
      </c>
      <c r="C747" s="109">
        <v>1969.0625</v>
      </c>
      <c r="D747" s="110">
        <f t="shared" si="11"/>
        <v>93.073948541501352</v>
      </c>
    </row>
    <row r="748" spans="1:4" x14ac:dyDescent="0.25">
      <c r="A748" s="7" t="s">
        <v>626</v>
      </c>
      <c r="B748" s="109">
        <v>142552.62</v>
      </c>
      <c r="C748" s="109">
        <v>1967.5625</v>
      </c>
      <c r="D748" s="110">
        <f t="shared" si="11"/>
        <v>72.451380832883331</v>
      </c>
    </row>
    <row r="749" spans="1:4" x14ac:dyDescent="0.25">
      <c r="A749" s="7" t="s">
        <v>1326</v>
      </c>
      <c r="B749" s="109">
        <v>180249.60060000001</v>
      </c>
      <c r="C749" s="109">
        <v>1965.5625</v>
      </c>
      <c r="D749" s="110">
        <f t="shared" si="11"/>
        <v>91.703825546122289</v>
      </c>
    </row>
    <row r="750" spans="1:4" x14ac:dyDescent="0.25">
      <c r="A750" s="7" t="s">
        <v>1797</v>
      </c>
      <c r="B750" s="109">
        <v>120581.76700000001</v>
      </c>
      <c r="C750" s="109">
        <v>1961.8</v>
      </c>
      <c r="D750" s="110">
        <f t="shared" si="11"/>
        <v>61.464862371291673</v>
      </c>
    </row>
    <row r="751" spans="1:4" x14ac:dyDescent="0.25">
      <c r="A751" s="7" t="s">
        <v>1529</v>
      </c>
      <c r="B751" s="109">
        <v>92232.108099999998</v>
      </c>
      <c r="C751" s="109">
        <v>1961.125</v>
      </c>
      <c r="D751" s="110">
        <f t="shared" si="11"/>
        <v>47.030203633118745</v>
      </c>
    </row>
    <row r="752" spans="1:4" x14ac:dyDescent="0.25">
      <c r="A752" s="7" t="s">
        <v>991</v>
      </c>
      <c r="B752" s="109">
        <v>181892.0012</v>
      </c>
      <c r="C752" s="109">
        <v>1957.375</v>
      </c>
      <c r="D752" s="110">
        <f t="shared" si="11"/>
        <v>92.926496557890033</v>
      </c>
    </row>
    <row r="753" spans="1:4" x14ac:dyDescent="0.25">
      <c r="A753" s="7" t="s">
        <v>731</v>
      </c>
      <c r="B753" s="109">
        <v>180490.4681</v>
      </c>
      <c r="C753" s="109">
        <v>1956.875</v>
      </c>
      <c r="D753" s="110">
        <f t="shared" si="11"/>
        <v>92.234030328968373</v>
      </c>
    </row>
    <row r="754" spans="1:4" x14ac:dyDescent="0.25">
      <c r="A754" s="7" t="s">
        <v>748</v>
      </c>
      <c r="B754" s="109">
        <v>166476.86619999999</v>
      </c>
      <c r="C754" s="109">
        <v>1956.875</v>
      </c>
      <c r="D754" s="110">
        <f t="shared" si="11"/>
        <v>85.072815688278496</v>
      </c>
    </row>
    <row r="755" spans="1:4" x14ac:dyDescent="0.25">
      <c r="A755" s="7" t="s">
        <v>330</v>
      </c>
      <c r="B755" s="109">
        <v>154315.82180000001</v>
      </c>
      <c r="C755" s="109">
        <v>1952.0625</v>
      </c>
      <c r="D755" s="110">
        <f t="shared" si="11"/>
        <v>79.052705433355754</v>
      </c>
    </row>
    <row r="756" spans="1:4" x14ac:dyDescent="0.25">
      <c r="A756" s="7" t="s">
        <v>1961</v>
      </c>
      <c r="B756" s="109">
        <v>180677.22159999999</v>
      </c>
      <c r="C756" s="109">
        <v>1952</v>
      </c>
      <c r="D756" s="110">
        <f t="shared" si="11"/>
        <v>92.560052049180328</v>
      </c>
    </row>
    <row r="757" spans="1:4" x14ac:dyDescent="0.25">
      <c r="A757" s="7" t="s">
        <v>54</v>
      </c>
      <c r="B757" s="109">
        <v>172571.05869999999</v>
      </c>
      <c r="C757" s="109">
        <v>1948.8125</v>
      </c>
      <c r="D757" s="110">
        <f t="shared" si="11"/>
        <v>88.551904659889033</v>
      </c>
    </row>
    <row r="758" spans="1:4" x14ac:dyDescent="0.25">
      <c r="A758" s="7" t="s">
        <v>737</v>
      </c>
      <c r="B758" s="109">
        <v>165455.6918</v>
      </c>
      <c r="C758" s="109">
        <v>1948.75</v>
      </c>
      <c r="D758" s="110">
        <f t="shared" si="11"/>
        <v>84.903498037203335</v>
      </c>
    </row>
    <row r="759" spans="1:4" x14ac:dyDescent="0.25">
      <c r="A759" s="7" t="s">
        <v>735</v>
      </c>
      <c r="B759" s="109">
        <v>165037.98560000001</v>
      </c>
      <c r="C759" s="109">
        <v>1947.375</v>
      </c>
      <c r="D759" s="110">
        <f t="shared" si="11"/>
        <v>84.748949534629958</v>
      </c>
    </row>
    <row r="760" spans="1:4" x14ac:dyDescent="0.25">
      <c r="A760" s="7" t="s">
        <v>1396</v>
      </c>
      <c r="B760" s="109">
        <v>199130.86309999999</v>
      </c>
      <c r="C760" s="109">
        <v>1945.5</v>
      </c>
      <c r="D760" s="110">
        <f t="shared" si="11"/>
        <v>102.35459424312515</v>
      </c>
    </row>
    <row r="761" spans="1:4" x14ac:dyDescent="0.25">
      <c r="A761" s="7" t="s">
        <v>1585</v>
      </c>
      <c r="B761" s="109">
        <v>172412.76070000001</v>
      </c>
      <c r="C761" s="109">
        <v>1944</v>
      </c>
      <c r="D761" s="110">
        <f t="shared" si="11"/>
        <v>88.689691718106999</v>
      </c>
    </row>
    <row r="762" spans="1:4" x14ac:dyDescent="0.25">
      <c r="A762" s="7" t="s">
        <v>1092</v>
      </c>
      <c r="B762" s="109">
        <v>129494.0025</v>
      </c>
      <c r="C762" s="109">
        <v>1943.5625</v>
      </c>
      <c r="D762" s="110">
        <f t="shared" si="11"/>
        <v>66.627135736566231</v>
      </c>
    </row>
    <row r="763" spans="1:4" x14ac:dyDescent="0.25">
      <c r="A763" s="7" t="s">
        <v>704</v>
      </c>
      <c r="B763" s="109">
        <v>202559.07620000001</v>
      </c>
      <c r="C763" s="109">
        <v>1943.25</v>
      </c>
      <c r="D763" s="110">
        <f t="shared" si="11"/>
        <v>104.23727065483082</v>
      </c>
    </row>
    <row r="764" spans="1:4" x14ac:dyDescent="0.25">
      <c r="A764" s="7" t="s">
        <v>1834</v>
      </c>
      <c r="B764" s="109">
        <v>111221.7188</v>
      </c>
      <c r="C764" s="109">
        <v>1940.2222220000001</v>
      </c>
      <c r="D764" s="110">
        <f t="shared" si="11"/>
        <v>57.324216545335496</v>
      </c>
    </row>
    <row r="765" spans="1:4" x14ac:dyDescent="0.25">
      <c r="A765" s="7" t="s">
        <v>1062</v>
      </c>
      <c r="B765" s="109">
        <v>192251.0668</v>
      </c>
      <c r="C765" s="109">
        <v>1934.9375</v>
      </c>
      <c r="D765" s="110">
        <f t="shared" si="11"/>
        <v>99.357765715946897</v>
      </c>
    </row>
    <row r="766" spans="1:4" x14ac:dyDescent="0.25">
      <c r="A766" s="7" t="s">
        <v>1375</v>
      </c>
      <c r="B766" s="109">
        <v>236309.98620000001</v>
      </c>
      <c r="C766" s="109">
        <v>1934.8125</v>
      </c>
      <c r="D766" s="110">
        <f t="shared" si="11"/>
        <v>122.13585874600253</v>
      </c>
    </row>
    <row r="767" spans="1:4" x14ac:dyDescent="0.25">
      <c r="A767" s="7" t="s">
        <v>414</v>
      </c>
      <c r="B767" s="109">
        <v>304472.90999999997</v>
      </c>
      <c r="C767" s="109">
        <v>1932.75</v>
      </c>
      <c r="D767" s="110">
        <f t="shared" si="11"/>
        <v>157.53351959642995</v>
      </c>
    </row>
    <row r="768" spans="1:4" x14ac:dyDescent="0.25">
      <c r="A768" s="7" t="s">
        <v>534</v>
      </c>
      <c r="B768" s="109">
        <v>193294.33</v>
      </c>
      <c r="C768" s="109">
        <v>1929.5</v>
      </c>
      <c r="D768" s="110">
        <f t="shared" si="11"/>
        <v>100.17845555843482</v>
      </c>
    </row>
    <row r="769" spans="1:4" x14ac:dyDescent="0.25">
      <c r="A769" s="7" t="s">
        <v>870</v>
      </c>
      <c r="B769" s="109">
        <v>130753.0656</v>
      </c>
      <c r="C769" s="109">
        <v>1929.0625</v>
      </c>
      <c r="D769" s="110">
        <f t="shared" si="11"/>
        <v>67.780626910740324</v>
      </c>
    </row>
    <row r="770" spans="1:4" x14ac:dyDescent="0.25">
      <c r="A770" s="7" t="s">
        <v>983</v>
      </c>
      <c r="B770" s="109">
        <v>205875.1531</v>
      </c>
      <c r="C770" s="109">
        <v>1926</v>
      </c>
      <c r="D770" s="110">
        <f t="shared" ref="D770:D833" si="12">B770/C770</f>
        <v>106.89260285565939</v>
      </c>
    </row>
    <row r="771" spans="1:4" x14ac:dyDescent="0.25">
      <c r="A771" s="7" t="s">
        <v>1046</v>
      </c>
      <c r="B771" s="109">
        <v>140564.0687</v>
      </c>
      <c r="C771" s="109">
        <v>1925.75</v>
      </c>
      <c r="D771" s="110">
        <f t="shared" si="12"/>
        <v>72.991857042710635</v>
      </c>
    </row>
    <row r="772" spans="1:4" x14ac:dyDescent="0.25">
      <c r="A772" s="7" t="s">
        <v>1262</v>
      </c>
      <c r="B772" s="109">
        <v>197329.87</v>
      </c>
      <c r="C772" s="109">
        <v>1925.6875</v>
      </c>
      <c r="D772" s="110">
        <f t="shared" si="12"/>
        <v>102.47242608159424</v>
      </c>
    </row>
    <row r="773" spans="1:4" x14ac:dyDescent="0.25">
      <c r="A773" s="7" t="s">
        <v>604</v>
      </c>
      <c r="B773" s="109">
        <v>165416.3818</v>
      </c>
      <c r="C773" s="109">
        <v>1923.8125</v>
      </c>
      <c r="D773" s="110">
        <f t="shared" si="12"/>
        <v>85.983629797602418</v>
      </c>
    </row>
    <row r="774" spans="1:4" x14ac:dyDescent="0.25">
      <c r="A774" s="7" t="s">
        <v>1003</v>
      </c>
      <c r="B774" s="109">
        <v>182759.45370000001</v>
      </c>
      <c r="C774" s="109">
        <v>1915.5625</v>
      </c>
      <c r="D774" s="110">
        <f t="shared" si="12"/>
        <v>95.407721596136909</v>
      </c>
    </row>
    <row r="775" spans="1:4" x14ac:dyDescent="0.25">
      <c r="A775" s="7" t="s">
        <v>904</v>
      </c>
      <c r="B775" s="109">
        <v>196275.33309999999</v>
      </c>
      <c r="C775" s="109">
        <v>1915.25</v>
      </c>
      <c r="D775" s="110">
        <f t="shared" si="12"/>
        <v>102.48026790236261</v>
      </c>
    </row>
    <row r="776" spans="1:4" x14ac:dyDescent="0.25">
      <c r="A776" s="7" t="s">
        <v>1843</v>
      </c>
      <c r="B776" s="109">
        <v>216454.04329999999</v>
      </c>
      <c r="C776" s="109">
        <v>1914.444444</v>
      </c>
      <c r="D776" s="110">
        <f t="shared" si="12"/>
        <v>113.06363262636415</v>
      </c>
    </row>
    <row r="777" spans="1:4" x14ac:dyDescent="0.25">
      <c r="A777" s="7" t="s">
        <v>1357</v>
      </c>
      <c r="B777" s="109">
        <v>184461.1281</v>
      </c>
      <c r="C777" s="109">
        <v>1912.5625</v>
      </c>
      <c r="D777" s="110">
        <f t="shared" si="12"/>
        <v>96.447111192444694</v>
      </c>
    </row>
    <row r="778" spans="1:4" x14ac:dyDescent="0.25">
      <c r="A778" s="7" t="s">
        <v>470</v>
      </c>
      <c r="B778" s="109">
        <v>150959.73869999999</v>
      </c>
      <c r="C778" s="109">
        <v>1909.625</v>
      </c>
      <c r="D778" s="110">
        <f t="shared" si="12"/>
        <v>79.052033095503035</v>
      </c>
    </row>
    <row r="779" spans="1:4" x14ac:dyDescent="0.25">
      <c r="A779" s="7" t="s">
        <v>875</v>
      </c>
      <c r="B779" s="109">
        <v>231629.7568</v>
      </c>
      <c r="C779" s="109">
        <v>1907.8125</v>
      </c>
      <c r="D779" s="110">
        <f t="shared" si="12"/>
        <v>121.41117473546274</v>
      </c>
    </row>
    <row r="780" spans="1:4" x14ac:dyDescent="0.25">
      <c r="A780" s="7" t="s">
        <v>1135</v>
      </c>
      <c r="B780" s="109">
        <v>165988.7212</v>
      </c>
      <c r="C780" s="109">
        <v>1906.8125</v>
      </c>
      <c r="D780" s="110">
        <f t="shared" si="12"/>
        <v>87.050363473073517</v>
      </c>
    </row>
    <row r="781" spans="1:4" x14ac:dyDescent="0.25">
      <c r="A781" s="7" t="s">
        <v>1271</v>
      </c>
      <c r="B781" s="109">
        <v>171037.32060000001</v>
      </c>
      <c r="C781" s="109">
        <v>1906</v>
      </c>
      <c r="D781" s="110">
        <f t="shared" si="12"/>
        <v>89.736264742917101</v>
      </c>
    </row>
    <row r="782" spans="1:4" x14ac:dyDescent="0.25">
      <c r="A782" s="7" t="s">
        <v>515</v>
      </c>
      <c r="B782" s="109">
        <v>200462.46249999999</v>
      </c>
      <c r="C782" s="109">
        <v>1902.9375</v>
      </c>
      <c r="D782" s="110">
        <f t="shared" si="12"/>
        <v>105.34369231779814</v>
      </c>
    </row>
    <row r="783" spans="1:4" x14ac:dyDescent="0.25">
      <c r="A783" s="7" t="s">
        <v>749</v>
      </c>
      <c r="B783" s="109">
        <v>158362.4387</v>
      </c>
      <c r="C783" s="109">
        <v>1900.875</v>
      </c>
      <c r="D783" s="110">
        <f t="shared" si="12"/>
        <v>83.310285368580253</v>
      </c>
    </row>
    <row r="784" spans="1:4" x14ac:dyDescent="0.25">
      <c r="A784" s="7" t="s">
        <v>1005</v>
      </c>
      <c r="B784" s="109">
        <v>164479.22810000001</v>
      </c>
      <c r="C784" s="109">
        <v>1895.6875</v>
      </c>
      <c r="D784" s="110">
        <f t="shared" si="12"/>
        <v>86.764948389436555</v>
      </c>
    </row>
    <row r="785" spans="1:4" x14ac:dyDescent="0.25">
      <c r="A785" s="7" t="s">
        <v>649</v>
      </c>
      <c r="B785" s="109">
        <v>174294.57560000001</v>
      </c>
      <c r="C785" s="109">
        <v>1893.3125</v>
      </c>
      <c r="D785" s="110">
        <f t="shared" si="12"/>
        <v>92.058007117155782</v>
      </c>
    </row>
    <row r="786" spans="1:4" x14ac:dyDescent="0.25">
      <c r="A786" s="7" t="s">
        <v>1037</v>
      </c>
      <c r="B786" s="109">
        <v>150120.4037</v>
      </c>
      <c r="C786" s="109">
        <v>1892.6875</v>
      </c>
      <c r="D786" s="110">
        <f t="shared" si="12"/>
        <v>79.316001030281015</v>
      </c>
    </row>
    <row r="787" spans="1:4" x14ac:dyDescent="0.25">
      <c r="A787" s="7" t="s">
        <v>1424</v>
      </c>
      <c r="B787" s="109">
        <v>170817.1562</v>
      </c>
      <c r="C787" s="109">
        <v>1891.25</v>
      </c>
      <c r="D787" s="110">
        <f t="shared" si="12"/>
        <v>90.319712465300725</v>
      </c>
    </row>
    <row r="788" spans="1:4" x14ac:dyDescent="0.25">
      <c r="A788" s="7" t="s">
        <v>1078</v>
      </c>
      <c r="B788" s="109">
        <v>165924.94870000001</v>
      </c>
      <c r="C788" s="109">
        <v>1888.9375</v>
      </c>
      <c r="D788" s="110">
        <f t="shared" si="12"/>
        <v>87.840359302517953</v>
      </c>
    </row>
    <row r="789" spans="1:4" x14ac:dyDescent="0.25">
      <c r="A789" s="7" t="s">
        <v>1419</v>
      </c>
      <c r="B789" s="109">
        <v>126838.8137</v>
      </c>
      <c r="C789" s="109">
        <v>1886.6875</v>
      </c>
      <c r="D789" s="110">
        <f t="shared" si="12"/>
        <v>67.228310835790239</v>
      </c>
    </row>
    <row r="790" spans="1:4" x14ac:dyDescent="0.25">
      <c r="A790" s="7" t="s">
        <v>1344</v>
      </c>
      <c r="B790" s="109">
        <v>181675.29120000001</v>
      </c>
      <c r="C790" s="109">
        <v>1886.0625</v>
      </c>
      <c r="D790" s="110">
        <f t="shared" si="12"/>
        <v>96.325170136196448</v>
      </c>
    </row>
    <row r="791" spans="1:4" x14ac:dyDescent="0.25">
      <c r="A791" s="7" t="s">
        <v>558</v>
      </c>
      <c r="B791" s="109">
        <v>173009.10500000001</v>
      </c>
      <c r="C791" s="109">
        <v>1885.9375</v>
      </c>
      <c r="D791" s="110">
        <f t="shared" si="12"/>
        <v>91.736393703396857</v>
      </c>
    </row>
    <row r="792" spans="1:4" x14ac:dyDescent="0.25">
      <c r="A792" s="7" t="s">
        <v>754</v>
      </c>
      <c r="B792" s="109">
        <v>208421.80059999999</v>
      </c>
      <c r="C792" s="109">
        <v>1885.3125</v>
      </c>
      <c r="D792" s="110">
        <f t="shared" si="12"/>
        <v>110.5502671838223</v>
      </c>
    </row>
    <row r="793" spans="1:4" x14ac:dyDescent="0.25">
      <c r="A793" s="7" t="s">
        <v>796</v>
      </c>
      <c r="B793" s="109">
        <v>204938.13370000001</v>
      </c>
      <c r="C793" s="109">
        <v>1884.5</v>
      </c>
      <c r="D793" s="110">
        <f t="shared" si="12"/>
        <v>108.7493413106925</v>
      </c>
    </row>
    <row r="794" spans="1:4" x14ac:dyDescent="0.25">
      <c r="A794" s="7" t="s">
        <v>398</v>
      </c>
      <c r="B794" s="109">
        <v>142764.32680000001</v>
      </c>
      <c r="C794" s="109">
        <v>1879.1875</v>
      </c>
      <c r="D794" s="110">
        <f t="shared" si="12"/>
        <v>75.971305045398609</v>
      </c>
    </row>
    <row r="795" spans="1:4" x14ac:dyDescent="0.25">
      <c r="A795" s="7" t="s">
        <v>981</v>
      </c>
      <c r="B795" s="109">
        <v>165780.7506</v>
      </c>
      <c r="C795" s="109">
        <v>1878.125</v>
      </c>
      <c r="D795" s="110">
        <f t="shared" si="12"/>
        <v>88.2692848452579</v>
      </c>
    </row>
    <row r="796" spans="1:4" x14ac:dyDescent="0.25">
      <c r="A796" s="7" t="s">
        <v>215</v>
      </c>
      <c r="B796" s="109">
        <v>212018.13250000001</v>
      </c>
      <c r="C796" s="109">
        <v>1875</v>
      </c>
      <c r="D796" s="110">
        <f t="shared" si="12"/>
        <v>113.07633733333334</v>
      </c>
    </row>
    <row r="797" spans="1:4" x14ac:dyDescent="0.25">
      <c r="A797" s="7" t="s">
        <v>646</v>
      </c>
      <c r="B797" s="109">
        <v>244801.54620000001</v>
      </c>
      <c r="C797" s="109">
        <v>1874.9375</v>
      </c>
      <c r="D797" s="110">
        <f t="shared" si="12"/>
        <v>130.56517681256042</v>
      </c>
    </row>
    <row r="798" spans="1:4" x14ac:dyDescent="0.25">
      <c r="A798" s="7" t="s">
        <v>359</v>
      </c>
      <c r="B798" s="109">
        <v>174010.9768</v>
      </c>
      <c r="C798" s="109">
        <v>1874.6875</v>
      </c>
      <c r="D798" s="110">
        <f t="shared" si="12"/>
        <v>92.821324514085688</v>
      </c>
    </row>
    <row r="799" spans="1:4" x14ac:dyDescent="0.25">
      <c r="A799" s="7" t="s">
        <v>871</v>
      </c>
      <c r="B799" s="109">
        <v>145125.54310000001</v>
      </c>
      <c r="C799" s="109">
        <v>1872.5625</v>
      </c>
      <c r="D799" s="110">
        <f t="shared" si="12"/>
        <v>77.501041006641969</v>
      </c>
    </row>
    <row r="800" spans="1:4" x14ac:dyDescent="0.25">
      <c r="A800" s="7" t="s">
        <v>938</v>
      </c>
      <c r="B800" s="109">
        <v>145433.69870000001</v>
      </c>
      <c r="C800" s="109">
        <v>1872</v>
      </c>
      <c r="D800" s="110">
        <f t="shared" si="12"/>
        <v>77.688941613247863</v>
      </c>
    </row>
    <row r="801" spans="1:4" x14ac:dyDescent="0.25">
      <c r="A801" s="7" t="s">
        <v>828</v>
      </c>
      <c r="B801" s="109">
        <v>165618.22560000001</v>
      </c>
      <c r="C801" s="109">
        <v>1870.0625</v>
      </c>
      <c r="D801" s="110">
        <f t="shared" si="12"/>
        <v>88.562936051602563</v>
      </c>
    </row>
    <row r="802" spans="1:4" x14ac:dyDescent="0.25">
      <c r="A802" s="7" t="s">
        <v>1137</v>
      </c>
      <c r="B802" s="109">
        <v>166074.16930000001</v>
      </c>
      <c r="C802" s="109">
        <v>1868.875</v>
      </c>
      <c r="D802" s="110">
        <f t="shared" si="12"/>
        <v>88.863176670456824</v>
      </c>
    </row>
    <row r="803" spans="1:4" x14ac:dyDescent="0.25">
      <c r="A803" s="7" t="s">
        <v>664</v>
      </c>
      <c r="B803" s="109">
        <v>184119.64249999999</v>
      </c>
      <c r="C803" s="109">
        <v>1866.25</v>
      </c>
      <c r="D803" s="110">
        <f t="shared" si="12"/>
        <v>98.657544541192223</v>
      </c>
    </row>
    <row r="804" spans="1:4" x14ac:dyDescent="0.25">
      <c r="A804" s="7" t="s">
        <v>409</v>
      </c>
      <c r="B804" s="109">
        <v>182516.22750000001</v>
      </c>
      <c r="C804" s="109">
        <v>1866.1875</v>
      </c>
      <c r="D804" s="110">
        <f t="shared" si="12"/>
        <v>97.801655782176226</v>
      </c>
    </row>
    <row r="805" spans="1:4" x14ac:dyDescent="0.25">
      <c r="A805" s="7" t="s">
        <v>1485</v>
      </c>
      <c r="B805" s="109">
        <v>127226.63250000001</v>
      </c>
      <c r="C805" s="109">
        <v>1865.9375</v>
      </c>
      <c r="D805" s="110">
        <f t="shared" si="12"/>
        <v>68.183758834366103</v>
      </c>
    </row>
    <row r="806" spans="1:4" x14ac:dyDescent="0.25">
      <c r="A806" s="7" t="s">
        <v>994</v>
      </c>
      <c r="B806" s="109">
        <v>264247.5675</v>
      </c>
      <c r="C806" s="109">
        <v>1865.6875</v>
      </c>
      <c r="D806" s="110">
        <f t="shared" si="12"/>
        <v>141.63549227831564</v>
      </c>
    </row>
    <row r="807" spans="1:4" x14ac:dyDescent="0.25">
      <c r="A807" s="7" t="s">
        <v>1572</v>
      </c>
      <c r="B807" s="109">
        <v>80526.450599999996</v>
      </c>
      <c r="C807" s="109">
        <v>1863.125</v>
      </c>
      <c r="D807" s="110">
        <f t="shared" si="12"/>
        <v>43.2211744246897</v>
      </c>
    </row>
    <row r="808" spans="1:4" x14ac:dyDescent="0.25">
      <c r="A808" s="7" t="s">
        <v>1288</v>
      </c>
      <c r="B808" s="109">
        <v>121579.13619999999</v>
      </c>
      <c r="C808" s="109">
        <v>1862.5</v>
      </c>
      <c r="D808" s="110">
        <f t="shared" si="12"/>
        <v>65.277388563758379</v>
      </c>
    </row>
    <row r="809" spans="1:4" x14ac:dyDescent="0.25">
      <c r="A809" s="7" t="s">
        <v>1138</v>
      </c>
      <c r="B809" s="109">
        <v>87504.008700000006</v>
      </c>
      <c r="C809" s="109">
        <v>1862</v>
      </c>
      <c r="D809" s="110">
        <f t="shared" si="12"/>
        <v>46.994634103114933</v>
      </c>
    </row>
    <row r="810" spans="1:4" x14ac:dyDescent="0.25">
      <c r="A810" s="7" t="s">
        <v>490</v>
      </c>
      <c r="B810" s="109">
        <v>213838.8743</v>
      </c>
      <c r="C810" s="109">
        <v>1861.5</v>
      </c>
      <c r="D810" s="110">
        <f t="shared" si="12"/>
        <v>114.8744959978512</v>
      </c>
    </row>
    <row r="811" spans="1:4" x14ac:dyDescent="0.25">
      <c r="A811" s="7" t="s">
        <v>762</v>
      </c>
      <c r="B811" s="109">
        <v>193538.72560000001</v>
      </c>
      <c r="C811" s="109">
        <v>1861.375</v>
      </c>
      <c r="D811" s="110">
        <f t="shared" si="12"/>
        <v>103.9762141427708</v>
      </c>
    </row>
    <row r="812" spans="1:4" x14ac:dyDescent="0.25">
      <c r="A812" s="7" t="s">
        <v>1282</v>
      </c>
      <c r="B812" s="109">
        <v>176983.98250000001</v>
      </c>
      <c r="C812" s="109">
        <v>1853.4375</v>
      </c>
      <c r="D812" s="110">
        <f t="shared" si="12"/>
        <v>95.489587590625533</v>
      </c>
    </row>
    <row r="813" spans="1:4" x14ac:dyDescent="0.25">
      <c r="A813" s="7" t="s">
        <v>780</v>
      </c>
      <c r="B813" s="109">
        <v>150973.71429999999</v>
      </c>
      <c r="C813" s="109">
        <v>1853.4375</v>
      </c>
      <c r="D813" s="110">
        <f t="shared" si="12"/>
        <v>81.456058971505641</v>
      </c>
    </row>
    <row r="814" spans="1:4" x14ac:dyDescent="0.25">
      <c r="A814" s="7" t="s">
        <v>786</v>
      </c>
      <c r="B814" s="109">
        <v>167776.67180000001</v>
      </c>
      <c r="C814" s="109">
        <v>1852.3125</v>
      </c>
      <c r="D814" s="110">
        <f t="shared" si="12"/>
        <v>90.576871775145932</v>
      </c>
    </row>
    <row r="815" spans="1:4" x14ac:dyDescent="0.25">
      <c r="A815" s="7" t="s">
        <v>554</v>
      </c>
      <c r="B815" s="109">
        <v>145865.9025</v>
      </c>
      <c r="C815" s="109">
        <v>1848.5625</v>
      </c>
      <c r="D815" s="110">
        <f t="shared" si="12"/>
        <v>78.907747236027987</v>
      </c>
    </row>
    <row r="816" spans="1:4" x14ac:dyDescent="0.25">
      <c r="A816" s="7" t="s">
        <v>290</v>
      </c>
      <c r="B816" s="109">
        <v>231403.5956</v>
      </c>
      <c r="C816" s="109">
        <v>1845.75</v>
      </c>
      <c r="D816" s="110">
        <f t="shared" si="12"/>
        <v>125.37103919815793</v>
      </c>
    </row>
    <row r="817" spans="1:4" x14ac:dyDescent="0.25">
      <c r="A817" s="7" t="s">
        <v>313</v>
      </c>
      <c r="B817" s="109">
        <v>151014.1312</v>
      </c>
      <c r="C817" s="109">
        <v>1844.8125</v>
      </c>
      <c r="D817" s="110">
        <f t="shared" si="12"/>
        <v>81.858796598570322</v>
      </c>
    </row>
    <row r="818" spans="1:4" x14ac:dyDescent="0.25">
      <c r="A818" s="7" t="s">
        <v>1483</v>
      </c>
      <c r="B818" s="109">
        <v>125606.1637</v>
      </c>
      <c r="C818" s="109">
        <v>1840.6875</v>
      </c>
      <c r="D818" s="110">
        <f t="shared" si="12"/>
        <v>68.238722596855794</v>
      </c>
    </row>
    <row r="819" spans="1:4" x14ac:dyDescent="0.25">
      <c r="A819" s="7" t="s">
        <v>408</v>
      </c>
      <c r="B819" s="109">
        <v>186520.8487</v>
      </c>
      <c r="C819" s="109">
        <v>1838.5625</v>
      </c>
      <c r="D819" s="110">
        <f t="shared" si="12"/>
        <v>101.44928372029779</v>
      </c>
    </row>
    <row r="820" spans="1:4" x14ac:dyDescent="0.25">
      <c r="A820" s="7" t="s">
        <v>575</v>
      </c>
      <c r="B820" s="109">
        <v>254595.51749999999</v>
      </c>
      <c r="C820" s="109">
        <v>1837.3125</v>
      </c>
      <c r="D820" s="110">
        <f t="shared" si="12"/>
        <v>138.56952342075721</v>
      </c>
    </row>
    <row r="821" spans="1:4" x14ac:dyDescent="0.25">
      <c r="A821" s="7" t="s">
        <v>415</v>
      </c>
      <c r="B821" s="109">
        <v>128670.6118</v>
      </c>
      <c r="C821" s="109">
        <v>1837.125</v>
      </c>
      <c r="D821" s="110">
        <f t="shared" si="12"/>
        <v>70.039116445533097</v>
      </c>
    </row>
    <row r="822" spans="1:4" x14ac:dyDescent="0.25">
      <c r="A822" s="7" t="s">
        <v>214</v>
      </c>
      <c r="B822" s="109">
        <v>269768.14250000002</v>
      </c>
      <c r="C822" s="109">
        <v>1834.4375</v>
      </c>
      <c r="D822" s="110">
        <f t="shared" si="12"/>
        <v>147.05769070900482</v>
      </c>
    </row>
    <row r="823" spans="1:4" x14ac:dyDescent="0.25">
      <c r="A823" s="7" t="s">
        <v>593</v>
      </c>
      <c r="B823" s="109">
        <v>146981.2856</v>
      </c>
      <c r="C823" s="109">
        <v>1834.3125</v>
      </c>
      <c r="D823" s="110">
        <f t="shared" si="12"/>
        <v>80.128814256022352</v>
      </c>
    </row>
    <row r="824" spans="1:4" x14ac:dyDescent="0.25">
      <c r="A824" s="7" t="s">
        <v>1127</v>
      </c>
      <c r="B824" s="109">
        <v>147048.79560000001</v>
      </c>
      <c r="C824" s="109">
        <v>1828.5625</v>
      </c>
      <c r="D824" s="110">
        <f t="shared" si="12"/>
        <v>80.417702758314263</v>
      </c>
    </row>
    <row r="825" spans="1:4" x14ac:dyDescent="0.25">
      <c r="A825" s="7" t="s">
        <v>1820</v>
      </c>
      <c r="B825" s="109">
        <v>87490.42</v>
      </c>
      <c r="C825" s="109">
        <v>1828.444444</v>
      </c>
      <c r="D825" s="110">
        <f t="shared" si="12"/>
        <v>47.849646341237154</v>
      </c>
    </row>
    <row r="826" spans="1:4" x14ac:dyDescent="0.25">
      <c r="A826" s="7" t="s">
        <v>1480</v>
      </c>
      <c r="B826" s="109">
        <v>196591.35560000001</v>
      </c>
      <c r="C826" s="109">
        <v>1824.3125</v>
      </c>
      <c r="D826" s="110">
        <f t="shared" si="12"/>
        <v>107.76188597074241</v>
      </c>
    </row>
    <row r="827" spans="1:4" x14ac:dyDescent="0.25">
      <c r="A827" s="7" t="s">
        <v>1236</v>
      </c>
      <c r="B827" s="109">
        <v>161941.935</v>
      </c>
      <c r="C827" s="109">
        <v>1822.5</v>
      </c>
      <c r="D827" s="110">
        <f t="shared" si="12"/>
        <v>88.857028806584367</v>
      </c>
    </row>
    <row r="828" spans="1:4" x14ac:dyDescent="0.25">
      <c r="A828" s="7" t="s">
        <v>1989</v>
      </c>
      <c r="B828" s="109">
        <v>190232.962</v>
      </c>
      <c r="C828" s="109">
        <v>1822.2</v>
      </c>
      <c r="D828" s="110">
        <f t="shared" si="12"/>
        <v>104.39741082208319</v>
      </c>
    </row>
    <row r="829" spans="1:4" x14ac:dyDescent="0.25">
      <c r="A829" s="7" t="s">
        <v>861</v>
      </c>
      <c r="B829" s="109">
        <v>113436.5006</v>
      </c>
      <c r="C829" s="109">
        <v>1821.5</v>
      </c>
      <c r="D829" s="110">
        <f t="shared" si="12"/>
        <v>62.276420861926979</v>
      </c>
    </row>
    <row r="830" spans="1:4" x14ac:dyDescent="0.25">
      <c r="A830" s="7" t="s">
        <v>1636</v>
      </c>
      <c r="B830" s="109">
        <v>93354.181400000001</v>
      </c>
      <c r="C830" s="109">
        <v>1820.071428</v>
      </c>
      <c r="D830" s="110">
        <f t="shared" si="12"/>
        <v>51.291493269900393</v>
      </c>
    </row>
    <row r="831" spans="1:4" x14ac:dyDescent="0.25">
      <c r="A831" s="7" t="s">
        <v>881</v>
      </c>
      <c r="B831" s="109">
        <v>167064.2843</v>
      </c>
      <c r="C831" s="109">
        <v>1814.9375</v>
      </c>
      <c r="D831" s="110">
        <f t="shared" si="12"/>
        <v>92.049607383174347</v>
      </c>
    </row>
    <row r="832" spans="1:4" x14ac:dyDescent="0.25">
      <c r="A832" s="7" t="s">
        <v>868</v>
      </c>
      <c r="B832" s="109">
        <v>136562.8456</v>
      </c>
      <c r="C832" s="109">
        <v>1814.4375</v>
      </c>
      <c r="D832" s="110">
        <f t="shared" si="12"/>
        <v>75.264563039509497</v>
      </c>
    </row>
    <row r="833" spans="1:4" x14ac:dyDescent="0.25">
      <c r="A833" s="7" t="s">
        <v>2096</v>
      </c>
      <c r="B833" s="109">
        <v>175420.40659999999</v>
      </c>
      <c r="C833" s="109">
        <v>1813</v>
      </c>
      <c r="D833" s="110">
        <f t="shared" si="12"/>
        <v>96.756981025923878</v>
      </c>
    </row>
    <row r="834" spans="1:4" x14ac:dyDescent="0.25">
      <c r="A834" s="7" t="s">
        <v>792</v>
      </c>
      <c r="B834" s="109">
        <v>168620.47560000001</v>
      </c>
      <c r="C834" s="109">
        <v>1810.875</v>
      </c>
      <c r="D834" s="110">
        <f t="shared" ref="D834:D897" si="13">B834/C834</f>
        <v>93.1154693725409</v>
      </c>
    </row>
    <row r="835" spans="1:4" x14ac:dyDescent="0.25">
      <c r="A835" s="7" t="s">
        <v>1401</v>
      </c>
      <c r="B835" s="109">
        <v>161795.83929999999</v>
      </c>
      <c r="C835" s="109">
        <v>1808.5</v>
      </c>
      <c r="D835" s="110">
        <f t="shared" si="13"/>
        <v>89.464107990046998</v>
      </c>
    </row>
    <row r="836" spans="1:4" x14ac:dyDescent="0.25">
      <c r="A836" s="7" t="s">
        <v>1252</v>
      </c>
      <c r="B836" s="109">
        <v>203141.0956</v>
      </c>
      <c r="C836" s="109">
        <v>1806.1875</v>
      </c>
      <c r="D836" s="110">
        <f t="shared" si="13"/>
        <v>112.46955014360358</v>
      </c>
    </row>
    <row r="837" spans="1:4" x14ac:dyDescent="0.25">
      <c r="A837" s="7" t="s">
        <v>705</v>
      </c>
      <c r="B837" s="109">
        <v>163751.0368</v>
      </c>
      <c r="C837" s="109">
        <v>1804.0625</v>
      </c>
      <c r="D837" s="110">
        <f t="shared" si="13"/>
        <v>90.767940024250819</v>
      </c>
    </row>
    <row r="838" spans="1:4" x14ac:dyDescent="0.25">
      <c r="A838" s="7" t="s">
        <v>1338</v>
      </c>
      <c r="B838" s="109">
        <v>212690.59179999999</v>
      </c>
      <c r="C838" s="109">
        <v>1803.3125</v>
      </c>
      <c r="D838" s="110">
        <f t="shared" si="13"/>
        <v>117.94438944997054</v>
      </c>
    </row>
    <row r="839" spans="1:4" x14ac:dyDescent="0.25">
      <c r="A839" s="7" t="s">
        <v>732</v>
      </c>
      <c r="B839" s="109">
        <v>167130.57</v>
      </c>
      <c r="C839" s="109">
        <v>1802.4375</v>
      </c>
      <c r="D839" s="110">
        <f t="shared" si="13"/>
        <v>92.724751898470828</v>
      </c>
    </row>
    <row r="840" spans="1:4" x14ac:dyDescent="0.25">
      <c r="A840" s="7" t="s">
        <v>825</v>
      </c>
      <c r="B840" s="109">
        <v>142750.7212</v>
      </c>
      <c r="C840" s="109">
        <v>1801.5</v>
      </c>
      <c r="D840" s="110">
        <f t="shared" si="13"/>
        <v>79.239922953094649</v>
      </c>
    </row>
    <row r="841" spans="1:4" x14ac:dyDescent="0.25">
      <c r="A841" s="7" t="s">
        <v>1394</v>
      </c>
      <c r="B841" s="109">
        <v>138711.9768</v>
      </c>
      <c r="C841" s="109">
        <v>1799.0625</v>
      </c>
      <c r="D841" s="110">
        <f t="shared" si="13"/>
        <v>77.102366816050022</v>
      </c>
    </row>
    <row r="842" spans="1:4" x14ac:dyDescent="0.25">
      <c r="A842" s="7" t="s">
        <v>2178</v>
      </c>
      <c r="B842" s="109">
        <v>114781.16</v>
      </c>
      <c r="C842" s="109">
        <v>1799</v>
      </c>
      <c r="D842" s="110">
        <f t="shared" si="13"/>
        <v>63.802757087270706</v>
      </c>
    </row>
    <row r="843" spans="1:4" x14ac:dyDescent="0.25">
      <c r="A843" s="7" t="s">
        <v>935</v>
      </c>
      <c r="B843" s="109">
        <v>153449.6643</v>
      </c>
      <c r="C843" s="109">
        <v>1794.75</v>
      </c>
      <c r="D843" s="110">
        <f t="shared" si="13"/>
        <v>85.499186126201423</v>
      </c>
    </row>
    <row r="844" spans="1:4" x14ac:dyDescent="0.25">
      <c r="A844" s="7" t="s">
        <v>788</v>
      </c>
      <c r="B844" s="109">
        <v>313757.63370000001</v>
      </c>
      <c r="C844" s="109">
        <v>1794.1875</v>
      </c>
      <c r="D844" s="110">
        <f t="shared" si="13"/>
        <v>174.87449539136796</v>
      </c>
    </row>
    <row r="845" spans="1:4" x14ac:dyDescent="0.25">
      <c r="A845" s="7" t="s">
        <v>2040</v>
      </c>
      <c r="B845" s="109">
        <v>199549.26749999999</v>
      </c>
      <c r="C845" s="109">
        <v>1794</v>
      </c>
      <c r="D845" s="110">
        <f t="shared" si="13"/>
        <v>111.23147575250836</v>
      </c>
    </row>
    <row r="846" spans="1:4" x14ac:dyDescent="0.25">
      <c r="A846" s="7" t="s">
        <v>1586</v>
      </c>
      <c r="B846" s="109">
        <v>200798.4718</v>
      </c>
      <c r="C846" s="109">
        <v>1793.75</v>
      </c>
      <c r="D846" s="110">
        <f t="shared" si="13"/>
        <v>111.94339891289198</v>
      </c>
    </row>
    <row r="847" spans="1:4" x14ac:dyDescent="0.25">
      <c r="A847" s="7" t="s">
        <v>1007</v>
      </c>
      <c r="B847" s="109">
        <v>199663.8493</v>
      </c>
      <c r="C847" s="109">
        <v>1789.75</v>
      </c>
      <c r="D847" s="110">
        <f t="shared" si="13"/>
        <v>111.55963084229641</v>
      </c>
    </row>
    <row r="848" spans="1:4" x14ac:dyDescent="0.25">
      <c r="A848" s="7" t="s">
        <v>743</v>
      </c>
      <c r="B848" s="109">
        <v>163937.38250000001</v>
      </c>
      <c r="C848" s="109">
        <v>1787.1875</v>
      </c>
      <c r="D848" s="110">
        <f t="shared" si="13"/>
        <v>91.729257562510938</v>
      </c>
    </row>
    <row r="849" spans="1:4" x14ac:dyDescent="0.25">
      <c r="A849" s="7" t="s">
        <v>999</v>
      </c>
      <c r="B849" s="109">
        <v>139902.64809999999</v>
      </c>
      <c r="C849" s="109">
        <v>1785.9375</v>
      </c>
      <c r="D849" s="110">
        <f t="shared" si="13"/>
        <v>78.335690974628164</v>
      </c>
    </row>
    <row r="850" spans="1:4" x14ac:dyDescent="0.25">
      <c r="A850" s="7" t="s">
        <v>557</v>
      </c>
      <c r="B850" s="109">
        <v>133797.95310000001</v>
      </c>
      <c r="C850" s="109">
        <v>1784.75</v>
      </c>
      <c r="D850" s="110">
        <f t="shared" si="13"/>
        <v>74.967336097492648</v>
      </c>
    </row>
    <row r="851" spans="1:4" x14ac:dyDescent="0.25">
      <c r="A851" s="7" t="s">
        <v>597</v>
      </c>
      <c r="B851" s="109">
        <v>136991.1293</v>
      </c>
      <c r="C851" s="109">
        <v>1783.375</v>
      </c>
      <c r="D851" s="110">
        <f t="shared" si="13"/>
        <v>76.815660923810185</v>
      </c>
    </row>
    <row r="852" spans="1:4" x14ac:dyDescent="0.25">
      <c r="A852" s="7" t="s">
        <v>564</v>
      </c>
      <c r="B852" s="109">
        <v>179041.89060000001</v>
      </c>
      <c r="C852" s="109">
        <v>1778.125</v>
      </c>
      <c r="D852" s="110">
        <f t="shared" si="13"/>
        <v>100.69139717398946</v>
      </c>
    </row>
    <row r="853" spans="1:4" x14ac:dyDescent="0.25">
      <c r="A853" s="7" t="s">
        <v>1320</v>
      </c>
      <c r="B853" s="109">
        <v>103710.88310000001</v>
      </c>
      <c r="C853" s="109">
        <v>1775.3125</v>
      </c>
      <c r="D853" s="110">
        <f t="shared" si="13"/>
        <v>58.418381608871684</v>
      </c>
    </row>
    <row r="854" spans="1:4" x14ac:dyDescent="0.25">
      <c r="A854" s="7" t="s">
        <v>245</v>
      </c>
      <c r="B854" s="109">
        <v>348077.70309999998</v>
      </c>
      <c r="C854" s="109">
        <v>1774.9375</v>
      </c>
      <c r="D854" s="110">
        <f t="shared" si="13"/>
        <v>196.10701959928164</v>
      </c>
    </row>
    <row r="855" spans="1:4" x14ac:dyDescent="0.25">
      <c r="A855" s="7" t="s">
        <v>103</v>
      </c>
      <c r="B855" s="109">
        <v>180051.3181</v>
      </c>
      <c r="C855" s="109">
        <v>1774.6875</v>
      </c>
      <c r="D855" s="110">
        <f t="shared" si="13"/>
        <v>101.45522414509597</v>
      </c>
    </row>
    <row r="856" spans="1:4" x14ac:dyDescent="0.25">
      <c r="A856" s="7" t="s">
        <v>1922</v>
      </c>
      <c r="B856" s="109">
        <v>161044.9442</v>
      </c>
      <c r="C856" s="109">
        <v>1771</v>
      </c>
      <c r="D856" s="110">
        <f t="shared" si="13"/>
        <v>90.934468774703561</v>
      </c>
    </row>
    <row r="857" spans="1:4" x14ac:dyDescent="0.25">
      <c r="A857" s="7" t="s">
        <v>889</v>
      </c>
      <c r="B857" s="109">
        <v>202985.1875</v>
      </c>
      <c r="C857" s="109">
        <v>1770.875</v>
      </c>
      <c r="D857" s="110">
        <f t="shared" si="13"/>
        <v>114.62423237100303</v>
      </c>
    </row>
    <row r="858" spans="1:4" x14ac:dyDescent="0.25">
      <c r="A858" s="7" t="s">
        <v>802</v>
      </c>
      <c r="B858" s="109">
        <v>133454.9706</v>
      </c>
      <c r="C858" s="109">
        <v>1766.0625</v>
      </c>
      <c r="D858" s="110">
        <f t="shared" si="13"/>
        <v>75.566391676398766</v>
      </c>
    </row>
    <row r="859" spans="1:4" x14ac:dyDescent="0.25">
      <c r="A859" s="7" t="s">
        <v>411</v>
      </c>
      <c r="B859" s="109">
        <v>166989.0643</v>
      </c>
      <c r="C859" s="109">
        <v>1764.3125</v>
      </c>
      <c r="D859" s="110">
        <f t="shared" si="13"/>
        <v>94.648235105742316</v>
      </c>
    </row>
    <row r="860" spans="1:4" x14ac:dyDescent="0.25">
      <c r="A860" s="7" t="s">
        <v>1272</v>
      </c>
      <c r="B860" s="109">
        <v>171761.6937</v>
      </c>
      <c r="C860" s="109">
        <v>1764.25</v>
      </c>
      <c r="D860" s="110">
        <f t="shared" si="13"/>
        <v>97.356776930707099</v>
      </c>
    </row>
    <row r="861" spans="1:4" x14ac:dyDescent="0.25">
      <c r="A861" s="7" t="s">
        <v>1237</v>
      </c>
      <c r="B861" s="109">
        <v>119285.6756</v>
      </c>
      <c r="C861" s="109">
        <v>1763.125</v>
      </c>
      <c r="D861" s="110">
        <f t="shared" si="13"/>
        <v>67.65582451612903</v>
      </c>
    </row>
    <row r="862" spans="1:4" x14ac:dyDescent="0.25">
      <c r="A862" s="7" t="s">
        <v>1244</v>
      </c>
      <c r="B862" s="109">
        <v>130974.2325</v>
      </c>
      <c r="C862" s="109">
        <v>1762.875</v>
      </c>
      <c r="D862" s="110">
        <f t="shared" si="13"/>
        <v>74.295813656668798</v>
      </c>
    </row>
    <row r="863" spans="1:4" x14ac:dyDescent="0.25">
      <c r="A863" s="7" t="s">
        <v>1064</v>
      </c>
      <c r="B863" s="109">
        <v>195803.86749999999</v>
      </c>
      <c r="C863" s="109">
        <v>1760.4375</v>
      </c>
      <c r="D863" s="110">
        <f t="shared" si="13"/>
        <v>111.22454929527461</v>
      </c>
    </row>
    <row r="864" spans="1:4" x14ac:dyDescent="0.25">
      <c r="A864" s="7" t="s">
        <v>1100</v>
      </c>
      <c r="B864" s="109">
        <v>180007.5275</v>
      </c>
      <c r="C864" s="109">
        <v>1759.0625</v>
      </c>
      <c r="D864" s="110">
        <f t="shared" si="13"/>
        <v>102.33151323503286</v>
      </c>
    </row>
    <row r="865" spans="1:4" x14ac:dyDescent="0.25">
      <c r="A865" s="7" t="s">
        <v>970</v>
      </c>
      <c r="B865" s="109">
        <v>276693.39929999999</v>
      </c>
      <c r="C865" s="109">
        <v>1758</v>
      </c>
      <c r="D865" s="110">
        <f t="shared" si="13"/>
        <v>157.39101211604094</v>
      </c>
    </row>
    <row r="866" spans="1:4" x14ac:dyDescent="0.25">
      <c r="A866" s="7" t="s">
        <v>986</v>
      </c>
      <c r="B866" s="109">
        <v>109534.16250000001</v>
      </c>
      <c r="C866" s="109">
        <v>1758</v>
      </c>
      <c r="D866" s="110">
        <f t="shared" si="13"/>
        <v>62.30612201365188</v>
      </c>
    </row>
    <row r="867" spans="1:4" x14ac:dyDescent="0.25">
      <c r="A867" s="7" t="s">
        <v>723</v>
      </c>
      <c r="B867" s="109">
        <v>192253.7781</v>
      </c>
      <c r="C867" s="109">
        <v>1755.8125</v>
      </c>
      <c r="D867" s="110">
        <f t="shared" si="13"/>
        <v>109.49561989107606</v>
      </c>
    </row>
    <row r="868" spans="1:4" x14ac:dyDescent="0.25">
      <c r="A868" s="7" t="s">
        <v>1091</v>
      </c>
      <c r="B868" s="109">
        <v>121090.6156</v>
      </c>
      <c r="C868" s="109">
        <v>1755.75</v>
      </c>
      <c r="D868" s="110">
        <f t="shared" si="13"/>
        <v>68.968028250035601</v>
      </c>
    </row>
    <row r="869" spans="1:4" x14ac:dyDescent="0.25">
      <c r="A869" s="7" t="s">
        <v>497</v>
      </c>
      <c r="B869" s="109">
        <v>137232.45499999999</v>
      </c>
      <c r="C869" s="109">
        <v>1755.625</v>
      </c>
      <c r="D869" s="110">
        <f t="shared" si="13"/>
        <v>78.167293698825191</v>
      </c>
    </row>
    <row r="870" spans="1:4" x14ac:dyDescent="0.25">
      <c r="A870" s="7" t="s">
        <v>1949</v>
      </c>
      <c r="B870" s="109">
        <v>171616.08660000001</v>
      </c>
      <c r="C870" s="109">
        <v>1754.333333</v>
      </c>
      <c r="D870" s="110">
        <f t="shared" si="13"/>
        <v>97.824104103709701</v>
      </c>
    </row>
    <row r="871" spans="1:4" x14ac:dyDescent="0.25">
      <c r="A871" s="7" t="s">
        <v>1220</v>
      </c>
      <c r="B871" s="109">
        <v>167246.35310000001</v>
      </c>
      <c r="C871" s="109">
        <v>1753.6875</v>
      </c>
      <c r="D871" s="110">
        <f t="shared" si="13"/>
        <v>95.368389807191988</v>
      </c>
    </row>
    <row r="872" spans="1:4" x14ac:dyDescent="0.25">
      <c r="A872" s="7" t="s">
        <v>1028</v>
      </c>
      <c r="B872" s="109">
        <v>204219.85370000001</v>
      </c>
      <c r="C872" s="109">
        <v>1752.0625</v>
      </c>
      <c r="D872" s="110">
        <f t="shared" si="13"/>
        <v>116.55968534227517</v>
      </c>
    </row>
    <row r="873" spans="1:4" x14ac:dyDescent="0.25">
      <c r="A873" s="7" t="s">
        <v>149</v>
      </c>
      <c r="B873" s="109">
        <v>131390.65429999999</v>
      </c>
      <c r="C873" s="109">
        <v>1750.3125</v>
      </c>
      <c r="D873" s="110">
        <f t="shared" si="13"/>
        <v>75.066969069808962</v>
      </c>
    </row>
    <row r="874" spans="1:4" x14ac:dyDescent="0.25">
      <c r="A874" s="7" t="s">
        <v>1499</v>
      </c>
      <c r="B874" s="109">
        <v>153899.3412</v>
      </c>
      <c r="C874" s="109">
        <v>1748.4375</v>
      </c>
      <c r="D874" s="110">
        <f t="shared" si="13"/>
        <v>88.021070927613934</v>
      </c>
    </row>
    <row r="875" spans="1:4" x14ac:dyDescent="0.25">
      <c r="A875" s="7" t="s">
        <v>589</v>
      </c>
      <c r="B875" s="109">
        <v>194405.18119999999</v>
      </c>
      <c r="C875" s="109">
        <v>1747.6875</v>
      </c>
      <c r="D875" s="110">
        <f t="shared" si="13"/>
        <v>111.23566495726496</v>
      </c>
    </row>
    <row r="876" spans="1:4" x14ac:dyDescent="0.25">
      <c r="A876" s="7" t="s">
        <v>977</v>
      </c>
      <c r="B876" s="109">
        <v>236022.1931</v>
      </c>
      <c r="C876" s="109">
        <v>1747.1875</v>
      </c>
      <c r="D876" s="110">
        <f t="shared" si="13"/>
        <v>135.08692862099804</v>
      </c>
    </row>
    <row r="877" spans="1:4" x14ac:dyDescent="0.25">
      <c r="A877" s="7" t="s">
        <v>1152</v>
      </c>
      <c r="B877" s="109">
        <v>227813.57310000001</v>
      </c>
      <c r="C877" s="109">
        <v>1746.6875</v>
      </c>
      <c r="D877" s="110">
        <f t="shared" si="13"/>
        <v>130.42606253265109</v>
      </c>
    </row>
    <row r="878" spans="1:4" x14ac:dyDescent="0.25">
      <c r="A878" s="7" t="s">
        <v>708</v>
      </c>
      <c r="B878" s="109">
        <v>162431.83429999999</v>
      </c>
      <c r="C878" s="109">
        <v>1746.3125</v>
      </c>
      <c r="D878" s="110">
        <f t="shared" si="13"/>
        <v>93.014185204538123</v>
      </c>
    </row>
    <row r="879" spans="1:4" x14ac:dyDescent="0.25">
      <c r="A879" s="7" t="s">
        <v>1363</v>
      </c>
      <c r="B879" s="109">
        <v>135644.32180000001</v>
      </c>
      <c r="C879" s="109">
        <v>1745.875</v>
      </c>
      <c r="D879" s="110">
        <f t="shared" si="13"/>
        <v>77.69417730364431</v>
      </c>
    </row>
    <row r="880" spans="1:4" x14ac:dyDescent="0.25">
      <c r="A880" s="7" t="s">
        <v>738</v>
      </c>
      <c r="B880" s="109">
        <v>179654.6243</v>
      </c>
      <c r="C880" s="109">
        <v>1745.625</v>
      </c>
      <c r="D880" s="110">
        <f t="shared" si="13"/>
        <v>102.91707800930898</v>
      </c>
    </row>
    <row r="881" spans="1:4" x14ac:dyDescent="0.25">
      <c r="A881" s="7" t="s">
        <v>770</v>
      </c>
      <c r="B881" s="109">
        <v>153035.60750000001</v>
      </c>
      <c r="C881" s="109">
        <v>1745.4375</v>
      </c>
      <c r="D881" s="110">
        <f t="shared" si="13"/>
        <v>87.677506355856352</v>
      </c>
    </row>
    <row r="882" spans="1:4" x14ac:dyDescent="0.25">
      <c r="A882" s="7" t="s">
        <v>864</v>
      </c>
      <c r="B882" s="109">
        <v>135476.4393</v>
      </c>
      <c r="C882" s="109">
        <v>1744.8125</v>
      </c>
      <c r="D882" s="110">
        <f t="shared" si="13"/>
        <v>77.645270938854466</v>
      </c>
    </row>
    <row r="883" spans="1:4" x14ac:dyDescent="0.25">
      <c r="A883" s="7" t="s">
        <v>1120</v>
      </c>
      <c r="B883" s="109">
        <v>173420.24249999999</v>
      </c>
      <c r="C883" s="109">
        <v>1744.5625</v>
      </c>
      <c r="D883" s="110">
        <f t="shared" si="13"/>
        <v>99.406150539175286</v>
      </c>
    </row>
    <row r="884" spans="1:4" x14ac:dyDescent="0.25">
      <c r="A884" s="7" t="s">
        <v>695</v>
      </c>
      <c r="B884" s="109">
        <v>147359.80059999999</v>
      </c>
      <c r="C884" s="109">
        <v>1744.0625</v>
      </c>
      <c r="D884" s="110">
        <f t="shared" si="13"/>
        <v>84.492270546497039</v>
      </c>
    </row>
    <row r="885" spans="1:4" x14ac:dyDescent="0.25">
      <c r="A885" s="7" t="s">
        <v>793</v>
      </c>
      <c r="B885" s="109">
        <v>108956.3887</v>
      </c>
      <c r="C885" s="109">
        <v>1738.875</v>
      </c>
      <c r="D885" s="110">
        <f t="shared" si="13"/>
        <v>62.659126561713748</v>
      </c>
    </row>
    <row r="886" spans="1:4" x14ac:dyDescent="0.25">
      <c r="A886" s="7" t="s">
        <v>1611</v>
      </c>
      <c r="B886" s="109">
        <v>164302.69260000001</v>
      </c>
      <c r="C886" s="109">
        <v>1735.7333329999999</v>
      </c>
      <c r="D886" s="110">
        <f t="shared" si="13"/>
        <v>94.658948743021014</v>
      </c>
    </row>
    <row r="887" spans="1:4" x14ac:dyDescent="0.25">
      <c r="A887" s="7" t="s">
        <v>1528</v>
      </c>
      <c r="B887" s="109">
        <v>148340.02499999999</v>
      </c>
      <c r="C887" s="109">
        <v>1733.0625</v>
      </c>
      <c r="D887" s="110">
        <f t="shared" si="13"/>
        <v>85.594157740993182</v>
      </c>
    </row>
    <row r="888" spans="1:4" x14ac:dyDescent="0.25">
      <c r="A888" s="7" t="s">
        <v>755</v>
      </c>
      <c r="B888" s="109">
        <v>119027.65</v>
      </c>
      <c r="C888" s="109">
        <v>1730.5</v>
      </c>
      <c r="D888" s="110">
        <f t="shared" si="13"/>
        <v>68.782230569199655</v>
      </c>
    </row>
    <row r="889" spans="1:4" x14ac:dyDescent="0.25">
      <c r="A889" s="7" t="s">
        <v>824</v>
      </c>
      <c r="B889" s="109">
        <v>198679.57</v>
      </c>
      <c r="C889" s="109">
        <v>1724.3125</v>
      </c>
      <c r="D889" s="110">
        <f t="shared" si="13"/>
        <v>115.22248432346225</v>
      </c>
    </row>
    <row r="890" spans="1:4" x14ac:dyDescent="0.25">
      <c r="A890" s="7" t="s">
        <v>1044</v>
      </c>
      <c r="B890" s="109">
        <v>122226.2243</v>
      </c>
      <c r="C890" s="109">
        <v>1723.5625</v>
      </c>
      <c r="D890" s="110">
        <f t="shared" si="13"/>
        <v>70.914877934510642</v>
      </c>
    </row>
    <row r="891" spans="1:4" x14ac:dyDescent="0.25">
      <c r="A891" s="7" t="s">
        <v>862</v>
      </c>
      <c r="B891" s="109">
        <v>200910.07560000001</v>
      </c>
      <c r="C891" s="109">
        <v>1717.375</v>
      </c>
      <c r="D891" s="110">
        <f t="shared" si="13"/>
        <v>116.98672427396463</v>
      </c>
    </row>
    <row r="892" spans="1:4" x14ac:dyDescent="0.25">
      <c r="A892" s="7" t="s">
        <v>485</v>
      </c>
      <c r="B892" s="109">
        <v>182056.35750000001</v>
      </c>
      <c r="C892" s="109">
        <v>1717.125</v>
      </c>
      <c r="D892" s="110">
        <f t="shared" si="13"/>
        <v>106.02393972483075</v>
      </c>
    </row>
    <row r="893" spans="1:4" x14ac:dyDescent="0.25">
      <c r="A893" s="7" t="s">
        <v>1341</v>
      </c>
      <c r="B893" s="109">
        <v>154444.5981</v>
      </c>
      <c r="C893" s="109">
        <v>1715</v>
      </c>
      <c r="D893" s="110">
        <f t="shared" si="13"/>
        <v>90.055159241982508</v>
      </c>
    </row>
    <row r="894" spans="1:4" x14ac:dyDescent="0.25">
      <c r="A894" s="7" t="s">
        <v>1154</v>
      </c>
      <c r="B894" s="109">
        <v>157946.10680000001</v>
      </c>
      <c r="C894" s="109">
        <v>1713.875</v>
      </c>
      <c r="D894" s="110">
        <f t="shared" si="13"/>
        <v>92.157308321785436</v>
      </c>
    </row>
    <row r="895" spans="1:4" x14ac:dyDescent="0.25">
      <c r="A895" s="7" t="s">
        <v>1125</v>
      </c>
      <c r="B895" s="109">
        <v>126258.4118</v>
      </c>
      <c r="C895" s="109">
        <v>1712.5</v>
      </c>
      <c r="D895" s="110">
        <f t="shared" si="13"/>
        <v>73.72753973722628</v>
      </c>
    </row>
    <row r="896" spans="1:4" x14ac:dyDescent="0.25">
      <c r="A896" s="7" t="s">
        <v>846</v>
      </c>
      <c r="B896" s="109">
        <v>147780.45250000001</v>
      </c>
      <c r="C896" s="109">
        <v>1700.9375</v>
      </c>
      <c r="D896" s="110">
        <f t="shared" si="13"/>
        <v>86.881765203013046</v>
      </c>
    </row>
    <row r="897" spans="1:4" x14ac:dyDescent="0.25">
      <c r="A897" s="7" t="s">
        <v>305</v>
      </c>
      <c r="B897" s="109">
        <v>161978.30809999999</v>
      </c>
      <c r="C897" s="109">
        <v>1696.9375</v>
      </c>
      <c r="D897" s="110">
        <f t="shared" si="13"/>
        <v>95.45331404368163</v>
      </c>
    </row>
    <row r="898" spans="1:4" x14ac:dyDescent="0.25">
      <c r="A898" s="7" t="s">
        <v>302</v>
      </c>
      <c r="B898" s="109">
        <v>176323.69930000001</v>
      </c>
      <c r="C898" s="109">
        <v>1694.0625</v>
      </c>
      <c r="D898" s="110">
        <f t="shared" ref="D898:D961" si="14">B898/C898</f>
        <v>104.08334952222837</v>
      </c>
    </row>
    <row r="899" spans="1:4" x14ac:dyDescent="0.25">
      <c r="A899" s="7" t="s">
        <v>1380</v>
      </c>
      <c r="B899" s="109">
        <v>130177.8275</v>
      </c>
      <c r="C899" s="109">
        <v>1692.625</v>
      </c>
      <c r="D899" s="110">
        <f t="shared" si="14"/>
        <v>76.908841296802308</v>
      </c>
    </row>
    <row r="900" spans="1:4" x14ac:dyDescent="0.25">
      <c r="A900" s="7" t="s">
        <v>1314</v>
      </c>
      <c r="B900" s="109">
        <v>132652.5681</v>
      </c>
      <c r="C900" s="109">
        <v>1690.0625</v>
      </c>
      <c r="D900" s="110">
        <f t="shared" si="14"/>
        <v>78.489741119041454</v>
      </c>
    </row>
    <row r="901" spans="1:4" x14ac:dyDescent="0.25">
      <c r="A901" s="7" t="s">
        <v>1269</v>
      </c>
      <c r="B901" s="109">
        <v>121704.1018</v>
      </c>
      <c r="C901" s="109">
        <v>1689.75</v>
      </c>
      <c r="D901" s="110">
        <f t="shared" si="14"/>
        <v>72.024915993490168</v>
      </c>
    </row>
    <row r="902" spans="1:4" x14ac:dyDescent="0.25">
      <c r="A902" s="7" t="s">
        <v>865</v>
      </c>
      <c r="B902" s="109">
        <v>174573.82810000001</v>
      </c>
      <c r="C902" s="109">
        <v>1688.875</v>
      </c>
      <c r="D902" s="110">
        <f t="shared" si="14"/>
        <v>103.36693248464215</v>
      </c>
    </row>
    <row r="903" spans="1:4" x14ac:dyDescent="0.25">
      <c r="A903" s="7" t="s">
        <v>1203</v>
      </c>
      <c r="B903" s="109">
        <v>143756.19620000001</v>
      </c>
      <c r="C903" s="109">
        <v>1688.0625</v>
      </c>
      <c r="D903" s="110">
        <f t="shared" si="14"/>
        <v>85.160470184012738</v>
      </c>
    </row>
    <row r="904" spans="1:4" x14ac:dyDescent="0.25">
      <c r="A904" s="7" t="s">
        <v>791</v>
      </c>
      <c r="B904" s="109">
        <v>121815.58809999999</v>
      </c>
      <c r="C904" s="109">
        <v>1687.875</v>
      </c>
      <c r="D904" s="110">
        <f t="shared" si="14"/>
        <v>72.170977175442488</v>
      </c>
    </row>
    <row r="905" spans="1:4" x14ac:dyDescent="0.25">
      <c r="A905" s="7" t="s">
        <v>599</v>
      </c>
      <c r="B905" s="109">
        <v>145497.72560000001</v>
      </c>
      <c r="C905" s="109">
        <v>1687.625</v>
      </c>
      <c r="D905" s="110">
        <f t="shared" si="14"/>
        <v>86.214488171246572</v>
      </c>
    </row>
    <row r="906" spans="1:4" x14ac:dyDescent="0.25">
      <c r="A906" s="7" t="s">
        <v>1084</v>
      </c>
      <c r="B906" s="109">
        <v>109719.45</v>
      </c>
      <c r="C906" s="109">
        <v>1686.75</v>
      </c>
      <c r="D906" s="110">
        <f t="shared" si="14"/>
        <v>65.047843485993766</v>
      </c>
    </row>
    <row r="907" spans="1:4" x14ac:dyDescent="0.25">
      <c r="A907" s="7" t="s">
        <v>1425</v>
      </c>
      <c r="B907" s="109">
        <v>204958.68119999999</v>
      </c>
      <c r="C907" s="109">
        <v>1685.8125</v>
      </c>
      <c r="D907" s="110">
        <f t="shared" si="14"/>
        <v>121.57857484150817</v>
      </c>
    </row>
    <row r="908" spans="1:4" x14ac:dyDescent="0.25">
      <c r="A908" s="7" t="s">
        <v>1075</v>
      </c>
      <c r="B908" s="109">
        <v>218387.27619999999</v>
      </c>
      <c r="C908" s="109">
        <v>1682.125</v>
      </c>
      <c r="D908" s="110">
        <f t="shared" si="14"/>
        <v>129.82820908077579</v>
      </c>
    </row>
    <row r="909" spans="1:4" x14ac:dyDescent="0.25">
      <c r="A909" s="7" t="s">
        <v>842</v>
      </c>
      <c r="B909" s="109">
        <v>188676.47810000001</v>
      </c>
      <c r="C909" s="109">
        <v>1681.8125</v>
      </c>
      <c r="D909" s="110">
        <f t="shared" si="14"/>
        <v>112.18639301348992</v>
      </c>
    </row>
    <row r="910" spans="1:4" x14ac:dyDescent="0.25">
      <c r="A910" s="7" t="s">
        <v>716</v>
      </c>
      <c r="B910" s="109">
        <v>185580.54120000001</v>
      </c>
      <c r="C910" s="109">
        <v>1680.8125</v>
      </c>
      <c r="D910" s="110">
        <f t="shared" si="14"/>
        <v>110.41120957870078</v>
      </c>
    </row>
    <row r="911" spans="1:4" x14ac:dyDescent="0.25">
      <c r="A911" s="7" t="s">
        <v>1736</v>
      </c>
      <c r="B911" s="109">
        <v>206243.1091</v>
      </c>
      <c r="C911" s="109">
        <v>1680.4166660000001</v>
      </c>
      <c r="D911" s="110">
        <f t="shared" si="14"/>
        <v>122.73331565494007</v>
      </c>
    </row>
    <row r="912" spans="1:4" x14ac:dyDescent="0.25">
      <c r="A912" s="7" t="s">
        <v>1382</v>
      </c>
      <c r="B912" s="109">
        <v>160753.9768</v>
      </c>
      <c r="C912" s="109">
        <v>1680.3125</v>
      </c>
      <c r="D912" s="110">
        <f t="shared" si="14"/>
        <v>95.669095361725866</v>
      </c>
    </row>
    <row r="913" spans="1:4" x14ac:dyDescent="0.25">
      <c r="A913" s="7" t="s">
        <v>1440</v>
      </c>
      <c r="B913" s="109">
        <v>156493.77249999999</v>
      </c>
      <c r="C913" s="109">
        <v>1678.0625</v>
      </c>
      <c r="D913" s="110">
        <f t="shared" si="14"/>
        <v>93.25860776937688</v>
      </c>
    </row>
    <row r="914" spans="1:4" x14ac:dyDescent="0.25">
      <c r="A914" s="7" t="s">
        <v>165</v>
      </c>
      <c r="B914" s="109">
        <v>123064.2506</v>
      </c>
      <c r="C914" s="109">
        <v>1678.0625</v>
      </c>
      <c r="D914" s="110">
        <f t="shared" si="14"/>
        <v>73.337107884837422</v>
      </c>
    </row>
    <row r="915" spans="1:4" x14ac:dyDescent="0.25">
      <c r="A915" s="7" t="s">
        <v>237</v>
      </c>
      <c r="B915" s="109">
        <v>163554.88500000001</v>
      </c>
      <c r="C915" s="109">
        <v>1677.375</v>
      </c>
      <c r="D915" s="110">
        <f t="shared" si="14"/>
        <v>97.506452045606977</v>
      </c>
    </row>
    <row r="916" spans="1:4" x14ac:dyDescent="0.25">
      <c r="A916" s="7" t="s">
        <v>1748</v>
      </c>
      <c r="B916" s="109">
        <v>169419.0845</v>
      </c>
      <c r="C916" s="109">
        <v>1673.6363630000001</v>
      </c>
      <c r="D916" s="110">
        <f t="shared" si="14"/>
        <v>101.22813309117853</v>
      </c>
    </row>
    <row r="917" spans="1:4" x14ac:dyDescent="0.25">
      <c r="A917" s="7" t="s">
        <v>944</v>
      </c>
      <c r="B917" s="109">
        <v>230147.88500000001</v>
      </c>
      <c r="C917" s="109">
        <v>1667.125</v>
      </c>
      <c r="D917" s="110">
        <f t="shared" si="14"/>
        <v>138.05076703906425</v>
      </c>
    </row>
    <row r="918" spans="1:4" x14ac:dyDescent="0.25">
      <c r="A918" s="7" t="s">
        <v>1906</v>
      </c>
      <c r="B918" s="109">
        <v>77537.9614</v>
      </c>
      <c r="C918" s="109">
        <v>1666</v>
      </c>
      <c r="D918" s="110">
        <f t="shared" si="14"/>
        <v>46.541393397358945</v>
      </c>
    </row>
    <row r="919" spans="1:4" x14ac:dyDescent="0.25">
      <c r="A919" s="7" t="s">
        <v>2173</v>
      </c>
      <c r="B919" s="109">
        <v>175127.11</v>
      </c>
      <c r="C919" s="109">
        <v>1665</v>
      </c>
      <c r="D919" s="110">
        <f t="shared" si="14"/>
        <v>105.18144744744744</v>
      </c>
    </row>
    <row r="920" spans="1:4" x14ac:dyDescent="0.25">
      <c r="A920" s="7" t="s">
        <v>1540</v>
      </c>
      <c r="B920" s="109">
        <v>152550.92749999999</v>
      </c>
      <c r="C920" s="109">
        <v>1664.375</v>
      </c>
      <c r="D920" s="110">
        <f t="shared" si="14"/>
        <v>91.656584303417191</v>
      </c>
    </row>
    <row r="921" spans="1:4" x14ac:dyDescent="0.25">
      <c r="A921" s="7" t="s">
        <v>894</v>
      </c>
      <c r="B921" s="109">
        <v>161450.59179999999</v>
      </c>
      <c r="C921" s="109">
        <v>1663.625</v>
      </c>
      <c r="D921" s="110">
        <f t="shared" si="14"/>
        <v>97.047466706739797</v>
      </c>
    </row>
    <row r="922" spans="1:4" x14ac:dyDescent="0.25">
      <c r="A922" s="7" t="s">
        <v>759</v>
      </c>
      <c r="B922" s="109">
        <v>147551.3781</v>
      </c>
      <c r="C922" s="109">
        <v>1662.9375</v>
      </c>
      <c r="D922" s="110">
        <f t="shared" si="14"/>
        <v>88.729358800315708</v>
      </c>
    </row>
    <row r="923" spans="1:4" x14ac:dyDescent="0.25">
      <c r="A923" s="7" t="s">
        <v>832</v>
      </c>
      <c r="B923" s="109">
        <v>157389.86309999999</v>
      </c>
      <c r="C923" s="109">
        <v>1661.9375</v>
      </c>
      <c r="D923" s="110">
        <f t="shared" si="14"/>
        <v>94.702636591327888</v>
      </c>
    </row>
    <row r="924" spans="1:4" x14ac:dyDescent="0.25">
      <c r="A924" s="7" t="s">
        <v>1981</v>
      </c>
      <c r="B924" s="109">
        <v>141165.77799999999</v>
      </c>
      <c r="C924" s="109">
        <v>1661.6</v>
      </c>
      <c r="D924" s="110">
        <f t="shared" si="14"/>
        <v>84.957738324506494</v>
      </c>
    </row>
    <row r="925" spans="1:4" x14ac:dyDescent="0.25">
      <c r="A925" s="7" t="s">
        <v>1887</v>
      </c>
      <c r="B925" s="109">
        <v>98562.73</v>
      </c>
      <c r="C925" s="109">
        <v>1658.75</v>
      </c>
      <c r="D925" s="110">
        <f t="shared" si="14"/>
        <v>59.419882441597586</v>
      </c>
    </row>
    <row r="926" spans="1:4" x14ac:dyDescent="0.25">
      <c r="A926" s="7" t="s">
        <v>1684</v>
      </c>
      <c r="B926" s="109">
        <v>131593.1384</v>
      </c>
      <c r="C926" s="109">
        <v>1656.6153839999999</v>
      </c>
      <c r="D926" s="110">
        <f t="shared" si="14"/>
        <v>79.434936842286376</v>
      </c>
    </row>
    <row r="927" spans="1:4" x14ac:dyDescent="0.25">
      <c r="A927" s="7" t="s">
        <v>1427</v>
      </c>
      <c r="B927" s="109">
        <v>133908.40119999999</v>
      </c>
      <c r="C927" s="109">
        <v>1656.25</v>
      </c>
      <c r="D927" s="110">
        <f t="shared" si="14"/>
        <v>80.850355441509436</v>
      </c>
    </row>
    <row r="928" spans="1:4" x14ac:dyDescent="0.25">
      <c r="A928" s="7" t="s">
        <v>1882</v>
      </c>
      <c r="B928" s="109">
        <v>117169.6262</v>
      </c>
      <c r="C928" s="109">
        <v>1656</v>
      </c>
      <c r="D928" s="110">
        <f t="shared" si="14"/>
        <v>70.754605193236713</v>
      </c>
    </row>
    <row r="929" spans="1:4" x14ac:dyDescent="0.25">
      <c r="A929" s="7" t="s">
        <v>1258</v>
      </c>
      <c r="B929" s="109">
        <v>124952.785</v>
      </c>
      <c r="C929" s="109">
        <v>1655.4375</v>
      </c>
      <c r="D929" s="110">
        <f t="shared" si="14"/>
        <v>75.480218975346403</v>
      </c>
    </row>
    <row r="930" spans="1:4" x14ac:dyDescent="0.25">
      <c r="A930" s="7" t="s">
        <v>1589</v>
      </c>
      <c r="B930" s="109">
        <v>132847.1925</v>
      </c>
      <c r="C930" s="109">
        <v>1655.375</v>
      </c>
      <c r="D930" s="110">
        <f t="shared" si="14"/>
        <v>80.252022955523671</v>
      </c>
    </row>
    <row r="931" spans="1:4" x14ac:dyDescent="0.25">
      <c r="A931" s="7" t="s">
        <v>621</v>
      </c>
      <c r="B931" s="109">
        <v>189704.5656</v>
      </c>
      <c r="C931" s="109">
        <v>1654.6875</v>
      </c>
      <c r="D931" s="110">
        <f t="shared" si="14"/>
        <v>114.64676296883853</v>
      </c>
    </row>
    <row r="932" spans="1:4" x14ac:dyDescent="0.25">
      <c r="A932" s="7" t="s">
        <v>795</v>
      </c>
      <c r="B932" s="109">
        <v>150118.83869999999</v>
      </c>
      <c r="C932" s="109">
        <v>1653.125</v>
      </c>
      <c r="D932" s="110">
        <f t="shared" si="14"/>
        <v>90.809127379962192</v>
      </c>
    </row>
    <row r="933" spans="1:4" x14ac:dyDescent="0.25">
      <c r="A933" s="7" t="s">
        <v>551</v>
      </c>
      <c r="B933" s="109">
        <v>163341.26120000001</v>
      </c>
      <c r="C933" s="109">
        <v>1651.125</v>
      </c>
      <c r="D933" s="110">
        <f t="shared" si="14"/>
        <v>98.927253357559252</v>
      </c>
    </row>
    <row r="934" spans="1:4" x14ac:dyDescent="0.25">
      <c r="A934" s="7" t="s">
        <v>891</v>
      </c>
      <c r="B934" s="109">
        <v>151546.1237</v>
      </c>
      <c r="C934" s="109">
        <v>1651</v>
      </c>
      <c r="D934" s="110">
        <f t="shared" si="14"/>
        <v>91.790504966686854</v>
      </c>
    </row>
    <row r="935" spans="1:4" x14ac:dyDescent="0.25">
      <c r="A935" s="7" t="s">
        <v>401</v>
      </c>
      <c r="B935" s="109">
        <v>129356.6306</v>
      </c>
      <c r="C935" s="109">
        <v>1650.25</v>
      </c>
      <c r="D935" s="110">
        <f t="shared" si="14"/>
        <v>78.386081260415096</v>
      </c>
    </row>
    <row r="936" spans="1:4" x14ac:dyDescent="0.25">
      <c r="A936" s="7" t="s">
        <v>325</v>
      </c>
      <c r="B936" s="109">
        <v>168129.51430000001</v>
      </c>
      <c r="C936" s="109">
        <v>1641.625</v>
      </c>
      <c r="D936" s="110">
        <f t="shared" si="14"/>
        <v>102.4165167440798</v>
      </c>
    </row>
    <row r="937" spans="1:4" x14ac:dyDescent="0.25">
      <c r="A937" s="7" t="s">
        <v>856</v>
      </c>
      <c r="B937" s="109">
        <v>268330.98869999999</v>
      </c>
      <c r="C937" s="109">
        <v>1641.25</v>
      </c>
      <c r="D937" s="110">
        <f t="shared" si="14"/>
        <v>163.4918438385377</v>
      </c>
    </row>
    <row r="938" spans="1:4" x14ac:dyDescent="0.25">
      <c r="A938" s="7" t="s">
        <v>918</v>
      </c>
      <c r="B938" s="109">
        <v>160933.04680000001</v>
      </c>
      <c r="C938" s="109">
        <v>1639.875</v>
      </c>
      <c r="D938" s="110">
        <f t="shared" si="14"/>
        <v>98.137386569098254</v>
      </c>
    </row>
    <row r="939" spans="1:4" x14ac:dyDescent="0.25">
      <c r="A939" s="7" t="s">
        <v>1016</v>
      </c>
      <c r="B939" s="109">
        <v>116596.1618</v>
      </c>
      <c r="C939" s="109">
        <v>1638.875</v>
      </c>
      <c r="D939" s="110">
        <f t="shared" si="14"/>
        <v>71.144023674776903</v>
      </c>
    </row>
    <row r="940" spans="1:4" x14ac:dyDescent="0.25">
      <c r="A940" s="7" t="s">
        <v>145</v>
      </c>
      <c r="B940" s="109">
        <v>147146.39120000001</v>
      </c>
      <c r="C940" s="109">
        <v>1638.375</v>
      </c>
      <c r="D940" s="110">
        <f t="shared" si="14"/>
        <v>89.812400213626319</v>
      </c>
    </row>
    <row r="941" spans="1:4" x14ac:dyDescent="0.25">
      <c r="A941" s="7" t="s">
        <v>963</v>
      </c>
      <c r="B941" s="109">
        <v>140921.13560000001</v>
      </c>
      <c r="C941" s="109">
        <v>1637.5625</v>
      </c>
      <c r="D941" s="110">
        <f t="shared" si="14"/>
        <v>86.055424205183016</v>
      </c>
    </row>
    <row r="942" spans="1:4" x14ac:dyDescent="0.25">
      <c r="A942" s="7" t="s">
        <v>526</v>
      </c>
      <c r="B942" s="109">
        <v>150813.3162</v>
      </c>
      <c r="C942" s="109">
        <v>1636.5625</v>
      </c>
      <c r="D942" s="110">
        <f t="shared" si="14"/>
        <v>92.152494145503155</v>
      </c>
    </row>
    <row r="943" spans="1:4" x14ac:dyDescent="0.25">
      <c r="A943" s="7" t="s">
        <v>1245</v>
      </c>
      <c r="B943" s="109">
        <v>139350.00930000001</v>
      </c>
      <c r="C943" s="109">
        <v>1634.1875</v>
      </c>
      <c r="D943" s="110">
        <f t="shared" si="14"/>
        <v>85.27173858568861</v>
      </c>
    </row>
    <row r="944" spans="1:4" x14ac:dyDescent="0.25">
      <c r="A944" s="7" t="s">
        <v>634</v>
      </c>
      <c r="B944" s="109">
        <v>193146.13930000001</v>
      </c>
      <c r="C944" s="109">
        <v>1631.3125</v>
      </c>
      <c r="D944" s="110">
        <f t="shared" si="14"/>
        <v>118.39922718669783</v>
      </c>
    </row>
    <row r="945" spans="1:4" x14ac:dyDescent="0.25">
      <c r="A945" s="7" t="s">
        <v>1735</v>
      </c>
      <c r="B945" s="109">
        <v>177506.86410000001</v>
      </c>
      <c r="C945" s="109">
        <v>1628.25</v>
      </c>
      <c r="D945" s="110">
        <f t="shared" si="14"/>
        <v>109.01695937356058</v>
      </c>
    </row>
    <row r="946" spans="1:4" x14ac:dyDescent="0.25">
      <c r="A946" s="7" t="s">
        <v>929</v>
      </c>
      <c r="B946" s="109">
        <v>145801.94</v>
      </c>
      <c r="C946" s="109">
        <v>1622.125</v>
      </c>
      <c r="D946" s="110">
        <f t="shared" si="14"/>
        <v>89.883295060491633</v>
      </c>
    </row>
    <row r="947" spans="1:4" x14ac:dyDescent="0.25">
      <c r="A947" s="7" t="s">
        <v>730</v>
      </c>
      <c r="B947" s="109">
        <v>207903.7181</v>
      </c>
      <c r="C947" s="109">
        <v>1621.75</v>
      </c>
      <c r="D947" s="110">
        <f t="shared" si="14"/>
        <v>128.19714388777555</v>
      </c>
    </row>
    <row r="948" spans="1:4" x14ac:dyDescent="0.25">
      <c r="A948" s="7" t="s">
        <v>541</v>
      </c>
      <c r="B948" s="109">
        <v>205965.05809999999</v>
      </c>
      <c r="C948" s="109">
        <v>1618.8125</v>
      </c>
      <c r="D948" s="110">
        <f t="shared" si="14"/>
        <v>127.23218908922435</v>
      </c>
    </row>
    <row r="949" spans="1:4" x14ac:dyDescent="0.25">
      <c r="A949" s="7" t="s">
        <v>1439</v>
      </c>
      <c r="B949" s="109">
        <v>184521.41870000001</v>
      </c>
      <c r="C949" s="109">
        <v>1617.625</v>
      </c>
      <c r="D949" s="110">
        <f t="shared" si="14"/>
        <v>114.06934159647632</v>
      </c>
    </row>
    <row r="950" spans="1:4" x14ac:dyDescent="0.25">
      <c r="A950" s="7" t="s">
        <v>174</v>
      </c>
      <c r="B950" s="109">
        <v>188153.14869999999</v>
      </c>
      <c r="C950" s="109">
        <v>1617.5</v>
      </c>
      <c r="D950" s="110">
        <f t="shared" si="14"/>
        <v>116.32343041731066</v>
      </c>
    </row>
    <row r="951" spans="1:4" x14ac:dyDescent="0.25">
      <c r="A951" s="7" t="s">
        <v>1665</v>
      </c>
      <c r="B951" s="109">
        <v>138196.7861</v>
      </c>
      <c r="C951" s="109">
        <v>1614.0769230000001</v>
      </c>
      <c r="D951" s="110">
        <f t="shared" si="14"/>
        <v>85.61970258712384</v>
      </c>
    </row>
    <row r="952" spans="1:4" x14ac:dyDescent="0.25">
      <c r="A952" s="7" t="s">
        <v>1270</v>
      </c>
      <c r="B952" s="109">
        <v>194615.9118</v>
      </c>
      <c r="C952" s="109">
        <v>1613.5625</v>
      </c>
      <c r="D952" s="110">
        <f t="shared" si="14"/>
        <v>120.61256493008483</v>
      </c>
    </row>
    <row r="953" spans="1:4" x14ac:dyDescent="0.25">
      <c r="A953" s="7" t="s">
        <v>1238</v>
      </c>
      <c r="B953" s="109">
        <v>115110.74619999999</v>
      </c>
      <c r="C953" s="109">
        <v>1612.625</v>
      </c>
      <c r="D953" s="110">
        <f t="shared" si="14"/>
        <v>71.380975862336243</v>
      </c>
    </row>
    <row r="954" spans="1:4" x14ac:dyDescent="0.25">
      <c r="A954" s="7" t="s">
        <v>1478</v>
      </c>
      <c r="B954" s="109">
        <v>98632.1443</v>
      </c>
      <c r="C954" s="109">
        <v>1612.5625</v>
      </c>
      <c r="D954" s="110">
        <f t="shared" si="14"/>
        <v>61.164850540676717</v>
      </c>
    </row>
    <row r="955" spans="1:4" x14ac:dyDescent="0.25">
      <c r="A955" s="7" t="s">
        <v>1316</v>
      </c>
      <c r="B955" s="109">
        <v>143672.54680000001</v>
      </c>
      <c r="C955" s="109">
        <v>1607.9375</v>
      </c>
      <c r="D955" s="110">
        <f t="shared" si="14"/>
        <v>89.352071706767219</v>
      </c>
    </row>
    <row r="956" spans="1:4" x14ac:dyDescent="0.25">
      <c r="A956" s="7" t="s">
        <v>1590</v>
      </c>
      <c r="B956" s="109">
        <v>112599.5625</v>
      </c>
      <c r="C956" s="109">
        <v>1607.3125</v>
      </c>
      <c r="D956" s="110">
        <f t="shared" si="14"/>
        <v>70.054555352490567</v>
      </c>
    </row>
    <row r="957" spans="1:4" x14ac:dyDescent="0.25">
      <c r="A957" s="7" t="s">
        <v>772</v>
      </c>
      <c r="B957" s="109">
        <v>205174.76120000001</v>
      </c>
      <c r="C957" s="109">
        <v>1607.0625</v>
      </c>
      <c r="D957" s="110">
        <f t="shared" si="14"/>
        <v>127.67067939174737</v>
      </c>
    </row>
    <row r="958" spans="1:4" x14ac:dyDescent="0.25">
      <c r="A958" s="7" t="s">
        <v>1009</v>
      </c>
      <c r="B958" s="109">
        <v>103489.3012</v>
      </c>
      <c r="C958" s="109">
        <v>1605.875</v>
      </c>
      <c r="D958" s="110">
        <f t="shared" si="14"/>
        <v>64.444182268233831</v>
      </c>
    </row>
    <row r="959" spans="1:4" x14ac:dyDescent="0.25">
      <c r="A959" s="7" t="s">
        <v>1014</v>
      </c>
      <c r="B959" s="109">
        <v>152590.03810000001</v>
      </c>
      <c r="C959" s="109">
        <v>1605.8125</v>
      </c>
      <c r="D959" s="110">
        <f t="shared" si="14"/>
        <v>95.023570995991136</v>
      </c>
    </row>
    <row r="960" spans="1:4" x14ac:dyDescent="0.25">
      <c r="A960" s="7" t="s">
        <v>1235</v>
      </c>
      <c r="B960" s="109">
        <v>137383.67000000001</v>
      </c>
      <c r="C960" s="109">
        <v>1604.9375</v>
      </c>
      <c r="D960" s="110">
        <f t="shared" si="14"/>
        <v>85.600635538767094</v>
      </c>
    </row>
    <row r="961" spans="1:4" x14ac:dyDescent="0.25">
      <c r="A961" s="7" t="s">
        <v>876</v>
      </c>
      <c r="B961" s="109">
        <v>136191.83499999999</v>
      </c>
      <c r="C961" s="109">
        <v>1600.8125</v>
      </c>
      <c r="D961" s="110">
        <f t="shared" si="14"/>
        <v>85.076693866395971</v>
      </c>
    </row>
    <row r="962" spans="1:4" x14ac:dyDescent="0.25">
      <c r="A962" s="7" t="s">
        <v>212</v>
      </c>
      <c r="B962" s="109">
        <v>243265.4062</v>
      </c>
      <c r="C962" s="109">
        <v>1600.75</v>
      </c>
      <c r="D962" s="110">
        <f t="shared" ref="D962:D1025" si="15">B962/C962</f>
        <v>151.96964310479461</v>
      </c>
    </row>
    <row r="963" spans="1:4" x14ac:dyDescent="0.25">
      <c r="A963" s="7" t="s">
        <v>566</v>
      </c>
      <c r="B963" s="109">
        <v>146374.965</v>
      </c>
      <c r="C963" s="109">
        <v>1600.5</v>
      </c>
      <c r="D963" s="110">
        <f t="shared" si="15"/>
        <v>91.45577319587629</v>
      </c>
    </row>
    <row r="964" spans="1:4" x14ac:dyDescent="0.25">
      <c r="A964" s="7" t="s">
        <v>486</v>
      </c>
      <c r="B964" s="109">
        <v>152455.44620000001</v>
      </c>
      <c r="C964" s="109">
        <v>1599.8125</v>
      </c>
      <c r="D964" s="110">
        <f t="shared" si="15"/>
        <v>95.295821354064927</v>
      </c>
    </row>
    <row r="965" spans="1:4" x14ac:dyDescent="0.25">
      <c r="A965" s="7" t="s">
        <v>1717</v>
      </c>
      <c r="B965" s="109">
        <v>140135.4491</v>
      </c>
      <c r="C965" s="109">
        <v>1595.333333</v>
      </c>
      <c r="D965" s="110">
        <f t="shared" si="15"/>
        <v>87.840858208909495</v>
      </c>
    </row>
    <row r="966" spans="1:4" x14ac:dyDescent="0.25">
      <c r="A966" s="7" t="s">
        <v>336</v>
      </c>
      <c r="B966" s="109">
        <v>172756.76</v>
      </c>
      <c r="C966" s="109">
        <v>1592.25</v>
      </c>
      <c r="D966" s="110">
        <f t="shared" si="15"/>
        <v>108.49851468048359</v>
      </c>
    </row>
    <row r="967" spans="1:4" x14ac:dyDescent="0.25">
      <c r="A967" s="7" t="s">
        <v>719</v>
      </c>
      <c r="B967" s="109">
        <v>574136.50619999995</v>
      </c>
      <c r="C967" s="109">
        <v>1590.0625</v>
      </c>
      <c r="D967" s="110">
        <f t="shared" si="15"/>
        <v>361.0779489485476</v>
      </c>
    </row>
    <row r="968" spans="1:4" x14ac:dyDescent="0.25">
      <c r="A968" s="7" t="s">
        <v>1392</v>
      </c>
      <c r="B968" s="109">
        <v>128212.96309999999</v>
      </c>
      <c r="C968" s="109">
        <v>1588.6875</v>
      </c>
      <c r="D968" s="110">
        <f t="shared" si="15"/>
        <v>80.703702332900576</v>
      </c>
    </row>
    <row r="969" spans="1:4" x14ac:dyDescent="0.25">
      <c r="A969" s="7" t="s">
        <v>1494</v>
      </c>
      <c r="B969" s="109">
        <v>84325.471799999999</v>
      </c>
      <c r="C969" s="109">
        <v>1587.625</v>
      </c>
      <c r="D969" s="110">
        <f t="shared" si="15"/>
        <v>53.114225210613334</v>
      </c>
    </row>
    <row r="970" spans="1:4" x14ac:dyDescent="0.25">
      <c r="A970" s="7" t="s">
        <v>2125</v>
      </c>
      <c r="B970" s="109">
        <v>111291.455</v>
      </c>
      <c r="C970" s="109">
        <v>1587.5</v>
      </c>
      <c r="D970" s="110">
        <f t="shared" si="15"/>
        <v>70.104853543307087</v>
      </c>
    </row>
    <row r="971" spans="1:4" x14ac:dyDescent="0.25">
      <c r="A971" s="7" t="s">
        <v>1376</v>
      </c>
      <c r="B971" s="109">
        <v>214124.82680000001</v>
      </c>
      <c r="C971" s="109">
        <v>1587.25</v>
      </c>
      <c r="D971" s="110">
        <f t="shared" si="15"/>
        <v>134.90302523232006</v>
      </c>
    </row>
    <row r="972" spans="1:4" x14ac:dyDescent="0.25">
      <c r="A972" s="7" t="s">
        <v>1121</v>
      </c>
      <c r="B972" s="109">
        <v>262407.58620000002</v>
      </c>
      <c r="C972" s="109">
        <v>1584.4375</v>
      </c>
      <c r="D972" s="110">
        <f t="shared" si="15"/>
        <v>165.61561197585894</v>
      </c>
    </row>
    <row r="973" spans="1:4" x14ac:dyDescent="0.25">
      <c r="A973" s="7" t="s">
        <v>419</v>
      </c>
      <c r="B973" s="109">
        <v>151312.51620000001</v>
      </c>
      <c r="C973" s="109">
        <v>1582.8125</v>
      </c>
      <c r="D973" s="110">
        <f t="shared" si="15"/>
        <v>95.597246167818369</v>
      </c>
    </row>
    <row r="974" spans="1:4" x14ac:dyDescent="0.25">
      <c r="A974" s="7" t="s">
        <v>1155</v>
      </c>
      <c r="B974" s="109">
        <v>125360.2268</v>
      </c>
      <c r="C974" s="109">
        <v>1582.1875</v>
      </c>
      <c r="D974" s="110">
        <f t="shared" si="15"/>
        <v>79.232219190203438</v>
      </c>
    </row>
    <row r="975" spans="1:4" x14ac:dyDescent="0.25">
      <c r="A975" s="7" t="s">
        <v>306</v>
      </c>
      <c r="B975" s="109">
        <v>168505.54749999999</v>
      </c>
      <c r="C975" s="109">
        <v>1580.375</v>
      </c>
      <c r="D975" s="110">
        <f t="shared" si="15"/>
        <v>106.62377442062801</v>
      </c>
    </row>
    <row r="976" spans="1:4" x14ac:dyDescent="0.25">
      <c r="A976" s="7" t="s">
        <v>576</v>
      </c>
      <c r="B976" s="109">
        <v>118346.72749999999</v>
      </c>
      <c r="C976" s="109">
        <v>1575.75</v>
      </c>
      <c r="D976" s="110">
        <f t="shared" si="15"/>
        <v>75.10501507218784</v>
      </c>
    </row>
    <row r="977" spans="1:4" x14ac:dyDescent="0.25">
      <c r="A977" s="7" t="s">
        <v>782</v>
      </c>
      <c r="B977" s="109">
        <v>138439.16810000001</v>
      </c>
      <c r="C977" s="109">
        <v>1574.125</v>
      </c>
      <c r="D977" s="110">
        <f t="shared" si="15"/>
        <v>87.946743810053206</v>
      </c>
    </row>
    <row r="978" spans="1:4" x14ac:dyDescent="0.25">
      <c r="A978" s="7" t="s">
        <v>1769</v>
      </c>
      <c r="B978" s="109">
        <v>213037.35449999999</v>
      </c>
      <c r="C978" s="109">
        <v>1570.7272720000001</v>
      </c>
      <c r="D978" s="110">
        <f t="shared" si="15"/>
        <v>135.62975463508727</v>
      </c>
    </row>
    <row r="979" spans="1:4" x14ac:dyDescent="0.25">
      <c r="A979" s="7" t="s">
        <v>1256</v>
      </c>
      <c r="B979" s="109">
        <v>163224.19</v>
      </c>
      <c r="C979" s="109">
        <v>1570.5</v>
      </c>
      <c r="D979" s="110">
        <f t="shared" si="15"/>
        <v>103.93135307226999</v>
      </c>
    </row>
    <row r="980" spans="1:4" x14ac:dyDescent="0.25">
      <c r="A980" s="7" t="s">
        <v>553</v>
      </c>
      <c r="B980" s="109">
        <v>149112.39929999999</v>
      </c>
      <c r="C980" s="109">
        <v>1569.5</v>
      </c>
      <c r="D980" s="110">
        <f t="shared" si="15"/>
        <v>95.006307295316972</v>
      </c>
    </row>
    <row r="981" spans="1:4" x14ac:dyDescent="0.25">
      <c r="A981" s="7" t="s">
        <v>1614</v>
      </c>
      <c r="B981" s="109">
        <v>156514.7513</v>
      </c>
      <c r="C981" s="109">
        <v>1568.8</v>
      </c>
      <c r="D981" s="110">
        <f t="shared" si="15"/>
        <v>99.767179563997971</v>
      </c>
    </row>
    <row r="982" spans="1:4" x14ac:dyDescent="0.25">
      <c r="A982" s="7" t="s">
        <v>1562</v>
      </c>
      <c r="B982" s="109">
        <v>118574.3475</v>
      </c>
      <c r="C982" s="109">
        <v>1568.375</v>
      </c>
      <c r="D982" s="110">
        <f t="shared" si="15"/>
        <v>75.603313939587153</v>
      </c>
    </row>
    <row r="983" spans="1:4" x14ac:dyDescent="0.25">
      <c r="A983" s="7" t="s">
        <v>927</v>
      </c>
      <c r="B983" s="109">
        <v>136995.2775</v>
      </c>
      <c r="C983" s="109">
        <v>1564.75</v>
      </c>
      <c r="D983" s="110">
        <f t="shared" si="15"/>
        <v>87.550904297811144</v>
      </c>
    </row>
    <row r="984" spans="1:4" x14ac:dyDescent="0.25">
      <c r="A984" s="7" t="s">
        <v>623</v>
      </c>
      <c r="B984" s="109">
        <v>177291.52369999999</v>
      </c>
      <c r="C984" s="109">
        <v>1563.625</v>
      </c>
      <c r="D984" s="110">
        <f t="shared" si="15"/>
        <v>113.3849380126309</v>
      </c>
    </row>
    <row r="985" spans="1:4" x14ac:dyDescent="0.25">
      <c r="A985" s="7" t="s">
        <v>239</v>
      </c>
      <c r="B985" s="109">
        <v>142663.7181</v>
      </c>
      <c r="C985" s="109">
        <v>1560.375</v>
      </c>
      <c r="D985" s="110">
        <f t="shared" si="15"/>
        <v>91.429123191540498</v>
      </c>
    </row>
    <row r="986" spans="1:4" x14ac:dyDescent="0.25">
      <c r="A986" s="7" t="s">
        <v>837</v>
      </c>
      <c r="B986" s="109">
        <v>92294.978099999993</v>
      </c>
      <c r="C986" s="109">
        <v>1559.9375</v>
      </c>
      <c r="D986" s="110">
        <f t="shared" si="15"/>
        <v>59.165817925397647</v>
      </c>
    </row>
    <row r="987" spans="1:4" x14ac:dyDescent="0.25">
      <c r="A987" s="7" t="s">
        <v>1825</v>
      </c>
      <c r="B987" s="109">
        <v>189169.9</v>
      </c>
      <c r="C987" s="109">
        <v>1558.888888</v>
      </c>
      <c r="D987" s="110">
        <f t="shared" si="15"/>
        <v>121.34918752464672</v>
      </c>
    </row>
    <row r="988" spans="1:4" x14ac:dyDescent="0.25">
      <c r="A988" s="7" t="s">
        <v>839</v>
      </c>
      <c r="B988" s="109">
        <v>138051.5362</v>
      </c>
      <c r="C988" s="109">
        <v>1555.3125</v>
      </c>
      <c r="D988" s="110">
        <f t="shared" si="15"/>
        <v>88.761285079365081</v>
      </c>
    </row>
    <row r="989" spans="1:4" x14ac:dyDescent="0.25">
      <c r="A989" s="7" t="s">
        <v>855</v>
      </c>
      <c r="B989" s="109">
        <v>204186.1925</v>
      </c>
      <c r="C989" s="109">
        <v>1554.6875</v>
      </c>
      <c r="D989" s="110">
        <f t="shared" si="15"/>
        <v>131.33584241206032</v>
      </c>
    </row>
    <row r="990" spans="1:4" x14ac:dyDescent="0.25">
      <c r="A990" s="7" t="s">
        <v>613</v>
      </c>
      <c r="B990" s="109">
        <v>119387.2681</v>
      </c>
      <c r="C990" s="109">
        <v>1554.25</v>
      </c>
      <c r="D990" s="110">
        <f t="shared" si="15"/>
        <v>76.813426475792184</v>
      </c>
    </row>
    <row r="991" spans="1:4" x14ac:dyDescent="0.25">
      <c r="A991" s="7" t="s">
        <v>1322</v>
      </c>
      <c r="B991" s="109">
        <v>146427.45000000001</v>
      </c>
      <c r="C991" s="109">
        <v>1551.6875</v>
      </c>
      <c r="D991" s="110">
        <f t="shared" si="15"/>
        <v>94.366584766584779</v>
      </c>
    </row>
    <row r="992" spans="1:4" x14ac:dyDescent="0.25">
      <c r="A992" s="7" t="s">
        <v>872</v>
      </c>
      <c r="B992" s="109">
        <v>120600.69560000001</v>
      </c>
      <c r="C992" s="109">
        <v>1550.875</v>
      </c>
      <c r="D992" s="110">
        <f t="shared" si="15"/>
        <v>77.763001918271954</v>
      </c>
    </row>
    <row r="993" spans="1:4" x14ac:dyDescent="0.25">
      <c r="A993" s="7" t="s">
        <v>1749</v>
      </c>
      <c r="B993" s="109">
        <v>103077.86629999999</v>
      </c>
      <c r="C993" s="109">
        <v>1549.9090900000001</v>
      </c>
      <c r="D993" s="110">
        <f t="shared" si="15"/>
        <v>66.505749895305144</v>
      </c>
    </row>
    <row r="994" spans="1:4" x14ac:dyDescent="0.25">
      <c r="A994" s="7" t="s">
        <v>911</v>
      </c>
      <c r="B994" s="109">
        <v>133136.04180000001</v>
      </c>
      <c r="C994" s="109">
        <v>1548.5</v>
      </c>
      <c r="D994" s="110">
        <f t="shared" si="15"/>
        <v>85.977424475298676</v>
      </c>
    </row>
    <row r="995" spans="1:4" x14ac:dyDescent="0.25">
      <c r="A995" s="7" t="s">
        <v>703</v>
      </c>
      <c r="B995" s="109">
        <v>129027.4706</v>
      </c>
      <c r="C995" s="109">
        <v>1547.75</v>
      </c>
      <c r="D995" s="110">
        <f t="shared" si="15"/>
        <v>83.364542464868364</v>
      </c>
    </row>
    <row r="996" spans="1:4" x14ac:dyDescent="0.25">
      <c r="A996" s="7" t="s">
        <v>547</v>
      </c>
      <c r="B996" s="109">
        <v>95392.931800000006</v>
      </c>
      <c r="C996" s="109">
        <v>1547.125</v>
      </c>
      <c r="D996" s="110">
        <f t="shared" si="15"/>
        <v>61.658192970832999</v>
      </c>
    </row>
    <row r="997" spans="1:4" x14ac:dyDescent="0.25">
      <c r="A997" s="7" t="s">
        <v>1021</v>
      </c>
      <c r="B997" s="109">
        <v>118409.58809999999</v>
      </c>
      <c r="C997" s="109">
        <v>1546.5625</v>
      </c>
      <c r="D997" s="110">
        <f t="shared" si="15"/>
        <v>76.563079797938968</v>
      </c>
    </row>
    <row r="998" spans="1:4" x14ac:dyDescent="0.25">
      <c r="A998" s="7" t="s">
        <v>1059</v>
      </c>
      <c r="B998" s="109">
        <v>115214.01059999999</v>
      </c>
      <c r="C998" s="109">
        <v>1543.625</v>
      </c>
      <c r="D998" s="110">
        <f t="shared" si="15"/>
        <v>74.638601085108107</v>
      </c>
    </row>
    <row r="999" spans="1:4" x14ac:dyDescent="0.25">
      <c r="A999" s="7" t="s">
        <v>997</v>
      </c>
      <c r="B999" s="109">
        <v>133085.2806</v>
      </c>
      <c r="C999" s="109">
        <v>1543.375</v>
      </c>
      <c r="D999" s="110">
        <f t="shared" si="15"/>
        <v>86.23003521503199</v>
      </c>
    </row>
    <row r="1000" spans="1:4" x14ac:dyDescent="0.25">
      <c r="A1000" s="7" t="s">
        <v>1101</v>
      </c>
      <c r="B1000" s="109">
        <v>113661.4256</v>
      </c>
      <c r="C1000" s="109">
        <v>1543</v>
      </c>
      <c r="D1000" s="110">
        <f t="shared" si="15"/>
        <v>73.662621905379126</v>
      </c>
    </row>
    <row r="1001" spans="1:4" x14ac:dyDescent="0.25">
      <c r="A1001" s="7" t="s">
        <v>1456</v>
      </c>
      <c r="B1001" s="109">
        <v>76887.100600000005</v>
      </c>
      <c r="C1001" s="109">
        <v>1542.5</v>
      </c>
      <c r="D1001" s="110">
        <f t="shared" si="15"/>
        <v>49.845770243111836</v>
      </c>
    </row>
    <row r="1002" spans="1:4" x14ac:dyDescent="0.25">
      <c r="A1002" s="7" t="s">
        <v>1449</v>
      </c>
      <c r="B1002" s="109">
        <v>199706.6918</v>
      </c>
      <c r="C1002" s="109">
        <v>1542.0625</v>
      </c>
      <c r="D1002" s="110">
        <f t="shared" si="15"/>
        <v>129.50622416406597</v>
      </c>
    </row>
    <row r="1003" spans="1:4" x14ac:dyDescent="0.25">
      <c r="A1003" s="7" t="s">
        <v>1894</v>
      </c>
      <c r="B1003" s="109">
        <v>130476.68369999999</v>
      </c>
      <c r="C1003" s="109">
        <v>1541.875</v>
      </c>
      <c r="D1003" s="110">
        <f t="shared" si="15"/>
        <v>84.622089144710174</v>
      </c>
    </row>
    <row r="1004" spans="1:4" x14ac:dyDescent="0.25">
      <c r="A1004" s="7" t="s">
        <v>937</v>
      </c>
      <c r="B1004" s="109">
        <v>94608.036200000002</v>
      </c>
      <c r="C1004" s="109">
        <v>1541.25</v>
      </c>
      <c r="D1004" s="110">
        <f t="shared" si="15"/>
        <v>61.383965093268451</v>
      </c>
    </row>
    <row r="1005" spans="1:4" x14ac:dyDescent="0.25">
      <c r="A1005" s="7" t="s">
        <v>1268</v>
      </c>
      <c r="B1005" s="109">
        <v>155852.98370000001</v>
      </c>
      <c r="C1005" s="109">
        <v>1540.875</v>
      </c>
      <c r="D1005" s="110">
        <f t="shared" si="15"/>
        <v>101.14576698304535</v>
      </c>
    </row>
    <row r="1006" spans="1:4" x14ac:dyDescent="0.25">
      <c r="A1006" s="7" t="s">
        <v>1406</v>
      </c>
      <c r="B1006" s="109">
        <v>96597.393100000001</v>
      </c>
      <c r="C1006" s="109">
        <v>1539.125</v>
      </c>
      <c r="D1006" s="110">
        <f t="shared" si="15"/>
        <v>62.761239730366277</v>
      </c>
    </row>
    <row r="1007" spans="1:4" x14ac:dyDescent="0.25">
      <c r="A1007" s="7" t="s">
        <v>1850</v>
      </c>
      <c r="B1007" s="109">
        <v>147349.1955</v>
      </c>
      <c r="C1007" s="109">
        <v>1537.777777</v>
      </c>
      <c r="D1007" s="110">
        <f t="shared" si="15"/>
        <v>95.819563596151511</v>
      </c>
    </row>
    <row r="1008" spans="1:4" x14ac:dyDescent="0.25">
      <c r="A1008" s="7" t="s">
        <v>1334</v>
      </c>
      <c r="B1008" s="109">
        <v>139056.7243</v>
      </c>
      <c r="C1008" s="109">
        <v>1537.5</v>
      </c>
      <c r="D1008" s="110">
        <f t="shared" si="15"/>
        <v>90.443397918699191</v>
      </c>
    </row>
    <row r="1009" spans="1:4" x14ac:dyDescent="0.25">
      <c r="A1009" s="7" t="s">
        <v>167</v>
      </c>
      <c r="B1009" s="109">
        <v>138369.05429999999</v>
      </c>
      <c r="C1009" s="109">
        <v>1537.25</v>
      </c>
      <c r="D1009" s="110">
        <f t="shared" si="15"/>
        <v>90.010768775410625</v>
      </c>
    </row>
    <row r="1010" spans="1:4" x14ac:dyDescent="0.25">
      <c r="A1010" s="7" t="s">
        <v>1785</v>
      </c>
      <c r="B1010" s="109">
        <v>110192.535</v>
      </c>
      <c r="C1010" s="109">
        <v>1536.4</v>
      </c>
      <c r="D1010" s="110">
        <f t="shared" si="15"/>
        <v>71.721254230669089</v>
      </c>
    </row>
    <row r="1011" spans="1:4" x14ac:dyDescent="0.25">
      <c r="A1011" s="7" t="s">
        <v>472</v>
      </c>
      <c r="B1011" s="109">
        <v>165296.0993</v>
      </c>
      <c r="C1011" s="109">
        <v>1535</v>
      </c>
      <c r="D1011" s="110">
        <f t="shared" si="15"/>
        <v>107.68475524429968</v>
      </c>
    </row>
    <row r="1012" spans="1:4" x14ac:dyDescent="0.25">
      <c r="A1012" s="7" t="s">
        <v>1104</v>
      </c>
      <c r="B1012" s="109">
        <v>172039.7806</v>
      </c>
      <c r="C1012" s="109">
        <v>1533.8125</v>
      </c>
      <c r="D1012" s="110">
        <f t="shared" si="15"/>
        <v>112.16480541135243</v>
      </c>
    </row>
    <row r="1013" spans="1:4" x14ac:dyDescent="0.25">
      <c r="A1013" s="7" t="s">
        <v>183</v>
      </c>
      <c r="B1013" s="109">
        <v>101513.6537</v>
      </c>
      <c r="C1013" s="109">
        <v>1533.5</v>
      </c>
      <c r="D1013" s="110">
        <f t="shared" si="15"/>
        <v>66.197361395500479</v>
      </c>
    </row>
    <row r="1014" spans="1:4" x14ac:dyDescent="0.25">
      <c r="A1014" s="7" t="s">
        <v>213</v>
      </c>
      <c r="B1014" s="109">
        <v>128632.0281</v>
      </c>
      <c r="C1014" s="109">
        <v>1533</v>
      </c>
      <c r="D1014" s="110">
        <f t="shared" si="15"/>
        <v>83.908694129158505</v>
      </c>
    </row>
    <row r="1015" spans="1:4" x14ac:dyDescent="0.25">
      <c r="A1015" s="7" t="s">
        <v>1253</v>
      </c>
      <c r="B1015" s="109">
        <v>134560.80309999999</v>
      </c>
      <c r="C1015" s="109">
        <v>1532.4375</v>
      </c>
      <c r="D1015" s="110">
        <f t="shared" si="15"/>
        <v>87.808346572046162</v>
      </c>
    </row>
    <row r="1016" spans="1:4" x14ac:dyDescent="0.25">
      <c r="A1016" s="7" t="s">
        <v>893</v>
      </c>
      <c r="B1016" s="109">
        <v>105630.2218</v>
      </c>
      <c r="C1016" s="109">
        <v>1531</v>
      </c>
      <c r="D1016" s="110">
        <f t="shared" si="15"/>
        <v>68.994266361854997</v>
      </c>
    </row>
    <row r="1017" spans="1:4" x14ac:dyDescent="0.25">
      <c r="A1017" s="7" t="s">
        <v>1001</v>
      </c>
      <c r="B1017" s="109">
        <v>170687.63370000001</v>
      </c>
      <c r="C1017" s="109">
        <v>1530.5625</v>
      </c>
      <c r="D1017" s="110">
        <f t="shared" si="15"/>
        <v>111.51954506921476</v>
      </c>
    </row>
    <row r="1018" spans="1:4" x14ac:dyDescent="0.25">
      <c r="A1018" s="7" t="s">
        <v>841</v>
      </c>
      <c r="B1018" s="109">
        <v>117645.45</v>
      </c>
      <c r="C1018" s="109">
        <v>1527.1875</v>
      </c>
      <c r="D1018" s="110">
        <f t="shared" si="15"/>
        <v>77.034057704112954</v>
      </c>
    </row>
    <row r="1019" spans="1:4" x14ac:dyDescent="0.25">
      <c r="A1019" s="7" t="s">
        <v>1039</v>
      </c>
      <c r="B1019" s="109">
        <v>151879.4443</v>
      </c>
      <c r="C1019" s="109">
        <v>1525.625</v>
      </c>
      <c r="D1019" s="110">
        <f t="shared" si="15"/>
        <v>99.55227811552642</v>
      </c>
    </row>
    <row r="1020" spans="1:4" x14ac:dyDescent="0.25">
      <c r="A1020" s="7" t="s">
        <v>1114</v>
      </c>
      <c r="B1020" s="109">
        <v>134316.83559999999</v>
      </c>
      <c r="C1020" s="109">
        <v>1524.6875</v>
      </c>
      <c r="D1020" s="110">
        <f t="shared" si="15"/>
        <v>88.094665693789707</v>
      </c>
    </row>
    <row r="1021" spans="1:4" x14ac:dyDescent="0.25">
      <c r="A1021" s="7" t="s">
        <v>768</v>
      </c>
      <c r="B1021" s="109">
        <v>97069.041800000006</v>
      </c>
      <c r="C1021" s="109">
        <v>1522.4375</v>
      </c>
      <c r="D1021" s="110">
        <f t="shared" si="15"/>
        <v>63.758966657087733</v>
      </c>
    </row>
    <row r="1022" spans="1:4" x14ac:dyDescent="0.25">
      <c r="A1022" s="7" t="s">
        <v>544</v>
      </c>
      <c r="B1022" s="109">
        <v>156937.55619999999</v>
      </c>
      <c r="C1022" s="109">
        <v>1521.75</v>
      </c>
      <c r="D1022" s="110">
        <f t="shared" si="15"/>
        <v>103.12965743387547</v>
      </c>
    </row>
    <row r="1023" spans="1:4" x14ac:dyDescent="0.25">
      <c r="A1023" s="7" t="s">
        <v>925</v>
      </c>
      <c r="B1023" s="109">
        <v>135548.3475</v>
      </c>
      <c r="C1023" s="109">
        <v>1521.5625</v>
      </c>
      <c r="D1023" s="110">
        <f t="shared" si="15"/>
        <v>89.084968576709798</v>
      </c>
    </row>
    <row r="1024" spans="1:4" x14ac:dyDescent="0.25">
      <c r="A1024" s="7" t="s">
        <v>405</v>
      </c>
      <c r="B1024" s="109">
        <v>183355.49559999999</v>
      </c>
      <c r="C1024" s="109">
        <v>1520.1875</v>
      </c>
      <c r="D1024" s="110">
        <f t="shared" si="15"/>
        <v>120.61373718702463</v>
      </c>
    </row>
    <row r="1025" spans="1:4" x14ac:dyDescent="0.25">
      <c r="A1025" s="7" t="s">
        <v>1347</v>
      </c>
      <c r="B1025" s="109">
        <v>122221.4212</v>
      </c>
      <c r="C1025" s="109">
        <v>1519.625</v>
      </c>
      <c r="D1025" s="110">
        <f t="shared" si="15"/>
        <v>80.428672336925231</v>
      </c>
    </row>
    <row r="1026" spans="1:4" x14ac:dyDescent="0.25">
      <c r="A1026" s="7" t="s">
        <v>1312</v>
      </c>
      <c r="B1026" s="109">
        <v>149917.82810000001</v>
      </c>
      <c r="C1026" s="109">
        <v>1519.4375</v>
      </c>
      <c r="D1026" s="110">
        <f t="shared" ref="D1026:D1089" si="16">B1026/C1026</f>
        <v>98.666663222409625</v>
      </c>
    </row>
    <row r="1027" spans="1:4" x14ac:dyDescent="0.25">
      <c r="A1027" s="7" t="s">
        <v>1648</v>
      </c>
      <c r="B1027" s="109">
        <v>123647.89</v>
      </c>
      <c r="C1027" s="109">
        <v>1519.071428</v>
      </c>
      <c r="D1027" s="110">
        <f t="shared" si="16"/>
        <v>81.397021707395311</v>
      </c>
    </row>
    <row r="1028" spans="1:4" x14ac:dyDescent="0.25">
      <c r="A1028" s="7" t="s">
        <v>897</v>
      </c>
      <c r="B1028" s="109">
        <v>152164.935</v>
      </c>
      <c r="C1028" s="109">
        <v>1518.8125</v>
      </c>
      <c r="D1028" s="110">
        <f t="shared" si="16"/>
        <v>100.18678079091396</v>
      </c>
    </row>
    <row r="1029" spans="1:4" x14ac:dyDescent="0.25">
      <c r="A1029" s="7" t="s">
        <v>608</v>
      </c>
      <c r="B1029" s="109">
        <v>170009.16680000001</v>
      </c>
      <c r="C1029" s="109">
        <v>1514.25</v>
      </c>
      <c r="D1029" s="110">
        <f t="shared" si="16"/>
        <v>112.27285243519894</v>
      </c>
    </row>
    <row r="1030" spans="1:4" x14ac:dyDescent="0.25">
      <c r="A1030" s="7" t="s">
        <v>962</v>
      </c>
      <c r="B1030" s="109">
        <v>114982.3887</v>
      </c>
      <c r="C1030" s="109">
        <v>1512.5</v>
      </c>
      <c r="D1030" s="110">
        <f t="shared" si="16"/>
        <v>76.021414016528922</v>
      </c>
    </row>
    <row r="1031" spans="1:4" x14ac:dyDescent="0.25">
      <c r="A1031" s="7" t="s">
        <v>936</v>
      </c>
      <c r="B1031" s="109">
        <v>130093.9262</v>
      </c>
      <c r="C1031" s="109">
        <v>1512.375</v>
      </c>
      <c r="D1031" s="110">
        <f t="shared" si="16"/>
        <v>86.019622249772709</v>
      </c>
    </row>
    <row r="1032" spans="1:4" x14ac:dyDescent="0.25">
      <c r="A1032" s="7" t="s">
        <v>1133</v>
      </c>
      <c r="B1032" s="109">
        <v>112952.4575</v>
      </c>
      <c r="C1032" s="109">
        <v>1510.5625</v>
      </c>
      <c r="D1032" s="110">
        <f t="shared" si="16"/>
        <v>74.775097025114817</v>
      </c>
    </row>
    <row r="1033" spans="1:4" x14ac:dyDescent="0.25">
      <c r="A1033" s="7" t="s">
        <v>681</v>
      </c>
      <c r="B1033" s="109">
        <v>128625.7531</v>
      </c>
      <c r="C1033" s="109">
        <v>1508.625</v>
      </c>
      <c r="D1033" s="110">
        <f t="shared" si="16"/>
        <v>85.26025559698401</v>
      </c>
    </row>
    <row r="1034" spans="1:4" x14ac:dyDescent="0.25">
      <c r="A1034" s="7" t="s">
        <v>1130</v>
      </c>
      <c r="B1034" s="109">
        <v>136251.1018</v>
      </c>
      <c r="C1034" s="109">
        <v>1508.5</v>
      </c>
      <c r="D1034" s="110">
        <f t="shared" si="16"/>
        <v>90.322241829632091</v>
      </c>
    </row>
    <row r="1035" spans="1:4" x14ac:dyDescent="0.25">
      <c r="A1035" s="7" t="s">
        <v>736</v>
      </c>
      <c r="B1035" s="109">
        <v>116972.1425</v>
      </c>
      <c r="C1035" s="109">
        <v>1507.625</v>
      </c>
      <c r="D1035" s="110">
        <f t="shared" si="16"/>
        <v>77.587027609650946</v>
      </c>
    </row>
    <row r="1036" spans="1:4" x14ac:dyDescent="0.25">
      <c r="A1036" s="7" t="s">
        <v>1365</v>
      </c>
      <c r="B1036" s="109">
        <v>131278.6575</v>
      </c>
      <c r="C1036" s="109">
        <v>1507.125</v>
      </c>
      <c r="D1036" s="110">
        <f t="shared" si="16"/>
        <v>87.105354565812391</v>
      </c>
    </row>
    <row r="1037" spans="1:4" x14ac:dyDescent="0.25">
      <c r="A1037" s="7" t="s">
        <v>969</v>
      </c>
      <c r="B1037" s="109">
        <v>168683.79560000001</v>
      </c>
      <c r="C1037" s="109">
        <v>1505.9375</v>
      </c>
      <c r="D1037" s="110">
        <f t="shared" si="16"/>
        <v>112.01248099605728</v>
      </c>
    </row>
    <row r="1038" spans="1:4" x14ac:dyDescent="0.25">
      <c r="A1038" s="7" t="s">
        <v>1686</v>
      </c>
      <c r="B1038" s="109">
        <v>155361.0153</v>
      </c>
      <c r="C1038" s="109">
        <v>1504.692307</v>
      </c>
      <c r="D1038" s="110">
        <f t="shared" si="16"/>
        <v>103.25101987778024</v>
      </c>
    </row>
    <row r="1039" spans="1:4" x14ac:dyDescent="0.25">
      <c r="A1039" s="7" t="s">
        <v>781</v>
      </c>
      <c r="B1039" s="109">
        <v>134201.79500000001</v>
      </c>
      <c r="C1039" s="109">
        <v>1503.75</v>
      </c>
      <c r="D1039" s="110">
        <f t="shared" si="16"/>
        <v>89.244751454696598</v>
      </c>
    </row>
    <row r="1040" spans="1:4" x14ac:dyDescent="0.25">
      <c r="A1040" s="7" t="s">
        <v>909</v>
      </c>
      <c r="B1040" s="109">
        <v>164004.04870000001</v>
      </c>
      <c r="C1040" s="109">
        <v>1503.1875</v>
      </c>
      <c r="D1040" s="110">
        <f t="shared" si="16"/>
        <v>109.10418607126523</v>
      </c>
    </row>
    <row r="1041" spans="1:4" x14ac:dyDescent="0.25">
      <c r="A1041" s="7" t="s">
        <v>521</v>
      </c>
      <c r="B1041" s="109">
        <v>183295.25810000001</v>
      </c>
      <c r="C1041" s="109">
        <v>1502.9375</v>
      </c>
      <c r="D1041" s="110">
        <f t="shared" si="16"/>
        <v>121.95800430822972</v>
      </c>
    </row>
    <row r="1042" spans="1:4" x14ac:dyDescent="0.25">
      <c r="A1042" s="7" t="s">
        <v>713</v>
      </c>
      <c r="B1042" s="109">
        <v>321751.4437</v>
      </c>
      <c r="C1042" s="109">
        <v>1502.875</v>
      </c>
      <c r="D1042" s="110">
        <f t="shared" si="16"/>
        <v>214.09062210762704</v>
      </c>
    </row>
    <row r="1043" spans="1:4" x14ac:dyDescent="0.25">
      <c r="A1043" s="7" t="s">
        <v>1872</v>
      </c>
      <c r="B1043" s="109">
        <v>141698.64249999999</v>
      </c>
      <c r="C1043" s="109">
        <v>1497</v>
      </c>
      <c r="D1043" s="110">
        <f t="shared" si="16"/>
        <v>94.655071810287239</v>
      </c>
    </row>
    <row r="1044" spans="1:4" x14ac:dyDescent="0.25">
      <c r="A1044" s="7" t="s">
        <v>1865</v>
      </c>
      <c r="B1044" s="109">
        <v>151578.20120000001</v>
      </c>
      <c r="C1044" s="109">
        <v>1495.125</v>
      </c>
      <c r="D1044" s="110">
        <f t="shared" si="16"/>
        <v>101.38162441267453</v>
      </c>
    </row>
    <row r="1045" spans="1:4" x14ac:dyDescent="0.25">
      <c r="A1045" s="7" t="s">
        <v>160</v>
      </c>
      <c r="B1045" s="109">
        <v>132032.6918</v>
      </c>
      <c r="C1045" s="109">
        <v>1494.375</v>
      </c>
      <c r="D1045" s="110">
        <f t="shared" si="16"/>
        <v>88.353118728565448</v>
      </c>
    </row>
    <row r="1046" spans="1:4" x14ac:dyDescent="0.25">
      <c r="A1046" s="7" t="s">
        <v>1117</v>
      </c>
      <c r="B1046" s="109">
        <v>132734.39559999999</v>
      </c>
      <c r="C1046" s="109">
        <v>1493.625</v>
      </c>
      <c r="D1046" s="110">
        <f t="shared" si="16"/>
        <v>88.867283019499538</v>
      </c>
    </row>
    <row r="1047" spans="1:4" x14ac:dyDescent="0.25">
      <c r="A1047" s="7" t="s">
        <v>1276</v>
      </c>
      <c r="B1047" s="109">
        <v>114246.3881</v>
      </c>
      <c r="C1047" s="109">
        <v>1492</v>
      </c>
      <c r="D1047" s="110">
        <f t="shared" si="16"/>
        <v>76.57264617962467</v>
      </c>
    </row>
    <row r="1048" spans="1:4" x14ac:dyDescent="0.25">
      <c r="A1048" s="7" t="s">
        <v>1837</v>
      </c>
      <c r="B1048" s="109">
        <v>109895.7677</v>
      </c>
      <c r="C1048" s="109">
        <v>1490.777777</v>
      </c>
      <c r="D1048" s="110">
        <f t="shared" si="16"/>
        <v>73.717068630544787</v>
      </c>
    </row>
    <row r="1049" spans="1:4" x14ac:dyDescent="0.25">
      <c r="A1049" s="7" t="s">
        <v>556</v>
      </c>
      <c r="B1049" s="109">
        <v>238599.7475</v>
      </c>
      <c r="C1049" s="109">
        <v>1488.6875</v>
      </c>
      <c r="D1049" s="110">
        <f t="shared" si="16"/>
        <v>160.27524077417189</v>
      </c>
    </row>
    <row r="1050" spans="1:4" x14ac:dyDescent="0.25">
      <c r="A1050" s="7" t="s">
        <v>1635</v>
      </c>
      <c r="B1050" s="109">
        <v>89121.287800000006</v>
      </c>
      <c r="C1050" s="109">
        <v>1488.214285</v>
      </c>
      <c r="D1050" s="110">
        <f t="shared" si="16"/>
        <v>59.884714653172409</v>
      </c>
    </row>
    <row r="1051" spans="1:4" x14ac:dyDescent="0.25">
      <c r="A1051" s="7" t="s">
        <v>296</v>
      </c>
      <c r="B1051" s="109">
        <v>198498.19500000001</v>
      </c>
      <c r="C1051" s="109">
        <v>1487.6875</v>
      </c>
      <c r="D1051" s="110">
        <f t="shared" si="16"/>
        <v>133.4273461328404</v>
      </c>
    </row>
    <row r="1052" spans="1:4" x14ac:dyDescent="0.25">
      <c r="A1052" s="7" t="s">
        <v>1150</v>
      </c>
      <c r="B1052" s="109">
        <v>183068.1862</v>
      </c>
      <c r="C1052" s="109">
        <v>1487.125</v>
      </c>
      <c r="D1052" s="110">
        <f t="shared" si="16"/>
        <v>123.10208368496259</v>
      </c>
    </row>
    <row r="1053" spans="1:4" x14ac:dyDescent="0.25">
      <c r="A1053" s="7" t="s">
        <v>790</v>
      </c>
      <c r="B1053" s="109">
        <v>102450.04</v>
      </c>
      <c r="C1053" s="109">
        <v>1486.6875</v>
      </c>
      <c r="D1053" s="110">
        <f t="shared" si="16"/>
        <v>68.911617269937352</v>
      </c>
    </row>
    <row r="1054" spans="1:4" x14ac:dyDescent="0.25">
      <c r="A1054" s="7" t="s">
        <v>618</v>
      </c>
      <c r="B1054" s="109">
        <v>139030.3125</v>
      </c>
      <c r="C1054" s="109">
        <v>1485.1875</v>
      </c>
      <c r="D1054" s="110">
        <f t="shared" si="16"/>
        <v>93.611286453730585</v>
      </c>
    </row>
    <row r="1055" spans="1:4" x14ac:dyDescent="0.25">
      <c r="A1055" s="7" t="s">
        <v>2041</v>
      </c>
      <c r="B1055" s="109">
        <v>89489.404999999999</v>
      </c>
      <c r="C1055" s="109">
        <v>1485</v>
      </c>
      <c r="D1055" s="110">
        <f t="shared" si="16"/>
        <v>60.262225589225586</v>
      </c>
    </row>
    <row r="1056" spans="1:4" x14ac:dyDescent="0.25">
      <c r="A1056" s="7" t="s">
        <v>1643</v>
      </c>
      <c r="B1056" s="109">
        <v>144890.16500000001</v>
      </c>
      <c r="C1056" s="109">
        <v>1482.214285</v>
      </c>
      <c r="D1056" s="110">
        <f t="shared" si="16"/>
        <v>97.752508841864255</v>
      </c>
    </row>
    <row r="1057" spans="1:4" x14ac:dyDescent="0.25">
      <c r="A1057" s="7" t="s">
        <v>462</v>
      </c>
      <c r="B1057" s="109">
        <v>150465.11559999999</v>
      </c>
      <c r="C1057" s="109">
        <v>1479.875</v>
      </c>
      <c r="D1057" s="110">
        <f t="shared" si="16"/>
        <v>101.67420599712813</v>
      </c>
    </row>
    <row r="1058" spans="1:4" x14ac:dyDescent="0.25">
      <c r="A1058" s="7" t="s">
        <v>531</v>
      </c>
      <c r="B1058" s="109">
        <v>216121.87</v>
      </c>
      <c r="C1058" s="109">
        <v>1477</v>
      </c>
      <c r="D1058" s="110">
        <f t="shared" si="16"/>
        <v>146.32489505754907</v>
      </c>
    </row>
    <row r="1059" spans="1:4" x14ac:dyDescent="0.25">
      <c r="A1059" s="7" t="s">
        <v>568</v>
      </c>
      <c r="B1059" s="109">
        <v>146074.57620000001</v>
      </c>
      <c r="C1059" s="109">
        <v>1470.3125</v>
      </c>
      <c r="D1059" s="110">
        <f t="shared" si="16"/>
        <v>99.349339817215736</v>
      </c>
    </row>
    <row r="1060" spans="1:4" x14ac:dyDescent="0.25">
      <c r="A1060" s="7" t="s">
        <v>2192</v>
      </c>
      <c r="B1060" s="109">
        <v>107133.84</v>
      </c>
      <c r="C1060" s="109">
        <v>1470</v>
      </c>
      <c r="D1060" s="110">
        <f t="shared" si="16"/>
        <v>72.880163265306123</v>
      </c>
    </row>
    <row r="1061" spans="1:4" x14ac:dyDescent="0.25">
      <c r="A1061" s="7" t="s">
        <v>1358</v>
      </c>
      <c r="B1061" s="109">
        <v>92706.925600000002</v>
      </c>
      <c r="C1061" s="109">
        <v>1469.9375</v>
      </c>
      <c r="D1061" s="110">
        <f t="shared" si="16"/>
        <v>63.068617271142479</v>
      </c>
    </row>
    <row r="1062" spans="1:4" x14ac:dyDescent="0.25">
      <c r="A1062" s="7" t="s">
        <v>387</v>
      </c>
      <c r="B1062" s="109">
        <v>119919.66869999999</v>
      </c>
      <c r="C1062" s="109">
        <v>1469.8125</v>
      </c>
      <c r="D1062" s="110">
        <f t="shared" si="16"/>
        <v>81.588412603648422</v>
      </c>
    </row>
    <row r="1063" spans="1:4" x14ac:dyDescent="0.25">
      <c r="A1063" s="7" t="s">
        <v>532</v>
      </c>
      <c r="B1063" s="109">
        <v>118715.4562</v>
      </c>
      <c r="C1063" s="109">
        <v>1468.5</v>
      </c>
      <c r="D1063" s="110">
        <f t="shared" si="16"/>
        <v>80.841304868913852</v>
      </c>
    </row>
    <row r="1064" spans="1:4" x14ac:dyDescent="0.25">
      <c r="A1064" s="7" t="s">
        <v>678</v>
      </c>
      <c r="B1064" s="109">
        <v>131628.73250000001</v>
      </c>
      <c r="C1064" s="109">
        <v>1467.6875</v>
      </c>
      <c r="D1064" s="110">
        <f t="shared" si="16"/>
        <v>89.684440659200277</v>
      </c>
    </row>
    <row r="1065" spans="1:4" x14ac:dyDescent="0.25">
      <c r="A1065" s="7" t="s">
        <v>931</v>
      </c>
      <c r="B1065" s="109">
        <v>170773.64619999999</v>
      </c>
      <c r="C1065" s="109">
        <v>1466.5</v>
      </c>
      <c r="D1065" s="110">
        <f t="shared" si="16"/>
        <v>116.44980988748721</v>
      </c>
    </row>
    <row r="1066" spans="1:4" x14ac:dyDescent="0.25">
      <c r="A1066" s="7" t="s">
        <v>1472</v>
      </c>
      <c r="B1066" s="109">
        <v>167544.64249999999</v>
      </c>
      <c r="C1066" s="109">
        <v>1465.6875</v>
      </c>
      <c r="D1066" s="110">
        <f t="shared" si="16"/>
        <v>114.31129930493368</v>
      </c>
    </row>
    <row r="1067" spans="1:4" x14ac:dyDescent="0.25">
      <c r="A1067" s="7" t="s">
        <v>1584</v>
      </c>
      <c r="B1067" s="109">
        <v>137311.73499999999</v>
      </c>
      <c r="C1067" s="109">
        <v>1464.0625</v>
      </c>
      <c r="D1067" s="110">
        <f t="shared" si="16"/>
        <v>93.788164781216636</v>
      </c>
    </row>
    <row r="1068" spans="1:4" x14ac:dyDescent="0.25">
      <c r="A1068" s="7" t="s">
        <v>1033</v>
      </c>
      <c r="B1068" s="109">
        <v>77876.719299999997</v>
      </c>
      <c r="C1068" s="109">
        <v>1463.8125</v>
      </c>
      <c r="D1068" s="110">
        <f t="shared" si="16"/>
        <v>53.201294086503566</v>
      </c>
    </row>
    <row r="1069" spans="1:4" x14ac:dyDescent="0.25">
      <c r="A1069" s="7" t="s">
        <v>1074</v>
      </c>
      <c r="B1069" s="109">
        <v>183190.66680000001</v>
      </c>
      <c r="C1069" s="109">
        <v>1463.6875</v>
      </c>
      <c r="D1069" s="110">
        <f t="shared" si="16"/>
        <v>125.15695242324608</v>
      </c>
    </row>
    <row r="1070" spans="1:4" x14ac:dyDescent="0.25">
      <c r="A1070" s="7" t="s">
        <v>1744</v>
      </c>
      <c r="B1070" s="109">
        <v>136925.2181</v>
      </c>
      <c r="C1070" s="109">
        <v>1463.272727</v>
      </c>
      <c r="D1070" s="110">
        <f t="shared" si="16"/>
        <v>93.574639623553921</v>
      </c>
    </row>
    <row r="1071" spans="1:4" x14ac:dyDescent="0.25">
      <c r="A1071" s="7" t="s">
        <v>1067</v>
      </c>
      <c r="B1071" s="109">
        <v>116932.3556</v>
      </c>
      <c r="C1071" s="109">
        <v>1463.125</v>
      </c>
      <c r="D1071" s="110">
        <f t="shared" si="16"/>
        <v>79.919593746262279</v>
      </c>
    </row>
    <row r="1072" spans="1:4" x14ac:dyDescent="0.25">
      <c r="A1072" s="7" t="s">
        <v>1134</v>
      </c>
      <c r="B1072" s="109">
        <v>238387.9137</v>
      </c>
      <c r="C1072" s="109">
        <v>1458.625</v>
      </c>
      <c r="D1072" s="110">
        <f t="shared" si="16"/>
        <v>163.43331130345359</v>
      </c>
    </row>
    <row r="1073" spans="1:4" x14ac:dyDescent="0.25">
      <c r="A1073" s="7" t="s">
        <v>1719</v>
      </c>
      <c r="B1073" s="109">
        <v>84201.504100000006</v>
      </c>
      <c r="C1073" s="109">
        <v>1456.9166660000001</v>
      </c>
      <c r="D1073" s="110">
        <f t="shared" si="16"/>
        <v>57.794317317528716</v>
      </c>
    </row>
    <row r="1074" spans="1:4" x14ac:dyDescent="0.25">
      <c r="A1074" s="7" t="s">
        <v>1227</v>
      </c>
      <c r="B1074" s="109">
        <v>145680.87179999999</v>
      </c>
      <c r="C1074" s="109">
        <v>1456</v>
      </c>
      <c r="D1074" s="110">
        <f t="shared" si="16"/>
        <v>100.05554381868131</v>
      </c>
    </row>
    <row r="1075" spans="1:4" x14ac:dyDescent="0.25">
      <c r="A1075" s="7" t="s">
        <v>605</v>
      </c>
      <c r="B1075" s="109">
        <v>134842.51930000001</v>
      </c>
      <c r="C1075" s="109">
        <v>1455.75</v>
      </c>
      <c r="D1075" s="110">
        <f t="shared" si="16"/>
        <v>92.627524849733831</v>
      </c>
    </row>
    <row r="1076" spans="1:4" x14ac:dyDescent="0.25">
      <c r="A1076" s="7" t="s">
        <v>1379</v>
      </c>
      <c r="B1076" s="109">
        <v>265886.68</v>
      </c>
      <c r="C1076" s="109">
        <v>1455.3125</v>
      </c>
      <c r="D1076" s="110">
        <f t="shared" si="16"/>
        <v>182.70074640326391</v>
      </c>
    </row>
    <row r="1077" spans="1:4" x14ac:dyDescent="0.25">
      <c r="A1077" s="7" t="s">
        <v>607</v>
      </c>
      <c r="B1077" s="109">
        <v>181589.1312</v>
      </c>
      <c r="C1077" s="109">
        <v>1454.875</v>
      </c>
      <c r="D1077" s="110">
        <f t="shared" si="16"/>
        <v>124.81424947160409</v>
      </c>
    </row>
    <row r="1078" spans="1:4" x14ac:dyDescent="0.25">
      <c r="A1078" s="7" t="s">
        <v>1129</v>
      </c>
      <c r="B1078" s="109">
        <v>75524.975000000006</v>
      </c>
      <c r="C1078" s="109">
        <v>1454.8125</v>
      </c>
      <c r="D1078" s="110">
        <f t="shared" si="16"/>
        <v>51.913889246896083</v>
      </c>
    </row>
    <row r="1079" spans="1:4" x14ac:dyDescent="0.25">
      <c r="A1079" s="7" t="s">
        <v>827</v>
      </c>
      <c r="B1079" s="109">
        <v>156700.26999999999</v>
      </c>
      <c r="C1079" s="109">
        <v>1453.9375</v>
      </c>
      <c r="D1079" s="110">
        <f t="shared" si="16"/>
        <v>107.77648282680651</v>
      </c>
    </row>
    <row r="1080" spans="1:4" x14ac:dyDescent="0.25">
      <c r="A1080" s="7" t="s">
        <v>1854</v>
      </c>
      <c r="B1080" s="109">
        <v>168598.23439999999</v>
      </c>
      <c r="C1080" s="109">
        <v>1453.888888</v>
      </c>
      <c r="D1080" s="110">
        <f t="shared" si="16"/>
        <v>115.96363091537707</v>
      </c>
    </row>
    <row r="1081" spans="1:4" x14ac:dyDescent="0.25">
      <c r="A1081" s="7" t="s">
        <v>567</v>
      </c>
      <c r="B1081" s="109">
        <v>205153.92809999999</v>
      </c>
      <c r="C1081" s="109">
        <v>1451.75</v>
      </c>
      <c r="D1081" s="110">
        <f t="shared" si="16"/>
        <v>141.31491517134492</v>
      </c>
    </row>
    <row r="1082" spans="1:4" x14ac:dyDescent="0.25">
      <c r="A1082" s="7" t="s">
        <v>225</v>
      </c>
      <c r="B1082" s="109">
        <v>124710.1718</v>
      </c>
      <c r="C1082" s="109">
        <v>1451.125</v>
      </c>
      <c r="D1082" s="110">
        <f t="shared" si="16"/>
        <v>85.940337186665516</v>
      </c>
    </row>
    <row r="1083" spans="1:4" x14ac:dyDescent="0.25">
      <c r="A1083" s="7" t="s">
        <v>652</v>
      </c>
      <c r="B1083" s="109">
        <v>147869.74059999999</v>
      </c>
      <c r="C1083" s="109">
        <v>1448.625</v>
      </c>
      <c r="D1083" s="110">
        <f t="shared" si="16"/>
        <v>102.07592758650443</v>
      </c>
    </row>
    <row r="1084" spans="1:4" x14ac:dyDescent="0.25">
      <c r="A1084" s="7" t="s">
        <v>464</v>
      </c>
      <c r="B1084" s="109">
        <v>114489.93060000001</v>
      </c>
      <c r="C1084" s="109">
        <v>1447.8125</v>
      </c>
      <c r="D1084" s="110">
        <f t="shared" si="16"/>
        <v>79.077871340384206</v>
      </c>
    </row>
    <row r="1085" spans="1:4" x14ac:dyDescent="0.25">
      <c r="A1085" s="7" t="s">
        <v>1653</v>
      </c>
      <c r="B1085" s="109">
        <v>64414.013500000001</v>
      </c>
      <c r="C1085" s="109">
        <v>1447.571428</v>
      </c>
      <c r="D1085" s="110">
        <f t="shared" si="16"/>
        <v>44.497986250665349</v>
      </c>
    </row>
    <row r="1086" spans="1:4" x14ac:dyDescent="0.25">
      <c r="A1086" s="7" t="s">
        <v>1109</v>
      </c>
      <c r="B1086" s="109">
        <v>114373.5925</v>
      </c>
      <c r="C1086" s="109">
        <v>1447.0625</v>
      </c>
      <c r="D1086" s="110">
        <f t="shared" si="16"/>
        <v>79.038460674642593</v>
      </c>
    </row>
    <row r="1087" spans="1:4" x14ac:dyDescent="0.25">
      <c r="A1087" s="7" t="s">
        <v>507</v>
      </c>
      <c r="B1087" s="109">
        <v>169439.79120000001</v>
      </c>
      <c r="C1087" s="109">
        <v>1445.3125</v>
      </c>
      <c r="D1087" s="110">
        <f t="shared" si="16"/>
        <v>117.23401769513514</v>
      </c>
    </row>
    <row r="1088" spans="1:4" x14ac:dyDescent="0.25">
      <c r="A1088" s="7" t="s">
        <v>1255</v>
      </c>
      <c r="B1088" s="109">
        <v>176226.85680000001</v>
      </c>
      <c r="C1088" s="109">
        <v>1443.375</v>
      </c>
      <c r="D1088" s="110">
        <f t="shared" si="16"/>
        <v>122.09360478046247</v>
      </c>
    </row>
    <row r="1089" spans="1:4" x14ac:dyDescent="0.25">
      <c r="A1089" s="7" t="s">
        <v>1503</v>
      </c>
      <c r="B1089" s="109">
        <v>101211.4568</v>
      </c>
      <c r="C1089" s="109">
        <v>1443</v>
      </c>
      <c r="D1089" s="110">
        <f t="shared" si="16"/>
        <v>70.139609702009707</v>
      </c>
    </row>
    <row r="1090" spans="1:4" x14ac:dyDescent="0.25">
      <c r="A1090" s="7" t="s">
        <v>432</v>
      </c>
      <c r="B1090" s="109">
        <v>205995.6931</v>
      </c>
      <c r="C1090" s="109">
        <v>1442.5</v>
      </c>
      <c r="D1090" s="110">
        <f t="shared" ref="D1090:D1153" si="17">B1090/C1090</f>
        <v>142.8046399306759</v>
      </c>
    </row>
    <row r="1091" spans="1:4" x14ac:dyDescent="0.25">
      <c r="A1091" s="7" t="s">
        <v>1264</v>
      </c>
      <c r="B1091" s="109">
        <v>146029.4718</v>
      </c>
      <c r="C1091" s="109">
        <v>1441.75</v>
      </c>
      <c r="D1091" s="110">
        <f t="shared" si="17"/>
        <v>101.28626447026184</v>
      </c>
    </row>
    <row r="1092" spans="1:4" x14ac:dyDescent="0.25">
      <c r="A1092" s="7" t="s">
        <v>157</v>
      </c>
      <c r="B1092" s="109">
        <v>115414.4293</v>
      </c>
      <c r="C1092" s="109">
        <v>1441.4375</v>
      </c>
      <c r="D1092" s="110">
        <f t="shared" si="17"/>
        <v>80.068979265490185</v>
      </c>
    </row>
    <row r="1093" spans="1:4" x14ac:dyDescent="0.25">
      <c r="A1093" s="7" t="s">
        <v>1884</v>
      </c>
      <c r="B1093" s="109">
        <v>137552.61749999999</v>
      </c>
      <c r="C1093" s="109">
        <v>1441.25</v>
      </c>
      <c r="D1093" s="110">
        <f t="shared" si="17"/>
        <v>95.439803989592363</v>
      </c>
    </row>
    <row r="1094" spans="1:4" x14ac:dyDescent="0.25">
      <c r="A1094" s="7" t="s">
        <v>344</v>
      </c>
      <c r="B1094" s="109">
        <v>153744.8175</v>
      </c>
      <c r="C1094" s="109">
        <v>1440.8125</v>
      </c>
      <c r="D1094" s="110">
        <f t="shared" si="17"/>
        <v>106.70702641738603</v>
      </c>
    </row>
    <row r="1095" spans="1:4" x14ac:dyDescent="0.25">
      <c r="A1095" s="7" t="s">
        <v>1273</v>
      </c>
      <c r="B1095" s="109">
        <v>107996.765</v>
      </c>
      <c r="C1095" s="109">
        <v>1440.75</v>
      </c>
      <c r="D1095" s="110">
        <f t="shared" si="17"/>
        <v>74.958712476140903</v>
      </c>
    </row>
    <row r="1096" spans="1:4" x14ac:dyDescent="0.25">
      <c r="A1096" s="7" t="s">
        <v>1731</v>
      </c>
      <c r="B1096" s="109">
        <v>103788.2191</v>
      </c>
      <c r="C1096" s="109">
        <v>1438.4166660000001</v>
      </c>
      <c r="D1096" s="110">
        <f t="shared" si="17"/>
        <v>72.154488718917548</v>
      </c>
    </row>
    <row r="1097" spans="1:4" x14ac:dyDescent="0.25">
      <c r="A1097" s="7" t="s">
        <v>924</v>
      </c>
      <c r="B1097" s="109">
        <v>151069.61619999999</v>
      </c>
      <c r="C1097" s="109">
        <v>1437.3125</v>
      </c>
      <c r="D1097" s="110">
        <f t="shared" si="17"/>
        <v>105.10561634995868</v>
      </c>
    </row>
    <row r="1098" spans="1:4" x14ac:dyDescent="0.25">
      <c r="A1098" s="7" t="s">
        <v>1786</v>
      </c>
      <c r="B1098" s="109">
        <v>128438.345</v>
      </c>
      <c r="C1098" s="109">
        <v>1437.3</v>
      </c>
      <c r="D1098" s="110">
        <f t="shared" si="17"/>
        <v>89.36084672650108</v>
      </c>
    </row>
    <row r="1099" spans="1:4" x14ac:dyDescent="0.25">
      <c r="A1099" s="7" t="s">
        <v>920</v>
      </c>
      <c r="B1099" s="109">
        <v>179293.52249999999</v>
      </c>
      <c r="C1099" s="109">
        <v>1435.25</v>
      </c>
      <c r="D1099" s="110">
        <f t="shared" si="17"/>
        <v>124.9214579341578</v>
      </c>
    </row>
    <row r="1100" spans="1:4" x14ac:dyDescent="0.25">
      <c r="A1100" s="7" t="s">
        <v>423</v>
      </c>
      <c r="B1100" s="109">
        <v>134721.7475</v>
      </c>
      <c r="C1100" s="109">
        <v>1432.75</v>
      </c>
      <c r="D1100" s="110">
        <f t="shared" si="17"/>
        <v>94.030184958994937</v>
      </c>
    </row>
    <row r="1101" spans="1:4" x14ac:dyDescent="0.25">
      <c r="A1101" s="7" t="s">
        <v>1012</v>
      </c>
      <c r="B1101" s="109">
        <v>153215.67749999999</v>
      </c>
      <c r="C1101" s="109">
        <v>1432.5</v>
      </c>
      <c r="D1101" s="110">
        <f t="shared" si="17"/>
        <v>106.95684293193716</v>
      </c>
    </row>
    <row r="1102" spans="1:4" x14ac:dyDescent="0.25">
      <c r="A1102" s="7" t="s">
        <v>1482</v>
      </c>
      <c r="B1102" s="109">
        <v>136141.41680000001</v>
      </c>
      <c r="C1102" s="109">
        <v>1427.625</v>
      </c>
      <c r="D1102" s="110">
        <f t="shared" si="17"/>
        <v>95.362169197093081</v>
      </c>
    </row>
    <row r="1103" spans="1:4" x14ac:dyDescent="0.25">
      <c r="A1103" s="7" t="s">
        <v>502</v>
      </c>
      <c r="B1103" s="109">
        <v>113663.8487</v>
      </c>
      <c r="C1103" s="109">
        <v>1427.4375</v>
      </c>
      <c r="D1103" s="110">
        <f t="shared" si="17"/>
        <v>79.627898734620601</v>
      </c>
    </row>
    <row r="1104" spans="1:4" x14ac:dyDescent="0.25">
      <c r="A1104" s="7" t="s">
        <v>679</v>
      </c>
      <c r="B1104" s="109">
        <v>152630.39869999999</v>
      </c>
      <c r="C1104" s="109">
        <v>1427.0625</v>
      </c>
      <c r="D1104" s="110">
        <f t="shared" si="17"/>
        <v>106.95424951605132</v>
      </c>
    </row>
    <row r="1105" spans="1:4" x14ac:dyDescent="0.25">
      <c r="A1105" s="7" t="s">
        <v>1704</v>
      </c>
      <c r="B1105" s="109">
        <v>142362.2058</v>
      </c>
      <c r="C1105" s="109">
        <v>1426.25</v>
      </c>
      <c r="D1105" s="110">
        <f t="shared" si="17"/>
        <v>99.815744645048198</v>
      </c>
    </row>
    <row r="1106" spans="1:4" x14ac:dyDescent="0.25">
      <c r="A1106" s="7" t="s">
        <v>1122</v>
      </c>
      <c r="B1106" s="109">
        <v>71428.193100000004</v>
      </c>
      <c r="C1106" s="109">
        <v>1425.625</v>
      </c>
      <c r="D1106" s="110">
        <f t="shared" si="17"/>
        <v>50.103072757562472</v>
      </c>
    </row>
    <row r="1107" spans="1:4" x14ac:dyDescent="0.25">
      <c r="A1107" s="7" t="s">
        <v>1281</v>
      </c>
      <c r="B1107" s="109">
        <v>143369.10680000001</v>
      </c>
      <c r="C1107" s="109">
        <v>1424.9375</v>
      </c>
      <c r="D1107" s="110">
        <f t="shared" si="17"/>
        <v>100.61431241721128</v>
      </c>
    </row>
    <row r="1108" spans="1:4" x14ac:dyDescent="0.25">
      <c r="A1108" s="7" t="s">
        <v>673</v>
      </c>
      <c r="B1108" s="109">
        <v>144474.96249999999</v>
      </c>
      <c r="C1108" s="109">
        <v>1424.75</v>
      </c>
      <c r="D1108" s="110">
        <f t="shared" si="17"/>
        <v>101.4037287243376</v>
      </c>
    </row>
    <row r="1109" spans="1:4" x14ac:dyDescent="0.25">
      <c r="A1109" s="7" t="s">
        <v>1597</v>
      </c>
      <c r="B1109" s="109">
        <v>100800.62179999999</v>
      </c>
      <c r="C1109" s="109">
        <v>1424.125</v>
      </c>
      <c r="D1109" s="110">
        <f t="shared" si="17"/>
        <v>70.780740314228026</v>
      </c>
    </row>
    <row r="1110" spans="1:4" x14ac:dyDescent="0.25">
      <c r="A1110" s="7" t="s">
        <v>922</v>
      </c>
      <c r="B1110" s="109">
        <v>180519.91620000001</v>
      </c>
      <c r="C1110" s="109">
        <v>1421.5</v>
      </c>
      <c r="D1110" s="110">
        <f t="shared" si="17"/>
        <v>126.99255448469927</v>
      </c>
    </row>
    <row r="1111" spans="1:4" x14ac:dyDescent="0.25">
      <c r="A1111" s="7" t="s">
        <v>2118</v>
      </c>
      <c r="B1111" s="109">
        <v>146215.48499999999</v>
      </c>
      <c r="C1111" s="109">
        <v>1421</v>
      </c>
      <c r="D1111" s="110">
        <f t="shared" si="17"/>
        <v>102.89618930330752</v>
      </c>
    </row>
    <row r="1112" spans="1:4" x14ac:dyDescent="0.25">
      <c r="A1112" s="7" t="s">
        <v>2113</v>
      </c>
      <c r="B1112" s="109">
        <v>114015.325</v>
      </c>
      <c r="C1112" s="109">
        <v>1421</v>
      </c>
      <c r="D1112" s="110">
        <f t="shared" si="17"/>
        <v>80.235978184377203</v>
      </c>
    </row>
    <row r="1113" spans="1:4" x14ac:dyDescent="0.25">
      <c r="A1113" s="7" t="s">
        <v>849</v>
      </c>
      <c r="B1113" s="109">
        <v>186500.99249999999</v>
      </c>
      <c r="C1113" s="109">
        <v>1418.0625</v>
      </c>
      <c r="D1113" s="110">
        <f t="shared" si="17"/>
        <v>131.51817532725107</v>
      </c>
    </row>
    <row r="1114" spans="1:4" x14ac:dyDescent="0.25">
      <c r="A1114" s="7" t="s">
        <v>1119</v>
      </c>
      <c r="B1114" s="109">
        <v>106153.905</v>
      </c>
      <c r="C1114" s="109">
        <v>1417.6875</v>
      </c>
      <c r="D1114" s="110">
        <f t="shared" si="17"/>
        <v>74.878211876735875</v>
      </c>
    </row>
    <row r="1115" spans="1:4" x14ac:dyDescent="0.25">
      <c r="A1115" s="7" t="s">
        <v>1132</v>
      </c>
      <c r="B1115" s="109">
        <v>117665.5393</v>
      </c>
      <c r="C1115" s="109">
        <v>1415.3125</v>
      </c>
      <c r="D1115" s="110">
        <f t="shared" si="17"/>
        <v>83.137497407816298</v>
      </c>
    </row>
    <row r="1116" spans="1:4" x14ac:dyDescent="0.25">
      <c r="A1116" s="7" t="s">
        <v>1763</v>
      </c>
      <c r="B1116" s="109">
        <v>117274.7827</v>
      </c>
      <c r="C1116" s="109">
        <v>1413.7272720000001</v>
      </c>
      <c r="D1116" s="110">
        <f t="shared" si="17"/>
        <v>82.954318716714965</v>
      </c>
    </row>
    <row r="1117" spans="1:4" x14ac:dyDescent="0.25">
      <c r="A1117" s="7" t="s">
        <v>758</v>
      </c>
      <c r="B1117" s="109">
        <v>172807.45680000001</v>
      </c>
      <c r="C1117" s="109">
        <v>1409.3125</v>
      </c>
      <c r="D1117" s="110">
        <f t="shared" si="17"/>
        <v>122.61826727571068</v>
      </c>
    </row>
    <row r="1118" spans="1:4" x14ac:dyDescent="0.25">
      <c r="A1118" s="7" t="s">
        <v>1491</v>
      </c>
      <c r="B1118" s="109">
        <v>102241.29180000001</v>
      </c>
      <c r="C1118" s="109">
        <v>1407.5625</v>
      </c>
      <c r="D1118" s="110">
        <f t="shared" si="17"/>
        <v>72.637123964299988</v>
      </c>
    </row>
    <row r="1119" spans="1:4" x14ac:dyDescent="0.25">
      <c r="A1119" s="7" t="s">
        <v>1564</v>
      </c>
      <c r="B1119" s="109">
        <v>90517.895600000003</v>
      </c>
      <c r="C1119" s="109">
        <v>1407.25</v>
      </c>
      <c r="D1119" s="110">
        <f t="shared" si="17"/>
        <v>64.322540842067866</v>
      </c>
    </row>
    <row r="1120" spans="1:4" x14ac:dyDescent="0.25">
      <c r="A1120" s="7" t="s">
        <v>1800</v>
      </c>
      <c r="B1120" s="109">
        <v>97189.023000000001</v>
      </c>
      <c r="C1120" s="109">
        <v>1407.2</v>
      </c>
      <c r="D1120" s="110">
        <f t="shared" si="17"/>
        <v>69.06553652643548</v>
      </c>
    </row>
    <row r="1121" spans="1:4" x14ac:dyDescent="0.25">
      <c r="A1121" s="7" t="s">
        <v>1543</v>
      </c>
      <c r="B1121" s="109">
        <v>107713.3918</v>
      </c>
      <c r="C1121" s="109">
        <v>1404.8125</v>
      </c>
      <c r="D1121" s="110">
        <f t="shared" si="17"/>
        <v>76.674568171909058</v>
      </c>
    </row>
    <row r="1122" spans="1:4" x14ac:dyDescent="0.25">
      <c r="A1122" s="7" t="s">
        <v>122</v>
      </c>
      <c r="B1122" s="109">
        <v>147053.76620000001</v>
      </c>
      <c r="C1122" s="109">
        <v>1404.75</v>
      </c>
      <c r="D1122" s="110">
        <f t="shared" si="17"/>
        <v>104.68322918668804</v>
      </c>
    </row>
    <row r="1123" spans="1:4" x14ac:dyDescent="0.25">
      <c r="A1123" s="7" t="s">
        <v>1004</v>
      </c>
      <c r="B1123" s="109">
        <v>124304.9806</v>
      </c>
      <c r="C1123" s="109">
        <v>1404.75</v>
      </c>
      <c r="D1123" s="110">
        <f t="shared" si="17"/>
        <v>88.48904118170492</v>
      </c>
    </row>
    <row r="1124" spans="1:4" x14ac:dyDescent="0.25">
      <c r="A1124" s="7" t="s">
        <v>1641</v>
      </c>
      <c r="B1124" s="109">
        <v>176359.74350000001</v>
      </c>
      <c r="C1124" s="109">
        <v>1404.571428</v>
      </c>
      <c r="D1124" s="110">
        <f t="shared" si="17"/>
        <v>125.56124949168482</v>
      </c>
    </row>
    <row r="1125" spans="1:4" x14ac:dyDescent="0.25">
      <c r="A1125" s="7" t="s">
        <v>886</v>
      </c>
      <c r="B1125" s="109">
        <v>143649.58679999999</v>
      </c>
      <c r="C1125" s="109">
        <v>1403.8125</v>
      </c>
      <c r="D1125" s="110">
        <f t="shared" si="17"/>
        <v>102.32818613596901</v>
      </c>
    </row>
    <row r="1126" spans="1:4" x14ac:dyDescent="0.25">
      <c r="A1126" s="7" t="s">
        <v>429</v>
      </c>
      <c r="B1126" s="109">
        <v>118094.9743</v>
      </c>
      <c r="C1126" s="109">
        <v>1402.4375</v>
      </c>
      <c r="D1126" s="110">
        <f t="shared" si="17"/>
        <v>84.206942769285618</v>
      </c>
    </row>
    <row r="1127" spans="1:4" x14ac:dyDescent="0.25">
      <c r="A1127" s="7" t="s">
        <v>1504</v>
      </c>
      <c r="B1127" s="109">
        <v>88069.730599999995</v>
      </c>
      <c r="C1127" s="109">
        <v>1400.6875</v>
      </c>
      <c r="D1127" s="110">
        <f t="shared" si="17"/>
        <v>62.87607378519477</v>
      </c>
    </row>
    <row r="1128" spans="1:4" x14ac:dyDescent="0.25">
      <c r="A1128" s="7" t="s">
        <v>939</v>
      </c>
      <c r="B1128" s="109">
        <v>151992.6581</v>
      </c>
      <c r="C1128" s="109">
        <v>1400.0625</v>
      </c>
      <c r="D1128" s="110">
        <f t="shared" si="17"/>
        <v>108.56133786884514</v>
      </c>
    </row>
    <row r="1129" spans="1:4" x14ac:dyDescent="0.25">
      <c r="A1129" s="7" t="s">
        <v>1839</v>
      </c>
      <c r="B1129" s="109">
        <v>109407.08440000001</v>
      </c>
      <c r="C1129" s="109">
        <v>1399.6666660000001</v>
      </c>
      <c r="D1129" s="110">
        <f t="shared" si="17"/>
        <v>78.166528544018348</v>
      </c>
    </row>
    <row r="1130" spans="1:4" x14ac:dyDescent="0.25">
      <c r="A1130" s="7" t="s">
        <v>580</v>
      </c>
      <c r="B1130" s="109">
        <v>176676.60620000001</v>
      </c>
      <c r="C1130" s="109">
        <v>1399.5625</v>
      </c>
      <c r="D1130" s="110">
        <f t="shared" si="17"/>
        <v>126.23702492743269</v>
      </c>
    </row>
    <row r="1131" spans="1:4" x14ac:dyDescent="0.25">
      <c r="A1131" s="7" t="s">
        <v>1285</v>
      </c>
      <c r="B1131" s="109">
        <v>143602.03810000001</v>
      </c>
      <c r="C1131" s="109">
        <v>1397.9375</v>
      </c>
      <c r="D1131" s="110">
        <f t="shared" si="17"/>
        <v>102.72421914427505</v>
      </c>
    </row>
    <row r="1132" spans="1:4" x14ac:dyDescent="0.25">
      <c r="A1132" s="7" t="s">
        <v>351</v>
      </c>
      <c r="B1132" s="109">
        <v>130203.1643</v>
      </c>
      <c r="C1132" s="109">
        <v>1397.5625</v>
      </c>
      <c r="D1132" s="110">
        <f t="shared" si="17"/>
        <v>93.164466204552568</v>
      </c>
    </row>
    <row r="1133" spans="1:4" x14ac:dyDescent="0.25">
      <c r="A1133" s="7" t="s">
        <v>823</v>
      </c>
      <c r="B1133" s="109">
        <v>173344.995</v>
      </c>
      <c r="C1133" s="109">
        <v>1396.625</v>
      </c>
      <c r="D1133" s="110">
        <f t="shared" si="17"/>
        <v>124.11706435156179</v>
      </c>
    </row>
    <row r="1134" spans="1:4" x14ac:dyDescent="0.25">
      <c r="A1134" s="7" t="s">
        <v>559</v>
      </c>
      <c r="B1134" s="109">
        <v>104958.66620000001</v>
      </c>
      <c r="C1134" s="109">
        <v>1396.0625</v>
      </c>
      <c r="D1134" s="110">
        <f t="shared" si="17"/>
        <v>75.181925021265172</v>
      </c>
    </row>
    <row r="1135" spans="1:4" x14ac:dyDescent="0.25">
      <c r="A1135" s="7" t="s">
        <v>773</v>
      </c>
      <c r="B1135" s="109">
        <v>171581.32180000001</v>
      </c>
      <c r="C1135" s="109">
        <v>1395.25</v>
      </c>
      <c r="D1135" s="110">
        <f t="shared" si="17"/>
        <v>122.97532470883354</v>
      </c>
    </row>
    <row r="1136" spans="1:4" x14ac:dyDescent="0.25">
      <c r="A1136" s="7" t="s">
        <v>570</v>
      </c>
      <c r="B1136" s="109">
        <v>114076.3768</v>
      </c>
      <c r="C1136" s="109">
        <v>1394.9375</v>
      </c>
      <c r="D1136" s="110">
        <f t="shared" si="17"/>
        <v>81.778844428513821</v>
      </c>
    </row>
    <row r="1137" spans="1:4" x14ac:dyDescent="0.25">
      <c r="A1137" s="7" t="s">
        <v>1073</v>
      </c>
      <c r="B1137" s="109">
        <v>161886.33180000001</v>
      </c>
      <c r="C1137" s="109">
        <v>1394</v>
      </c>
      <c r="D1137" s="110">
        <f t="shared" si="17"/>
        <v>116.13079756097562</v>
      </c>
    </row>
    <row r="1138" spans="1:4" x14ac:dyDescent="0.25">
      <c r="A1138" s="7" t="s">
        <v>728</v>
      </c>
      <c r="B1138" s="109">
        <v>131565.86809999999</v>
      </c>
      <c r="C1138" s="109">
        <v>1393.5625</v>
      </c>
      <c r="D1138" s="110">
        <f t="shared" si="17"/>
        <v>94.40973626945329</v>
      </c>
    </row>
    <row r="1139" spans="1:4" x14ac:dyDescent="0.25">
      <c r="A1139" s="7" t="s">
        <v>1402</v>
      </c>
      <c r="B1139" s="109">
        <v>85624.381200000003</v>
      </c>
      <c r="C1139" s="109">
        <v>1393</v>
      </c>
      <c r="D1139" s="110">
        <f t="shared" si="17"/>
        <v>61.467610337401297</v>
      </c>
    </row>
    <row r="1140" spans="1:4" x14ac:dyDescent="0.25">
      <c r="A1140" s="7" t="s">
        <v>974</v>
      </c>
      <c r="B1140" s="109">
        <v>97561.638099999996</v>
      </c>
      <c r="C1140" s="109">
        <v>1389.75</v>
      </c>
      <c r="D1140" s="110">
        <f t="shared" si="17"/>
        <v>70.200854901960781</v>
      </c>
    </row>
    <row r="1141" spans="1:4" x14ac:dyDescent="0.25">
      <c r="A1141" s="7" t="s">
        <v>1487</v>
      </c>
      <c r="B1141" s="109">
        <v>120609.3556</v>
      </c>
      <c r="C1141" s="109">
        <v>1389.4375</v>
      </c>
      <c r="D1141" s="110">
        <f t="shared" si="17"/>
        <v>86.804448274931403</v>
      </c>
    </row>
    <row r="1142" spans="1:4" x14ac:dyDescent="0.25">
      <c r="A1142" s="7" t="s">
        <v>1337</v>
      </c>
      <c r="B1142" s="109">
        <v>124633.2337</v>
      </c>
      <c r="C1142" s="109">
        <v>1386.9375</v>
      </c>
      <c r="D1142" s="110">
        <f t="shared" si="17"/>
        <v>89.862184633409939</v>
      </c>
    </row>
    <row r="1143" spans="1:4" x14ac:dyDescent="0.25">
      <c r="A1143" s="7" t="s">
        <v>549</v>
      </c>
      <c r="B1143" s="109">
        <v>155006.98120000001</v>
      </c>
      <c r="C1143" s="109">
        <v>1385.6875</v>
      </c>
      <c r="D1143" s="110">
        <f t="shared" si="17"/>
        <v>111.86287038022643</v>
      </c>
    </row>
    <row r="1144" spans="1:4" x14ac:dyDescent="0.25">
      <c r="A1144" s="7" t="s">
        <v>1455</v>
      </c>
      <c r="B1144" s="109">
        <v>130714.4675</v>
      </c>
      <c r="C1144" s="109">
        <v>1382.1875</v>
      </c>
      <c r="D1144" s="110">
        <f t="shared" si="17"/>
        <v>94.570720325570875</v>
      </c>
    </row>
    <row r="1145" spans="1:4" x14ac:dyDescent="0.25">
      <c r="A1145" s="7" t="s">
        <v>1260</v>
      </c>
      <c r="B1145" s="109">
        <v>109272.4593</v>
      </c>
      <c r="C1145" s="109">
        <v>1382.125</v>
      </c>
      <c r="D1145" s="110">
        <f t="shared" si="17"/>
        <v>79.061198733833777</v>
      </c>
    </row>
    <row r="1146" spans="1:4" x14ac:dyDescent="0.25">
      <c r="A1146" s="7" t="s">
        <v>1435</v>
      </c>
      <c r="B1146" s="109">
        <v>96311.360000000001</v>
      </c>
      <c r="C1146" s="109">
        <v>1380.5625</v>
      </c>
      <c r="D1146" s="110">
        <f t="shared" si="17"/>
        <v>69.762404816877179</v>
      </c>
    </row>
    <row r="1147" spans="1:4" x14ac:dyDescent="0.25">
      <c r="A1147" s="7" t="s">
        <v>454</v>
      </c>
      <c r="B1147" s="109">
        <v>133519.85500000001</v>
      </c>
      <c r="C1147" s="109">
        <v>1380.25</v>
      </c>
      <c r="D1147" s="110">
        <f t="shared" si="17"/>
        <v>96.735993479442143</v>
      </c>
    </row>
    <row r="1148" spans="1:4" x14ac:dyDescent="0.25">
      <c r="A1148" s="7" t="s">
        <v>616</v>
      </c>
      <c r="B1148" s="109">
        <v>118854.50870000001</v>
      </c>
      <c r="C1148" s="109">
        <v>1376.4375</v>
      </c>
      <c r="D1148" s="110">
        <f t="shared" si="17"/>
        <v>86.349368351269135</v>
      </c>
    </row>
    <row r="1149" spans="1:4" x14ac:dyDescent="0.25">
      <c r="A1149" s="7" t="s">
        <v>431</v>
      </c>
      <c r="B1149" s="109">
        <v>161982.35060000001</v>
      </c>
      <c r="C1149" s="109">
        <v>1376.0625</v>
      </c>
      <c r="D1149" s="110">
        <f t="shared" si="17"/>
        <v>117.71438477540083</v>
      </c>
    </row>
    <row r="1150" spans="1:4" x14ac:dyDescent="0.25">
      <c r="A1150" s="7" t="s">
        <v>838</v>
      </c>
      <c r="B1150" s="109">
        <v>109907.8606</v>
      </c>
      <c r="C1150" s="109">
        <v>1376.0625</v>
      </c>
      <c r="D1150" s="110">
        <f t="shared" si="17"/>
        <v>79.871270818004263</v>
      </c>
    </row>
    <row r="1151" spans="1:4" x14ac:dyDescent="0.25">
      <c r="A1151" s="7" t="s">
        <v>1814</v>
      </c>
      <c r="B1151" s="109">
        <v>101128.28879999999</v>
      </c>
      <c r="C1151" s="109">
        <v>1375.777777</v>
      </c>
      <c r="D1151" s="110">
        <f t="shared" si="17"/>
        <v>73.506267138955238</v>
      </c>
    </row>
    <row r="1152" spans="1:4" x14ac:dyDescent="0.25">
      <c r="A1152" s="7" t="s">
        <v>659</v>
      </c>
      <c r="B1152" s="109">
        <v>170886.61869999999</v>
      </c>
      <c r="C1152" s="109">
        <v>1375.375</v>
      </c>
      <c r="D1152" s="110">
        <f t="shared" si="17"/>
        <v>124.24729161137871</v>
      </c>
    </row>
    <row r="1153" spans="1:4" x14ac:dyDescent="0.25">
      <c r="A1153" s="7" t="s">
        <v>508</v>
      </c>
      <c r="B1153" s="109">
        <v>118336.5468</v>
      </c>
      <c r="C1153" s="109">
        <v>1375.375</v>
      </c>
      <c r="D1153" s="110">
        <f t="shared" si="17"/>
        <v>86.039477815141325</v>
      </c>
    </row>
    <row r="1154" spans="1:4" x14ac:dyDescent="0.25">
      <c r="A1154" s="7" t="s">
        <v>1335</v>
      </c>
      <c r="B1154" s="109">
        <v>151297.60310000001</v>
      </c>
      <c r="C1154" s="109">
        <v>1374.6875</v>
      </c>
      <c r="D1154" s="110">
        <f t="shared" ref="D1154:D1217" si="18">B1154/C1154</f>
        <v>110.05963398954309</v>
      </c>
    </row>
    <row r="1155" spans="1:4" x14ac:dyDescent="0.25">
      <c r="A1155" s="7" t="s">
        <v>1289</v>
      </c>
      <c r="B1155" s="109">
        <v>158237.4375</v>
      </c>
      <c r="C1155" s="109">
        <v>1373.4375</v>
      </c>
      <c r="D1155" s="110">
        <f t="shared" si="18"/>
        <v>115.2126962457338</v>
      </c>
    </row>
    <row r="1156" spans="1:4" x14ac:dyDescent="0.25">
      <c r="A1156" s="7" t="s">
        <v>596</v>
      </c>
      <c r="B1156" s="109">
        <v>113727.55499999999</v>
      </c>
      <c r="C1156" s="109">
        <v>1373</v>
      </c>
      <c r="D1156" s="110">
        <f t="shared" si="18"/>
        <v>82.831431172614714</v>
      </c>
    </row>
    <row r="1157" spans="1:4" x14ac:dyDescent="0.25">
      <c r="A1157" s="7" t="s">
        <v>857</v>
      </c>
      <c r="B1157" s="109">
        <v>141052.91310000001</v>
      </c>
      <c r="C1157" s="109">
        <v>1372.5625</v>
      </c>
      <c r="D1157" s="110">
        <f t="shared" si="18"/>
        <v>102.76611309138929</v>
      </c>
    </row>
    <row r="1158" spans="1:4" x14ac:dyDescent="0.25">
      <c r="A1158" s="7" t="s">
        <v>1676</v>
      </c>
      <c r="B1158" s="109">
        <v>110593.2169</v>
      </c>
      <c r="C1158" s="109">
        <v>1372.3076920000001</v>
      </c>
      <c r="D1158" s="110">
        <f t="shared" si="18"/>
        <v>80.589227579728515</v>
      </c>
    </row>
    <row r="1159" spans="1:4" x14ac:dyDescent="0.25">
      <c r="A1159" s="7" t="s">
        <v>1448</v>
      </c>
      <c r="B1159" s="109">
        <v>94791.039300000004</v>
      </c>
      <c r="C1159" s="109">
        <v>1371.5625</v>
      </c>
      <c r="D1159" s="110">
        <f t="shared" si="18"/>
        <v>69.111716965140133</v>
      </c>
    </row>
    <row r="1160" spans="1:4" x14ac:dyDescent="0.25">
      <c r="A1160" s="7" t="s">
        <v>2158</v>
      </c>
      <c r="B1160" s="109">
        <v>175774.84</v>
      </c>
      <c r="C1160" s="109">
        <v>1371</v>
      </c>
      <c r="D1160" s="110">
        <f t="shared" si="18"/>
        <v>128.20921954777535</v>
      </c>
    </row>
    <row r="1161" spans="1:4" x14ac:dyDescent="0.25">
      <c r="A1161" s="7" t="s">
        <v>1725</v>
      </c>
      <c r="B1161" s="109">
        <v>128959.77159999999</v>
      </c>
      <c r="C1161" s="109">
        <v>1370.583333</v>
      </c>
      <c r="D1161" s="110">
        <f t="shared" si="18"/>
        <v>94.091157024160296</v>
      </c>
    </row>
    <row r="1162" spans="1:4" x14ac:dyDescent="0.25">
      <c r="A1162" s="7" t="s">
        <v>670</v>
      </c>
      <c r="B1162" s="109">
        <v>138078.5981</v>
      </c>
      <c r="C1162" s="109">
        <v>1370.5</v>
      </c>
      <c r="D1162" s="110">
        <f t="shared" si="18"/>
        <v>100.7505276176578</v>
      </c>
    </row>
    <row r="1163" spans="1:4" x14ac:dyDescent="0.25">
      <c r="A1163" s="7" t="s">
        <v>1061</v>
      </c>
      <c r="B1163" s="109">
        <v>149540.13560000001</v>
      </c>
      <c r="C1163" s="109">
        <v>1369.9375</v>
      </c>
      <c r="D1163" s="110">
        <f t="shared" si="18"/>
        <v>109.15836350198458</v>
      </c>
    </row>
    <row r="1164" spans="1:4" x14ac:dyDescent="0.25">
      <c r="A1164" s="7" t="s">
        <v>382</v>
      </c>
      <c r="B1164" s="109">
        <v>175288.79500000001</v>
      </c>
      <c r="C1164" s="109">
        <v>1365</v>
      </c>
      <c r="D1164" s="110">
        <f t="shared" si="18"/>
        <v>128.41669963369964</v>
      </c>
    </row>
    <row r="1165" spans="1:4" x14ac:dyDescent="0.25">
      <c r="A1165" s="7" t="s">
        <v>536</v>
      </c>
      <c r="B1165" s="109">
        <v>152679.0068</v>
      </c>
      <c r="C1165" s="109">
        <v>1363.8125</v>
      </c>
      <c r="D1165" s="110">
        <f t="shared" si="18"/>
        <v>111.95014475963522</v>
      </c>
    </row>
    <row r="1166" spans="1:4" x14ac:dyDescent="0.25">
      <c r="A1166" s="7" t="s">
        <v>1518</v>
      </c>
      <c r="B1166" s="109">
        <v>111111.25930000001</v>
      </c>
      <c r="C1166" s="109">
        <v>1363.5</v>
      </c>
      <c r="D1166" s="110">
        <f t="shared" si="18"/>
        <v>81.489739127246068</v>
      </c>
    </row>
    <row r="1167" spans="1:4" x14ac:dyDescent="0.25">
      <c r="A1167" s="7" t="s">
        <v>516</v>
      </c>
      <c r="B1167" s="109">
        <v>104436.155</v>
      </c>
      <c r="C1167" s="109">
        <v>1362.75</v>
      </c>
      <c r="D1167" s="110">
        <f t="shared" si="18"/>
        <v>76.636327279398273</v>
      </c>
    </row>
    <row r="1168" spans="1:4" x14ac:dyDescent="0.25">
      <c r="A1168" s="7" t="s">
        <v>1325</v>
      </c>
      <c r="B1168" s="109">
        <v>94287.800600000002</v>
      </c>
      <c r="C1168" s="109">
        <v>1362.125</v>
      </c>
      <c r="D1168" s="110">
        <f t="shared" si="18"/>
        <v>69.221107167110219</v>
      </c>
    </row>
    <row r="1169" spans="1:4" x14ac:dyDescent="0.25">
      <c r="A1169" s="7" t="s">
        <v>1400</v>
      </c>
      <c r="B1169" s="109">
        <v>82066.835600000006</v>
      </c>
      <c r="C1169" s="109">
        <v>1359.25</v>
      </c>
      <c r="D1169" s="110">
        <f t="shared" si="18"/>
        <v>60.376557366194596</v>
      </c>
    </row>
    <row r="1170" spans="1:4" x14ac:dyDescent="0.25">
      <c r="A1170" s="7" t="s">
        <v>1896</v>
      </c>
      <c r="B1170" s="109">
        <v>151529.56709999999</v>
      </c>
      <c r="C1170" s="109">
        <v>1359.142857</v>
      </c>
      <c r="D1170" s="110">
        <f t="shared" si="18"/>
        <v>111.48906556774111</v>
      </c>
    </row>
    <row r="1171" spans="1:4" x14ac:dyDescent="0.25">
      <c r="A1171" s="7" t="s">
        <v>1024</v>
      </c>
      <c r="B1171" s="109">
        <v>86274.035600000003</v>
      </c>
      <c r="C1171" s="109">
        <v>1358.8125</v>
      </c>
      <c r="D1171" s="110">
        <f t="shared" si="18"/>
        <v>63.492229869831199</v>
      </c>
    </row>
    <row r="1172" spans="1:4" x14ac:dyDescent="0.25">
      <c r="A1172" s="7" t="s">
        <v>1070</v>
      </c>
      <c r="B1172" s="109">
        <v>123313.7181</v>
      </c>
      <c r="C1172" s="109">
        <v>1358.75</v>
      </c>
      <c r="D1172" s="110">
        <f t="shared" si="18"/>
        <v>90.755266310947562</v>
      </c>
    </row>
    <row r="1173" spans="1:4" x14ac:dyDescent="0.25">
      <c r="A1173" s="7" t="s">
        <v>1339</v>
      </c>
      <c r="B1173" s="109">
        <v>112725.22930000001</v>
      </c>
      <c r="C1173" s="109">
        <v>1355.5625</v>
      </c>
      <c r="D1173" s="110">
        <f t="shared" si="18"/>
        <v>83.157530029046981</v>
      </c>
    </row>
    <row r="1174" spans="1:4" x14ac:dyDescent="0.25">
      <c r="A1174" s="7" t="s">
        <v>1241</v>
      </c>
      <c r="B1174" s="109">
        <v>113817.36500000001</v>
      </c>
      <c r="C1174" s="109">
        <v>1355.1875</v>
      </c>
      <c r="D1174" s="110">
        <f t="shared" si="18"/>
        <v>83.986433611585113</v>
      </c>
    </row>
    <row r="1175" spans="1:4" x14ac:dyDescent="0.25">
      <c r="A1175" s="7" t="s">
        <v>1019</v>
      </c>
      <c r="B1175" s="109">
        <v>150649.34</v>
      </c>
      <c r="C1175" s="109">
        <v>1354.375</v>
      </c>
      <c r="D1175" s="110">
        <f t="shared" si="18"/>
        <v>111.23163082602676</v>
      </c>
    </row>
    <row r="1176" spans="1:4" x14ac:dyDescent="0.25">
      <c r="A1176" s="7" t="s">
        <v>1280</v>
      </c>
      <c r="B1176" s="109">
        <v>113100.86</v>
      </c>
      <c r="C1176" s="109">
        <v>1353.6875</v>
      </c>
      <c r="D1176" s="110">
        <f t="shared" si="18"/>
        <v>83.55019899349</v>
      </c>
    </row>
    <row r="1177" spans="1:4" x14ac:dyDescent="0.25">
      <c r="A1177" s="7" t="s">
        <v>1143</v>
      </c>
      <c r="B1177" s="109">
        <v>123527.9212</v>
      </c>
      <c r="C1177" s="109">
        <v>1352.9375</v>
      </c>
      <c r="D1177" s="110">
        <f t="shared" si="18"/>
        <v>91.303494211669047</v>
      </c>
    </row>
    <row r="1178" spans="1:4" x14ac:dyDescent="0.25">
      <c r="A1178" s="7" t="s">
        <v>519</v>
      </c>
      <c r="B1178" s="109">
        <v>155729.4987</v>
      </c>
      <c r="C1178" s="109">
        <v>1352.5625</v>
      </c>
      <c r="D1178" s="110">
        <f t="shared" si="18"/>
        <v>115.13663782634814</v>
      </c>
    </row>
    <row r="1179" spans="1:4" x14ac:dyDescent="0.25">
      <c r="A1179" s="7" t="s">
        <v>669</v>
      </c>
      <c r="B1179" s="109">
        <v>184404.9718</v>
      </c>
      <c r="C1179" s="109">
        <v>1350.4375</v>
      </c>
      <c r="D1179" s="110">
        <f t="shared" si="18"/>
        <v>136.55202243717315</v>
      </c>
    </row>
    <row r="1180" spans="1:4" x14ac:dyDescent="0.25">
      <c r="A1180" s="7" t="s">
        <v>1573</v>
      </c>
      <c r="B1180" s="109">
        <v>124033.99619999999</v>
      </c>
      <c r="C1180" s="109">
        <v>1350.4375</v>
      </c>
      <c r="D1180" s="110">
        <f t="shared" si="18"/>
        <v>91.847268903596046</v>
      </c>
    </row>
    <row r="1181" spans="1:4" x14ac:dyDescent="0.25">
      <c r="A1181" s="7" t="s">
        <v>1333</v>
      </c>
      <c r="B1181" s="109">
        <v>116852.3775</v>
      </c>
      <c r="C1181" s="109">
        <v>1349.1875</v>
      </c>
      <c r="D1181" s="110">
        <f t="shared" si="18"/>
        <v>86.609442720155656</v>
      </c>
    </row>
    <row r="1182" spans="1:4" x14ac:dyDescent="0.25">
      <c r="A1182" s="7" t="s">
        <v>816</v>
      </c>
      <c r="B1182" s="109">
        <v>97781.010599999994</v>
      </c>
      <c r="C1182" s="109">
        <v>1348.5625</v>
      </c>
      <c r="D1182" s="110">
        <f t="shared" si="18"/>
        <v>72.507585373314171</v>
      </c>
    </row>
    <row r="1183" spans="1:4" x14ac:dyDescent="0.25">
      <c r="A1183" s="7" t="s">
        <v>1079</v>
      </c>
      <c r="B1183" s="109">
        <v>115596.14870000001</v>
      </c>
      <c r="C1183" s="109">
        <v>1347.625</v>
      </c>
      <c r="D1183" s="110">
        <f t="shared" si="18"/>
        <v>85.777681996104263</v>
      </c>
    </row>
    <row r="1184" spans="1:4" x14ac:dyDescent="0.25">
      <c r="A1184" s="7" t="s">
        <v>1513</v>
      </c>
      <c r="B1184" s="109">
        <v>133625.7862</v>
      </c>
      <c r="C1184" s="109">
        <v>1345.75</v>
      </c>
      <c r="D1184" s="110">
        <f t="shared" si="18"/>
        <v>99.294658146015237</v>
      </c>
    </row>
    <row r="1185" spans="1:4" x14ac:dyDescent="0.25">
      <c r="A1185" s="7" t="s">
        <v>1847</v>
      </c>
      <c r="B1185" s="109">
        <v>119932.21</v>
      </c>
      <c r="C1185" s="109">
        <v>1344</v>
      </c>
      <c r="D1185" s="110">
        <f t="shared" si="18"/>
        <v>89.235275297619054</v>
      </c>
    </row>
    <row r="1186" spans="1:4" x14ac:dyDescent="0.25">
      <c r="A1186" s="7" t="s">
        <v>1570</v>
      </c>
      <c r="B1186" s="109">
        <v>133782.8475</v>
      </c>
      <c r="C1186" s="109">
        <v>1342.5</v>
      </c>
      <c r="D1186" s="110">
        <f t="shared" si="18"/>
        <v>99.652027932960891</v>
      </c>
    </row>
    <row r="1187" spans="1:4" x14ac:dyDescent="0.25">
      <c r="A1187" s="7" t="s">
        <v>2107</v>
      </c>
      <c r="B1187" s="109">
        <v>112341.69500000001</v>
      </c>
      <c r="C1187" s="109">
        <v>1341</v>
      </c>
      <c r="D1187" s="110">
        <f t="shared" si="18"/>
        <v>83.774567486950048</v>
      </c>
    </row>
    <row r="1188" spans="1:4" x14ac:dyDescent="0.25">
      <c r="A1188" s="7" t="s">
        <v>869</v>
      </c>
      <c r="B1188" s="109">
        <v>109860.8181</v>
      </c>
      <c r="C1188" s="109">
        <v>1339.1875</v>
      </c>
      <c r="D1188" s="110">
        <f t="shared" si="18"/>
        <v>82.035426779297154</v>
      </c>
    </row>
    <row r="1189" spans="1:4" x14ac:dyDescent="0.25">
      <c r="A1189" s="7" t="s">
        <v>1948</v>
      </c>
      <c r="B1189" s="109">
        <v>91232.626600000003</v>
      </c>
      <c r="C1189" s="109">
        <v>1339</v>
      </c>
      <c r="D1189" s="110">
        <f t="shared" si="18"/>
        <v>68.134896639283056</v>
      </c>
    </row>
    <row r="1190" spans="1:4" x14ac:dyDescent="0.25">
      <c r="A1190" s="7" t="s">
        <v>948</v>
      </c>
      <c r="B1190" s="109">
        <v>141932.55619999999</v>
      </c>
      <c r="C1190" s="109">
        <v>1338.875</v>
      </c>
      <c r="D1190" s="110">
        <f t="shared" si="18"/>
        <v>106.00881800018672</v>
      </c>
    </row>
    <row r="1191" spans="1:4" x14ac:dyDescent="0.25">
      <c r="A1191" s="7" t="s">
        <v>416</v>
      </c>
      <c r="B1191" s="109">
        <v>118087.82120000001</v>
      </c>
      <c r="C1191" s="109">
        <v>1338.625</v>
      </c>
      <c r="D1191" s="110">
        <f t="shared" si="18"/>
        <v>88.215759604071351</v>
      </c>
    </row>
    <row r="1192" spans="1:4" x14ac:dyDescent="0.25">
      <c r="A1192" s="7" t="s">
        <v>1471</v>
      </c>
      <c r="B1192" s="109">
        <v>118709.52559999999</v>
      </c>
      <c r="C1192" s="109">
        <v>1338.5</v>
      </c>
      <c r="D1192" s="110">
        <f t="shared" si="18"/>
        <v>88.688476354127744</v>
      </c>
    </row>
    <row r="1193" spans="1:4" x14ac:dyDescent="0.25">
      <c r="A1193" s="7" t="s">
        <v>1442</v>
      </c>
      <c r="B1193" s="109">
        <v>120676.57369999999</v>
      </c>
      <c r="C1193" s="109">
        <v>1338</v>
      </c>
      <c r="D1193" s="110">
        <f t="shared" si="18"/>
        <v>90.191759118086694</v>
      </c>
    </row>
    <row r="1194" spans="1:4" x14ac:dyDescent="0.25">
      <c r="A1194" s="7" t="s">
        <v>1601</v>
      </c>
      <c r="B1194" s="109">
        <v>137741.17869999999</v>
      </c>
      <c r="C1194" s="109">
        <v>1337.5625</v>
      </c>
      <c r="D1194" s="110">
        <f t="shared" si="18"/>
        <v>102.97924672678846</v>
      </c>
    </row>
    <row r="1195" spans="1:4" x14ac:dyDescent="0.25">
      <c r="A1195" s="7" t="s">
        <v>1153</v>
      </c>
      <c r="B1195" s="109">
        <v>120447.4662</v>
      </c>
      <c r="C1195" s="109">
        <v>1337.0625</v>
      </c>
      <c r="D1195" s="110">
        <f t="shared" si="18"/>
        <v>90.083646949936892</v>
      </c>
    </row>
    <row r="1196" spans="1:4" x14ac:dyDescent="0.25">
      <c r="A1196" s="7" t="s">
        <v>636</v>
      </c>
      <c r="B1196" s="109">
        <v>339765.65120000002</v>
      </c>
      <c r="C1196" s="109">
        <v>1335.6875</v>
      </c>
      <c r="D1196" s="110">
        <f t="shared" si="18"/>
        <v>254.37510735108327</v>
      </c>
    </row>
    <row r="1197" spans="1:4" x14ac:dyDescent="0.25">
      <c r="A1197" s="7" t="s">
        <v>1987</v>
      </c>
      <c r="B1197" s="109">
        <v>129665.71</v>
      </c>
      <c r="C1197" s="109">
        <v>1334.4</v>
      </c>
      <c r="D1197" s="110">
        <f t="shared" si="18"/>
        <v>97.171545263788971</v>
      </c>
    </row>
    <row r="1198" spans="1:4" x14ac:dyDescent="0.25">
      <c r="A1198" s="7" t="s">
        <v>1331</v>
      </c>
      <c r="B1198" s="109">
        <v>80029.531799999997</v>
      </c>
      <c r="C1198" s="109">
        <v>1334.3125</v>
      </c>
      <c r="D1198" s="110">
        <f t="shared" si="18"/>
        <v>59.97810243102721</v>
      </c>
    </row>
    <row r="1199" spans="1:4" x14ac:dyDescent="0.25">
      <c r="A1199" s="7" t="s">
        <v>943</v>
      </c>
      <c r="B1199" s="109">
        <v>142388.22</v>
      </c>
      <c r="C1199" s="109">
        <v>1333.25</v>
      </c>
      <c r="D1199" s="110">
        <f t="shared" si="18"/>
        <v>106.79783986499156</v>
      </c>
    </row>
    <row r="1200" spans="1:4" x14ac:dyDescent="0.25">
      <c r="A1200" s="7" t="s">
        <v>885</v>
      </c>
      <c r="B1200" s="109">
        <v>102730.8587</v>
      </c>
      <c r="C1200" s="109">
        <v>1331.625</v>
      </c>
      <c r="D1200" s="110">
        <f t="shared" si="18"/>
        <v>77.146988604149058</v>
      </c>
    </row>
    <row r="1201" spans="1:4" x14ac:dyDescent="0.25">
      <c r="A1201" s="7" t="s">
        <v>1754</v>
      </c>
      <c r="B1201" s="109">
        <v>119797.6436</v>
      </c>
      <c r="C1201" s="109">
        <v>1330.5454540000001</v>
      </c>
      <c r="D1201" s="110">
        <f t="shared" si="18"/>
        <v>90.036490854073435</v>
      </c>
    </row>
    <row r="1202" spans="1:4" x14ac:dyDescent="0.25">
      <c r="A1202" s="7" t="s">
        <v>751</v>
      </c>
      <c r="B1202" s="109">
        <v>248024.22</v>
      </c>
      <c r="C1202" s="109">
        <v>1330.4375</v>
      </c>
      <c r="D1202" s="110">
        <f t="shared" si="18"/>
        <v>186.4230525672946</v>
      </c>
    </row>
    <row r="1203" spans="1:4" x14ac:dyDescent="0.25">
      <c r="A1203" s="7" t="s">
        <v>1952</v>
      </c>
      <c r="B1203" s="109">
        <v>140325.21660000001</v>
      </c>
      <c r="C1203" s="109">
        <v>1329.833333</v>
      </c>
      <c r="D1203" s="110">
        <f t="shared" si="18"/>
        <v>105.52090485161573</v>
      </c>
    </row>
    <row r="1204" spans="1:4" x14ac:dyDescent="0.25">
      <c r="A1204" s="7" t="s">
        <v>761</v>
      </c>
      <c r="B1204" s="109">
        <v>106126.2962</v>
      </c>
      <c r="C1204" s="109">
        <v>1327.875</v>
      </c>
      <c r="D1204" s="110">
        <f t="shared" si="18"/>
        <v>79.921902438105988</v>
      </c>
    </row>
    <row r="1205" spans="1:4" x14ac:dyDescent="0.25">
      <c r="A1205" s="7" t="s">
        <v>843</v>
      </c>
      <c r="B1205" s="109">
        <v>91097.718699999998</v>
      </c>
      <c r="C1205" s="109">
        <v>1325.5</v>
      </c>
      <c r="D1205" s="110">
        <f t="shared" si="18"/>
        <v>68.727060505469638</v>
      </c>
    </row>
    <row r="1206" spans="1:4" x14ac:dyDescent="0.25">
      <c r="A1206" s="7" t="s">
        <v>694</v>
      </c>
      <c r="B1206" s="109">
        <v>103441.97930000001</v>
      </c>
      <c r="C1206" s="109">
        <v>1325.3125</v>
      </c>
      <c r="D1206" s="110">
        <f t="shared" si="18"/>
        <v>78.051010082527711</v>
      </c>
    </row>
    <row r="1207" spans="1:4" x14ac:dyDescent="0.25">
      <c r="A1207" s="7" t="s">
        <v>1757</v>
      </c>
      <c r="B1207" s="109">
        <v>114763.3463</v>
      </c>
      <c r="C1207" s="109">
        <v>1324.9090900000001</v>
      </c>
      <c r="D1207" s="110">
        <f t="shared" si="18"/>
        <v>86.619789362302583</v>
      </c>
    </row>
    <row r="1208" spans="1:4" x14ac:dyDescent="0.25">
      <c r="A1208" s="7" t="s">
        <v>2067</v>
      </c>
      <c r="B1208" s="109">
        <v>103199.9425</v>
      </c>
      <c r="C1208" s="109">
        <v>1324.25</v>
      </c>
      <c r="D1208" s="110">
        <f t="shared" si="18"/>
        <v>77.930860864640366</v>
      </c>
    </row>
    <row r="1209" spans="1:4" x14ac:dyDescent="0.25">
      <c r="A1209" s="7" t="s">
        <v>718</v>
      </c>
      <c r="B1209" s="109">
        <v>181639.4656</v>
      </c>
      <c r="C1209" s="109">
        <v>1323</v>
      </c>
      <c r="D1209" s="110">
        <f t="shared" si="18"/>
        <v>137.29362479213907</v>
      </c>
    </row>
    <row r="1210" spans="1:4" x14ac:dyDescent="0.25">
      <c r="A1210" s="7" t="s">
        <v>858</v>
      </c>
      <c r="B1210" s="109">
        <v>135396.57999999999</v>
      </c>
      <c r="C1210" s="109">
        <v>1322.75</v>
      </c>
      <c r="D1210" s="110">
        <f t="shared" si="18"/>
        <v>102.35991683991683</v>
      </c>
    </row>
    <row r="1211" spans="1:4" x14ac:dyDescent="0.25">
      <c r="A1211" s="7" t="s">
        <v>363</v>
      </c>
      <c r="B1211" s="109">
        <v>120280.1243</v>
      </c>
      <c r="C1211" s="109">
        <v>1322.3125</v>
      </c>
      <c r="D1211" s="110">
        <f t="shared" si="18"/>
        <v>90.961950597910857</v>
      </c>
    </row>
    <row r="1212" spans="1:4" x14ac:dyDescent="0.25">
      <c r="A1212" s="7" t="s">
        <v>1022</v>
      </c>
      <c r="B1212" s="109">
        <v>127338.05680000001</v>
      </c>
      <c r="C1212" s="109">
        <v>1321.9375</v>
      </c>
      <c r="D1212" s="110">
        <f t="shared" si="18"/>
        <v>96.326836026665404</v>
      </c>
    </row>
    <row r="1213" spans="1:4" x14ac:dyDescent="0.25">
      <c r="A1213" s="7" t="s">
        <v>1489</v>
      </c>
      <c r="B1213" s="109">
        <v>123411.2206</v>
      </c>
      <c r="C1213" s="109">
        <v>1321.875</v>
      </c>
      <c r="D1213" s="110">
        <f t="shared" si="18"/>
        <v>93.36073426004728</v>
      </c>
    </row>
    <row r="1214" spans="1:4" x14ac:dyDescent="0.25">
      <c r="A1214" s="7" t="s">
        <v>1453</v>
      </c>
      <c r="B1214" s="109">
        <v>79795.518100000001</v>
      </c>
      <c r="C1214" s="109">
        <v>1321.625</v>
      </c>
      <c r="D1214" s="110">
        <f t="shared" si="18"/>
        <v>60.376822547999623</v>
      </c>
    </row>
    <row r="1215" spans="1:4" x14ac:dyDescent="0.25">
      <c r="A1215" s="7" t="s">
        <v>898</v>
      </c>
      <c r="B1215" s="109">
        <v>112553.85430000001</v>
      </c>
      <c r="C1215" s="109">
        <v>1321.5</v>
      </c>
      <c r="D1215" s="110">
        <f t="shared" si="18"/>
        <v>85.17128588724934</v>
      </c>
    </row>
    <row r="1216" spans="1:4" x14ac:dyDescent="0.25">
      <c r="A1216" s="7" t="s">
        <v>972</v>
      </c>
      <c r="B1216" s="109">
        <v>86637.188099999999</v>
      </c>
      <c r="C1216" s="109">
        <v>1319.5625</v>
      </c>
      <c r="D1216" s="110">
        <f t="shared" si="18"/>
        <v>65.655994392080714</v>
      </c>
    </row>
    <row r="1217" spans="1:4" x14ac:dyDescent="0.25">
      <c r="A1217" s="7" t="s">
        <v>1103</v>
      </c>
      <c r="B1217" s="109">
        <v>92662.909299999999</v>
      </c>
      <c r="C1217" s="109">
        <v>1319.4375</v>
      </c>
      <c r="D1217" s="110">
        <f t="shared" si="18"/>
        <v>70.229100885794139</v>
      </c>
    </row>
    <row r="1218" spans="1:4" x14ac:dyDescent="0.25">
      <c r="A1218" s="7" t="s">
        <v>1740</v>
      </c>
      <c r="B1218" s="109">
        <v>124156.5281</v>
      </c>
      <c r="C1218" s="109">
        <v>1316.7272720000001</v>
      </c>
      <c r="D1218" s="110">
        <f t="shared" ref="D1218:D1281" si="19">B1218/C1218</f>
        <v>94.29175710123819</v>
      </c>
    </row>
    <row r="1219" spans="1:4" x14ac:dyDescent="0.25">
      <c r="A1219" s="7" t="s">
        <v>850</v>
      </c>
      <c r="B1219" s="109">
        <v>136282.42679999999</v>
      </c>
      <c r="C1219" s="109">
        <v>1316.125</v>
      </c>
      <c r="D1219" s="110">
        <f t="shared" si="19"/>
        <v>103.54823956691042</v>
      </c>
    </row>
    <row r="1220" spans="1:4" x14ac:dyDescent="0.25">
      <c r="A1220" s="7" t="s">
        <v>1422</v>
      </c>
      <c r="B1220" s="109">
        <v>101021.49370000001</v>
      </c>
      <c r="C1220" s="109">
        <v>1315.8125</v>
      </c>
      <c r="D1220" s="110">
        <f t="shared" si="19"/>
        <v>76.77499164964614</v>
      </c>
    </row>
    <row r="1221" spans="1:4" x14ac:dyDescent="0.25">
      <c r="A1221" s="7" t="s">
        <v>166</v>
      </c>
      <c r="B1221" s="109">
        <v>118214.04059999999</v>
      </c>
      <c r="C1221" s="109">
        <v>1315.5625</v>
      </c>
      <c r="D1221" s="110">
        <f t="shared" si="19"/>
        <v>89.858171390564863</v>
      </c>
    </row>
    <row r="1222" spans="1:4" x14ac:dyDescent="0.25">
      <c r="A1222" s="7" t="s">
        <v>1633</v>
      </c>
      <c r="B1222" s="109">
        <v>102801.6014</v>
      </c>
      <c r="C1222" s="109">
        <v>1314.9285709999999</v>
      </c>
      <c r="D1222" s="110">
        <f t="shared" si="19"/>
        <v>78.180369388292803</v>
      </c>
    </row>
    <row r="1223" spans="1:4" x14ac:dyDescent="0.25">
      <c r="A1223" s="7" t="s">
        <v>552</v>
      </c>
      <c r="B1223" s="109">
        <v>105170.6326</v>
      </c>
      <c r="C1223" s="109">
        <v>1314.333333</v>
      </c>
      <c r="D1223" s="110">
        <f t="shared" si="19"/>
        <v>80.018234308906472</v>
      </c>
    </row>
    <row r="1224" spans="1:4" x14ac:dyDescent="0.25">
      <c r="A1224" s="7" t="s">
        <v>878</v>
      </c>
      <c r="B1224" s="109">
        <v>107383.4912</v>
      </c>
      <c r="C1224" s="109">
        <v>1313.5</v>
      </c>
      <c r="D1224" s="110">
        <f t="shared" si="19"/>
        <v>81.753704758279412</v>
      </c>
    </row>
    <row r="1225" spans="1:4" x14ac:dyDescent="0.25">
      <c r="A1225" s="7" t="s">
        <v>1274</v>
      </c>
      <c r="B1225" s="109">
        <v>147054.29930000001</v>
      </c>
      <c r="C1225" s="109">
        <v>1313.375</v>
      </c>
      <c r="D1225" s="110">
        <f t="shared" si="19"/>
        <v>111.96672641096413</v>
      </c>
    </row>
    <row r="1226" spans="1:4" x14ac:dyDescent="0.25">
      <c r="A1226" s="7" t="s">
        <v>721</v>
      </c>
      <c r="B1226" s="109">
        <v>126208.77499999999</v>
      </c>
      <c r="C1226" s="109">
        <v>1312.75</v>
      </c>
      <c r="D1226" s="110">
        <f t="shared" si="19"/>
        <v>96.140754142068175</v>
      </c>
    </row>
    <row r="1227" spans="1:4" x14ac:dyDescent="0.25">
      <c r="A1227" s="7" t="s">
        <v>1385</v>
      </c>
      <c r="B1227" s="109">
        <v>137350.89369999999</v>
      </c>
      <c r="C1227" s="109">
        <v>1312.5625</v>
      </c>
      <c r="D1227" s="110">
        <f t="shared" si="19"/>
        <v>104.64331694681205</v>
      </c>
    </row>
    <row r="1228" spans="1:4" x14ac:dyDescent="0.25">
      <c r="A1228" s="7" t="s">
        <v>1391</v>
      </c>
      <c r="B1228" s="109">
        <v>119405.4981</v>
      </c>
      <c r="C1228" s="109">
        <v>1312</v>
      </c>
      <c r="D1228" s="110">
        <f t="shared" si="19"/>
        <v>91.010288185975611</v>
      </c>
    </row>
    <row r="1229" spans="1:4" x14ac:dyDescent="0.25">
      <c r="A1229" s="7" t="s">
        <v>840</v>
      </c>
      <c r="B1229" s="109">
        <v>165652.08180000001</v>
      </c>
      <c r="C1229" s="109">
        <v>1310.6875</v>
      </c>
      <c r="D1229" s="110">
        <f t="shared" si="19"/>
        <v>126.38564249678129</v>
      </c>
    </row>
    <row r="1230" spans="1:4" x14ac:dyDescent="0.25">
      <c r="A1230" s="7" t="s">
        <v>789</v>
      </c>
      <c r="B1230" s="109">
        <v>120197.97</v>
      </c>
      <c r="C1230" s="109">
        <v>1310.3125</v>
      </c>
      <c r="D1230" s="110">
        <f t="shared" si="19"/>
        <v>91.732292869067493</v>
      </c>
    </row>
    <row r="1231" spans="1:4" x14ac:dyDescent="0.25">
      <c r="A1231" s="7" t="s">
        <v>1781</v>
      </c>
      <c r="B1231" s="109">
        <v>122558.833</v>
      </c>
      <c r="C1231" s="109">
        <v>1309.7</v>
      </c>
      <c r="D1231" s="110">
        <f t="shared" si="19"/>
        <v>93.577791097197832</v>
      </c>
    </row>
    <row r="1232" spans="1:4" x14ac:dyDescent="0.25">
      <c r="A1232" s="7" t="s">
        <v>1123</v>
      </c>
      <c r="B1232" s="109">
        <v>84275.604300000006</v>
      </c>
      <c r="C1232" s="109">
        <v>1308.9375</v>
      </c>
      <c r="D1232" s="110">
        <f t="shared" si="19"/>
        <v>64.38474281621545</v>
      </c>
    </row>
    <row r="1233" spans="1:4" x14ac:dyDescent="0.25">
      <c r="A1233" s="7" t="s">
        <v>573</v>
      </c>
      <c r="B1233" s="109">
        <v>155344.47560000001</v>
      </c>
      <c r="C1233" s="109">
        <v>1308.5625</v>
      </c>
      <c r="D1233" s="110">
        <f t="shared" si="19"/>
        <v>118.71383720685867</v>
      </c>
    </row>
    <row r="1234" spans="1:4" x14ac:dyDescent="0.25">
      <c r="A1234" s="7" t="s">
        <v>1437</v>
      </c>
      <c r="B1234" s="109">
        <v>113365.8368</v>
      </c>
      <c r="C1234" s="109">
        <v>1308.5625</v>
      </c>
      <c r="D1234" s="110">
        <f t="shared" si="19"/>
        <v>86.633872512776435</v>
      </c>
    </row>
    <row r="1235" spans="1:4" x14ac:dyDescent="0.25">
      <c r="A1235" s="7" t="s">
        <v>1242</v>
      </c>
      <c r="B1235" s="109">
        <v>111048.39870000001</v>
      </c>
      <c r="C1235" s="109">
        <v>1307.875</v>
      </c>
      <c r="D1235" s="110">
        <f t="shared" si="19"/>
        <v>84.907501634330501</v>
      </c>
    </row>
    <row r="1236" spans="1:4" x14ac:dyDescent="0.25">
      <c r="A1236" s="7" t="s">
        <v>1340</v>
      </c>
      <c r="B1236" s="109">
        <v>85164.056800000006</v>
      </c>
      <c r="C1236" s="109">
        <v>1307.125</v>
      </c>
      <c r="D1236" s="110">
        <f t="shared" si="19"/>
        <v>65.153720416945589</v>
      </c>
    </row>
    <row r="1237" spans="1:4" x14ac:dyDescent="0.25">
      <c r="A1237" s="7" t="s">
        <v>1535</v>
      </c>
      <c r="B1237" s="109">
        <v>55904.8825</v>
      </c>
      <c r="C1237" s="109">
        <v>1306.4375</v>
      </c>
      <c r="D1237" s="110">
        <f t="shared" si="19"/>
        <v>42.791853800889825</v>
      </c>
    </row>
    <row r="1238" spans="1:4" x14ac:dyDescent="0.25">
      <c r="A1238" s="7" t="s">
        <v>1164</v>
      </c>
      <c r="B1238" s="109">
        <v>133656.52429999999</v>
      </c>
      <c r="C1238" s="109">
        <v>1305.3125</v>
      </c>
      <c r="D1238" s="110">
        <f t="shared" si="19"/>
        <v>102.39427286569307</v>
      </c>
    </row>
    <row r="1239" spans="1:4" x14ac:dyDescent="0.25">
      <c r="A1239" s="7" t="s">
        <v>1617</v>
      </c>
      <c r="B1239" s="109">
        <v>129560.7485</v>
      </c>
      <c r="C1239" s="109">
        <v>1304.642857</v>
      </c>
      <c r="D1239" s="110">
        <f t="shared" si="19"/>
        <v>99.307444795982192</v>
      </c>
    </row>
    <row r="1240" spans="1:4" x14ac:dyDescent="0.25">
      <c r="A1240" s="7" t="s">
        <v>406</v>
      </c>
      <c r="B1240" s="109">
        <v>149863.8425</v>
      </c>
      <c r="C1240" s="109">
        <v>1304.25</v>
      </c>
      <c r="D1240" s="110">
        <f t="shared" si="19"/>
        <v>114.90423040061337</v>
      </c>
    </row>
    <row r="1241" spans="1:4" x14ac:dyDescent="0.25">
      <c r="A1241" s="7" t="s">
        <v>2160</v>
      </c>
      <c r="B1241" s="109">
        <v>145857.47</v>
      </c>
      <c r="C1241" s="109">
        <v>1304</v>
      </c>
      <c r="D1241" s="110">
        <f t="shared" si="19"/>
        <v>111.85388803680982</v>
      </c>
    </row>
    <row r="1242" spans="1:4" x14ac:dyDescent="0.25">
      <c r="A1242" s="7" t="s">
        <v>902</v>
      </c>
      <c r="B1242" s="109">
        <v>117864.91929999999</v>
      </c>
      <c r="C1242" s="109">
        <v>1302.25</v>
      </c>
      <c r="D1242" s="110">
        <f t="shared" si="19"/>
        <v>90.50867291226723</v>
      </c>
    </row>
    <row r="1243" spans="1:4" x14ac:dyDescent="0.25">
      <c r="A1243" s="7" t="s">
        <v>980</v>
      </c>
      <c r="B1243" s="109">
        <v>121522.0931</v>
      </c>
      <c r="C1243" s="109">
        <v>1301.3125</v>
      </c>
      <c r="D1243" s="110">
        <f t="shared" si="19"/>
        <v>93.384250977378613</v>
      </c>
    </row>
    <row r="1244" spans="1:4" x14ac:dyDescent="0.25">
      <c r="A1244" s="7" t="s">
        <v>1750</v>
      </c>
      <c r="B1244" s="109">
        <v>115656.17449999999</v>
      </c>
      <c r="C1244" s="109">
        <v>1300.7272720000001</v>
      </c>
      <c r="D1244" s="110">
        <f t="shared" si="19"/>
        <v>88.916544605209126</v>
      </c>
    </row>
    <row r="1245" spans="1:4" x14ac:dyDescent="0.25">
      <c r="A1245" s="7" t="s">
        <v>1438</v>
      </c>
      <c r="B1245" s="109">
        <v>147808.22750000001</v>
      </c>
      <c r="C1245" s="109">
        <v>1300.0625</v>
      </c>
      <c r="D1245" s="110">
        <f t="shared" si="19"/>
        <v>113.69317052064805</v>
      </c>
    </row>
    <row r="1246" spans="1:4" x14ac:dyDescent="0.25">
      <c r="A1246" s="7" t="s">
        <v>569</v>
      </c>
      <c r="B1246" s="109">
        <v>149561.48929999999</v>
      </c>
      <c r="C1246" s="109">
        <v>1298.375</v>
      </c>
      <c r="D1246" s="110">
        <f t="shared" si="19"/>
        <v>115.19128857225377</v>
      </c>
    </row>
    <row r="1247" spans="1:4" x14ac:dyDescent="0.25">
      <c r="A1247" s="7" t="s">
        <v>1538</v>
      </c>
      <c r="B1247" s="109">
        <v>102302.27</v>
      </c>
      <c r="C1247" s="109">
        <v>1297.125</v>
      </c>
      <c r="D1247" s="110">
        <f t="shared" si="19"/>
        <v>78.868474510937659</v>
      </c>
    </row>
    <row r="1248" spans="1:4" x14ac:dyDescent="0.25">
      <c r="A1248" s="7" t="s">
        <v>565</v>
      </c>
      <c r="B1248" s="109">
        <v>109666.7806</v>
      </c>
      <c r="C1248" s="109">
        <v>1295.5625</v>
      </c>
      <c r="D1248" s="110">
        <f t="shared" si="19"/>
        <v>84.64800470837956</v>
      </c>
    </row>
    <row r="1249" spans="1:4" x14ac:dyDescent="0.25">
      <c r="A1249" s="7" t="s">
        <v>1821</v>
      </c>
      <c r="B1249" s="109">
        <v>97780.98</v>
      </c>
      <c r="C1249" s="109">
        <v>1295</v>
      </c>
      <c r="D1249" s="110">
        <f t="shared" si="19"/>
        <v>75.506548262548264</v>
      </c>
    </row>
    <row r="1250" spans="1:4" x14ac:dyDescent="0.25">
      <c r="A1250" s="7" t="s">
        <v>710</v>
      </c>
      <c r="B1250" s="109">
        <v>108196.2556</v>
      </c>
      <c r="C1250" s="109">
        <v>1294.9375</v>
      </c>
      <c r="D1250" s="110">
        <f t="shared" si="19"/>
        <v>83.553264617018201</v>
      </c>
    </row>
    <row r="1251" spans="1:4" x14ac:dyDescent="0.25">
      <c r="A1251" s="7" t="s">
        <v>2094</v>
      </c>
      <c r="B1251" s="109">
        <v>106176.1666</v>
      </c>
      <c r="C1251" s="109">
        <v>1294.6666660000001</v>
      </c>
      <c r="D1251" s="110">
        <f t="shared" si="19"/>
        <v>82.010427385175291</v>
      </c>
    </row>
    <row r="1252" spans="1:4" x14ac:dyDescent="0.25">
      <c r="A1252" s="7" t="s">
        <v>1087</v>
      </c>
      <c r="B1252" s="109">
        <v>172356.08</v>
      </c>
      <c r="C1252" s="109">
        <v>1293.75</v>
      </c>
      <c r="D1252" s="110">
        <f t="shared" si="19"/>
        <v>133.22209082125602</v>
      </c>
    </row>
    <row r="1253" spans="1:4" x14ac:dyDescent="0.25">
      <c r="A1253" s="7" t="s">
        <v>852</v>
      </c>
      <c r="B1253" s="109">
        <v>131456.1618</v>
      </c>
      <c r="C1253" s="109">
        <v>1292.125</v>
      </c>
      <c r="D1253" s="110">
        <f t="shared" si="19"/>
        <v>101.73641234400696</v>
      </c>
    </row>
    <row r="1254" spans="1:4" x14ac:dyDescent="0.25">
      <c r="A1254" s="7" t="s">
        <v>1161</v>
      </c>
      <c r="B1254" s="109">
        <v>104556.3606</v>
      </c>
      <c r="C1254" s="109">
        <v>1291.8125</v>
      </c>
      <c r="D1254" s="110">
        <f t="shared" si="19"/>
        <v>80.937721689486665</v>
      </c>
    </row>
    <row r="1255" spans="1:4" x14ac:dyDescent="0.25">
      <c r="A1255" s="7" t="s">
        <v>1992</v>
      </c>
      <c r="B1255" s="109">
        <v>98190.06</v>
      </c>
      <c r="C1255" s="109">
        <v>1291.2</v>
      </c>
      <c r="D1255" s="110">
        <f t="shared" si="19"/>
        <v>76.045585501858739</v>
      </c>
    </row>
    <row r="1256" spans="1:4" x14ac:dyDescent="0.25">
      <c r="A1256" s="7" t="s">
        <v>767</v>
      </c>
      <c r="B1256" s="109">
        <v>132550.92120000001</v>
      </c>
      <c r="C1256" s="109">
        <v>1288.8125</v>
      </c>
      <c r="D1256" s="110">
        <f t="shared" si="19"/>
        <v>102.84732744289802</v>
      </c>
    </row>
    <row r="1257" spans="1:4" x14ac:dyDescent="0.25">
      <c r="A1257" s="7" t="s">
        <v>514</v>
      </c>
      <c r="B1257" s="109">
        <v>122343.44560000001</v>
      </c>
      <c r="C1257" s="109">
        <v>1288.5</v>
      </c>
      <c r="D1257" s="110">
        <f t="shared" si="19"/>
        <v>94.950287621265048</v>
      </c>
    </row>
    <row r="1258" spans="1:4" x14ac:dyDescent="0.25">
      <c r="A1258" s="7" t="s">
        <v>847</v>
      </c>
      <c r="B1258" s="109">
        <v>197582.58679999999</v>
      </c>
      <c r="C1258" s="109">
        <v>1287</v>
      </c>
      <c r="D1258" s="110">
        <f t="shared" si="19"/>
        <v>153.52182346542347</v>
      </c>
    </row>
    <row r="1259" spans="1:4" x14ac:dyDescent="0.25">
      <c r="A1259" s="7" t="s">
        <v>1787</v>
      </c>
      <c r="B1259" s="109">
        <v>116282.05499999999</v>
      </c>
      <c r="C1259" s="109">
        <v>1286.8</v>
      </c>
      <c r="D1259" s="110">
        <f t="shared" si="19"/>
        <v>90.36528986633509</v>
      </c>
    </row>
    <row r="1260" spans="1:4" x14ac:dyDescent="0.25">
      <c r="A1260" s="7" t="s">
        <v>1824</v>
      </c>
      <c r="B1260" s="109">
        <v>155329.56770000001</v>
      </c>
      <c r="C1260" s="109">
        <v>1285.444444</v>
      </c>
      <c r="D1260" s="110">
        <f t="shared" si="19"/>
        <v>120.83724693433737</v>
      </c>
    </row>
    <row r="1261" spans="1:4" x14ac:dyDescent="0.25">
      <c r="A1261" s="7" t="s">
        <v>384</v>
      </c>
      <c r="B1261" s="109">
        <v>143811.6618</v>
      </c>
      <c r="C1261" s="109">
        <v>1284</v>
      </c>
      <c r="D1261" s="110">
        <f t="shared" si="19"/>
        <v>112.00285186915887</v>
      </c>
    </row>
    <row r="1262" spans="1:4" x14ac:dyDescent="0.25">
      <c r="A1262" s="7" t="s">
        <v>1412</v>
      </c>
      <c r="B1262" s="109">
        <v>74672.005600000004</v>
      </c>
      <c r="C1262" s="109">
        <v>1283.625</v>
      </c>
      <c r="D1262" s="110">
        <f t="shared" si="19"/>
        <v>58.172757308403938</v>
      </c>
    </row>
    <row r="1263" spans="1:4" x14ac:dyDescent="0.25">
      <c r="A1263" s="7" t="s">
        <v>1840</v>
      </c>
      <c r="B1263" s="109">
        <v>110752.6211</v>
      </c>
      <c r="C1263" s="109">
        <v>1282.2222220000001</v>
      </c>
      <c r="D1263" s="110">
        <f t="shared" si="19"/>
        <v>86.375527735940295</v>
      </c>
    </row>
    <row r="1264" spans="1:4" x14ac:dyDescent="0.25">
      <c r="A1264" s="7" t="s">
        <v>1970</v>
      </c>
      <c r="B1264" s="109">
        <v>95299.998300000007</v>
      </c>
      <c r="C1264" s="109">
        <v>1281.5</v>
      </c>
      <c r="D1264" s="110">
        <f t="shared" si="19"/>
        <v>74.365976043698794</v>
      </c>
    </row>
    <row r="1265" spans="1:4" x14ac:dyDescent="0.25">
      <c r="A1265" s="7" t="s">
        <v>2142</v>
      </c>
      <c r="B1265" s="109">
        <v>114650.86500000001</v>
      </c>
      <c r="C1265" s="109">
        <v>1280</v>
      </c>
      <c r="D1265" s="110">
        <f t="shared" si="19"/>
        <v>89.57098828125001</v>
      </c>
    </row>
    <row r="1266" spans="1:4" x14ac:dyDescent="0.25">
      <c r="A1266" s="7" t="s">
        <v>957</v>
      </c>
      <c r="B1266" s="109">
        <v>122304.00870000001</v>
      </c>
      <c r="C1266" s="109">
        <v>1279.1875</v>
      </c>
      <c r="D1266" s="110">
        <f t="shared" si="19"/>
        <v>95.610697180827685</v>
      </c>
    </row>
    <row r="1267" spans="1:4" x14ac:dyDescent="0.25">
      <c r="A1267" s="7" t="s">
        <v>1247</v>
      </c>
      <c r="B1267" s="109">
        <v>144275.97930000001</v>
      </c>
      <c r="C1267" s="109">
        <v>1277.25</v>
      </c>
      <c r="D1267" s="110">
        <f t="shared" si="19"/>
        <v>112.95829266001175</v>
      </c>
    </row>
    <row r="1268" spans="1:4" x14ac:dyDescent="0.25">
      <c r="A1268" s="7" t="s">
        <v>1488</v>
      </c>
      <c r="B1268" s="109">
        <v>105397.1075</v>
      </c>
      <c r="C1268" s="109">
        <v>1276.0625</v>
      </c>
      <c r="D1268" s="110">
        <f t="shared" si="19"/>
        <v>82.595568398883287</v>
      </c>
    </row>
    <row r="1269" spans="1:4" x14ac:dyDescent="0.25">
      <c r="A1269" s="7" t="s">
        <v>1947</v>
      </c>
      <c r="B1269" s="109">
        <v>62666.746599999999</v>
      </c>
      <c r="C1269" s="109">
        <v>1273.6666660000001</v>
      </c>
      <c r="D1269" s="110">
        <f t="shared" si="19"/>
        <v>49.201842423031579</v>
      </c>
    </row>
    <row r="1270" spans="1:4" x14ac:dyDescent="0.25">
      <c r="A1270" s="7" t="s">
        <v>1705</v>
      </c>
      <c r="B1270" s="109">
        <v>120414.7108</v>
      </c>
      <c r="C1270" s="109">
        <v>1272.833333</v>
      </c>
      <c r="D1270" s="110">
        <f t="shared" si="19"/>
        <v>94.603674870918866</v>
      </c>
    </row>
    <row r="1271" spans="1:4" x14ac:dyDescent="0.25">
      <c r="A1271" s="7" t="s">
        <v>1734</v>
      </c>
      <c r="B1271" s="109">
        <v>107164.3658</v>
      </c>
      <c r="C1271" s="109">
        <v>1272.083333</v>
      </c>
      <c r="D1271" s="110">
        <f t="shared" si="19"/>
        <v>84.243196196329691</v>
      </c>
    </row>
    <row r="1272" spans="1:4" x14ac:dyDescent="0.25">
      <c r="A1272" s="7" t="s">
        <v>813</v>
      </c>
      <c r="B1272" s="109">
        <v>181775.08869999999</v>
      </c>
      <c r="C1272" s="109">
        <v>1272.0625</v>
      </c>
      <c r="D1272" s="110">
        <f t="shared" si="19"/>
        <v>142.89792262565715</v>
      </c>
    </row>
    <row r="1273" spans="1:4" x14ac:dyDescent="0.25">
      <c r="A1273" s="7" t="s">
        <v>733</v>
      </c>
      <c r="B1273" s="109">
        <v>124639.9843</v>
      </c>
      <c r="C1273" s="109">
        <v>1269.25</v>
      </c>
      <c r="D1273" s="110">
        <f t="shared" si="19"/>
        <v>98.199711877092767</v>
      </c>
    </row>
    <row r="1274" spans="1:4" x14ac:dyDescent="0.25">
      <c r="A1274" s="7" t="s">
        <v>500</v>
      </c>
      <c r="B1274" s="109">
        <v>121771.2031</v>
      </c>
      <c r="C1274" s="109">
        <v>1267.9375</v>
      </c>
      <c r="D1274" s="110">
        <f t="shared" si="19"/>
        <v>96.038805619362151</v>
      </c>
    </row>
    <row r="1275" spans="1:4" x14ac:dyDescent="0.25">
      <c r="A1275" s="7" t="s">
        <v>819</v>
      </c>
      <c r="B1275" s="109">
        <v>108009.8893</v>
      </c>
      <c r="C1275" s="109">
        <v>1266.5625</v>
      </c>
      <c r="D1275" s="110">
        <f t="shared" si="19"/>
        <v>85.277978228472733</v>
      </c>
    </row>
    <row r="1276" spans="1:4" x14ac:dyDescent="0.25">
      <c r="A1276" s="7" t="s">
        <v>1508</v>
      </c>
      <c r="B1276" s="109">
        <v>134506.14430000001</v>
      </c>
      <c r="C1276" s="109">
        <v>1266.375</v>
      </c>
      <c r="D1276" s="110">
        <f t="shared" si="19"/>
        <v>106.21351834961999</v>
      </c>
    </row>
    <row r="1277" spans="1:4" x14ac:dyDescent="0.25">
      <c r="A1277" s="7" t="s">
        <v>450</v>
      </c>
      <c r="B1277" s="109">
        <v>95607.551800000001</v>
      </c>
      <c r="C1277" s="109">
        <v>1265.9375</v>
      </c>
      <c r="D1277" s="110">
        <f t="shared" si="19"/>
        <v>75.523121639101461</v>
      </c>
    </row>
    <row r="1278" spans="1:4" x14ac:dyDescent="0.25">
      <c r="A1278" s="7" t="s">
        <v>606</v>
      </c>
      <c r="B1278" s="109">
        <v>120784.2075</v>
      </c>
      <c r="C1278" s="109">
        <v>1263.1875</v>
      </c>
      <c r="D1278" s="110">
        <f t="shared" si="19"/>
        <v>95.61858987679976</v>
      </c>
    </row>
    <row r="1279" spans="1:4" x14ac:dyDescent="0.25">
      <c r="A1279" s="7" t="s">
        <v>2132</v>
      </c>
      <c r="B1279" s="109">
        <v>121521.77</v>
      </c>
      <c r="C1279" s="109">
        <v>1263</v>
      </c>
      <c r="D1279" s="110">
        <f t="shared" si="19"/>
        <v>96.216761678543151</v>
      </c>
    </row>
    <row r="1280" spans="1:4" x14ac:dyDescent="0.25">
      <c r="A1280" s="7" t="s">
        <v>1027</v>
      </c>
      <c r="B1280" s="109">
        <v>99153.995599999995</v>
      </c>
      <c r="C1280" s="109">
        <v>1263</v>
      </c>
      <c r="D1280" s="110">
        <f t="shared" si="19"/>
        <v>78.506726524148846</v>
      </c>
    </row>
    <row r="1281" spans="1:4" x14ac:dyDescent="0.25">
      <c r="A1281" s="7" t="s">
        <v>2032</v>
      </c>
      <c r="B1281" s="109">
        <v>91898.903999999995</v>
      </c>
      <c r="C1281" s="109">
        <v>1263</v>
      </c>
      <c r="D1281" s="110">
        <f t="shared" si="19"/>
        <v>72.762394299287408</v>
      </c>
    </row>
    <row r="1282" spans="1:4" x14ac:dyDescent="0.25">
      <c r="A1282" s="7" t="s">
        <v>1880</v>
      </c>
      <c r="B1282" s="109">
        <v>87123.582500000004</v>
      </c>
      <c r="C1282" s="109">
        <v>1262.625</v>
      </c>
      <c r="D1282" s="110">
        <f t="shared" ref="D1282:D1345" si="20">B1282/C1282</f>
        <v>69.001946341946351</v>
      </c>
    </row>
    <row r="1283" spans="1:4" x14ac:dyDescent="0.25">
      <c r="A1283" s="7" t="s">
        <v>1996</v>
      </c>
      <c r="B1283" s="109">
        <v>112763.798</v>
      </c>
      <c r="C1283" s="109">
        <v>1262.2</v>
      </c>
      <c r="D1283" s="110">
        <f t="shared" si="20"/>
        <v>89.339088892410075</v>
      </c>
    </row>
    <row r="1284" spans="1:4" x14ac:dyDescent="0.25">
      <c r="A1284" s="7" t="s">
        <v>851</v>
      </c>
      <c r="B1284" s="109">
        <v>107640.4506</v>
      </c>
      <c r="C1284" s="109">
        <v>1261.5625</v>
      </c>
      <c r="D1284" s="110">
        <f t="shared" si="20"/>
        <v>85.323121605152338</v>
      </c>
    </row>
    <row r="1285" spans="1:4" x14ac:dyDescent="0.25">
      <c r="A1285" s="7" t="s">
        <v>968</v>
      </c>
      <c r="B1285" s="109">
        <v>143495.51999999999</v>
      </c>
      <c r="C1285" s="109">
        <v>1260.125</v>
      </c>
      <c r="D1285" s="110">
        <f t="shared" si="20"/>
        <v>113.87403630592202</v>
      </c>
    </row>
    <row r="1286" spans="1:4" x14ac:dyDescent="0.25">
      <c r="A1286" s="7" t="s">
        <v>1558</v>
      </c>
      <c r="B1286" s="109">
        <v>81131.145600000003</v>
      </c>
      <c r="C1286" s="109">
        <v>1259.9375</v>
      </c>
      <c r="D1286" s="110">
        <f t="shared" si="20"/>
        <v>64.392992192073024</v>
      </c>
    </row>
    <row r="1287" spans="1:4" x14ac:dyDescent="0.25">
      <c r="A1287" s="7" t="s">
        <v>208</v>
      </c>
      <c r="B1287" s="109">
        <v>191391.5006</v>
      </c>
      <c r="C1287" s="109">
        <v>1258.8125</v>
      </c>
      <c r="D1287" s="110">
        <f t="shared" si="20"/>
        <v>152.04130924978898</v>
      </c>
    </row>
    <row r="1288" spans="1:4" x14ac:dyDescent="0.25">
      <c r="A1288" s="7" t="s">
        <v>666</v>
      </c>
      <c r="B1288" s="109">
        <v>116702.3287</v>
      </c>
      <c r="C1288" s="109">
        <v>1258.5</v>
      </c>
      <c r="D1288" s="110">
        <f t="shared" si="20"/>
        <v>92.731290186730234</v>
      </c>
    </row>
    <row r="1289" spans="1:4" x14ac:dyDescent="0.25">
      <c r="A1289" s="7" t="s">
        <v>995</v>
      </c>
      <c r="B1289" s="109">
        <v>101399.7931</v>
      </c>
      <c r="C1289" s="109">
        <v>1258.125</v>
      </c>
      <c r="D1289" s="110">
        <f t="shared" si="20"/>
        <v>80.595960735221055</v>
      </c>
    </row>
    <row r="1290" spans="1:4" x14ac:dyDescent="0.25">
      <c r="A1290" s="7" t="s">
        <v>1055</v>
      </c>
      <c r="B1290" s="109">
        <v>111908.57369999999</v>
      </c>
      <c r="C1290" s="109">
        <v>1257.4375</v>
      </c>
      <c r="D1290" s="110">
        <f t="shared" si="20"/>
        <v>88.997324876981949</v>
      </c>
    </row>
    <row r="1291" spans="1:4" x14ac:dyDescent="0.25">
      <c r="A1291" s="7" t="s">
        <v>1522</v>
      </c>
      <c r="B1291" s="109">
        <v>99923.004300000001</v>
      </c>
      <c r="C1291" s="109">
        <v>1255.75</v>
      </c>
      <c r="D1291" s="110">
        <f t="shared" si="20"/>
        <v>79.572370535536535</v>
      </c>
    </row>
    <row r="1292" spans="1:4" x14ac:dyDescent="0.25">
      <c r="A1292" s="7" t="s">
        <v>1924</v>
      </c>
      <c r="B1292" s="109">
        <v>100077.4371</v>
      </c>
      <c r="C1292" s="109">
        <v>1253.4285709999999</v>
      </c>
      <c r="D1292" s="110">
        <f t="shared" si="20"/>
        <v>79.842951896458729</v>
      </c>
    </row>
    <row r="1293" spans="1:4" x14ac:dyDescent="0.25">
      <c r="A1293" s="7" t="s">
        <v>1760</v>
      </c>
      <c r="B1293" s="109">
        <v>95691.690900000001</v>
      </c>
      <c r="C1293" s="109">
        <v>1252</v>
      </c>
      <c r="D1293" s="110">
        <f t="shared" si="20"/>
        <v>76.431063019169329</v>
      </c>
    </row>
    <row r="1294" spans="1:4" x14ac:dyDescent="0.25">
      <c r="A1294" s="7" t="s">
        <v>209</v>
      </c>
      <c r="B1294" s="109">
        <v>127328.2012</v>
      </c>
      <c r="C1294" s="109">
        <v>1251.5</v>
      </c>
      <c r="D1294" s="110">
        <f t="shared" si="20"/>
        <v>101.74047239312824</v>
      </c>
    </row>
    <row r="1295" spans="1:4" x14ac:dyDescent="0.25">
      <c r="A1295" s="7" t="s">
        <v>2156</v>
      </c>
      <c r="B1295" s="109">
        <v>142171.6</v>
      </c>
      <c r="C1295" s="109">
        <v>1251</v>
      </c>
      <c r="D1295" s="110">
        <f t="shared" si="20"/>
        <v>113.64636290967226</v>
      </c>
    </row>
    <row r="1296" spans="1:4" x14ac:dyDescent="0.25">
      <c r="A1296" s="7" t="s">
        <v>655</v>
      </c>
      <c r="B1296" s="109">
        <v>130184.2237</v>
      </c>
      <c r="C1296" s="109">
        <v>1250.9375</v>
      </c>
      <c r="D1296" s="110">
        <f t="shared" si="20"/>
        <v>104.06932696477642</v>
      </c>
    </row>
    <row r="1297" spans="1:4" x14ac:dyDescent="0.25">
      <c r="A1297" s="7" t="s">
        <v>817</v>
      </c>
      <c r="B1297" s="109">
        <v>105739.4375</v>
      </c>
      <c r="C1297" s="109">
        <v>1249.1875</v>
      </c>
      <c r="D1297" s="110">
        <f t="shared" si="20"/>
        <v>84.646570270675937</v>
      </c>
    </row>
    <row r="1298" spans="1:4" x14ac:dyDescent="0.25">
      <c r="A1298" s="7" t="s">
        <v>1076</v>
      </c>
      <c r="B1298" s="109">
        <v>84727.175000000003</v>
      </c>
      <c r="C1298" s="109">
        <v>1246.6875</v>
      </c>
      <c r="D1298" s="110">
        <f t="shared" si="20"/>
        <v>67.961838873013491</v>
      </c>
    </row>
    <row r="1299" spans="1:4" x14ac:dyDescent="0.25">
      <c r="A1299" s="7" t="s">
        <v>2128</v>
      </c>
      <c r="B1299" s="109">
        <v>99988.735000000001</v>
      </c>
      <c r="C1299" s="109">
        <v>1246</v>
      </c>
      <c r="D1299" s="110">
        <f t="shared" si="20"/>
        <v>80.2477808988764</v>
      </c>
    </row>
    <row r="1300" spans="1:4" x14ac:dyDescent="0.25">
      <c r="A1300" s="7" t="s">
        <v>1741</v>
      </c>
      <c r="B1300" s="109">
        <v>115886.889</v>
      </c>
      <c r="C1300" s="109">
        <v>1242.181818</v>
      </c>
      <c r="D1300" s="110">
        <f t="shared" si="20"/>
        <v>93.293016626652957</v>
      </c>
    </row>
    <row r="1301" spans="1:4" x14ac:dyDescent="0.25">
      <c r="A1301" s="7" t="s">
        <v>620</v>
      </c>
      <c r="B1301" s="109">
        <v>129688.1075</v>
      </c>
      <c r="C1301" s="109">
        <v>1241.4375</v>
      </c>
      <c r="D1301" s="110">
        <f t="shared" si="20"/>
        <v>104.46607863867492</v>
      </c>
    </row>
    <row r="1302" spans="1:4" x14ac:dyDescent="0.25">
      <c r="A1302" s="7" t="s">
        <v>1467</v>
      </c>
      <c r="B1302" s="109">
        <v>134961.8731</v>
      </c>
      <c r="C1302" s="109">
        <v>1240.375</v>
      </c>
      <c r="D1302" s="110">
        <f t="shared" si="20"/>
        <v>108.80731480399072</v>
      </c>
    </row>
    <row r="1303" spans="1:4" x14ac:dyDescent="0.25">
      <c r="A1303" s="7" t="s">
        <v>1549</v>
      </c>
      <c r="B1303" s="109">
        <v>114652.1268</v>
      </c>
      <c r="C1303" s="109">
        <v>1238.9375</v>
      </c>
      <c r="D1303" s="110">
        <f t="shared" si="20"/>
        <v>92.540686515663623</v>
      </c>
    </row>
    <row r="1304" spans="1:4" x14ac:dyDescent="0.25">
      <c r="A1304" s="7" t="s">
        <v>1793</v>
      </c>
      <c r="B1304" s="109">
        <v>100654.56</v>
      </c>
      <c r="C1304" s="109">
        <v>1238.7</v>
      </c>
      <c r="D1304" s="110">
        <f t="shared" si="20"/>
        <v>81.258222329861951</v>
      </c>
    </row>
    <row r="1305" spans="1:4" x14ac:dyDescent="0.25">
      <c r="A1305" s="7" t="s">
        <v>698</v>
      </c>
      <c r="B1305" s="109">
        <v>104685.7368</v>
      </c>
      <c r="C1305" s="109">
        <v>1237.4375</v>
      </c>
      <c r="D1305" s="110">
        <f t="shared" si="20"/>
        <v>84.598807454921968</v>
      </c>
    </row>
    <row r="1306" spans="1:4" x14ac:dyDescent="0.25">
      <c r="A1306" s="7" t="s">
        <v>1118</v>
      </c>
      <c r="B1306" s="109">
        <v>132598.1312</v>
      </c>
      <c r="C1306" s="109">
        <v>1236.5625</v>
      </c>
      <c r="D1306" s="110">
        <f t="shared" si="20"/>
        <v>107.23124079858479</v>
      </c>
    </row>
    <row r="1307" spans="1:4" x14ac:dyDescent="0.25">
      <c r="A1307" s="7" t="s">
        <v>1418</v>
      </c>
      <c r="B1307" s="109">
        <v>113923.79</v>
      </c>
      <c r="C1307" s="109">
        <v>1234.6875</v>
      </c>
      <c r="D1307" s="110">
        <f t="shared" si="20"/>
        <v>92.269331308529488</v>
      </c>
    </row>
    <row r="1308" spans="1:4" x14ac:dyDescent="0.25">
      <c r="A1308" s="7" t="s">
        <v>1373</v>
      </c>
      <c r="B1308" s="109">
        <v>104122.9743</v>
      </c>
      <c r="C1308" s="109">
        <v>1234.625</v>
      </c>
      <c r="D1308" s="110">
        <f t="shared" si="20"/>
        <v>84.335708656474637</v>
      </c>
    </row>
    <row r="1309" spans="1:4" x14ac:dyDescent="0.25">
      <c r="A1309" s="7" t="s">
        <v>1383</v>
      </c>
      <c r="B1309" s="109">
        <v>118818.21060000001</v>
      </c>
      <c r="C1309" s="109">
        <v>1234.1875</v>
      </c>
      <c r="D1309" s="110">
        <f t="shared" si="20"/>
        <v>96.272414523725132</v>
      </c>
    </row>
    <row r="1310" spans="1:4" x14ac:dyDescent="0.25">
      <c r="A1310" s="7" t="s">
        <v>1871</v>
      </c>
      <c r="B1310" s="109">
        <v>135018.05619999999</v>
      </c>
      <c r="C1310" s="109">
        <v>1234</v>
      </c>
      <c r="D1310" s="110">
        <f t="shared" si="20"/>
        <v>109.41495640194489</v>
      </c>
    </row>
    <row r="1311" spans="1:4" x14ac:dyDescent="0.25">
      <c r="A1311" s="7" t="s">
        <v>1677</v>
      </c>
      <c r="B1311" s="109">
        <v>120573.8238</v>
      </c>
      <c r="C1311" s="109">
        <v>1233.6153839999999</v>
      </c>
      <c r="D1311" s="110">
        <f t="shared" si="20"/>
        <v>97.740207656165225</v>
      </c>
    </row>
    <row r="1312" spans="1:4" x14ac:dyDescent="0.25">
      <c r="A1312" s="7" t="s">
        <v>1587</v>
      </c>
      <c r="B1312" s="109">
        <v>126046.82</v>
      </c>
      <c r="C1312" s="109">
        <v>1233.25</v>
      </c>
      <c r="D1312" s="110">
        <f t="shared" si="20"/>
        <v>102.20703020474357</v>
      </c>
    </row>
    <row r="1313" spans="1:4" x14ac:dyDescent="0.25">
      <c r="A1313" s="7" t="s">
        <v>1627</v>
      </c>
      <c r="B1313" s="109">
        <v>90447.882100000003</v>
      </c>
      <c r="C1313" s="109">
        <v>1233.214285</v>
      </c>
      <c r="D1313" s="110">
        <f t="shared" si="20"/>
        <v>73.343200123569773</v>
      </c>
    </row>
    <row r="1314" spans="1:4" x14ac:dyDescent="0.25">
      <c r="A1314" s="7" t="s">
        <v>1398</v>
      </c>
      <c r="B1314" s="109">
        <v>95481.01</v>
      </c>
      <c r="C1314" s="109">
        <v>1232.3125</v>
      </c>
      <c r="D1314" s="110">
        <f t="shared" si="20"/>
        <v>77.48116650606076</v>
      </c>
    </row>
    <row r="1315" spans="1:4" x14ac:dyDescent="0.25">
      <c r="A1315" s="7" t="s">
        <v>1086</v>
      </c>
      <c r="B1315" s="109">
        <v>130142.8318</v>
      </c>
      <c r="C1315" s="109">
        <v>1231.875</v>
      </c>
      <c r="D1315" s="110">
        <f t="shared" si="20"/>
        <v>105.6461343886352</v>
      </c>
    </row>
    <row r="1316" spans="1:4" x14ac:dyDescent="0.25">
      <c r="A1316" s="7" t="s">
        <v>577</v>
      </c>
      <c r="B1316" s="109">
        <v>201530.97810000001</v>
      </c>
      <c r="C1316" s="109">
        <v>1231.0625</v>
      </c>
      <c r="D1316" s="110">
        <f t="shared" si="20"/>
        <v>163.70491189521246</v>
      </c>
    </row>
    <row r="1317" spans="1:4" x14ac:dyDescent="0.25">
      <c r="A1317" s="7" t="s">
        <v>1770</v>
      </c>
      <c r="B1317" s="109">
        <v>111050.39539999999</v>
      </c>
      <c r="C1317" s="109">
        <v>1230.8181810000001</v>
      </c>
      <c r="D1317" s="110">
        <f t="shared" si="20"/>
        <v>90.224857833815165</v>
      </c>
    </row>
    <row r="1318" spans="1:4" x14ac:dyDescent="0.25">
      <c r="A1318" s="7" t="s">
        <v>1817</v>
      </c>
      <c r="B1318" s="109">
        <v>205127.71220000001</v>
      </c>
      <c r="C1318" s="109">
        <v>1230.444444</v>
      </c>
      <c r="D1318" s="110">
        <f t="shared" si="20"/>
        <v>166.71025920776967</v>
      </c>
    </row>
    <row r="1319" spans="1:4" x14ac:dyDescent="0.25">
      <c r="A1319" s="7" t="s">
        <v>1936</v>
      </c>
      <c r="B1319" s="109">
        <v>129548.3683</v>
      </c>
      <c r="C1319" s="109">
        <v>1229.1666660000001</v>
      </c>
      <c r="D1319" s="110">
        <f t="shared" si="20"/>
        <v>105.3952827419093</v>
      </c>
    </row>
    <row r="1320" spans="1:4" x14ac:dyDescent="0.25">
      <c r="A1320" s="7" t="s">
        <v>724</v>
      </c>
      <c r="B1320" s="109">
        <v>162022.07930000001</v>
      </c>
      <c r="C1320" s="109">
        <v>1229.125</v>
      </c>
      <c r="D1320" s="110">
        <f t="shared" si="20"/>
        <v>131.81904143191295</v>
      </c>
    </row>
    <row r="1321" spans="1:4" x14ac:dyDescent="0.25">
      <c r="A1321" s="7" t="s">
        <v>1479</v>
      </c>
      <c r="B1321" s="109">
        <v>58816.718699999998</v>
      </c>
      <c r="C1321" s="109">
        <v>1228.875</v>
      </c>
      <c r="D1321" s="110">
        <f t="shared" si="20"/>
        <v>47.862246933170582</v>
      </c>
    </row>
    <row r="1322" spans="1:4" x14ac:dyDescent="0.25">
      <c r="A1322" s="7" t="s">
        <v>1049</v>
      </c>
      <c r="B1322" s="109">
        <v>109416.8475</v>
      </c>
      <c r="C1322" s="109">
        <v>1227</v>
      </c>
      <c r="D1322" s="110">
        <f t="shared" si="20"/>
        <v>89.174284841075803</v>
      </c>
    </row>
    <row r="1323" spans="1:4" x14ac:dyDescent="0.25">
      <c r="A1323" s="7" t="s">
        <v>961</v>
      </c>
      <c r="B1323" s="109">
        <v>108734.2075</v>
      </c>
      <c r="C1323" s="109">
        <v>1225.4375</v>
      </c>
      <c r="D1323" s="110">
        <f t="shared" si="20"/>
        <v>88.730928749936254</v>
      </c>
    </row>
    <row r="1324" spans="1:4" x14ac:dyDescent="0.25">
      <c r="A1324" s="7" t="s">
        <v>1551</v>
      </c>
      <c r="B1324" s="109">
        <v>118540.3443</v>
      </c>
      <c r="C1324" s="109">
        <v>1221.75</v>
      </c>
      <c r="D1324" s="110">
        <f t="shared" si="20"/>
        <v>97.025041375076725</v>
      </c>
    </row>
    <row r="1325" spans="1:4" x14ac:dyDescent="0.25">
      <c r="A1325" s="7" t="s">
        <v>1040</v>
      </c>
      <c r="B1325" s="109">
        <v>107252.7331</v>
      </c>
      <c r="C1325" s="109">
        <v>1221.25</v>
      </c>
      <c r="D1325" s="110">
        <f t="shared" si="20"/>
        <v>87.82209465711361</v>
      </c>
    </row>
    <row r="1326" spans="1:4" x14ac:dyDescent="0.25">
      <c r="A1326" s="7" t="s">
        <v>1484</v>
      </c>
      <c r="B1326" s="109">
        <v>105590.83560000001</v>
      </c>
      <c r="C1326" s="109">
        <v>1219.6875</v>
      </c>
      <c r="D1326" s="110">
        <f t="shared" si="20"/>
        <v>86.572040461183704</v>
      </c>
    </row>
    <row r="1327" spans="1:4" x14ac:dyDescent="0.25">
      <c r="A1327" s="7" t="s">
        <v>784</v>
      </c>
      <c r="B1327" s="109">
        <v>94516.001300000004</v>
      </c>
      <c r="C1327" s="109">
        <v>1219.0666659999999</v>
      </c>
      <c r="D1327" s="110">
        <f t="shared" si="20"/>
        <v>77.53144592996361</v>
      </c>
    </row>
    <row r="1328" spans="1:4" x14ac:dyDescent="0.25">
      <c r="A1328" s="7" t="s">
        <v>1993</v>
      </c>
      <c r="B1328" s="109">
        <v>93739.97</v>
      </c>
      <c r="C1328" s="109">
        <v>1218.8</v>
      </c>
      <c r="D1328" s="110">
        <f t="shared" si="20"/>
        <v>76.911691828027571</v>
      </c>
    </row>
    <row r="1329" spans="1:4" x14ac:dyDescent="0.25">
      <c r="A1329" s="7" t="s">
        <v>520</v>
      </c>
      <c r="B1329" s="109">
        <v>153702.41250000001</v>
      </c>
      <c r="C1329" s="109">
        <v>1216.8125</v>
      </c>
      <c r="D1329" s="110">
        <f t="shared" si="20"/>
        <v>126.3156094303765</v>
      </c>
    </row>
    <row r="1330" spans="1:4" x14ac:dyDescent="0.25">
      <c r="A1330" s="7" t="s">
        <v>668</v>
      </c>
      <c r="B1330" s="109">
        <v>135276.92619999999</v>
      </c>
      <c r="C1330" s="109">
        <v>1216.25</v>
      </c>
      <c r="D1330" s="110">
        <f t="shared" si="20"/>
        <v>111.22460530318601</v>
      </c>
    </row>
    <row r="1331" spans="1:4" x14ac:dyDescent="0.25">
      <c r="A1331" s="7" t="s">
        <v>1163</v>
      </c>
      <c r="B1331" s="109">
        <v>183710.43429999999</v>
      </c>
      <c r="C1331" s="109">
        <v>1216</v>
      </c>
      <c r="D1331" s="110">
        <f t="shared" si="20"/>
        <v>151.0776597861842</v>
      </c>
    </row>
    <row r="1332" spans="1:4" x14ac:dyDescent="0.25">
      <c r="A1332" s="7" t="s">
        <v>1663</v>
      </c>
      <c r="B1332" s="109">
        <v>117524.8846</v>
      </c>
      <c r="C1332" s="109">
        <v>1214.692307</v>
      </c>
      <c r="D1332" s="110">
        <f t="shared" si="20"/>
        <v>96.752802271596181</v>
      </c>
    </row>
    <row r="1333" spans="1:4" x14ac:dyDescent="0.25">
      <c r="A1333" s="7" t="s">
        <v>1026</v>
      </c>
      <c r="B1333" s="109">
        <v>125374.4806</v>
      </c>
      <c r="C1333" s="109">
        <v>1214.3125</v>
      </c>
      <c r="D1333" s="110">
        <f t="shared" si="20"/>
        <v>103.24729474496885</v>
      </c>
    </row>
    <row r="1334" spans="1:4" x14ac:dyDescent="0.25">
      <c r="A1334" s="7" t="s">
        <v>1160</v>
      </c>
      <c r="B1334" s="109">
        <v>128326.0637</v>
      </c>
      <c r="C1334" s="109">
        <v>1212.75</v>
      </c>
      <c r="D1334" s="110">
        <f t="shared" si="20"/>
        <v>105.81411148216863</v>
      </c>
    </row>
    <row r="1335" spans="1:4" x14ac:dyDescent="0.25">
      <c r="A1335" s="7" t="s">
        <v>783</v>
      </c>
      <c r="B1335" s="109">
        <v>117060.1856</v>
      </c>
      <c r="C1335" s="109">
        <v>1211.8125</v>
      </c>
      <c r="D1335" s="110">
        <f t="shared" si="20"/>
        <v>96.599255742947022</v>
      </c>
    </row>
    <row r="1336" spans="1:4" x14ac:dyDescent="0.25">
      <c r="A1336" s="7" t="s">
        <v>933</v>
      </c>
      <c r="B1336" s="109">
        <v>120202.4437</v>
      </c>
      <c r="C1336" s="109">
        <v>1209.75</v>
      </c>
      <c r="D1336" s="110">
        <f t="shared" si="20"/>
        <v>99.361391775160158</v>
      </c>
    </row>
    <row r="1337" spans="1:4" x14ac:dyDescent="0.25">
      <c r="A1337" s="7" t="s">
        <v>2080</v>
      </c>
      <c r="B1337" s="109">
        <v>63107.256600000001</v>
      </c>
      <c r="C1337" s="109">
        <v>1209</v>
      </c>
      <c r="D1337" s="110">
        <f t="shared" si="20"/>
        <v>52.197896277915632</v>
      </c>
    </row>
    <row r="1338" spans="1:4" x14ac:dyDescent="0.25">
      <c r="A1338" s="7" t="s">
        <v>1915</v>
      </c>
      <c r="B1338" s="109">
        <v>89372.272800000006</v>
      </c>
      <c r="C1338" s="109">
        <v>1208.2857140000001</v>
      </c>
      <c r="D1338" s="110">
        <f t="shared" si="20"/>
        <v>73.966175188925561</v>
      </c>
    </row>
    <row r="1339" spans="1:4" x14ac:dyDescent="0.25">
      <c r="A1339" s="7" t="s">
        <v>1917</v>
      </c>
      <c r="B1339" s="109">
        <v>145712.8842</v>
      </c>
      <c r="C1339" s="109">
        <v>1207.142857</v>
      </c>
      <c r="D1339" s="110">
        <f t="shared" si="20"/>
        <v>120.70889816813123</v>
      </c>
    </row>
    <row r="1340" spans="1:4" x14ac:dyDescent="0.25">
      <c r="A1340" s="7" t="s">
        <v>979</v>
      </c>
      <c r="B1340" s="109">
        <v>150591.67370000001</v>
      </c>
      <c r="C1340" s="109">
        <v>1206.75</v>
      </c>
      <c r="D1340" s="110">
        <f t="shared" si="20"/>
        <v>124.79111141495754</v>
      </c>
    </row>
    <row r="1341" spans="1:4" x14ac:dyDescent="0.25">
      <c r="A1341" s="7" t="s">
        <v>1048</v>
      </c>
      <c r="B1341" s="109">
        <v>107784.54180000001</v>
      </c>
      <c r="C1341" s="109">
        <v>1206.5</v>
      </c>
      <c r="D1341" s="110">
        <f t="shared" si="20"/>
        <v>89.336545213427272</v>
      </c>
    </row>
    <row r="1342" spans="1:4" x14ac:dyDescent="0.25">
      <c r="A1342" s="7" t="s">
        <v>1722</v>
      </c>
      <c r="B1342" s="109">
        <v>80245.332500000004</v>
      </c>
      <c r="C1342" s="109">
        <v>1205.333333</v>
      </c>
      <c r="D1342" s="110">
        <f t="shared" si="20"/>
        <v>66.575220565977659</v>
      </c>
    </row>
    <row r="1343" spans="1:4" x14ac:dyDescent="0.25">
      <c r="A1343" s="7" t="s">
        <v>1603</v>
      </c>
      <c r="B1343" s="109">
        <v>112508.5946</v>
      </c>
      <c r="C1343" s="109">
        <v>1203.8</v>
      </c>
      <c r="D1343" s="110">
        <f t="shared" si="20"/>
        <v>93.461201694633658</v>
      </c>
    </row>
    <row r="1344" spans="1:4" x14ac:dyDescent="0.25">
      <c r="A1344" s="7" t="s">
        <v>2152</v>
      </c>
      <c r="B1344" s="109">
        <v>212262.88</v>
      </c>
      <c r="C1344" s="109">
        <v>1203</v>
      </c>
      <c r="D1344" s="110">
        <f t="shared" si="20"/>
        <v>176.44462177888613</v>
      </c>
    </row>
    <row r="1345" spans="1:4" x14ac:dyDescent="0.25">
      <c r="A1345" s="7" t="s">
        <v>1694</v>
      </c>
      <c r="B1345" s="109">
        <v>92881.728400000007</v>
      </c>
      <c r="C1345" s="109">
        <v>1202.5384610000001</v>
      </c>
      <c r="D1345" s="110">
        <f t="shared" si="20"/>
        <v>77.23805218068614</v>
      </c>
    </row>
    <row r="1346" spans="1:4" x14ac:dyDescent="0.25">
      <c r="A1346" s="7" t="s">
        <v>1036</v>
      </c>
      <c r="B1346" s="109">
        <v>125001.02370000001</v>
      </c>
      <c r="C1346" s="109">
        <v>1201.75</v>
      </c>
      <c r="D1346" s="110">
        <f t="shared" ref="D1346:D1409" si="21">B1346/C1346</f>
        <v>104.01582999791971</v>
      </c>
    </row>
    <row r="1347" spans="1:4" x14ac:dyDescent="0.25">
      <c r="A1347" s="7" t="s">
        <v>1907</v>
      </c>
      <c r="B1347" s="109">
        <v>109909.66280000001</v>
      </c>
      <c r="C1347" s="109">
        <v>1201.2857140000001</v>
      </c>
      <c r="D1347" s="110">
        <f t="shared" si="21"/>
        <v>91.493357091566978</v>
      </c>
    </row>
    <row r="1348" spans="1:4" x14ac:dyDescent="0.25">
      <c r="A1348" s="7" t="s">
        <v>1454</v>
      </c>
      <c r="B1348" s="109">
        <v>111608.4437</v>
      </c>
      <c r="C1348" s="109">
        <v>1199.5625</v>
      </c>
      <c r="D1348" s="110">
        <f t="shared" si="21"/>
        <v>93.040957599124681</v>
      </c>
    </row>
    <row r="1349" spans="1:4" x14ac:dyDescent="0.25">
      <c r="A1349" s="7" t="s">
        <v>1788</v>
      </c>
      <c r="B1349" s="109">
        <v>143069.965</v>
      </c>
      <c r="C1349" s="109">
        <v>1195.5</v>
      </c>
      <c r="D1349" s="110">
        <f t="shared" si="21"/>
        <v>119.67374738603095</v>
      </c>
    </row>
    <row r="1350" spans="1:4" x14ac:dyDescent="0.25">
      <c r="A1350" s="7" t="s">
        <v>1395</v>
      </c>
      <c r="B1350" s="109">
        <v>182970.2475</v>
      </c>
      <c r="C1350" s="109">
        <v>1195.375</v>
      </c>
      <c r="D1350" s="110">
        <f t="shared" si="21"/>
        <v>153.06514482902855</v>
      </c>
    </row>
    <row r="1351" spans="1:4" x14ac:dyDescent="0.25">
      <c r="A1351" s="7" t="s">
        <v>1068</v>
      </c>
      <c r="B1351" s="109">
        <v>117534.88679999999</v>
      </c>
      <c r="C1351" s="109">
        <v>1194.75</v>
      </c>
      <c r="D1351" s="110">
        <f t="shared" si="21"/>
        <v>98.376134588826105</v>
      </c>
    </row>
    <row r="1352" spans="1:4" x14ac:dyDescent="0.25">
      <c r="A1352" s="7" t="s">
        <v>2102</v>
      </c>
      <c r="B1352" s="109">
        <v>109752.105</v>
      </c>
      <c r="C1352" s="109">
        <v>1190</v>
      </c>
      <c r="D1352" s="110">
        <f t="shared" si="21"/>
        <v>92.228659663865542</v>
      </c>
    </row>
    <row r="1353" spans="1:4" x14ac:dyDescent="0.25">
      <c r="A1353" s="7" t="s">
        <v>848</v>
      </c>
      <c r="B1353" s="109">
        <v>112462.16929999999</v>
      </c>
      <c r="C1353" s="109">
        <v>1188.8125</v>
      </c>
      <c r="D1353" s="110">
        <f t="shared" si="21"/>
        <v>94.60042630776509</v>
      </c>
    </row>
    <row r="1354" spans="1:4" x14ac:dyDescent="0.25">
      <c r="A1354" s="7" t="s">
        <v>2168</v>
      </c>
      <c r="B1354" s="109">
        <v>136437.82</v>
      </c>
      <c r="C1354" s="109">
        <v>1188</v>
      </c>
      <c r="D1354" s="110">
        <f t="shared" si="21"/>
        <v>114.84664983164984</v>
      </c>
    </row>
    <row r="1355" spans="1:4" x14ac:dyDescent="0.25">
      <c r="A1355" s="7" t="s">
        <v>1323</v>
      </c>
      <c r="B1355" s="109">
        <v>107149.52250000001</v>
      </c>
      <c r="C1355" s="109">
        <v>1187.5625</v>
      </c>
      <c r="D1355" s="110">
        <f t="shared" si="21"/>
        <v>90.226428082732497</v>
      </c>
    </row>
    <row r="1356" spans="1:4" x14ac:dyDescent="0.25">
      <c r="A1356" s="7" t="s">
        <v>1957</v>
      </c>
      <c r="B1356" s="109">
        <v>133413.845</v>
      </c>
      <c r="C1356" s="109">
        <v>1187.1666660000001</v>
      </c>
      <c r="D1356" s="110">
        <f t="shared" si="21"/>
        <v>112.38004639190231</v>
      </c>
    </row>
    <row r="1357" spans="1:4" x14ac:dyDescent="0.25">
      <c r="A1357" s="7" t="s">
        <v>2093</v>
      </c>
      <c r="B1357" s="109">
        <v>90163.99</v>
      </c>
      <c r="C1357" s="109">
        <v>1184.6666660000001</v>
      </c>
      <c r="D1357" s="110">
        <f t="shared" si="21"/>
        <v>76.109164364720968</v>
      </c>
    </row>
    <row r="1358" spans="1:4" x14ac:dyDescent="0.25">
      <c r="A1358" s="7" t="s">
        <v>1034</v>
      </c>
      <c r="B1358" s="109">
        <v>148323.7856</v>
      </c>
      <c r="C1358" s="109">
        <v>1184.625</v>
      </c>
      <c r="D1358" s="110">
        <f t="shared" si="21"/>
        <v>125.20737414793712</v>
      </c>
    </row>
    <row r="1359" spans="1:4" x14ac:dyDescent="0.25">
      <c r="A1359" s="7" t="s">
        <v>1679</v>
      </c>
      <c r="B1359" s="109">
        <v>89531.400699999998</v>
      </c>
      <c r="C1359" s="109">
        <v>1183.692307</v>
      </c>
      <c r="D1359" s="110">
        <f t="shared" si="21"/>
        <v>75.637393409197855</v>
      </c>
    </row>
    <row r="1360" spans="1:4" x14ac:dyDescent="0.25">
      <c r="A1360" s="7" t="s">
        <v>1718</v>
      </c>
      <c r="B1360" s="109">
        <v>97820.834099999993</v>
      </c>
      <c r="C1360" s="109">
        <v>1183</v>
      </c>
      <c r="D1360" s="110">
        <f t="shared" si="21"/>
        <v>82.688786221470835</v>
      </c>
    </row>
    <row r="1361" spans="1:4" x14ac:dyDescent="0.25">
      <c r="A1361" s="7" t="s">
        <v>445</v>
      </c>
      <c r="B1361" s="109">
        <v>145274.51120000001</v>
      </c>
      <c r="C1361" s="109">
        <v>1182.0625</v>
      </c>
      <c r="D1361" s="110">
        <f t="shared" si="21"/>
        <v>122.89917935811347</v>
      </c>
    </row>
    <row r="1362" spans="1:4" x14ac:dyDescent="0.25">
      <c r="A1362" s="7" t="s">
        <v>227</v>
      </c>
      <c r="B1362" s="109">
        <v>119296.1937</v>
      </c>
      <c r="C1362" s="109">
        <v>1182</v>
      </c>
      <c r="D1362" s="110">
        <f t="shared" si="21"/>
        <v>100.92740583756346</v>
      </c>
    </row>
    <row r="1363" spans="1:4" x14ac:dyDescent="0.25">
      <c r="A1363" s="7" t="s">
        <v>1531</v>
      </c>
      <c r="B1363" s="109">
        <v>112873.5156</v>
      </c>
      <c r="C1363" s="109">
        <v>1181.9375</v>
      </c>
      <c r="D1363" s="110">
        <f t="shared" si="21"/>
        <v>95.498717656390454</v>
      </c>
    </row>
    <row r="1364" spans="1:4" x14ac:dyDescent="0.25">
      <c r="A1364" s="7" t="s">
        <v>1537</v>
      </c>
      <c r="B1364" s="109">
        <v>88526.543099999995</v>
      </c>
      <c r="C1364" s="109">
        <v>1181.0625</v>
      </c>
      <c r="D1364" s="110">
        <f t="shared" si="21"/>
        <v>74.955002889347512</v>
      </c>
    </row>
    <row r="1365" spans="1:4" x14ac:dyDescent="0.25">
      <c r="A1365" s="7" t="s">
        <v>430</v>
      </c>
      <c r="B1365" s="109">
        <v>98522.909299999999</v>
      </c>
      <c r="C1365" s="109">
        <v>1180.875</v>
      </c>
      <c r="D1365" s="110">
        <f t="shared" si="21"/>
        <v>83.432123891182385</v>
      </c>
    </row>
    <row r="1366" spans="1:4" x14ac:dyDescent="0.25">
      <c r="A1366" s="7" t="s">
        <v>1354</v>
      </c>
      <c r="B1366" s="109">
        <v>75824.538700000005</v>
      </c>
      <c r="C1366" s="109">
        <v>1180.75</v>
      </c>
      <c r="D1366" s="110">
        <f t="shared" si="21"/>
        <v>64.217267584162613</v>
      </c>
    </row>
    <row r="1367" spans="1:4" x14ac:dyDescent="0.25">
      <c r="A1367" s="7" t="s">
        <v>2046</v>
      </c>
      <c r="B1367" s="109">
        <v>129248.9075</v>
      </c>
      <c r="C1367" s="109">
        <v>1180</v>
      </c>
      <c r="D1367" s="110">
        <f t="shared" si="21"/>
        <v>109.53297245762712</v>
      </c>
    </row>
    <row r="1368" spans="1:4" x14ac:dyDescent="0.25">
      <c r="A1368" s="7" t="s">
        <v>1516</v>
      </c>
      <c r="B1368" s="109">
        <v>96852.119300000006</v>
      </c>
      <c r="C1368" s="109">
        <v>1179.375</v>
      </c>
      <c r="D1368" s="110">
        <f t="shared" si="21"/>
        <v>82.121563794382624</v>
      </c>
    </row>
    <row r="1369" spans="1:4" x14ac:dyDescent="0.25">
      <c r="A1369" s="7" t="s">
        <v>766</v>
      </c>
      <c r="B1369" s="109">
        <v>99741.6106</v>
      </c>
      <c r="C1369" s="109">
        <v>1179.125</v>
      </c>
      <c r="D1369" s="110">
        <f t="shared" si="21"/>
        <v>84.589513919219755</v>
      </c>
    </row>
    <row r="1370" spans="1:4" x14ac:dyDescent="0.25">
      <c r="A1370" s="7" t="s">
        <v>1779</v>
      </c>
      <c r="B1370" s="109">
        <v>131901.43599999999</v>
      </c>
      <c r="C1370" s="109">
        <v>1178.8</v>
      </c>
      <c r="D1370" s="110">
        <f t="shared" si="21"/>
        <v>111.89466915507295</v>
      </c>
    </row>
    <row r="1371" spans="1:4" x14ac:dyDescent="0.25">
      <c r="A1371" s="7" t="s">
        <v>947</v>
      </c>
      <c r="B1371" s="109">
        <v>143873.17499999999</v>
      </c>
      <c r="C1371" s="109">
        <v>1178.5</v>
      </c>
      <c r="D1371" s="110">
        <f t="shared" si="21"/>
        <v>122.08160797624097</v>
      </c>
    </row>
    <row r="1372" spans="1:4" x14ac:dyDescent="0.25">
      <c r="A1372" s="7" t="s">
        <v>959</v>
      </c>
      <c r="B1372" s="109">
        <v>97426.061799999996</v>
      </c>
      <c r="C1372" s="109">
        <v>1175.5625</v>
      </c>
      <c r="D1372" s="110">
        <f t="shared" si="21"/>
        <v>82.876122537083305</v>
      </c>
    </row>
    <row r="1373" spans="1:4" x14ac:dyDescent="0.25">
      <c r="A1373" s="7" t="s">
        <v>548</v>
      </c>
      <c r="B1373" s="109">
        <v>123023.5531</v>
      </c>
      <c r="C1373" s="109">
        <v>1174.6875</v>
      </c>
      <c r="D1373" s="110">
        <f t="shared" si="21"/>
        <v>104.72874964618249</v>
      </c>
    </row>
    <row r="1374" spans="1:4" x14ac:dyDescent="0.25">
      <c r="A1374" s="7" t="s">
        <v>2117</v>
      </c>
      <c r="B1374" s="109">
        <v>94675.945000000007</v>
      </c>
      <c r="C1374" s="109">
        <v>1174.5</v>
      </c>
      <c r="D1374" s="110">
        <f t="shared" si="21"/>
        <v>80.609574286930609</v>
      </c>
    </row>
    <row r="1375" spans="1:4" x14ac:dyDescent="0.25">
      <c r="A1375" s="7" t="s">
        <v>1387</v>
      </c>
      <c r="B1375" s="109">
        <v>83483.713699999993</v>
      </c>
      <c r="C1375" s="109">
        <v>1173.6875</v>
      </c>
      <c r="D1375" s="110">
        <f t="shared" si="21"/>
        <v>71.129422184354866</v>
      </c>
    </row>
    <row r="1376" spans="1:4" x14ac:dyDescent="0.25">
      <c r="A1376" s="7" t="s">
        <v>1330</v>
      </c>
      <c r="B1376" s="109">
        <v>89377.722500000003</v>
      </c>
      <c r="C1376" s="109">
        <v>1170.4375</v>
      </c>
      <c r="D1376" s="110">
        <f t="shared" si="21"/>
        <v>76.362661397981526</v>
      </c>
    </row>
    <row r="1377" spans="1:4" x14ac:dyDescent="0.25">
      <c r="A1377" s="7" t="s">
        <v>222</v>
      </c>
      <c r="B1377" s="109">
        <v>166358.1243</v>
      </c>
      <c r="C1377" s="109">
        <v>1170.125</v>
      </c>
      <c r="D1377" s="110">
        <f t="shared" si="21"/>
        <v>142.17124179040701</v>
      </c>
    </row>
    <row r="1378" spans="1:4" x14ac:dyDescent="0.25">
      <c r="A1378" s="7" t="s">
        <v>984</v>
      </c>
      <c r="B1378" s="109">
        <v>134337.52499999999</v>
      </c>
      <c r="C1378" s="109">
        <v>1170.0625</v>
      </c>
      <c r="D1378" s="110">
        <f t="shared" si="21"/>
        <v>114.81226430212061</v>
      </c>
    </row>
    <row r="1379" spans="1:4" x14ac:dyDescent="0.25">
      <c r="A1379" s="7" t="s">
        <v>349</v>
      </c>
      <c r="B1379" s="109">
        <v>123245.50870000001</v>
      </c>
      <c r="C1379" s="109">
        <v>1169.0625</v>
      </c>
      <c r="D1379" s="110">
        <f t="shared" si="21"/>
        <v>105.42251479283614</v>
      </c>
    </row>
    <row r="1380" spans="1:4" x14ac:dyDescent="0.25">
      <c r="A1380" s="7" t="s">
        <v>1517</v>
      </c>
      <c r="B1380" s="109">
        <v>104484.0506</v>
      </c>
      <c r="C1380" s="109">
        <v>1168.75</v>
      </c>
      <c r="D1380" s="110">
        <f t="shared" si="21"/>
        <v>89.398118160427813</v>
      </c>
    </row>
    <row r="1381" spans="1:4" x14ac:dyDescent="0.25">
      <c r="A1381" s="7" t="s">
        <v>910</v>
      </c>
      <c r="B1381" s="109">
        <v>90271.073699999994</v>
      </c>
      <c r="C1381" s="109">
        <v>1167.625</v>
      </c>
      <c r="D1381" s="110">
        <f t="shared" si="21"/>
        <v>77.311699989294496</v>
      </c>
    </row>
    <row r="1382" spans="1:4" x14ac:dyDescent="0.25">
      <c r="A1382" s="7" t="s">
        <v>1860</v>
      </c>
      <c r="B1382" s="109">
        <v>103688.6287</v>
      </c>
      <c r="C1382" s="109">
        <v>1167.5</v>
      </c>
      <c r="D1382" s="110">
        <f t="shared" si="21"/>
        <v>88.812529935760168</v>
      </c>
    </row>
    <row r="1383" spans="1:4" x14ac:dyDescent="0.25">
      <c r="A1383" s="7" t="s">
        <v>1266</v>
      </c>
      <c r="B1383" s="109">
        <v>110724.9706</v>
      </c>
      <c r="C1383" s="109">
        <v>1167.125</v>
      </c>
      <c r="D1383" s="110">
        <f t="shared" si="21"/>
        <v>94.869847359965732</v>
      </c>
    </row>
    <row r="1384" spans="1:4" x14ac:dyDescent="0.25">
      <c r="A1384" s="7" t="s">
        <v>1780</v>
      </c>
      <c r="B1384" s="109">
        <v>50780.936999999998</v>
      </c>
      <c r="C1384" s="109">
        <v>1167.0999999999999</v>
      </c>
      <c r="D1384" s="110">
        <f t="shared" si="21"/>
        <v>43.510356439036933</v>
      </c>
    </row>
    <row r="1385" spans="1:4" x14ac:dyDescent="0.25">
      <c r="A1385" s="7" t="s">
        <v>2163</v>
      </c>
      <c r="B1385" s="109">
        <v>124647.44</v>
      </c>
      <c r="C1385" s="109">
        <v>1165</v>
      </c>
      <c r="D1385" s="110">
        <f t="shared" si="21"/>
        <v>106.99351072961373</v>
      </c>
    </row>
    <row r="1386" spans="1:4" x14ac:dyDescent="0.25">
      <c r="A1386" s="7" t="s">
        <v>998</v>
      </c>
      <c r="B1386" s="109">
        <v>129093.8762</v>
      </c>
      <c r="C1386" s="109">
        <v>1163.1875</v>
      </c>
      <c r="D1386" s="110">
        <f t="shared" si="21"/>
        <v>110.98286063080974</v>
      </c>
    </row>
    <row r="1387" spans="1:4" x14ac:dyDescent="0.25">
      <c r="A1387" s="7" t="s">
        <v>1755</v>
      </c>
      <c r="B1387" s="109">
        <v>98303.226299999995</v>
      </c>
      <c r="C1387" s="109">
        <v>1162.9090900000001</v>
      </c>
      <c r="D1387" s="110">
        <f t="shared" si="21"/>
        <v>84.532167772461037</v>
      </c>
    </row>
    <row r="1388" spans="1:4" x14ac:dyDescent="0.25">
      <c r="A1388" s="7" t="s">
        <v>1619</v>
      </c>
      <c r="B1388" s="109">
        <v>157823.25</v>
      </c>
      <c r="C1388" s="109">
        <v>1162.714285</v>
      </c>
      <c r="D1388" s="110">
        <f t="shared" si="21"/>
        <v>135.73691493779145</v>
      </c>
    </row>
    <row r="1389" spans="1:4" x14ac:dyDescent="0.25">
      <c r="A1389" s="7" t="s">
        <v>447</v>
      </c>
      <c r="B1389" s="109">
        <v>102911.2675</v>
      </c>
      <c r="C1389" s="109">
        <v>1162.6875</v>
      </c>
      <c r="D1389" s="110">
        <f t="shared" si="21"/>
        <v>88.511545449658655</v>
      </c>
    </row>
    <row r="1390" spans="1:4" x14ac:dyDescent="0.25">
      <c r="A1390" s="7" t="s">
        <v>1644</v>
      </c>
      <c r="B1390" s="109">
        <v>105234.4678</v>
      </c>
      <c r="C1390" s="109">
        <v>1162.4285709999999</v>
      </c>
      <c r="D1390" s="110">
        <f t="shared" si="21"/>
        <v>90.529835918838586</v>
      </c>
    </row>
    <row r="1391" spans="1:4" x14ac:dyDescent="0.25">
      <c r="A1391" s="7" t="s">
        <v>199</v>
      </c>
      <c r="B1391" s="109">
        <v>109939.5775</v>
      </c>
      <c r="C1391" s="109">
        <v>1162.375</v>
      </c>
      <c r="D1391" s="110">
        <f t="shared" si="21"/>
        <v>94.581849661253898</v>
      </c>
    </row>
    <row r="1392" spans="1:4" x14ac:dyDescent="0.25">
      <c r="A1392" s="7" t="s">
        <v>1807</v>
      </c>
      <c r="B1392" s="109">
        <v>96073.385999999999</v>
      </c>
      <c r="C1392" s="109">
        <v>1161.7</v>
      </c>
      <c r="D1392" s="110">
        <f t="shared" si="21"/>
        <v>82.700685202720152</v>
      </c>
    </row>
    <row r="1393" spans="1:4" x14ac:dyDescent="0.25">
      <c r="A1393" s="7" t="s">
        <v>2062</v>
      </c>
      <c r="B1393" s="109">
        <v>77438.31</v>
      </c>
      <c r="C1393" s="109">
        <v>1159.75</v>
      </c>
      <c r="D1393" s="110">
        <f t="shared" si="21"/>
        <v>66.77155421427031</v>
      </c>
    </row>
    <row r="1394" spans="1:4" x14ac:dyDescent="0.25">
      <c r="A1394" s="7" t="s">
        <v>1102</v>
      </c>
      <c r="B1394" s="109">
        <v>78795.320600000006</v>
      </c>
      <c r="C1394" s="109">
        <v>1159.0625</v>
      </c>
      <c r="D1394" s="110">
        <f t="shared" si="21"/>
        <v>67.981942820167163</v>
      </c>
    </row>
    <row r="1395" spans="1:4" x14ac:dyDescent="0.25">
      <c r="A1395" s="7" t="s">
        <v>1140</v>
      </c>
      <c r="B1395" s="109">
        <v>72141.149300000005</v>
      </c>
      <c r="C1395" s="109">
        <v>1157</v>
      </c>
      <c r="D1395" s="110">
        <f t="shared" si="21"/>
        <v>62.351900864304241</v>
      </c>
    </row>
    <row r="1396" spans="1:4" x14ac:dyDescent="0.25">
      <c r="A1396" s="7" t="s">
        <v>1372</v>
      </c>
      <c r="B1396" s="109">
        <v>126866.4425</v>
      </c>
      <c r="C1396" s="109">
        <v>1154.75</v>
      </c>
      <c r="D1396" s="110">
        <f t="shared" si="21"/>
        <v>109.8648560294436</v>
      </c>
    </row>
    <row r="1397" spans="1:4" x14ac:dyDescent="0.25">
      <c r="A1397" s="7" t="s">
        <v>1862</v>
      </c>
      <c r="B1397" s="109">
        <v>101765.88499999999</v>
      </c>
      <c r="C1397" s="109">
        <v>1153.875</v>
      </c>
      <c r="D1397" s="110">
        <f t="shared" si="21"/>
        <v>88.19489546094681</v>
      </c>
    </row>
    <row r="1398" spans="1:4" x14ac:dyDescent="0.25">
      <c r="A1398" s="7" t="s">
        <v>1958</v>
      </c>
      <c r="B1398" s="109">
        <v>84942.416599999997</v>
      </c>
      <c r="C1398" s="109">
        <v>1152.333333</v>
      </c>
      <c r="D1398" s="110">
        <f t="shared" si="21"/>
        <v>73.713407542294874</v>
      </c>
    </row>
    <row r="1399" spans="1:4" x14ac:dyDescent="0.25">
      <c r="A1399" s="7" t="s">
        <v>1445</v>
      </c>
      <c r="B1399" s="109">
        <v>87723.416800000006</v>
      </c>
      <c r="C1399" s="109">
        <v>1149.875</v>
      </c>
      <c r="D1399" s="110">
        <f t="shared" si="21"/>
        <v>76.289524339602139</v>
      </c>
    </row>
    <row r="1400" spans="1:4" x14ac:dyDescent="0.25">
      <c r="A1400" s="7" t="s">
        <v>709</v>
      </c>
      <c r="B1400" s="109">
        <v>97815.498699999996</v>
      </c>
      <c r="C1400" s="109">
        <v>1149.75</v>
      </c>
      <c r="D1400" s="110">
        <f t="shared" si="21"/>
        <v>85.075450054359635</v>
      </c>
    </row>
    <row r="1401" spans="1:4" x14ac:dyDescent="0.25">
      <c r="A1401" s="7" t="s">
        <v>1642</v>
      </c>
      <c r="B1401" s="109">
        <v>112171.9635</v>
      </c>
      <c r="C1401" s="109">
        <v>1147.642857</v>
      </c>
      <c r="D1401" s="110">
        <f t="shared" si="21"/>
        <v>97.741176896463699</v>
      </c>
    </row>
    <row r="1402" spans="1:4" x14ac:dyDescent="0.25">
      <c r="A1402" s="7" t="s">
        <v>1293</v>
      </c>
      <c r="B1402" s="109">
        <v>101406.1293</v>
      </c>
      <c r="C1402" s="109">
        <v>1146.5625</v>
      </c>
      <c r="D1402" s="110">
        <f t="shared" si="21"/>
        <v>88.443612363041694</v>
      </c>
    </row>
    <row r="1403" spans="1:4" x14ac:dyDescent="0.25">
      <c r="A1403" s="7" t="s">
        <v>1610</v>
      </c>
      <c r="B1403" s="109">
        <v>102387.81660000001</v>
      </c>
      <c r="C1403" s="109">
        <v>1145.8666659999999</v>
      </c>
      <c r="D1403" s="110">
        <f t="shared" si="21"/>
        <v>89.354040603533903</v>
      </c>
    </row>
    <row r="1404" spans="1:4" x14ac:dyDescent="0.25">
      <c r="A1404" s="7" t="s">
        <v>923</v>
      </c>
      <c r="B1404" s="109">
        <v>109106.1268</v>
      </c>
      <c r="C1404" s="109">
        <v>1145.25</v>
      </c>
      <c r="D1404" s="110">
        <f t="shared" si="21"/>
        <v>95.268392752674089</v>
      </c>
    </row>
    <row r="1405" spans="1:4" x14ac:dyDescent="0.25">
      <c r="A1405" s="7" t="s">
        <v>1378</v>
      </c>
      <c r="B1405" s="109">
        <v>95048.595600000001</v>
      </c>
      <c r="C1405" s="109">
        <v>1145.1875</v>
      </c>
      <c r="D1405" s="110">
        <f t="shared" si="21"/>
        <v>82.998282464661898</v>
      </c>
    </row>
    <row r="1406" spans="1:4" x14ac:dyDescent="0.25">
      <c r="A1406" s="7" t="s">
        <v>956</v>
      </c>
      <c r="B1406" s="109">
        <v>118671.3725</v>
      </c>
      <c r="C1406" s="109">
        <v>1144.625</v>
      </c>
      <c r="D1406" s="110">
        <f t="shared" si="21"/>
        <v>103.67707546139565</v>
      </c>
    </row>
    <row r="1407" spans="1:4" x14ac:dyDescent="0.25">
      <c r="A1407" s="7" t="s">
        <v>1085</v>
      </c>
      <c r="B1407" s="109">
        <v>118727.0187</v>
      </c>
      <c r="C1407" s="109">
        <v>1142.375</v>
      </c>
      <c r="D1407" s="110">
        <f t="shared" si="21"/>
        <v>103.92998682569208</v>
      </c>
    </row>
    <row r="1408" spans="1:4" x14ac:dyDescent="0.25">
      <c r="A1408" s="7" t="s">
        <v>2164</v>
      </c>
      <c r="B1408" s="109">
        <v>102244.71</v>
      </c>
      <c r="C1408" s="109">
        <v>1142</v>
      </c>
      <c r="D1408" s="110">
        <f t="shared" si="21"/>
        <v>89.531269702276717</v>
      </c>
    </row>
    <row r="1409" spans="1:4" x14ac:dyDescent="0.25">
      <c r="A1409" s="7" t="s">
        <v>1057</v>
      </c>
      <c r="B1409" s="109">
        <v>81845.835600000006</v>
      </c>
      <c r="C1409" s="109">
        <v>1140.9375</v>
      </c>
      <c r="D1409" s="110">
        <f t="shared" si="21"/>
        <v>71.735599539852103</v>
      </c>
    </row>
    <row r="1410" spans="1:4" x14ac:dyDescent="0.25">
      <c r="A1410" s="7" t="s">
        <v>1753</v>
      </c>
      <c r="B1410" s="109">
        <v>94727.647200000007</v>
      </c>
      <c r="C1410" s="109">
        <v>1139.090909</v>
      </c>
      <c r="D1410" s="110">
        <f t="shared" ref="D1410:D1473" si="22">B1410/C1410</f>
        <v>83.160743757634535</v>
      </c>
    </row>
    <row r="1411" spans="1:4" x14ac:dyDescent="0.25">
      <c r="A1411" s="7" t="s">
        <v>1609</v>
      </c>
      <c r="B1411" s="109">
        <v>127570.0833</v>
      </c>
      <c r="C1411" s="109">
        <v>1134.466666</v>
      </c>
      <c r="D1411" s="110">
        <f t="shared" si="22"/>
        <v>112.4493888831459</v>
      </c>
    </row>
    <row r="1412" spans="1:4" x14ac:dyDescent="0.25">
      <c r="A1412" s="7" t="s">
        <v>617</v>
      </c>
      <c r="B1412" s="109">
        <v>103007.2231</v>
      </c>
      <c r="C1412" s="109">
        <v>1134.4375</v>
      </c>
      <c r="D1412" s="110">
        <f t="shared" si="22"/>
        <v>90.800262773400917</v>
      </c>
    </row>
    <row r="1413" spans="1:4" x14ac:dyDescent="0.25">
      <c r="A1413" s="7" t="s">
        <v>1265</v>
      </c>
      <c r="B1413" s="109">
        <v>99034.094299999997</v>
      </c>
      <c r="C1413" s="109">
        <v>1132.875</v>
      </c>
      <c r="D1413" s="110">
        <f t="shared" si="22"/>
        <v>87.418377402626064</v>
      </c>
    </row>
    <row r="1414" spans="1:4" x14ac:dyDescent="0.25">
      <c r="A1414" s="7" t="s">
        <v>742</v>
      </c>
      <c r="B1414" s="109">
        <v>107459.1718</v>
      </c>
      <c r="C1414" s="109">
        <v>1132.6875</v>
      </c>
      <c r="D1414" s="110">
        <f t="shared" si="22"/>
        <v>94.870978800419351</v>
      </c>
    </row>
    <row r="1415" spans="1:4" x14ac:dyDescent="0.25">
      <c r="A1415" s="7" t="s">
        <v>1743</v>
      </c>
      <c r="B1415" s="109">
        <v>95828.446299999996</v>
      </c>
      <c r="C1415" s="109">
        <v>1132.181818</v>
      </c>
      <c r="D1415" s="110">
        <f t="shared" si="22"/>
        <v>84.640509833730604</v>
      </c>
    </row>
    <row r="1416" spans="1:4" x14ac:dyDescent="0.25">
      <c r="A1416" s="7" t="s">
        <v>1652</v>
      </c>
      <c r="B1416" s="109">
        <v>72543.013500000001</v>
      </c>
      <c r="C1416" s="109">
        <v>1132.142857</v>
      </c>
      <c r="D1416" s="110">
        <f t="shared" si="22"/>
        <v>64.075847894520606</v>
      </c>
    </row>
    <row r="1417" spans="1:4" x14ac:dyDescent="0.25">
      <c r="A1417" s="7" t="s">
        <v>729</v>
      </c>
      <c r="B1417" s="109">
        <v>97323.695000000007</v>
      </c>
      <c r="C1417" s="109">
        <v>1130.625</v>
      </c>
      <c r="D1417" s="110">
        <f t="shared" si="22"/>
        <v>86.079553344389169</v>
      </c>
    </row>
    <row r="1418" spans="1:4" x14ac:dyDescent="0.25">
      <c r="A1418" s="7" t="s">
        <v>1465</v>
      </c>
      <c r="B1418" s="109">
        <v>157989.33429999999</v>
      </c>
      <c r="C1418" s="109">
        <v>1130.125</v>
      </c>
      <c r="D1418" s="110">
        <f t="shared" si="22"/>
        <v>139.79810578475832</v>
      </c>
    </row>
    <row r="1419" spans="1:4" x14ac:dyDescent="0.25">
      <c r="A1419" s="7" t="s">
        <v>1520</v>
      </c>
      <c r="B1419" s="109">
        <v>108711.9975</v>
      </c>
      <c r="C1419" s="109">
        <v>1127</v>
      </c>
      <c r="D1419" s="110">
        <f t="shared" si="22"/>
        <v>96.461399733806559</v>
      </c>
    </row>
    <row r="1420" spans="1:4" x14ac:dyDescent="0.25">
      <c r="A1420" s="7" t="s">
        <v>404</v>
      </c>
      <c r="B1420" s="109">
        <v>136002.86249999999</v>
      </c>
      <c r="C1420" s="109">
        <v>1125.1875</v>
      </c>
      <c r="D1420" s="110">
        <f t="shared" si="22"/>
        <v>120.87128811864689</v>
      </c>
    </row>
    <row r="1421" spans="1:4" x14ac:dyDescent="0.25">
      <c r="A1421" s="7" t="s">
        <v>504</v>
      </c>
      <c r="B1421" s="109">
        <v>100069.51119999999</v>
      </c>
      <c r="C1421" s="109">
        <v>1123.8125</v>
      </c>
      <c r="D1421" s="110">
        <f t="shared" si="22"/>
        <v>89.044668216450688</v>
      </c>
    </row>
    <row r="1422" spans="1:4" x14ac:dyDescent="0.25">
      <c r="A1422" s="7" t="s">
        <v>1669</v>
      </c>
      <c r="B1422" s="109">
        <v>106532.4284</v>
      </c>
      <c r="C1422" s="109">
        <v>1123.0769230000001</v>
      </c>
      <c r="D1422" s="110">
        <f t="shared" si="22"/>
        <v>94.857641732524499</v>
      </c>
    </row>
    <row r="1423" spans="1:4" x14ac:dyDescent="0.25">
      <c r="A1423" s="7" t="s">
        <v>641</v>
      </c>
      <c r="B1423" s="109">
        <v>136008.4418</v>
      </c>
      <c r="C1423" s="109">
        <v>1123.0625</v>
      </c>
      <c r="D1423" s="110">
        <f t="shared" si="22"/>
        <v>121.10496236852357</v>
      </c>
    </row>
    <row r="1424" spans="1:4" x14ac:dyDescent="0.25">
      <c r="A1424" s="7" t="s">
        <v>734</v>
      </c>
      <c r="B1424" s="109">
        <v>88210.821200000006</v>
      </c>
      <c r="C1424" s="109">
        <v>1122.5</v>
      </c>
      <c r="D1424" s="110">
        <f t="shared" si="22"/>
        <v>78.584250512249454</v>
      </c>
    </row>
    <row r="1425" spans="1:4" x14ac:dyDescent="0.25">
      <c r="A1425" s="7" t="s">
        <v>2106</v>
      </c>
      <c r="B1425" s="109">
        <v>169871.74</v>
      </c>
      <c r="C1425" s="109">
        <v>1120.5</v>
      </c>
      <c r="D1425" s="110">
        <f t="shared" si="22"/>
        <v>151.60351628737169</v>
      </c>
    </row>
    <row r="1426" spans="1:4" x14ac:dyDescent="0.25">
      <c r="A1426" s="7" t="s">
        <v>919</v>
      </c>
      <c r="B1426" s="109">
        <v>167337.52119999999</v>
      </c>
      <c r="C1426" s="109">
        <v>1119.0625</v>
      </c>
      <c r="D1426" s="110">
        <f t="shared" si="22"/>
        <v>149.53366876291537</v>
      </c>
    </row>
    <row r="1427" spans="1:4" x14ac:dyDescent="0.25">
      <c r="A1427" s="7" t="s">
        <v>1745</v>
      </c>
      <c r="B1427" s="109">
        <v>87111.599000000002</v>
      </c>
      <c r="C1427" s="109">
        <v>1117.7272720000001</v>
      </c>
      <c r="D1427" s="110">
        <f t="shared" si="22"/>
        <v>77.936363531800808</v>
      </c>
    </row>
    <row r="1428" spans="1:4" x14ac:dyDescent="0.25">
      <c r="A1428" s="7" t="s">
        <v>449</v>
      </c>
      <c r="B1428" s="109">
        <v>81887.304999999993</v>
      </c>
      <c r="C1428" s="109">
        <v>1117.6875</v>
      </c>
      <c r="D1428" s="110">
        <f t="shared" si="22"/>
        <v>73.264937650282391</v>
      </c>
    </row>
    <row r="1429" spans="1:4" x14ac:dyDescent="0.25">
      <c r="A1429" s="7" t="s">
        <v>1777</v>
      </c>
      <c r="B1429" s="109">
        <v>154796.79699999999</v>
      </c>
      <c r="C1429" s="109">
        <v>1117</v>
      </c>
      <c r="D1429" s="110">
        <f t="shared" si="22"/>
        <v>138.58262936436884</v>
      </c>
    </row>
    <row r="1430" spans="1:4" x14ac:dyDescent="0.25">
      <c r="A1430" s="7" t="s">
        <v>1136</v>
      </c>
      <c r="B1430" s="109">
        <v>101073.04120000001</v>
      </c>
      <c r="C1430" s="109">
        <v>1115.6875</v>
      </c>
      <c r="D1430" s="110">
        <f t="shared" si="22"/>
        <v>90.59260877261778</v>
      </c>
    </row>
    <row r="1431" spans="1:4" x14ac:dyDescent="0.25">
      <c r="A1431" s="7" t="s">
        <v>1426</v>
      </c>
      <c r="B1431" s="109">
        <v>108627.5612</v>
      </c>
      <c r="C1431" s="109">
        <v>1115.5</v>
      </c>
      <c r="D1431" s="110">
        <f t="shared" si="22"/>
        <v>97.380153473778577</v>
      </c>
    </row>
    <row r="1432" spans="1:4" x14ac:dyDescent="0.25">
      <c r="A1432" s="7" t="s">
        <v>1544</v>
      </c>
      <c r="B1432" s="109">
        <v>95841.204299999998</v>
      </c>
      <c r="C1432" s="109">
        <v>1115.1875</v>
      </c>
      <c r="D1432" s="110">
        <f t="shared" si="22"/>
        <v>85.941784946477611</v>
      </c>
    </row>
    <row r="1433" spans="1:4" x14ac:dyDescent="0.25">
      <c r="A1433" s="7" t="s">
        <v>223</v>
      </c>
      <c r="B1433" s="109">
        <v>102437.86689999999</v>
      </c>
      <c r="C1433" s="109">
        <v>1115.1538459999999</v>
      </c>
      <c r="D1433" s="110">
        <f t="shared" si="22"/>
        <v>91.85985168543283</v>
      </c>
    </row>
    <row r="1434" spans="1:4" x14ac:dyDescent="0.25">
      <c r="A1434" s="7" t="s">
        <v>801</v>
      </c>
      <c r="B1434" s="109">
        <v>108386.2406</v>
      </c>
      <c r="C1434" s="109">
        <v>1114.3125</v>
      </c>
      <c r="D1434" s="110">
        <f t="shared" si="22"/>
        <v>97.267364944752941</v>
      </c>
    </row>
    <row r="1435" spans="1:4" x14ac:dyDescent="0.25">
      <c r="A1435" s="7" t="s">
        <v>687</v>
      </c>
      <c r="B1435" s="109">
        <v>108683.0162</v>
      </c>
      <c r="C1435" s="109">
        <v>1113.3125</v>
      </c>
      <c r="D1435" s="110">
        <f t="shared" si="22"/>
        <v>97.621302374670179</v>
      </c>
    </row>
    <row r="1436" spans="1:4" x14ac:dyDescent="0.25">
      <c r="A1436" s="7" t="s">
        <v>2025</v>
      </c>
      <c r="B1436" s="109">
        <v>118666.446</v>
      </c>
      <c r="C1436" s="109">
        <v>1113.2</v>
      </c>
      <c r="D1436" s="110">
        <f t="shared" si="22"/>
        <v>106.59939453826804</v>
      </c>
    </row>
    <row r="1437" spans="1:4" x14ac:dyDescent="0.25">
      <c r="A1437" s="7" t="s">
        <v>1598</v>
      </c>
      <c r="B1437" s="109">
        <v>118082.05</v>
      </c>
      <c r="C1437" s="109">
        <v>1113.125</v>
      </c>
      <c r="D1437" s="110">
        <f t="shared" si="22"/>
        <v>106.08157215047726</v>
      </c>
    </row>
    <row r="1438" spans="1:4" x14ac:dyDescent="0.25">
      <c r="A1438" s="7" t="s">
        <v>1600</v>
      </c>
      <c r="B1438" s="109">
        <v>75147.372499999998</v>
      </c>
      <c r="C1438" s="109">
        <v>1113.125</v>
      </c>
      <c r="D1438" s="110">
        <f t="shared" si="22"/>
        <v>67.510272880404258</v>
      </c>
    </row>
    <row r="1439" spans="1:4" x14ac:dyDescent="0.25">
      <c r="A1439" s="7" t="s">
        <v>1533</v>
      </c>
      <c r="B1439" s="109">
        <v>101173.33560000001</v>
      </c>
      <c r="C1439" s="109">
        <v>1112.6875</v>
      </c>
      <c r="D1439" s="110">
        <f t="shared" si="22"/>
        <v>90.926999359658495</v>
      </c>
    </row>
    <row r="1440" spans="1:4" x14ac:dyDescent="0.25">
      <c r="A1440" s="7" t="s">
        <v>1846</v>
      </c>
      <c r="B1440" s="109">
        <v>91711.442200000005</v>
      </c>
      <c r="C1440" s="109">
        <v>1111.1111109999999</v>
      </c>
      <c r="D1440" s="110">
        <f t="shared" si="22"/>
        <v>82.540297988254039</v>
      </c>
    </row>
    <row r="1441" spans="1:4" x14ac:dyDescent="0.25">
      <c r="A1441" s="7" t="s">
        <v>1025</v>
      </c>
      <c r="B1441" s="109">
        <v>112676.55250000001</v>
      </c>
      <c r="C1441" s="109">
        <v>1110.8125</v>
      </c>
      <c r="D1441" s="110">
        <f t="shared" si="22"/>
        <v>101.43615821752097</v>
      </c>
    </row>
    <row r="1442" spans="1:4" x14ac:dyDescent="0.25">
      <c r="A1442" s="7" t="s">
        <v>1848</v>
      </c>
      <c r="B1442" s="109">
        <v>121265.36659999999</v>
      </c>
      <c r="C1442" s="109">
        <v>1108.444444</v>
      </c>
      <c r="D1442" s="110">
        <f t="shared" si="22"/>
        <v>109.40139332774714</v>
      </c>
    </row>
    <row r="1443" spans="1:4" x14ac:dyDescent="0.25">
      <c r="A1443" s="7" t="s">
        <v>1612</v>
      </c>
      <c r="B1443" s="109">
        <v>120534.30130000001</v>
      </c>
      <c r="C1443" s="109">
        <v>1107.2</v>
      </c>
      <c r="D1443" s="110">
        <f t="shared" si="22"/>
        <v>108.86407270592485</v>
      </c>
    </row>
    <row r="1444" spans="1:4" x14ac:dyDescent="0.25">
      <c r="A1444" s="7" t="s">
        <v>1618</v>
      </c>
      <c r="B1444" s="109">
        <v>98327.958499999993</v>
      </c>
      <c r="C1444" s="109">
        <v>1106.2857140000001</v>
      </c>
      <c r="D1444" s="110">
        <f t="shared" si="22"/>
        <v>88.881160857149041</v>
      </c>
    </row>
    <row r="1445" spans="1:4" x14ac:dyDescent="0.25">
      <c r="A1445" s="7" t="s">
        <v>1409</v>
      </c>
      <c r="B1445" s="109">
        <v>69412.057499999995</v>
      </c>
      <c r="C1445" s="109">
        <v>1106.1875</v>
      </c>
      <c r="D1445" s="110">
        <f t="shared" si="22"/>
        <v>62.748907847901009</v>
      </c>
    </row>
    <row r="1446" spans="1:4" x14ac:dyDescent="0.25">
      <c r="A1446" s="7" t="s">
        <v>1826</v>
      </c>
      <c r="B1446" s="109">
        <v>142274.28219999999</v>
      </c>
      <c r="C1446" s="109">
        <v>1106</v>
      </c>
      <c r="D1446" s="110">
        <f t="shared" si="22"/>
        <v>128.63859150090414</v>
      </c>
    </row>
    <row r="1447" spans="1:4" x14ac:dyDescent="0.25">
      <c r="A1447" s="7" t="s">
        <v>1332</v>
      </c>
      <c r="B1447" s="109">
        <v>165132.45749999999</v>
      </c>
      <c r="C1447" s="109">
        <v>1105.375</v>
      </c>
      <c r="D1447" s="110">
        <f t="shared" si="22"/>
        <v>149.39043989596288</v>
      </c>
    </row>
    <row r="1448" spans="1:4" x14ac:dyDescent="0.25">
      <c r="A1448" s="7" t="s">
        <v>1507</v>
      </c>
      <c r="B1448" s="109">
        <v>95808.179300000003</v>
      </c>
      <c r="C1448" s="109">
        <v>1103.25</v>
      </c>
      <c r="D1448" s="110">
        <f t="shared" si="22"/>
        <v>86.841766870609561</v>
      </c>
    </row>
    <row r="1449" spans="1:4" x14ac:dyDescent="0.25">
      <c r="A1449" s="7" t="s">
        <v>693</v>
      </c>
      <c r="B1449" s="109">
        <v>100540.97749999999</v>
      </c>
      <c r="C1449" s="109">
        <v>1101.75</v>
      </c>
      <c r="D1449" s="110">
        <f t="shared" si="22"/>
        <v>91.255709099160427</v>
      </c>
    </row>
    <row r="1450" spans="1:4" x14ac:dyDescent="0.25">
      <c r="A1450" s="7" t="s">
        <v>1632</v>
      </c>
      <c r="B1450" s="109">
        <v>112837.8278</v>
      </c>
      <c r="C1450" s="109">
        <v>1101.4285709999999</v>
      </c>
      <c r="D1450" s="110">
        <f t="shared" si="22"/>
        <v>102.44679570782625</v>
      </c>
    </row>
    <row r="1451" spans="1:4" x14ac:dyDescent="0.25">
      <c r="A1451" s="7" t="s">
        <v>2186</v>
      </c>
      <c r="B1451" s="109">
        <v>109634.78</v>
      </c>
      <c r="C1451" s="109">
        <v>1101</v>
      </c>
      <c r="D1451" s="110">
        <f t="shared" si="22"/>
        <v>99.577456857402368</v>
      </c>
    </row>
    <row r="1452" spans="1:4" x14ac:dyDescent="0.25">
      <c r="A1452" s="7" t="s">
        <v>537</v>
      </c>
      <c r="B1452" s="109">
        <v>92325.288700000005</v>
      </c>
      <c r="C1452" s="109">
        <v>1100</v>
      </c>
      <c r="D1452" s="110">
        <f t="shared" si="22"/>
        <v>83.932080636363636</v>
      </c>
    </row>
    <row r="1453" spans="1:4" x14ac:dyDescent="0.25">
      <c r="A1453" s="7" t="s">
        <v>1457</v>
      </c>
      <c r="B1453" s="109">
        <v>88155.516799999998</v>
      </c>
      <c r="C1453" s="109">
        <v>1099.6875</v>
      </c>
      <c r="D1453" s="110">
        <f t="shared" si="22"/>
        <v>80.164152816140941</v>
      </c>
    </row>
    <row r="1454" spans="1:4" x14ac:dyDescent="0.25">
      <c r="A1454" s="7" t="s">
        <v>1622</v>
      </c>
      <c r="B1454" s="109">
        <v>99329.447100000005</v>
      </c>
      <c r="C1454" s="109">
        <v>1099.142857</v>
      </c>
      <c r="D1454" s="110">
        <f t="shared" si="22"/>
        <v>90.369915491339995</v>
      </c>
    </row>
    <row r="1455" spans="1:4" x14ac:dyDescent="0.25">
      <c r="A1455" s="7" t="s">
        <v>1099</v>
      </c>
      <c r="B1455" s="109">
        <v>108656.5337</v>
      </c>
      <c r="C1455" s="109">
        <v>1097.8125</v>
      </c>
      <c r="D1455" s="110">
        <f t="shared" si="22"/>
        <v>98.975493265015658</v>
      </c>
    </row>
    <row r="1456" spans="1:4" x14ac:dyDescent="0.25">
      <c r="A1456" s="7" t="s">
        <v>1801</v>
      </c>
      <c r="B1456" s="109">
        <v>76385.308000000005</v>
      </c>
      <c r="C1456" s="109">
        <v>1097.8</v>
      </c>
      <c r="D1456" s="110">
        <f t="shared" si="22"/>
        <v>69.580349790490075</v>
      </c>
    </row>
    <row r="1457" spans="1:4" x14ac:dyDescent="0.25">
      <c r="A1457" s="7" t="s">
        <v>1089</v>
      </c>
      <c r="B1457" s="109">
        <v>64399.121800000001</v>
      </c>
      <c r="C1457" s="109">
        <v>1097</v>
      </c>
      <c r="D1457" s="110">
        <f t="shared" si="22"/>
        <v>58.704760072926163</v>
      </c>
    </row>
    <row r="1458" spans="1:4" x14ac:dyDescent="0.25">
      <c r="A1458" s="7" t="s">
        <v>1524</v>
      </c>
      <c r="B1458" s="109">
        <v>99061.203699999998</v>
      </c>
      <c r="C1458" s="109">
        <v>1096.875</v>
      </c>
      <c r="D1458" s="110">
        <f t="shared" si="22"/>
        <v>90.312208501424493</v>
      </c>
    </row>
    <row r="1459" spans="1:4" x14ac:dyDescent="0.25">
      <c r="A1459" s="7" t="s">
        <v>483</v>
      </c>
      <c r="B1459" s="109">
        <v>129865.94560000001</v>
      </c>
      <c r="C1459" s="109">
        <v>1096.5625</v>
      </c>
      <c r="D1459" s="110">
        <f t="shared" si="22"/>
        <v>118.43004443431178</v>
      </c>
    </row>
    <row r="1460" spans="1:4" x14ac:dyDescent="0.25">
      <c r="A1460" s="7" t="s">
        <v>625</v>
      </c>
      <c r="B1460" s="109">
        <v>109571.9093</v>
      </c>
      <c r="C1460" s="109">
        <v>1096.5625</v>
      </c>
      <c r="D1460" s="110">
        <f t="shared" si="22"/>
        <v>99.92308628099174</v>
      </c>
    </row>
    <row r="1461" spans="1:4" x14ac:dyDescent="0.25">
      <c r="A1461" s="7" t="s">
        <v>437</v>
      </c>
      <c r="B1461" s="109">
        <v>117634.05620000001</v>
      </c>
      <c r="C1461" s="109">
        <v>1096</v>
      </c>
      <c r="D1461" s="110">
        <f t="shared" si="22"/>
        <v>107.33034324817518</v>
      </c>
    </row>
    <row r="1462" spans="1:4" x14ac:dyDescent="0.25">
      <c r="A1462" s="7" t="s">
        <v>1283</v>
      </c>
      <c r="B1462" s="109">
        <v>84057.865000000005</v>
      </c>
      <c r="C1462" s="109">
        <v>1095.875</v>
      </c>
      <c r="D1462" s="110">
        <f t="shared" si="22"/>
        <v>76.703880460818979</v>
      </c>
    </row>
    <row r="1463" spans="1:4" x14ac:dyDescent="0.25">
      <c r="A1463" s="7" t="s">
        <v>906</v>
      </c>
      <c r="B1463" s="109">
        <v>107052.65429999999</v>
      </c>
      <c r="C1463" s="109">
        <v>1095.25</v>
      </c>
      <c r="D1463" s="110">
        <f t="shared" si="22"/>
        <v>97.742665418854145</v>
      </c>
    </row>
    <row r="1464" spans="1:4" x14ac:dyDescent="0.25">
      <c r="A1464" s="7" t="s">
        <v>1278</v>
      </c>
      <c r="B1464" s="109">
        <v>108127.2081</v>
      </c>
      <c r="C1464" s="109">
        <v>1094.3125</v>
      </c>
      <c r="D1464" s="110">
        <f t="shared" si="22"/>
        <v>98.808345970643671</v>
      </c>
    </row>
    <row r="1465" spans="1:4" x14ac:dyDescent="0.25">
      <c r="A1465" s="7" t="s">
        <v>1604</v>
      </c>
      <c r="B1465" s="109">
        <v>107706.10129999999</v>
      </c>
      <c r="C1465" s="109">
        <v>1092.8666659999999</v>
      </c>
      <c r="D1465" s="110">
        <f t="shared" si="22"/>
        <v>98.553743700697709</v>
      </c>
    </row>
    <row r="1466" spans="1:4" x14ac:dyDescent="0.25">
      <c r="A1466" s="7" t="s">
        <v>665</v>
      </c>
      <c r="B1466" s="109">
        <v>123407.68180000001</v>
      </c>
      <c r="C1466" s="109">
        <v>1092.6875</v>
      </c>
      <c r="D1466" s="110">
        <f t="shared" si="22"/>
        <v>112.93959325058628</v>
      </c>
    </row>
    <row r="1467" spans="1:4" x14ac:dyDescent="0.25">
      <c r="A1467" s="7" t="s">
        <v>1035</v>
      </c>
      <c r="B1467" s="109">
        <v>96806.607499999998</v>
      </c>
      <c r="C1467" s="109">
        <v>1091.1875</v>
      </c>
      <c r="D1467" s="110">
        <f t="shared" si="22"/>
        <v>88.716748954693855</v>
      </c>
    </row>
    <row r="1468" spans="1:4" x14ac:dyDescent="0.25">
      <c r="A1468" s="7" t="s">
        <v>1946</v>
      </c>
      <c r="B1468" s="109">
        <v>100461.1683</v>
      </c>
      <c r="C1468" s="109">
        <v>1090.6666660000001</v>
      </c>
      <c r="D1468" s="110">
        <f t="shared" si="22"/>
        <v>92.109873191998702</v>
      </c>
    </row>
    <row r="1469" spans="1:4" x14ac:dyDescent="0.25">
      <c r="A1469" s="7" t="s">
        <v>1105</v>
      </c>
      <c r="B1469" s="109">
        <v>88201.01</v>
      </c>
      <c r="C1469" s="109">
        <v>1090.4375</v>
      </c>
      <c r="D1469" s="110">
        <f t="shared" si="22"/>
        <v>80.88589213045222</v>
      </c>
    </row>
    <row r="1470" spans="1:4" x14ac:dyDescent="0.25">
      <c r="A1470" s="7" t="s">
        <v>1498</v>
      </c>
      <c r="B1470" s="109">
        <v>91956.848100000003</v>
      </c>
      <c r="C1470" s="109">
        <v>1089.8125</v>
      </c>
      <c r="D1470" s="110">
        <f t="shared" si="22"/>
        <v>84.378595492343862</v>
      </c>
    </row>
    <row r="1471" spans="1:4" x14ac:dyDescent="0.25">
      <c r="A1471" s="7" t="s">
        <v>1881</v>
      </c>
      <c r="B1471" s="109">
        <v>115636.05499999999</v>
      </c>
      <c r="C1471" s="109">
        <v>1089.125</v>
      </c>
      <c r="D1471" s="110">
        <f t="shared" si="22"/>
        <v>106.17335475725926</v>
      </c>
    </row>
    <row r="1472" spans="1:4" x14ac:dyDescent="0.25">
      <c r="A1472" s="7" t="s">
        <v>2190</v>
      </c>
      <c r="B1472" s="109">
        <v>95147.28</v>
      </c>
      <c r="C1472" s="109">
        <v>1088</v>
      </c>
      <c r="D1472" s="110">
        <f t="shared" si="22"/>
        <v>87.45154411764706</v>
      </c>
    </row>
    <row r="1473" spans="1:4" x14ac:dyDescent="0.25">
      <c r="A1473" s="7" t="s">
        <v>1836</v>
      </c>
      <c r="B1473" s="109">
        <v>90396.497700000007</v>
      </c>
      <c r="C1473" s="109">
        <v>1087.888888</v>
      </c>
      <c r="D1473" s="110">
        <f t="shared" si="22"/>
        <v>83.093502192293755</v>
      </c>
    </row>
    <row r="1474" spans="1:4" x14ac:dyDescent="0.25">
      <c r="A1474" s="7" t="s">
        <v>941</v>
      </c>
      <c r="B1474" s="109">
        <v>122193.17</v>
      </c>
      <c r="C1474" s="109">
        <v>1087.8125</v>
      </c>
      <c r="D1474" s="110">
        <f t="shared" ref="D1474:D1537" si="23">B1474/C1474</f>
        <v>112.32925711002585</v>
      </c>
    </row>
    <row r="1475" spans="1:4" x14ac:dyDescent="0.25">
      <c r="A1475" s="7" t="s">
        <v>2059</v>
      </c>
      <c r="B1475" s="109">
        <v>108551.21</v>
      </c>
      <c r="C1475" s="109">
        <v>1087</v>
      </c>
      <c r="D1475" s="110">
        <f t="shared" si="23"/>
        <v>99.863118675252991</v>
      </c>
    </row>
    <row r="1476" spans="1:4" x14ac:dyDescent="0.25">
      <c r="A1476" s="7" t="s">
        <v>760</v>
      </c>
      <c r="B1476" s="109">
        <v>104810.63430000001</v>
      </c>
      <c r="C1476" s="109">
        <v>1086.9375</v>
      </c>
      <c r="D1476" s="110">
        <f t="shared" si="23"/>
        <v>96.427471036743142</v>
      </c>
    </row>
    <row r="1477" spans="1:4" x14ac:dyDescent="0.25">
      <c r="A1477" s="7" t="s">
        <v>2022</v>
      </c>
      <c r="B1477" s="109">
        <v>83795.851999999999</v>
      </c>
      <c r="C1477" s="109">
        <v>1086.5999999999999</v>
      </c>
      <c r="D1477" s="110">
        <f t="shared" si="23"/>
        <v>77.117478372906319</v>
      </c>
    </row>
    <row r="1478" spans="1:4" x14ac:dyDescent="0.25">
      <c r="A1478" s="7" t="s">
        <v>2155</v>
      </c>
      <c r="B1478" s="109">
        <v>89140.74</v>
      </c>
      <c r="C1478" s="109">
        <v>1086</v>
      </c>
      <c r="D1478" s="110">
        <f t="shared" si="23"/>
        <v>82.081712707182319</v>
      </c>
    </row>
    <row r="1479" spans="1:4" x14ac:dyDescent="0.25">
      <c r="A1479" s="7" t="s">
        <v>176</v>
      </c>
      <c r="B1479" s="109">
        <v>94337.036800000002</v>
      </c>
      <c r="C1479" s="109">
        <v>1085.875</v>
      </c>
      <c r="D1479" s="110">
        <f t="shared" si="23"/>
        <v>86.876515989409469</v>
      </c>
    </row>
    <row r="1480" spans="1:4" x14ac:dyDescent="0.25">
      <c r="A1480" s="7" t="s">
        <v>1254</v>
      </c>
      <c r="B1480" s="109">
        <v>110841.57429999999</v>
      </c>
      <c r="C1480" s="109">
        <v>1085.25</v>
      </c>
      <c r="D1480" s="110">
        <f t="shared" si="23"/>
        <v>102.13459967749365</v>
      </c>
    </row>
    <row r="1481" spans="1:4" x14ac:dyDescent="0.25">
      <c r="A1481" s="7" t="s">
        <v>1112</v>
      </c>
      <c r="B1481" s="109">
        <v>181054.9706</v>
      </c>
      <c r="C1481" s="109">
        <v>1083.125</v>
      </c>
      <c r="D1481" s="110">
        <f t="shared" si="23"/>
        <v>167.15981128678592</v>
      </c>
    </row>
    <row r="1482" spans="1:4" x14ac:dyDescent="0.25">
      <c r="A1482" s="7" t="s">
        <v>1794</v>
      </c>
      <c r="B1482" s="109">
        <v>138502.128</v>
      </c>
      <c r="C1482" s="109">
        <v>1082.2</v>
      </c>
      <c r="D1482" s="110">
        <f t="shared" si="23"/>
        <v>127.98200702273147</v>
      </c>
    </row>
    <row r="1483" spans="1:4" x14ac:dyDescent="0.25">
      <c r="A1483" s="7" t="s">
        <v>1569</v>
      </c>
      <c r="B1483" s="109">
        <v>107169.0493</v>
      </c>
      <c r="C1483" s="109">
        <v>1081.4375</v>
      </c>
      <c r="D1483" s="110">
        <f t="shared" si="23"/>
        <v>99.098699000173383</v>
      </c>
    </row>
    <row r="1484" spans="1:4" x14ac:dyDescent="0.25">
      <c r="A1484" s="7" t="s">
        <v>1867</v>
      </c>
      <c r="B1484" s="109">
        <v>143226.495</v>
      </c>
      <c r="C1484" s="109">
        <v>1080.75</v>
      </c>
      <c r="D1484" s="110">
        <f t="shared" si="23"/>
        <v>132.525093684941</v>
      </c>
    </row>
    <row r="1485" spans="1:4" x14ac:dyDescent="0.25">
      <c r="A1485" s="7" t="s">
        <v>2030</v>
      </c>
      <c r="B1485" s="109">
        <v>82752.623999999996</v>
      </c>
      <c r="C1485" s="109">
        <v>1080.4000000000001</v>
      </c>
      <c r="D1485" s="110">
        <f t="shared" si="23"/>
        <v>76.594431691965923</v>
      </c>
    </row>
    <row r="1486" spans="1:4" x14ac:dyDescent="0.25">
      <c r="A1486" s="7" t="s">
        <v>658</v>
      </c>
      <c r="B1486" s="109">
        <v>106233.9618</v>
      </c>
      <c r="C1486" s="109">
        <v>1080</v>
      </c>
      <c r="D1486" s="110">
        <f t="shared" si="23"/>
        <v>98.364779444444451</v>
      </c>
    </row>
    <row r="1487" spans="1:4" x14ac:dyDescent="0.25">
      <c r="A1487" s="7" t="s">
        <v>1514</v>
      </c>
      <c r="B1487" s="109">
        <v>84867.136799999993</v>
      </c>
      <c r="C1487" s="109">
        <v>1079.5</v>
      </c>
      <c r="D1487" s="110">
        <f t="shared" si="23"/>
        <v>78.617079018063919</v>
      </c>
    </row>
    <row r="1488" spans="1:4" x14ac:dyDescent="0.25">
      <c r="A1488" s="7" t="s">
        <v>752</v>
      </c>
      <c r="B1488" s="109">
        <v>117563.2343</v>
      </c>
      <c r="C1488" s="109">
        <v>1077.625</v>
      </c>
      <c r="D1488" s="110">
        <f t="shared" si="23"/>
        <v>109.0947540192553</v>
      </c>
    </row>
    <row r="1489" spans="1:4" x14ac:dyDescent="0.25">
      <c r="A1489" s="7" t="s">
        <v>1828</v>
      </c>
      <c r="B1489" s="109">
        <v>89617.978799999997</v>
      </c>
      <c r="C1489" s="109">
        <v>1077.1111109999999</v>
      </c>
      <c r="D1489" s="110">
        <f t="shared" si="23"/>
        <v>83.202167246049328</v>
      </c>
    </row>
    <row r="1490" spans="1:4" x14ac:dyDescent="0.25">
      <c r="A1490" s="7" t="s">
        <v>1607</v>
      </c>
      <c r="B1490" s="109">
        <v>81092.709300000002</v>
      </c>
      <c r="C1490" s="109">
        <v>1075.333333</v>
      </c>
      <c r="D1490" s="110">
        <f t="shared" si="23"/>
        <v>75.411694970679378</v>
      </c>
    </row>
    <row r="1491" spans="1:4" x14ac:dyDescent="0.25">
      <c r="A1491" s="7" t="s">
        <v>978</v>
      </c>
      <c r="B1491" s="109">
        <v>190793.5606</v>
      </c>
      <c r="C1491" s="109">
        <v>1074.8125</v>
      </c>
      <c r="D1491" s="110">
        <f t="shared" si="23"/>
        <v>177.51334358318312</v>
      </c>
    </row>
    <row r="1492" spans="1:4" x14ac:dyDescent="0.25">
      <c r="A1492" s="7" t="s">
        <v>806</v>
      </c>
      <c r="B1492" s="109">
        <v>98932.255000000005</v>
      </c>
      <c r="C1492" s="109">
        <v>1073.125</v>
      </c>
      <c r="D1492" s="110">
        <f t="shared" si="23"/>
        <v>92.190802562609207</v>
      </c>
    </row>
    <row r="1493" spans="1:4" x14ac:dyDescent="0.25">
      <c r="A1493" s="7" t="s">
        <v>1591</v>
      </c>
      <c r="B1493" s="109">
        <v>82937.11</v>
      </c>
      <c r="C1493" s="109">
        <v>1069.375</v>
      </c>
      <c r="D1493" s="110">
        <f t="shared" si="23"/>
        <v>77.5566195207481</v>
      </c>
    </row>
    <row r="1494" spans="1:4" x14ac:dyDescent="0.25">
      <c r="A1494" s="7" t="s">
        <v>1557</v>
      </c>
      <c r="B1494" s="109">
        <v>82162.351800000004</v>
      </c>
      <c r="C1494" s="109">
        <v>1067.875</v>
      </c>
      <c r="D1494" s="110">
        <f t="shared" si="23"/>
        <v>76.940046166452063</v>
      </c>
    </row>
    <row r="1495" spans="1:4" x14ac:dyDescent="0.25">
      <c r="A1495" s="7" t="s">
        <v>1052</v>
      </c>
      <c r="B1495" s="109">
        <v>96787.286800000002</v>
      </c>
      <c r="C1495" s="109">
        <v>1067.5</v>
      </c>
      <c r="D1495" s="110">
        <f t="shared" si="23"/>
        <v>90.667247587822018</v>
      </c>
    </row>
    <row r="1496" spans="1:4" x14ac:dyDescent="0.25">
      <c r="A1496" s="7" t="s">
        <v>1702</v>
      </c>
      <c r="B1496" s="109">
        <v>108399.75659999999</v>
      </c>
      <c r="C1496" s="109">
        <v>1067.4166660000001</v>
      </c>
      <c r="D1496" s="110">
        <f t="shared" si="23"/>
        <v>101.55336716468317</v>
      </c>
    </row>
    <row r="1497" spans="1:4" x14ac:dyDescent="0.25">
      <c r="A1497" s="7" t="s">
        <v>2185</v>
      </c>
      <c r="B1497" s="109">
        <v>40728.879999999997</v>
      </c>
      <c r="C1497" s="109">
        <v>1067</v>
      </c>
      <c r="D1497" s="110">
        <f t="shared" si="23"/>
        <v>38.171396438612931</v>
      </c>
    </row>
    <row r="1498" spans="1:4" x14ac:dyDescent="0.25">
      <c r="A1498" s="7" t="s">
        <v>1250</v>
      </c>
      <c r="B1498" s="109">
        <v>100374.4543</v>
      </c>
      <c r="C1498" s="109">
        <v>1066.3125</v>
      </c>
      <c r="D1498" s="110">
        <f t="shared" si="23"/>
        <v>94.132305773401328</v>
      </c>
    </row>
    <row r="1499" spans="1:4" x14ac:dyDescent="0.25">
      <c r="A1499" s="7" t="s">
        <v>1874</v>
      </c>
      <c r="B1499" s="109">
        <v>96348.207500000004</v>
      </c>
      <c r="C1499" s="109">
        <v>1064.75</v>
      </c>
      <c r="D1499" s="110">
        <f t="shared" si="23"/>
        <v>90.48904202864523</v>
      </c>
    </row>
    <row r="1500" spans="1:4" x14ac:dyDescent="0.25">
      <c r="A1500" s="7" t="s">
        <v>1351</v>
      </c>
      <c r="B1500" s="109">
        <v>57909.936199999996</v>
      </c>
      <c r="C1500" s="109">
        <v>1064.125</v>
      </c>
      <c r="D1500" s="110">
        <f t="shared" si="23"/>
        <v>54.420238411840714</v>
      </c>
    </row>
    <row r="1501" spans="1:4" x14ac:dyDescent="0.25">
      <c r="A1501" s="7" t="s">
        <v>1554</v>
      </c>
      <c r="B1501" s="109">
        <v>96078.686799999996</v>
      </c>
      <c r="C1501" s="109">
        <v>1063.875</v>
      </c>
      <c r="D1501" s="110">
        <f t="shared" si="23"/>
        <v>90.310127411585</v>
      </c>
    </row>
    <row r="1502" spans="1:4" x14ac:dyDescent="0.25">
      <c r="A1502" s="7" t="s">
        <v>1916</v>
      </c>
      <c r="B1502" s="109">
        <v>78186.827099999995</v>
      </c>
      <c r="C1502" s="109">
        <v>1063.8571420000001</v>
      </c>
      <c r="D1502" s="110">
        <f t="shared" si="23"/>
        <v>73.493727694502795</v>
      </c>
    </row>
    <row r="1503" spans="1:4" x14ac:dyDescent="0.25">
      <c r="A1503" s="7" t="s">
        <v>809</v>
      </c>
      <c r="B1503" s="109">
        <v>148314.1243</v>
      </c>
      <c r="C1503" s="109">
        <v>1063.3125</v>
      </c>
      <c r="D1503" s="110">
        <f t="shared" si="23"/>
        <v>139.48310049961793</v>
      </c>
    </row>
    <row r="1504" spans="1:4" x14ac:dyDescent="0.25">
      <c r="A1504" s="7" t="s">
        <v>775</v>
      </c>
      <c r="B1504" s="109">
        <v>111017.69560000001</v>
      </c>
      <c r="C1504" s="109">
        <v>1063.0625</v>
      </c>
      <c r="D1504" s="110">
        <f t="shared" si="23"/>
        <v>104.43195541184079</v>
      </c>
    </row>
    <row r="1505" spans="1:4" x14ac:dyDescent="0.25">
      <c r="A1505" s="7" t="s">
        <v>1146</v>
      </c>
      <c r="B1505" s="109">
        <v>92715.926800000001</v>
      </c>
      <c r="C1505" s="109">
        <v>1060.125</v>
      </c>
      <c r="D1505" s="110">
        <f t="shared" si="23"/>
        <v>87.457542082301615</v>
      </c>
    </row>
    <row r="1506" spans="1:4" x14ac:dyDescent="0.25">
      <c r="A1506" s="7" t="s">
        <v>1475</v>
      </c>
      <c r="B1506" s="109">
        <v>95881.469299999997</v>
      </c>
      <c r="C1506" s="109">
        <v>1059.75</v>
      </c>
      <c r="D1506" s="110">
        <f t="shared" si="23"/>
        <v>90.475554895022412</v>
      </c>
    </row>
    <row r="1507" spans="1:4" x14ac:dyDescent="0.25">
      <c r="A1507" s="7" t="s">
        <v>954</v>
      </c>
      <c r="B1507" s="109">
        <v>109073.4656</v>
      </c>
      <c r="C1507" s="109">
        <v>1058.3125</v>
      </c>
      <c r="D1507" s="110">
        <f t="shared" si="23"/>
        <v>103.06357110966751</v>
      </c>
    </row>
    <row r="1508" spans="1:4" x14ac:dyDescent="0.25">
      <c r="A1508" s="7" t="s">
        <v>1148</v>
      </c>
      <c r="B1508" s="109">
        <v>91045.808699999994</v>
      </c>
      <c r="C1508" s="109">
        <v>1056.9375</v>
      </c>
      <c r="D1508" s="110">
        <f t="shared" si="23"/>
        <v>86.141147135000878</v>
      </c>
    </row>
    <row r="1509" spans="1:4" x14ac:dyDescent="0.25">
      <c r="A1509" s="7" t="s">
        <v>2153</v>
      </c>
      <c r="B1509" s="109">
        <v>99501.74</v>
      </c>
      <c r="C1509" s="109">
        <v>1056</v>
      </c>
      <c r="D1509" s="110">
        <f t="shared" si="23"/>
        <v>94.225132575757584</v>
      </c>
    </row>
    <row r="1510" spans="1:4" x14ac:dyDescent="0.25">
      <c r="A1510" s="7" t="s">
        <v>1443</v>
      </c>
      <c r="B1510" s="109">
        <v>104965.52929999999</v>
      </c>
      <c r="C1510" s="109">
        <v>1054.9375</v>
      </c>
      <c r="D1510" s="110">
        <f t="shared" si="23"/>
        <v>99.499287208957867</v>
      </c>
    </row>
    <row r="1511" spans="1:4" x14ac:dyDescent="0.25">
      <c r="A1511" s="7" t="s">
        <v>611</v>
      </c>
      <c r="B1511" s="109">
        <v>128929.3181</v>
      </c>
      <c r="C1511" s="109">
        <v>1053.125</v>
      </c>
      <c r="D1511" s="110">
        <f t="shared" si="23"/>
        <v>122.42546525816024</v>
      </c>
    </row>
    <row r="1512" spans="1:4" x14ac:dyDescent="0.25">
      <c r="A1512" s="7" t="s">
        <v>1462</v>
      </c>
      <c r="B1512" s="109">
        <v>70324.451799999995</v>
      </c>
      <c r="C1512" s="109">
        <v>1051.6875</v>
      </c>
      <c r="D1512" s="110">
        <f t="shared" si="23"/>
        <v>66.868201628335413</v>
      </c>
    </row>
    <row r="1513" spans="1:4" x14ac:dyDescent="0.25">
      <c r="A1513" s="7" t="s">
        <v>1690</v>
      </c>
      <c r="B1513" s="109">
        <v>77855.523799999995</v>
      </c>
      <c r="C1513" s="109">
        <v>1051.5384610000001</v>
      </c>
      <c r="D1513" s="110">
        <f t="shared" si="23"/>
        <v>74.039634961102948</v>
      </c>
    </row>
    <row r="1514" spans="1:4" x14ac:dyDescent="0.25">
      <c r="A1514" s="7" t="s">
        <v>1851</v>
      </c>
      <c r="B1514" s="109">
        <v>84715.862200000003</v>
      </c>
      <c r="C1514" s="109">
        <v>1051.1111109999999</v>
      </c>
      <c r="D1514" s="110">
        <f t="shared" si="23"/>
        <v>80.596486245306195</v>
      </c>
    </row>
    <row r="1515" spans="1:4" x14ac:dyDescent="0.25">
      <c r="A1515" s="7" t="s">
        <v>821</v>
      </c>
      <c r="B1515" s="109">
        <v>104217.7975</v>
      </c>
      <c r="C1515" s="109">
        <v>1050</v>
      </c>
      <c r="D1515" s="110">
        <f t="shared" si="23"/>
        <v>99.255045238095235</v>
      </c>
    </row>
    <row r="1516" spans="1:4" x14ac:dyDescent="0.25">
      <c r="A1516" s="7" t="s">
        <v>1968</v>
      </c>
      <c r="B1516" s="109">
        <v>103326.8633</v>
      </c>
      <c r="C1516" s="109">
        <v>1050</v>
      </c>
      <c r="D1516" s="110">
        <f t="shared" si="23"/>
        <v>98.406536476190468</v>
      </c>
    </row>
    <row r="1517" spans="1:4" x14ac:dyDescent="0.25">
      <c r="A1517" s="7" t="s">
        <v>2151</v>
      </c>
      <c r="B1517" s="109">
        <v>84693.89</v>
      </c>
      <c r="C1517" s="109">
        <v>1049</v>
      </c>
      <c r="D1517" s="110">
        <f t="shared" si="23"/>
        <v>80.737740705433751</v>
      </c>
    </row>
    <row r="1518" spans="1:4" x14ac:dyDescent="0.25">
      <c r="A1518" s="7" t="s">
        <v>499</v>
      </c>
      <c r="B1518" s="109">
        <v>107150.325</v>
      </c>
      <c r="C1518" s="109">
        <v>1047.5625</v>
      </c>
      <c r="D1518" s="110">
        <f t="shared" si="23"/>
        <v>102.28537676749598</v>
      </c>
    </row>
    <row r="1519" spans="1:4" x14ac:dyDescent="0.25">
      <c r="A1519" s="7" t="s">
        <v>1829</v>
      </c>
      <c r="B1519" s="109">
        <v>73942.536600000007</v>
      </c>
      <c r="C1519" s="109">
        <v>1046.1111109999999</v>
      </c>
      <c r="D1519" s="110">
        <f t="shared" si="23"/>
        <v>70.68325326295097</v>
      </c>
    </row>
    <row r="1520" spans="1:4" x14ac:dyDescent="0.25">
      <c r="A1520" s="7" t="s">
        <v>1579</v>
      </c>
      <c r="B1520" s="109">
        <v>101822.29059999999</v>
      </c>
      <c r="C1520" s="109">
        <v>1046</v>
      </c>
      <c r="D1520" s="110">
        <f t="shared" si="23"/>
        <v>97.344446080305914</v>
      </c>
    </row>
    <row r="1521" spans="1:4" x14ac:dyDescent="0.25">
      <c r="A1521" s="7" t="s">
        <v>1566</v>
      </c>
      <c r="B1521" s="109">
        <v>86866.058699999994</v>
      </c>
      <c r="C1521" s="109">
        <v>1042.3125</v>
      </c>
      <c r="D1521" s="110">
        <f t="shared" si="23"/>
        <v>83.339745709660008</v>
      </c>
    </row>
    <row r="1522" spans="1:4" x14ac:dyDescent="0.25">
      <c r="A1522" s="7" t="s">
        <v>677</v>
      </c>
      <c r="B1522" s="109">
        <v>125151.45</v>
      </c>
      <c r="C1522" s="109">
        <v>1042.125</v>
      </c>
      <c r="D1522" s="110">
        <f t="shared" si="23"/>
        <v>120.09255127743792</v>
      </c>
    </row>
    <row r="1523" spans="1:4" x14ac:dyDescent="0.25">
      <c r="A1523" s="7" t="s">
        <v>1362</v>
      </c>
      <c r="B1523" s="109">
        <v>81795.675000000003</v>
      </c>
      <c r="C1523" s="109">
        <v>1041.875</v>
      </c>
      <c r="D1523" s="110">
        <f t="shared" si="23"/>
        <v>78.508146370725854</v>
      </c>
    </row>
    <row r="1524" spans="1:4" x14ac:dyDescent="0.25">
      <c r="A1524" s="7" t="s">
        <v>1861</v>
      </c>
      <c r="B1524" s="109">
        <v>83033.475000000006</v>
      </c>
      <c r="C1524" s="109">
        <v>1041.375</v>
      </c>
      <c r="D1524" s="110">
        <f t="shared" si="23"/>
        <v>79.734461649261803</v>
      </c>
    </row>
    <row r="1525" spans="1:4" x14ac:dyDescent="0.25">
      <c r="A1525" s="7" t="s">
        <v>966</v>
      </c>
      <c r="B1525" s="109">
        <v>143976.3443</v>
      </c>
      <c r="C1525" s="109">
        <v>1040.8125</v>
      </c>
      <c r="D1525" s="110">
        <f t="shared" si="23"/>
        <v>138.33072171981024</v>
      </c>
    </row>
    <row r="1526" spans="1:4" x14ac:dyDescent="0.25">
      <c r="A1526" s="7" t="s">
        <v>1142</v>
      </c>
      <c r="B1526" s="109">
        <v>94938.794999999998</v>
      </c>
      <c r="C1526" s="109">
        <v>1039.3125</v>
      </c>
      <c r="D1526" s="110">
        <f t="shared" si="23"/>
        <v>91.347688977088211</v>
      </c>
    </row>
    <row r="1527" spans="1:4" x14ac:dyDescent="0.25">
      <c r="A1527" s="7" t="s">
        <v>1945</v>
      </c>
      <c r="B1527" s="109">
        <v>112240.3083</v>
      </c>
      <c r="C1527" s="109">
        <v>1035.6666660000001</v>
      </c>
      <c r="D1527" s="110">
        <f t="shared" si="23"/>
        <v>108.37493566680072</v>
      </c>
    </row>
    <row r="1528" spans="1:4" x14ac:dyDescent="0.25">
      <c r="A1528" s="7" t="s">
        <v>2033</v>
      </c>
      <c r="B1528" s="109">
        <v>84781.165999999997</v>
      </c>
      <c r="C1528" s="109">
        <v>1035.2</v>
      </c>
      <c r="D1528" s="110">
        <f t="shared" si="23"/>
        <v>81.898344281298293</v>
      </c>
    </row>
    <row r="1529" spans="1:4" x14ac:dyDescent="0.25">
      <c r="A1529" s="7" t="s">
        <v>1246</v>
      </c>
      <c r="B1529" s="109">
        <v>94883.708100000003</v>
      </c>
      <c r="C1529" s="109">
        <v>1033.5</v>
      </c>
      <c r="D1529" s="110">
        <f t="shared" si="23"/>
        <v>91.808135558780847</v>
      </c>
    </row>
    <row r="1530" spans="1:4" x14ac:dyDescent="0.25">
      <c r="A1530" s="7" t="s">
        <v>240</v>
      </c>
      <c r="B1530" s="109">
        <v>128208.94620000001</v>
      </c>
      <c r="C1530" s="109">
        <v>1032.5</v>
      </c>
      <c r="D1530" s="110">
        <f t="shared" si="23"/>
        <v>124.17331351089589</v>
      </c>
    </row>
    <row r="1531" spans="1:4" x14ac:dyDescent="0.25">
      <c r="A1531" s="7" t="s">
        <v>1764</v>
      </c>
      <c r="B1531" s="109">
        <v>106024.7372</v>
      </c>
      <c r="C1531" s="109">
        <v>1032.4545450000001</v>
      </c>
      <c r="D1531" s="110">
        <f t="shared" si="23"/>
        <v>102.69191773474154</v>
      </c>
    </row>
    <row r="1532" spans="1:4" x14ac:dyDescent="0.25">
      <c r="A1532" s="7" t="s">
        <v>1937</v>
      </c>
      <c r="B1532" s="109">
        <v>84669.058300000004</v>
      </c>
      <c r="C1532" s="109">
        <v>1031.833333</v>
      </c>
      <c r="D1532" s="110">
        <f t="shared" si="23"/>
        <v>82.056913255389091</v>
      </c>
    </row>
    <row r="1533" spans="1:4" x14ac:dyDescent="0.25">
      <c r="A1533" s="7" t="s">
        <v>1990</v>
      </c>
      <c r="B1533" s="109">
        <v>82019.898000000001</v>
      </c>
      <c r="C1533" s="109">
        <v>1028.4000000000001</v>
      </c>
      <c r="D1533" s="110">
        <f t="shared" si="23"/>
        <v>79.754859976662772</v>
      </c>
    </row>
    <row r="1534" spans="1:4" x14ac:dyDescent="0.25">
      <c r="A1534" s="7" t="s">
        <v>1548</v>
      </c>
      <c r="B1534" s="109">
        <v>57119.768700000001</v>
      </c>
      <c r="C1534" s="109">
        <v>1027.875</v>
      </c>
      <c r="D1534" s="110">
        <f t="shared" si="23"/>
        <v>55.570734476468445</v>
      </c>
    </row>
    <row r="1535" spans="1:4" x14ac:dyDescent="0.25">
      <c r="A1535" s="7" t="s">
        <v>1565</v>
      </c>
      <c r="B1535" s="109">
        <v>92018.18</v>
      </c>
      <c r="C1535" s="109">
        <v>1025.0625</v>
      </c>
      <c r="D1535" s="110">
        <f t="shared" si="23"/>
        <v>89.768360465825253</v>
      </c>
    </row>
    <row r="1536" spans="1:4" x14ac:dyDescent="0.25">
      <c r="A1536" s="7" t="s">
        <v>1943</v>
      </c>
      <c r="B1536" s="109">
        <v>97035.146599999993</v>
      </c>
      <c r="C1536" s="109">
        <v>1024.833333</v>
      </c>
      <c r="D1536" s="110">
        <f t="shared" si="23"/>
        <v>94.683831483065148</v>
      </c>
    </row>
    <row r="1537" spans="1:4" x14ac:dyDescent="0.25">
      <c r="A1537" s="7" t="s">
        <v>2031</v>
      </c>
      <c r="B1537" s="109">
        <v>79922.521999999997</v>
      </c>
      <c r="C1537" s="109">
        <v>1024.4000000000001</v>
      </c>
      <c r="D1537" s="110">
        <f t="shared" si="23"/>
        <v>78.018861772745012</v>
      </c>
    </row>
    <row r="1538" spans="1:4" x14ac:dyDescent="0.25">
      <c r="A1538" s="7" t="s">
        <v>1042</v>
      </c>
      <c r="B1538" s="109">
        <v>87289.668699999995</v>
      </c>
      <c r="C1538" s="109">
        <v>1023.125</v>
      </c>
      <c r="D1538" s="110">
        <f t="shared" ref="D1538:D1601" si="24">B1538/C1538</f>
        <v>85.316719560171038</v>
      </c>
    </row>
    <row r="1539" spans="1:4" x14ac:dyDescent="0.25">
      <c r="A1539" s="7" t="s">
        <v>1662</v>
      </c>
      <c r="B1539" s="109">
        <v>119083.493</v>
      </c>
      <c r="C1539" s="109">
        <v>1022.846153</v>
      </c>
      <c r="D1539" s="110">
        <f t="shared" si="24"/>
        <v>116.42366024521775</v>
      </c>
    </row>
    <row r="1540" spans="1:4" x14ac:dyDescent="0.25">
      <c r="A1540" s="7" t="s">
        <v>1709</v>
      </c>
      <c r="B1540" s="109">
        <v>134744.47579999999</v>
      </c>
      <c r="C1540" s="109">
        <v>1021.75</v>
      </c>
      <c r="D1540" s="110">
        <f t="shared" si="24"/>
        <v>131.87616912160507</v>
      </c>
    </row>
    <row r="1541" spans="1:4" x14ac:dyDescent="0.25">
      <c r="A1541" s="7" t="s">
        <v>2121</v>
      </c>
      <c r="B1541" s="109">
        <v>78382.12</v>
      </c>
      <c r="C1541" s="109">
        <v>1021.5</v>
      </c>
      <c r="D1541" s="110">
        <f t="shared" si="24"/>
        <v>76.73237395986294</v>
      </c>
    </row>
    <row r="1542" spans="1:4" x14ac:dyDescent="0.25">
      <c r="A1542" s="7" t="s">
        <v>883</v>
      </c>
      <c r="B1542" s="109">
        <v>95923.906799999997</v>
      </c>
      <c r="C1542" s="109">
        <v>1020.6875</v>
      </c>
      <c r="D1542" s="110">
        <f t="shared" si="24"/>
        <v>93.979701720653964</v>
      </c>
    </row>
    <row r="1543" spans="1:4" x14ac:dyDescent="0.25">
      <c r="A1543" s="7" t="s">
        <v>1559</v>
      </c>
      <c r="B1543" s="109">
        <v>92862.074299999993</v>
      </c>
      <c r="C1543" s="109">
        <v>1020.375</v>
      </c>
      <c r="D1543" s="110">
        <f t="shared" si="24"/>
        <v>91.007790567193425</v>
      </c>
    </row>
    <row r="1544" spans="1:4" x14ac:dyDescent="0.25">
      <c r="A1544" s="7" t="s">
        <v>1706</v>
      </c>
      <c r="B1544" s="109">
        <v>88234.265799999994</v>
      </c>
      <c r="C1544" s="109">
        <v>1020.166666</v>
      </c>
      <c r="D1544" s="110">
        <f t="shared" si="24"/>
        <v>86.490049852305205</v>
      </c>
    </row>
    <row r="1545" spans="1:4" x14ac:dyDescent="0.25">
      <c r="A1545" s="7" t="s">
        <v>1792</v>
      </c>
      <c r="B1545" s="109">
        <v>84196.990999999995</v>
      </c>
      <c r="C1545" s="109">
        <v>1019.7</v>
      </c>
      <c r="D1545" s="110">
        <f t="shared" si="24"/>
        <v>82.570355006374413</v>
      </c>
    </row>
    <row r="1546" spans="1:4" x14ac:dyDescent="0.25">
      <c r="A1546" s="7" t="s">
        <v>1878</v>
      </c>
      <c r="B1546" s="109">
        <v>86657.666200000007</v>
      </c>
      <c r="C1546" s="109">
        <v>1019.5</v>
      </c>
      <c r="D1546" s="110">
        <f t="shared" si="24"/>
        <v>85.000163021088781</v>
      </c>
    </row>
    <row r="1547" spans="1:4" x14ac:dyDescent="0.25">
      <c r="A1547" s="7" t="s">
        <v>1428</v>
      </c>
      <c r="B1547" s="109">
        <v>75113.974300000002</v>
      </c>
      <c r="C1547" s="109">
        <v>1018.6875</v>
      </c>
      <c r="D1547" s="110">
        <f t="shared" si="24"/>
        <v>73.736032198294382</v>
      </c>
    </row>
    <row r="1548" spans="1:4" x14ac:dyDescent="0.25">
      <c r="A1548" s="7" t="s">
        <v>1756</v>
      </c>
      <c r="B1548" s="109">
        <v>129845.3327</v>
      </c>
      <c r="C1548" s="109">
        <v>1017.272727</v>
      </c>
      <c r="D1548" s="110">
        <f t="shared" si="24"/>
        <v>127.64063092787505</v>
      </c>
    </row>
    <row r="1549" spans="1:4" x14ac:dyDescent="0.25">
      <c r="A1549" s="7" t="s">
        <v>1893</v>
      </c>
      <c r="B1549" s="109">
        <v>94417.861199999999</v>
      </c>
      <c r="C1549" s="109">
        <v>1017.125</v>
      </c>
      <c r="D1549" s="110">
        <f t="shared" si="24"/>
        <v>92.828178640776699</v>
      </c>
    </row>
    <row r="1550" spans="1:4" x14ac:dyDescent="0.25">
      <c r="A1550" s="7" t="s">
        <v>1542</v>
      </c>
      <c r="B1550" s="109">
        <v>120113.4987</v>
      </c>
      <c r="C1550" s="109">
        <v>1016.5625</v>
      </c>
      <c r="D1550" s="110">
        <f t="shared" si="24"/>
        <v>118.15653115278204</v>
      </c>
    </row>
    <row r="1551" spans="1:4" x14ac:dyDescent="0.25">
      <c r="A1551" s="7" t="s">
        <v>1950</v>
      </c>
      <c r="B1551" s="109">
        <v>84703.51</v>
      </c>
      <c r="C1551" s="109">
        <v>1015.166666</v>
      </c>
      <c r="D1551" s="110">
        <f t="shared" si="24"/>
        <v>83.438033218478424</v>
      </c>
    </row>
    <row r="1552" spans="1:4" x14ac:dyDescent="0.25">
      <c r="A1552" s="7" t="s">
        <v>1688</v>
      </c>
      <c r="B1552" s="109">
        <v>62647.942300000002</v>
      </c>
      <c r="C1552" s="109">
        <v>1014.76923</v>
      </c>
      <c r="D1552" s="110">
        <f t="shared" si="24"/>
        <v>61.736146946434317</v>
      </c>
    </row>
    <row r="1553" spans="1:4" x14ac:dyDescent="0.25">
      <c r="A1553" s="7" t="s">
        <v>844</v>
      </c>
      <c r="B1553" s="109">
        <v>85468.356199999995</v>
      </c>
      <c r="C1553" s="109">
        <v>1013.375</v>
      </c>
      <c r="D1553" s="110">
        <f t="shared" si="24"/>
        <v>84.340304625632172</v>
      </c>
    </row>
    <row r="1554" spans="1:4" x14ac:dyDescent="0.25">
      <c r="A1554" s="7" t="s">
        <v>2176</v>
      </c>
      <c r="B1554" s="109">
        <v>129943.42</v>
      </c>
      <c r="C1554" s="109">
        <v>1013</v>
      </c>
      <c r="D1554" s="110">
        <f t="shared" si="24"/>
        <v>128.27583415597235</v>
      </c>
    </row>
    <row r="1555" spans="1:4" x14ac:dyDescent="0.25">
      <c r="A1555" s="7" t="s">
        <v>1501</v>
      </c>
      <c r="B1555" s="109">
        <v>61398.503700000001</v>
      </c>
      <c r="C1555" s="109">
        <v>1012.625</v>
      </c>
      <c r="D1555" s="110">
        <f t="shared" si="24"/>
        <v>60.633011924453776</v>
      </c>
    </row>
    <row r="1556" spans="1:4" x14ac:dyDescent="0.25">
      <c r="A1556" s="7" t="s">
        <v>1892</v>
      </c>
      <c r="B1556" s="109">
        <v>96004.654999999999</v>
      </c>
      <c r="C1556" s="109">
        <v>1011.875</v>
      </c>
      <c r="D1556" s="110">
        <f t="shared" si="24"/>
        <v>94.877978999382336</v>
      </c>
    </row>
    <row r="1557" spans="1:4" x14ac:dyDescent="0.25">
      <c r="A1557" s="7" t="s">
        <v>1526</v>
      </c>
      <c r="B1557" s="109">
        <v>119006.4981</v>
      </c>
      <c r="C1557" s="109">
        <v>1011.75</v>
      </c>
      <c r="D1557" s="110">
        <f t="shared" si="24"/>
        <v>117.62441126760564</v>
      </c>
    </row>
    <row r="1558" spans="1:4" x14ac:dyDescent="0.25">
      <c r="A1558" s="7" t="s">
        <v>2144</v>
      </c>
      <c r="B1558" s="109">
        <v>86165.725000000006</v>
      </c>
      <c r="C1558" s="109">
        <v>1010</v>
      </c>
      <c r="D1558" s="110">
        <f t="shared" si="24"/>
        <v>85.312599009900993</v>
      </c>
    </row>
    <row r="1559" spans="1:4" x14ac:dyDescent="0.25">
      <c r="A1559" s="7" t="s">
        <v>1954</v>
      </c>
      <c r="B1559" s="109">
        <v>81272.661600000007</v>
      </c>
      <c r="C1559" s="109">
        <v>1010</v>
      </c>
      <c r="D1559" s="110">
        <f t="shared" si="24"/>
        <v>80.467981782178228</v>
      </c>
    </row>
    <row r="1560" spans="1:4" x14ac:dyDescent="0.25">
      <c r="A1560" s="7" t="s">
        <v>1988</v>
      </c>
      <c r="B1560" s="109">
        <v>80865.902000000002</v>
      </c>
      <c r="C1560" s="109">
        <v>1009.4</v>
      </c>
      <c r="D1560" s="110">
        <f t="shared" si="24"/>
        <v>80.112841291856554</v>
      </c>
    </row>
    <row r="1561" spans="1:4" x14ac:dyDescent="0.25">
      <c r="A1561" s="7" t="s">
        <v>1124</v>
      </c>
      <c r="B1561" s="109">
        <v>90023.488100000002</v>
      </c>
      <c r="C1561" s="109">
        <v>1009.1875</v>
      </c>
      <c r="D1561" s="110">
        <f t="shared" si="24"/>
        <v>89.203927020499165</v>
      </c>
    </row>
    <row r="1562" spans="1:4" x14ac:dyDescent="0.25">
      <c r="A1562" s="7" t="s">
        <v>1461</v>
      </c>
      <c r="B1562" s="109">
        <v>74303.401800000007</v>
      </c>
      <c r="C1562" s="109">
        <v>1008.9375</v>
      </c>
      <c r="D1562" s="110">
        <f t="shared" si="24"/>
        <v>73.645197844266875</v>
      </c>
    </row>
    <row r="1563" spans="1:4" x14ac:dyDescent="0.25">
      <c r="A1563" s="7" t="s">
        <v>2006</v>
      </c>
      <c r="B1563" s="109">
        <v>103482.04399999999</v>
      </c>
      <c r="C1563" s="109">
        <v>1001.4</v>
      </c>
      <c r="D1563" s="110">
        <f t="shared" si="24"/>
        <v>103.33737167964848</v>
      </c>
    </row>
    <row r="1564" spans="1:4" x14ac:dyDescent="0.25">
      <c r="A1564" s="7" t="s">
        <v>1810</v>
      </c>
      <c r="B1564" s="109">
        <v>80922.925000000003</v>
      </c>
      <c r="C1564" s="109">
        <v>998.7</v>
      </c>
      <c r="D1564" s="110">
        <f t="shared" si="24"/>
        <v>81.028261740262337</v>
      </c>
    </row>
    <row r="1565" spans="1:4" x14ac:dyDescent="0.25">
      <c r="A1565" s="7" t="s">
        <v>1043</v>
      </c>
      <c r="B1565" s="109">
        <v>85694.475600000005</v>
      </c>
      <c r="C1565" s="109">
        <v>998.4375</v>
      </c>
      <c r="D1565" s="110">
        <f t="shared" si="24"/>
        <v>85.828582760563378</v>
      </c>
    </row>
    <row r="1566" spans="1:4" x14ac:dyDescent="0.25">
      <c r="A1566" s="7" t="s">
        <v>2126</v>
      </c>
      <c r="B1566" s="109">
        <v>110215.47</v>
      </c>
      <c r="C1566" s="109">
        <v>995.5</v>
      </c>
      <c r="D1566" s="110">
        <f t="shared" si="24"/>
        <v>110.71368156705174</v>
      </c>
    </row>
    <row r="1567" spans="1:4" x14ac:dyDescent="0.25">
      <c r="A1567" s="7" t="s">
        <v>820</v>
      </c>
      <c r="B1567" s="109">
        <v>92533.250599999999</v>
      </c>
      <c r="C1567" s="109">
        <v>994.875</v>
      </c>
      <c r="D1567" s="110">
        <f t="shared" si="24"/>
        <v>93.009926473175028</v>
      </c>
    </row>
    <row r="1568" spans="1:4" x14ac:dyDescent="0.25">
      <c r="A1568" s="7" t="s">
        <v>1712</v>
      </c>
      <c r="B1568" s="109">
        <v>65378.802499999998</v>
      </c>
      <c r="C1568" s="109">
        <v>991.83333300000004</v>
      </c>
      <c r="D1568" s="110">
        <f t="shared" si="24"/>
        <v>65.9171257153141</v>
      </c>
    </row>
    <row r="1569" spans="1:4" x14ac:dyDescent="0.25">
      <c r="A1569" s="7" t="s">
        <v>1901</v>
      </c>
      <c r="B1569" s="109">
        <v>84984.3128</v>
      </c>
      <c r="C1569" s="109">
        <v>991.42857100000003</v>
      </c>
      <c r="D1569" s="110">
        <f t="shared" si="24"/>
        <v>85.719047529849732</v>
      </c>
    </row>
    <row r="1570" spans="1:4" x14ac:dyDescent="0.25">
      <c r="A1570" s="7" t="s">
        <v>1979</v>
      </c>
      <c r="B1570" s="109">
        <v>69684.501600000003</v>
      </c>
      <c r="C1570" s="109">
        <v>990.33333300000004</v>
      </c>
      <c r="D1570" s="110">
        <f t="shared" si="24"/>
        <v>70.364693662189396</v>
      </c>
    </row>
    <row r="1571" spans="1:4" x14ac:dyDescent="0.25">
      <c r="A1571" s="7" t="s">
        <v>1131</v>
      </c>
      <c r="B1571" s="109">
        <v>95079.338699999993</v>
      </c>
      <c r="C1571" s="109">
        <v>989.125</v>
      </c>
      <c r="D1571" s="110">
        <f t="shared" si="24"/>
        <v>96.124694755465683</v>
      </c>
    </row>
    <row r="1572" spans="1:4" x14ac:dyDescent="0.25">
      <c r="A1572" s="7" t="s">
        <v>1284</v>
      </c>
      <c r="B1572" s="109">
        <v>94023.639299999995</v>
      </c>
      <c r="C1572" s="109">
        <v>987.5</v>
      </c>
      <c r="D1572" s="110">
        <f t="shared" si="24"/>
        <v>95.213811949367084</v>
      </c>
    </row>
    <row r="1573" spans="1:4" x14ac:dyDescent="0.25">
      <c r="A1573" s="7" t="s">
        <v>444</v>
      </c>
      <c r="B1573" s="109">
        <v>230425.64749999999</v>
      </c>
      <c r="C1573" s="109">
        <v>986.75</v>
      </c>
      <c r="D1573" s="110">
        <f t="shared" si="24"/>
        <v>233.51978464656702</v>
      </c>
    </row>
    <row r="1574" spans="1:4" x14ac:dyDescent="0.25">
      <c r="A1574" s="7" t="s">
        <v>1925</v>
      </c>
      <c r="B1574" s="109">
        <v>94665.555699999997</v>
      </c>
      <c r="C1574" s="109">
        <v>984.71428500000002</v>
      </c>
      <c r="D1574" s="110">
        <f t="shared" si="24"/>
        <v>96.13504865525536</v>
      </c>
    </row>
    <row r="1575" spans="1:4" x14ac:dyDescent="0.25">
      <c r="A1575" s="7" t="s">
        <v>1473</v>
      </c>
      <c r="B1575" s="109">
        <v>82639.717499999999</v>
      </c>
      <c r="C1575" s="109">
        <v>984.4375</v>
      </c>
      <c r="D1575" s="110">
        <f t="shared" si="24"/>
        <v>83.946129134658122</v>
      </c>
    </row>
    <row r="1576" spans="1:4" x14ac:dyDescent="0.25">
      <c r="A1576" s="7" t="s">
        <v>1716</v>
      </c>
      <c r="B1576" s="109">
        <v>75992.190799999997</v>
      </c>
      <c r="C1576" s="109">
        <v>983.08333300000004</v>
      </c>
      <c r="D1576" s="110">
        <f t="shared" si="24"/>
        <v>77.299846563465223</v>
      </c>
    </row>
    <row r="1577" spans="1:4" x14ac:dyDescent="0.25">
      <c r="A1577" s="7" t="s">
        <v>1113</v>
      </c>
      <c r="B1577" s="109">
        <v>69863.370599999995</v>
      </c>
      <c r="C1577" s="109">
        <v>982.25</v>
      </c>
      <c r="D1577" s="110">
        <f t="shared" si="24"/>
        <v>71.125854517688978</v>
      </c>
    </row>
    <row r="1578" spans="1:4" x14ac:dyDescent="0.25">
      <c r="A1578" s="7" t="s">
        <v>2084</v>
      </c>
      <c r="B1578" s="109">
        <v>81296.56</v>
      </c>
      <c r="C1578" s="109">
        <v>981.66666599999996</v>
      </c>
      <c r="D1578" s="110">
        <f t="shared" si="24"/>
        <v>82.814831974746909</v>
      </c>
    </row>
    <row r="1579" spans="1:4" x14ac:dyDescent="0.25">
      <c r="A1579" s="7" t="s">
        <v>1707</v>
      </c>
      <c r="B1579" s="109">
        <v>79610.377500000002</v>
      </c>
      <c r="C1579" s="109">
        <v>981.5</v>
      </c>
      <c r="D1579" s="110">
        <f t="shared" si="24"/>
        <v>81.110929699439637</v>
      </c>
    </row>
    <row r="1580" spans="1:4" x14ac:dyDescent="0.25">
      <c r="A1580" s="7" t="s">
        <v>1511</v>
      </c>
      <c r="B1580" s="109">
        <v>139858.23180000001</v>
      </c>
      <c r="C1580" s="109">
        <v>981.0625</v>
      </c>
      <c r="D1580" s="110">
        <f t="shared" si="24"/>
        <v>142.55792245652037</v>
      </c>
    </row>
    <row r="1581" spans="1:4" x14ac:dyDescent="0.25">
      <c r="A1581" s="7" t="s">
        <v>1841</v>
      </c>
      <c r="B1581" s="109">
        <v>113831.5677</v>
      </c>
      <c r="C1581" s="109">
        <v>980.77777700000001</v>
      </c>
      <c r="D1581" s="110">
        <f t="shared" si="24"/>
        <v>116.06254787724457</v>
      </c>
    </row>
    <row r="1582" spans="1:4" x14ac:dyDescent="0.25">
      <c r="A1582" s="7" t="s">
        <v>907</v>
      </c>
      <c r="B1582" s="109">
        <v>78696.901800000007</v>
      </c>
      <c r="C1582" s="109">
        <v>980.4375</v>
      </c>
      <c r="D1582" s="110">
        <f t="shared" si="24"/>
        <v>80.267127481353995</v>
      </c>
    </row>
    <row r="1583" spans="1:4" x14ac:dyDescent="0.25">
      <c r="A1583" s="7" t="s">
        <v>1708</v>
      </c>
      <c r="B1583" s="109">
        <v>92991.575800000006</v>
      </c>
      <c r="C1583" s="109">
        <v>980.08333300000004</v>
      </c>
      <c r="D1583" s="110">
        <f t="shared" si="24"/>
        <v>94.881294956170834</v>
      </c>
    </row>
    <row r="1584" spans="1:4" x14ac:dyDescent="0.25">
      <c r="A1584" s="7" t="s">
        <v>2149</v>
      </c>
      <c r="B1584" s="109">
        <v>78681.7</v>
      </c>
      <c r="C1584" s="109">
        <v>979.5</v>
      </c>
      <c r="D1584" s="110">
        <f t="shared" si="24"/>
        <v>80.328432873915261</v>
      </c>
    </row>
    <row r="1585" spans="1:4" x14ac:dyDescent="0.25">
      <c r="A1585" s="7" t="s">
        <v>1997</v>
      </c>
      <c r="B1585" s="109">
        <v>69411.872000000003</v>
      </c>
      <c r="C1585" s="109">
        <v>978.6</v>
      </c>
      <c r="D1585" s="110">
        <f t="shared" si="24"/>
        <v>70.929769057837731</v>
      </c>
    </row>
    <row r="1586" spans="1:4" x14ac:dyDescent="0.25">
      <c r="A1586" s="7" t="s">
        <v>1595</v>
      </c>
      <c r="B1586" s="109">
        <v>62937.073700000001</v>
      </c>
      <c r="C1586" s="109">
        <v>978.125</v>
      </c>
      <c r="D1586" s="110">
        <f t="shared" si="24"/>
        <v>64.344612089456874</v>
      </c>
    </row>
    <row r="1587" spans="1:4" x14ac:dyDescent="0.25">
      <c r="A1587" s="7" t="s">
        <v>1490</v>
      </c>
      <c r="B1587" s="109">
        <v>73596.094299999997</v>
      </c>
      <c r="C1587" s="109">
        <v>977.375</v>
      </c>
      <c r="D1587" s="110">
        <f t="shared" si="24"/>
        <v>75.299751170226372</v>
      </c>
    </row>
    <row r="1588" spans="1:4" x14ac:dyDescent="0.25">
      <c r="A1588" s="7" t="s">
        <v>2146</v>
      </c>
      <c r="B1588" s="109">
        <v>102310.045</v>
      </c>
      <c r="C1588" s="109">
        <v>976</v>
      </c>
      <c r="D1588" s="110">
        <f t="shared" si="24"/>
        <v>104.82586577868852</v>
      </c>
    </row>
    <row r="1589" spans="1:4" x14ac:dyDescent="0.25">
      <c r="A1589" s="7" t="s">
        <v>2038</v>
      </c>
      <c r="B1589" s="109">
        <v>89561.665999999997</v>
      </c>
      <c r="C1589" s="109">
        <v>975.8</v>
      </c>
      <c r="D1589" s="110">
        <f t="shared" si="24"/>
        <v>91.782810002049601</v>
      </c>
    </row>
    <row r="1590" spans="1:4" x14ac:dyDescent="0.25">
      <c r="A1590" s="7" t="s">
        <v>952</v>
      </c>
      <c r="B1590" s="109">
        <v>80281.788700000005</v>
      </c>
      <c r="C1590" s="109">
        <v>975.6875</v>
      </c>
      <c r="D1590" s="110">
        <f t="shared" si="24"/>
        <v>82.282276548587532</v>
      </c>
    </row>
    <row r="1591" spans="1:4" x14ac:dyDescent="0.25">
      <c r="A1591" s="7" t="s">
        <v>1493</v>
      </c>
      <c r="B1591" s="109">
        <v>91176.782500000001</v>
      </c>
      <c r="C1591" s="109">
        <v>973.25</v>
      </c>
      <c r="D1591" s="110">
        <f t="shared" si="24"/>
        <v>93.682797328538399</v>
      </c>
    </row>
    <row r="1592" spans="1:4" x14ac:dyDescent="0.25">
      <c r="A1592" s="7" t="s">
        <v>1904</v>
      </c>
      <c r="B1592" s="109">
        <v>78217.805699999997</v>
      </c>
      <c r="C1592" s="109">
        <v>973.14285700000005</v>
      </c>
      <c r="D1592" s="110">
        <f t="shared" si="24"/>
        <v>80.37648854673759</v>
      </c>
    </row>
    <row r="1593" spans="1:4" x14ac:dyDescent="0.25">
      <c r="A1593" s="7" t="s">
        <v>2068</v>
      </c>
      <c r="B1593" s="109">
        <v>69679.052500000005</v>
      </c>
      <c r="C1593" s="109">
        <v>972.25</v>
      </c>
      <c r="D1593" s="110">
        <f t="shared" si="24"/>
        <v>71.667834919002317</v>
      </c>
    </row>
    <row r="1594" spans="1:4" x14ac:dyDescent="0.25">
      <c r="A1594" s="7" t="s">
        <v>1721</v>
      </c>
      <c r="B1594" s="109">
        <v>60316.162499999999</v>
      </c>
      <c r="C1594" s="109">
        <v>971.08333300000004</v>
      </c>
      <c r="D1594" s="110">
        <f t="shared" si="24"/>
        <v>62.11224150420054</v>
      </c>
    </row>
    <row r="1595" spans="1:4" x14ac:dyDescent="0.25">
      <c r="A1595" s="7" t="s">
        <v>1802</v>
      </c>
      <c r="B1595" s="109">
        <v>176938.13399999999</v>
      </c>
      <c r="C1595" s="109">
        <v>970.7</v>
      </c>
      <c r="D1595" s="110">
        <f t="shared" si="24"/>
        <v>182.27890594416399</v>
      </c>
    </row>
    <row r="1596" spans="1:4" x14ac:dyDescent="0.25">
      <c r="A1596" s="7" t="s">
        <v>517</v>
      </c>
      <c r="B1596" s="109">
        <v>86425.3606</v>
      </c>
      <c r="C1596" s="109">
        <v>970.5625</v>
      </c>
      <c r="D1596" s="110">
        <f t="shared" si="24"/>
        <v>89.046672007212308</v>
      </c>
    </row>
    <row r="1597" spans="1:4" x14ac:dyDescent="0.25">
      <c r="A1597" s="7" t="s">
        <v>714</v>
      </c>
      <c r="B1597" s="109">
        <v>68617.845000000001</v>
      </c>
      <c r="C1597" s="109">
        <v>970</v>
      </c>
      <c r="D1597" s="110">
        <f t="shared" si="24"/>
        <v>70.740046391752585</v>
      </c>
    </row>
    <row r="1598" spans="1:4" x14ac:dyDescent="0.25">
      <c r="A1598" s="7" t="s">
        <v>1430</v>
      </c>
      <c r="B1598" s="109">
        <v>90203.742499999993</v>
      </c>
      <c r="C1598" s="109">
        <v>969.3125</v>
      </c>
      <c r="D1598" s="110">
        <f t="shared" si="24"/>
        <v>93.05950609323618</v>
      </c>
    </row>
    <row r="1599" spans="1:4" x14ac:dyDescent="0.25">
      <c r="A1599" s="7" t="s">
        <v>1047</v>
      </c>
      <c r="B1599" s="109">
        <v>108482.92</v>
      </c>
      <c r="C1599" s="109">
        <v>968.3125</v>
      </c>
      <c r="D1599" s="110">
        <f t="shared" si="24"/>
        <v>112.0329645646421</v>
      </c>
    </row>
    <row r="1600" spans="1:4" x14ac:dyDescent="0.25">
      <c r="A1600" s="7" t="s">
        <v>1464</v>
      </c>
      <c r="B1600" s="109">
        <v>190229.29749999999</v>
      </c>
      <c r="C1600" s="109">
        <v>966.3125</v>
      </c>
      <c r="D1600" s="110">
        <f t="shared" si="24"/>
        <v>196.86105426557143</v>
      </c>
    </row>
    <row r="1601" spans="1:4" x14ac:dyDescent="0.25">
      <c r="A1601" s="7" t="s">
        <v>1098</v>
      </c>
      <c r="B1601" s="109">
        <v>84309.244999999995</v>
      </c>
      <c r="C1601" s="109">
        <v>965.1875</v>
      </c>
      <c r="D1601" s="110">
        <f t="shared" si="24"/>
        <v>87.350121090461698</v>
      </c>
    </row>
    <row r="1602" spans="1:4" x14ac:dyDescent="0.25">
      <c r="A1602" s="7" t="s">
        <v>1263</v>
      </c>
      <c r="B1602" s="109">
        <v>102943.52250000001</v>
      </c>
      <c r="C1602" s="109">
        <v>962.125</v>
      </c>
      <c r="D1602" s="110">
        <f t="shared" ref="D1602:D1665" si="25">B1602/C1602</f>
        <v>106.99599584253606</v>
      </c>
    </row>
    <row r="1603" spans="1:4" x14ac:dyDescent="0.25">
      <c r="A1603" s="7" t="s">
        <v>1758</v>
      </c>
      <c r="B1603" s="109">
        <v>158784.81539999999</v>
      </c>
      <c r="C1603" s="109">
        <v>960.81818099999998</v>
      </c>
      <c r="D1603" s="110">
        <f t="shared" si="25"/>
        <v>165.26000292244677</v>
      </c>
    </row>
    <row r="1604" spans="1:4" x14ac:dyDescent="0.25">
      <c r="A1604" s="7" t="s">
        <v>1678</v>
      </c>
      <c r="B1604" s="109">
        <v>102474.693</v>
      </c>
      <c r="C1604" s="109">
        <v>960.15384600000004</v>
      </c>
      <c r="D1604" s="110">
        <f t="shared" si="25"/>
        <v>106.72736814720835</v>
      </c>
    </row>
    <row r="1605" spans="1:4" x14ac:dyDescent="0.25">
      <c r="A1605" s="7" t="s">
        <v>511</v>
      </c>
      <c r="B1605" s="109">
        <v>138097.3131</v>
      </c>
      <c r="C1605" s="109">
        <v>958.6875</v>
      </c>
      <c r="D1605" s="110">
        <f t="shared" si="25"/>
        <v>144.04830885976921</v>
      </c>
    </row>
    <row r="1606" spans="1:4" x14ac:dyDescent="0.25">
      <c r="A1606" s="7" t="s">
        <v>1594</v>
      </c>
      <c r="B1606" s="109">
        <v>86372.329299999998</v>
      </c>
      <c r="C1606" s="109">
        <v>956.125</v>
      </c>
      <c r="D1606" s="110">
        <f t="shared" si="25"/>
        <v>90.335813099751604</v>
      </c>
    </row>
    <row r="1607" spans="1:4" x14ac:dyDescent="0.25">
      <c r="A1607" s="7" t="s">
        <v>1888</v>
      </c>
      <c r="B1607" s="109">
        <v>76143.03</v>
      </c>
      <c r="C1607" s="109">
        <v>955.75</v>
      </c>
      <c r="D1607" s="110">
        <f t="shared" si="25"/>
        <v>79.668354695265492</v>
      </c>
    </row>
    <row r="1608" spans="1:4" x14ac:dyDescent="0.25">
      <c r="A1608" s="7" t="s">
        <v>2000</v>
      </c>
      <c r="B1608" s="109">
        <v>70809.865999999995</v>
      </c>
      <c r="C1608" s="109">
        <v>954.4</v>
      </c>
      <c r="D1608" s="110">
        <f t="shared" si="25"/>
        <v>74.193069991617762</v>
      </c>
    </row>
    <row r="1609" spans="1:4" x14ac:dyDescent="0.25">
      <c r="A1609" s="7" t="s">
        <v>1986</v>
      </c>
      <c r="B1609" s="109">
        <v>76637.945999999996</v>
      </c>
      <c r="C1609" s="109">
        <v>954</v>
      </c>
      <c r="D1609" s="110">
        <f t="shared" si="25"/>
        <v>80.333276729559742</v>
      </c>
    </row>
    <row r="1610" spans="1:4" x14ac:dyDescent="0.25">
      <c r="A1610" s="7" t="s">
        <v>1759</v>
      </c>
      <c r="B1610" s="109">
        <v>131333.60269999999</v>
      </c>
      <c r="C1610" s="109">
        <v>953.81818099999998</v>
      </c>
      <c r="D1610" s="110">
        <f t="shared" si="25"/>
        <v>137.69249246466188</v>
      </c>
    </row>
    <row r="1611" spans="1:4" x14ac:dyDescent="0.25">
      <c r="A1611" s="7" t="s">
        <v>2109</v>
      </c>
      <c r="B1611" s="109">
        <v>98930.595000000001</v>
      </c>
      <c r="C1611" s="109">
        <v>953</v>
      </c>
      <c r="D1611" s="110">
        <f t="shared" si="25"/>
        <v>103.80964847848898</v>
      </c>
    </row>
    <row r="1612" spans="1:4" x14ac:dyDescent="0.25">
      <c r="A1612" s="7" t="s">
        <v>1486</v>
      </c>
      <c r="B1612" s="109">
        <v>58554.906199999998</v>
      </c>
      <c r="C1612" s="109">
        <v>952.6875</v>
      </c>
      <c r="D1612" s="110">
        <f t="shared" si="25"/>
        <v>61.462868149314438</v>
      </c>
    </row>
    <row r="1613" spans="1:4" x14ac:dyDescent="0.25">
      <c r="A1613" s="7" t="s">
        <v>1342</v>
      </c>
      <c r="B1613" s="109">
        <v>106270.44749999999</v>
      </c>
      <c r="C1613" s="109">
        <v>952.4375</v>
      </c>
      <c r="D1613" s="110">
        <f t="shared" si="25"/>
        <v>111.57734497014239</v>
      </c>
    </row>
    <row r="1614" spans="1:4" x14ac:dyDescent="0.25">
      <c r="A1614" s="7" t="s">
        <v>236</v>
      </c>
      <c r="B1614" s="109">
        <v>96456.341799999995</v>
      </c>
      <c r="C1614" s="109">
        <v>951.5</v>
      </c>
      <c r="D1614" s="110">
        <f t="shared" si="25"/>
        <v>101.37292884918548</v>
      </c>
    </row>
    <row r="1615" spans="1:4" x14ac:dyDescent="0.25">
      <c r="A1615" s="7" t="s">
        <v>1680</v>
      </c>
      <c r="B1615" s="109">
        <v>74060.045299999998</v>
      </c>
      <c r="C1615" s="109">
        <v>950.61538399999995</v>
      </c>
      <c r="D1615" s="110">
        <f t="shared" si="25"/>
        <v>77.907476090245979</v>
      </c>
    </row>
    <row r="1616" spans="1:4" x14ac:dyDescent="0.25">
      <c r="A1616" s="7" t="s">
        <v>1126</v>
      </c>
      <c r="B1616" s="109">
        <v>85121.453699999998</v>
      </c>
      <c r="C1616" s="109">
        <v>950.375</v>
      </c>
      <c r="D1616" s="110">
        <f t="shared" si="25"/>
        <v>89.566175141391554</v>
      </c>
    </row>
    <row r="1617" spans="1:4" x14ac:dyDescent="0.25">
      <c r="A1617" s="7" t="s">
        <v>1890</v>
      </c>
      <c r="B1617" s="109">
        <v>70764.748699999996</v>
      </c>
      <c r="C1617" s="109">
        <v>950.25</v>
      </c>
      <c r="D1617" s="110">
        <f t="shared" si="25"/>
        <v>74.469611891607471</v>
      </c>
    </row>
    <row r="1618" spans="1:4" x14ac:dyDescent="0.25">
      <c r="A1618" s="7" t="s">
        <v>1941</v>
      </c>
      <c r="B1618" s="109">
        <v>84104.41</v>
      </c>
      <c r="C1618" s="109">
        <v>948.83333300000004</v>
      </c>
      <c r="D1618" s="110">
        <f t="shared" si="25"/>
        <v>88.63981383756888</v>
      </c>
    </row>
    <row r="1619" spans="1:4" x14ac:dyDescent="0.25">
      <c r="A1619" s="7" t="s">
        <v>2010</v>
      </c>
      <c r="B1619" s="109">
        <v>109842.64</v>
      </c>
      <c r="C1619" s="109">
        <v>946.6</v>
      </c>
      <c r="D1619" s="110">
        <f t="shared" si="25"/>
        <v>116.0391295161631</v>
      </c>
    </row>
    <row r="1620" spans="1:4" x14ac:dyDescent="0.25">
      <c r="A1620" s="7" t="s">
        <v>976</v>
      </c>
      <c r="B1620" s="109">
        <v>96663.786800000002</v>
      </c>
      <c r="C1620" s="109">
        <v>946</v>
      </c>
      <c r="D1620" s="110">
        <f t="shared" si="25"/>
        <v>102.18159281183932</v>
      </c>
    </row>
    <row r="1621" spans="1:4" x14ac:dyDescent="0.25">
      <c r="A1621" s="7" t="s">
        <v>2196</v>
      </c>
      <c r="B1621" s="109">
        <v>77917.91</v>
      </c>
      <c r="C1621" s="109">
        <v>946</v>
      </c>
      <c r="D1621" s="110">
        <f t="shared" si="25"/>
        <v>82.365655391120512</v>
      </c>
    </row>
    <row r="1622" spans="1:4" x14ac:dyDescent="0.25">
      <c r="A1622" s="7" t="s">
        <v>1408</v>
      </c>
      <c r="B1622" s="109">
        <v>170611.155</v>
      </c>
      <c r="C1622" s="109">
        <v>945.75</v>
      </c>
      <c r="D1622" s="110">
        <f t="shared" si="25"/>
        <v>180.39773195876288</v>
      </c>
    </row>
    <row r="1623" spans="1:4" x14ac:dyDescent="0.25">
      <c r="A1623" s="7" t="s">
        <v>1868</v>
      </c>
      <c r="B1623" s="109">
        <v>74647.95</v>
      </c>
      <c r="C1623" s="109">
        <v>943.125</v>
      </c>
      <c r="D1623" s="110">
        <f t="shared" si="25"/>
        <v>79.149582504970169</v>
      </c>
    </row>
    <row r="1624" spans="1:4" x14ac:dyDescent="0.25">
      <c r="A1624" s="7" t="s">
        <v>1166</v>
      </c>
      <c r="B1624" s="109">
        <v>100752.6725</v>
      </c>
      <c r="C1624" s="109">
        <v>941.5625</v>
      </c>
      <c r="D1624" s="110">
        <f t="shared" si="25"/>
        <v>107.00582542316629</v>
      </c>
    </row>
    <row r="1625" spans="1:4" x14ac:dyDescent="0.25">
      <c r="A1625" s="7" t="s">
        <v>1599</v>
      </c>
      <c r="B1625" s="109">
        <v>74307.043099999995</v>
      </c>
      <c r="C1625" s="109">
        <v>941.3125</v>
      </c>
      <c r="D1625" s="110">
        <f t="shared" si="25"/>
        <v>78.939824022309267</v>
      </c>
    </row>
    <row r="1626" spans="1:4" x14ac:dyDescent="0.25">
      <c r="A1626" s="7" t="s">
        <v>1639</v>
      </c>
      <c r="B1626" s="109">
        <v>71161.822799999994</v>
      </c>
      <c r="C1626" s="109">
        <v>939.5</v>
      </c>
      <c r="D1626" s="110">
        <f t="shared" si="25"/>
        <v>75.744356359765831</v>
      </c>
    </row>
    <row r="1627" spans="1:4" x14ac:dyDescent="0.25">
      <c r="A1627" s="7" t="s">
        <v>2036</v>
      </c>
      <c r="B1627" s="109">
        <v>73531.274000000005</v>
      </c>
      <c r="C1627" s="109">
        <v>937.2</v>
      </c>
      <c r="D1627" s="110">
        <f t="shared" si="25"/>
        <v>78.458465642338879</v>
      </c>
    </row>
    <row r="1628" spans="1:4" x14ac:dyDescent="0.25">
      <c r="A1628" s="7" t="s">
        <v>1388</v>
      </c>
      <c r="B1628" s="109">
        <v>72033.823099999994</v>
      </c>
      <c r="C1628" s="109">
        <v>935.9375</v>
      </c>
      <c r="D1628" s="110">
        <f t="shared" si="25"/>
        <v>76.964351893155253</v>
      </c>
    </row>
    <row r="1629" spans="1:4" x14ac:dyDescent="0.25">
      <c r="A1629" s="7" t="s">
        <v>1671</v>
      </c>
      <c r="B1629" s="109">
        <v>60825.018400000001</v>
      </c>
      <c r="C1629" s="109">
        <v>935.23076900000001</v>
      </c>
      <c r="D1629" s="110">
        <f t="shared" si="25"/>
        <v>65.037443608744226</v>
      </c>
    </row>
    <row r="1630" spans="1:4" x14ac:dyDescent="0.25">
      <c r="A1630" s="7" t="s">
        <v>1972</v>
      </c>
      <c r="B1630" s="109">
        <v>86874.801600000006</v>
      </c>
      <c r="C1630" s="109">
        <v>934.83333300000004</v>
      </c>
      <c r="D1630" s="110">
        <f t="shared" si="25"/>
        <v>92.930791546775112</v>
      </c>
    </row>
    <row r="1631" spans="1:4" x14ac:dyDescent="0.25">
      <c r="A1631" s="7" t="s">
        <v>1145</v>
      </c>
      <c r="B1631" s="109">
        <v>109934.3631</v>
      </c>
      <c r="C1631" s="109">
        <v>934.5625</v>
      </c>
      <c r="D1631" s="110">
        <f t="shared" si="25"/>
        <v>117.63190059519829</v>
      </c>
    </row>
    <row r="1632" spans="1:4" x14ac:dyDescent="0.25">
      <c r="A1632" s="7" t="s">
        <v>2051</v>
      </c>
      <c r="B1632" s="109">
        <v>87592.4</v>
      </c>
      <c r="C1632" s="109">
        <v>934</v>
      </c>
      <c r="D1632" s="110">
        <f t="shared" si="25"/>
        <v>93.782012847965731</v>
      </c>
    </row>
    <row r="1633" spans="1:4" x14ac:dyDescent="0.25">
      <c r="A1633" s="7" t="s">
        <v>1128</v>
      </c>
      <c r="B1633" s="109">
        <v>75608.914999999994</v>
      </c>
      <c r="C1633" s="109">
        <v>934</v>
      </c>
      <c r="D1633" s="110">
        <f t="shared" si="25"/>
        <v>80.951729122055667</v>
      </c>
    </row>
    <row r="1634" spans="1:4" x14ac:dyDescent="0.25">
      <c r="A1634" s="7" t="s">
        <v>1661</v>
      </c>
      <c r="B1634" s="109">
        <v>133063.27069999999</v>
      </c>
      <c r="C1634" s="109">
        <v>933.30769199999997</v>
      </c>
      <c r="D1634" s="110">
        <f t="shared" si="25"/>
        <v>142.57170688785021</v>
      </c>
    </row>
    <row r="1635" spans="1:4" x14ac:dyDescent="0.25">
      <c r="A1635" s="7" t="s">
        <v>2045</v>
      </c>
      <c r="B1635" s="109">
        <v>76469.092499999999</v>
      </c>
      <c r="C1635" s="109">
        <v>932.25</v>
      </c>
      <c r="D1635" s="110">
        <f t="shared" si="25"/>
        <v>82.026379726468221</v>
      </c>
    </row>
    <row r="1636" spans="1:4" x14ac:dyDescent="0.25">
      <c r="A1636" s="7" t="s">
        <v>1955</v>
      </c>
      <c r="B1636" s="109">
        <v>86440.596600000004</v>
      </c>
      <c r="C1636" s="109">
        <v>930.66666599999996</v>
      </c>
      <c r="D1636" s="110">
        <f t="shared" si="25"/>
        <v>92.880297272836899</v>
      </c>
    </row>
    <row r="1637" spans="1:4" x14ac:dyDescent="0.25">
      <c r="A1637" s="7" t="s">
        <v>1976</v>
      </c>
      <c r="B1637" s="109">
        <v>74762.571599999996</v>
      </c>
      <c r="C1637" s="109">
        <v>930.66666599999996</v>
      </c>
      <c r="D1637" s="110">
        <f t="shared" si="25"/>
        <v>80.332276132043177</v>
      </c>
    </row>
    <row r="1638" spans="1:4" x14ac:dyDescent="0.25">
      <c r="A1638" s="7" t="s">
        <v>1583</v>
      </c>
      <c r="B1638" s="109">
        <v>78895.654299999995</v>
      </c>
      <c r="C1638" s="109">
        <v>929.6875</v>
      </c>
      <c r="D1638" s="110">
        <f t="shared" si="25"/>
        <v>84.862552524369747</v>
      </c>
    </row>
    <row r="1639" spans="1:4" x14ac:dyDescent="0.25">
      <c r="A1639" s="7" t="s">
        <v>424</v>
      </c>
      <c r="B1639" s="109">
        <v>115796.77370000001</v>
      </c>
      <c r="C1639" s="109">
        <v>929.375</v>
      </c>
      <c r="D1639" s="110">
        <f t="shared" si="25"/>
        <v>124.59639402824479</v>
      </c>
    </row>
    <row r="1640" spans="1:4" x14ac:dyDescent="0.25">
      <c r="A1640" s="7" t="s">
        <v>1654</v>
      </c>
      <c r="B1640" s="109">
        <v>63242.687100000003</v>
      </c>
      <c r="C1640" s="109">
        <v>927.14285700000005</v>
      </c>
      <c r="D1640" s="110">
        <f t="shared" si="25"/>
        <v>68.21245142807588</v>
      </c>
    </row>
    <row r="1641" spans="1:4" x14ac:dyDescent="0.25">
      <c r="A1641" s="7" t="s">
        <v>2167</v>
      </c>
      <c r="B1641" s="109">
        <v>187425.45</v>
      </c>
      <c r="C1641" s="109">
        <v>923</v>
      </c>
      <c r="D1641" s="110">
        <f t="shared" si="25"/>
        <v>203.06115926327195</v>
      </c>
    </row>
    <row r="1642" spans="1:4" x14ac:dyDescent="0.25">
      <c r="A1642" s="7" t="s">
        <v>1451</v>
      </c>
      <c r="B1642" s="109">
        <v>111131.3968</v>
      </c>
      <c r="C1642" s="109">
        <v>923</v>
      </c>
      <c r="D1642" s="110">
        <f t="shared" si="25"/>
        <v>120.40238006500542</v>
      </c>
    </row>
    <row r="1643" spans="1:4" x14ac:dyDescent="0.25">
      <c r="A1643" s="7" t="s">
        <v>1640</v>
      </c>
      <c r="B1643" s="109">
        <v>94010.617100000003</v>
      </c>
      <c r="C1643" s="109">
        <v>921.92857100000003</v>
      </c>
      <c r="D1643" s="110">
        <f t="shared" si="25"/>
        <v>101.97169288074922</v>
      </c>
    </row>
    <row r="1644" spans="1:4" x14ac:dyDescent="0.25">
      <c r="A1644" s="7" t="s">
        <v>1715</v>
      </c>
      <c r="B1644" s="109">
        <v>83653.925000000003</v>
      </c>
      <c r="C1644" s="109">
        <v>921.16666599999996</v>
      </c>
      <c r="D1644" s="110">
        <f t="shared" si="25"/>
        <v>90.813017977791233</v>
      </c>
    </row>
    <row r="1645" spans="1:4" x14ac:dyDescent="0.25">
      <c r="A1645" s="7" t="s">
        <v>2057</v>
      </c>
      <c r="B1645" s="109">
        <v>74852.242499999993</v>
      </c>
      <c r="C1645" s="109">
        <v>921</v>
      </c>
      <c r="D1645" s="110">
        <f t="shared" si="25"/>
        <v>81.272793159609108</v>
      </c>
    </row>
    <row r="1646" spans="1:4" x14ac:dyDescent="0.25">
      <c r="A1646" s="7" t="s">
        <v>1568</v>
      </c>
      <c r="B1646" s="109">
        <v>114244.9587</v>
      </c>
      <c r="C1646" s="109">
        <v>920.9375</v>
      </c>
      <c r="D1646" s="110">
        <f t="shared" si="25"/>
        <v>124.05289034272141</v>
      </c>
    </row>
    <row r="1647" spans="1:4" x14ac:dyDescent="0.25">
      <c r="A1647" s="7" t="s">
        <v>1805</v>
      </c>
      <c r="B1647" s="109">
        <v>81158.36</v>
      </c>
      <c r="C1647" s="109">
        <v>918.5</v>
      </c>
      <c r="D1647" s="110">
        <f t="shared" si="25"/>
        <v>88.359673380511708</v>
      </c>
    </row>
    <row r="1648" spans="1:4" x14ac:dyDescent="0.25">
      <c r="A1648" s="7" t="s">
        <v>1956</v>
      </c>
      <c r="B1648" s="109">
        <v>90167.05</v>
      </c>
      <c r="C1648" s="109">
        <v>916.66666599999996</v>
      </c>
      <c r="D1648" s="110">
        <f t="shared" si="25"/>
        <v>98.36405461699205</v>
      </c>
    </row>
    <row r="1649" spans="1:4" x14ac:dyDescent="0.25">
      <c r="A1649" s="7" t="s">
        <v>1660</v>
      </c>
      <c r="B1649" s="109">
        <v>129106.5576</v>
      </c>
      <c r="C1649" s="109">
        <v>915</v>
      </c>
      <c r="D1649" s="110">
        <f t="shared" si="25"/>
        <v>141.10006295081968</v>
      </c>
    </row>
    <row r="1650" spans="1:4" x14ac:dyDescent="0.25">
      <c r="A1650" s="7" t="s">
        <v>1875</v>
      </c>
      <c r="B1650" s="109">
        <v>45857.698700000001</v>
      </c>
      <c r="C1650" s="109">
        <v>913.375</v>
      </c>
      <c r="D1650" s="110">
        <f t="shared" si="25"/>
        <v>50.206868701245384</v>
      </c>
    </row>
    <row r="1651" spans="1:4" x14ac:dyDescent="0.25">
      <c r="A1651" s="7" t="s">
        <v>1515</v>
      </c>
      <c r="B1651" s="109">
        <v>54920.1587</v>
      </c>
      <c r="C1651" s="109">
        <v>913.1875</v>
      </c>
      <c r="D1651" s="110">
        <f t="shared" si="25"/>
        <v>60.141163452193553</v>
      </c>
    </row>
    <row r="1652" spans="1:4" x14ac:dyDescent="0.25">
      <c r="A1652" s="7" t="s">
        <v>830</v>
      </c>
      <c r="B1652" s="109">
        <v>121437.9412</v>
      </c>
      <c r="C1652" s="109">
        <v>912.375</v>
      </c>
      <c r="D1652" s="110">
        <f t="shared" si="25"/>
        <v>133.10090828880669</v>
      </c>
    </row>
    <row r="1653" spans="1:4" x14ac:dyDescent="0.25">
      <c r="A1653" s="7" t="s">
        <v>1835</v>
      </c>
      <c r="B1653" s="109">
        <v>120563.3566</v>
      </c>
      <c r="C1653" s="109">
        <v>910.44444399999998</v>
      </c>
      <c r="D1653" s="110">
        <f t="shared" si="25"/>
        <v>132.42252989134613</v>
      </c>
    </row>
    <row r="1654" spans="1:4" x14ac:dyDescent="0.25">
      <c r="A1654" s="7" t="s">
        <v>1403</v>
      </c>
      <c r="B1654" s="109">
        <v>115851.2175</v>
      </c>
      <c r="C1654" s="109">
        <v>910.4375</v>
      </c>
      <c r="D1654" s="110">
        <f t="shared" si="25"/>
        <v>127.24785336719984</v>
      </c>
    </row>
    <row r="1655" spans="1:4" x14ac:dyDescent="0.25">
      <c r="A1655" s="7" t="s">
        <v>1576</v>
      </c>
      <c r="B1655" s="109">
        <v>85102.818100000004</v>
      </c>
      <c r="C1655" s="109">
        <v>909.6875</v>
      </c>
      <c r="D1655" s="110">
        <f t="shared" si="25"/>
        <v>93.551706602542083</v>
      </c>
    </row>
    <row r="1656" spans="1:4" x14ac:dyDescent="0.25">
      <c r="A1656" s="7" t="s">
        <v>466</v>
      </c>
      <c r="B1656" s="109">
        <v>97517.043099999995</v>
      </c>
      <c r="C1656" s="109">
        <v>908.625</v>
      </c>
      <c r="D1656" s="110">
        <f t="shared" si="25"/>
        <v>107.32375083230156</v>
      </c>
    </row>
    <row r="1657" spans="1:4" x14ac:dyDescent="0.25">
      <c r="A1657" s="7" t="s">
        <v>2039</v>
      </c>
      <c r="B1657" s="109">
        <v>56802.741999999998</v>
      </c>
      <c r="C1657" s="109">
        <v>908.2</v>
      </c>
      <c r="D1657" s="110">
        <f t="shared" si="25"/>
        <v>62.544309623430955</v>
      </c>
    </row>
    <row r="1658" spans="1:4" x14ac:dyDescent="0.25">
      <c r="A1658" s="7" t="s">
        <v>967</v>
      </c>
      <c r="B1658" s="109">
        <v>114387.1781</v>
      </c>
      <c r="C1658" s="109">
        <v>906.4375</v>
      </c>
      <c r="D1658" s="110">
        <f t="shared" si="25"/>
        <v>126.1942253051093</v>
      </c>
    </row>
    <row r="1659" spans="1:4" x14ac:dyDescent="0.25">
      <c r="A1659" s="7" t="s">
        <v>1668</v>
      </c>
      <c r="B1659" s="109">
        <v>55229.063000000002</v>
      </c>
      <c r="C1659" s="109">
        <v>906.38461500000005</v>
      </c>
      <c r="D1659" s="110">
        <f t="shared" si="25"/>
        <v>60.933363261025782</v>
      </c>
    </row>
    <row r="1660" spans="1:4" x14ac:dyDescent="0.25">
      <c r="A1660" s="7" t="s">
        <v>510</v>
      </c>
      <c r="B1660" s="109">
        <v>96658.903699999995</v>
      </c>
      <c r="C1660" s="109">
        <v>904.875</v>
      </c>
      <c r="D1660" s="110">
        <f t="shared" si="25"/>
        <v>106.82017262052769</v>
      </c>
    </row>
    <row r="1661" spans="1:4" x14ac:dyDescent="0.25">
      <c r="A1661" s="7" t="s">
        <v>740</v>
      </c>
      <c r="B1661" s="109">
        <v>73266.878100000002</v>
      </c>
      <c r="C1661" s="109">
        <v>904.75</v>
      </c>
      <c r="D1661" s="110">
        <f t="shared" si="25"/>
        <v>80.980246587455099</v>
      </c>
    </row>
    <row r="1662" spans="1:4" x14ac:dyDescent="0.25">
      <c r="A1662" s="7" t="s">
        <v>2114</v>
      </c>
      <c r="B1662" s="109">
        <v>85265.22</v>
      </c>
      <c r="C1662" s="109">
        <v>904.5</v>
      </c>
      <c r="D1662" s="110">
        <f t="shared" si="25"/>
        <v>94.267794361525702</v>
      </c>
    </row>
    <row r="1663" spans="1:4" x14ac:dyDescent="0.25">
      <c r="A1663" s="7" t="s">
        <v>1156</v>
      </c>
      <c r="B1663" s="109">
        <v>117623.6868</v>
      </c>
      <c r="C1663" s="109">
        <v>902.4375</v>
      </c>
      <c r="D1663" s="110">
        <f t="shared" si="25"/>
        <v>130.33998121753584</v>
      </c>
    </row>
    <row r="1664" spans="1:4" x14ac:dyDescent="0.25">
      <c r="A1664" s="7" t="s">
        <v>1783</v>
      </c>
      <c r="B1664" s="109">
        <v>110324.942</v>
      </c>
      <c r="C1664" s="109">
        <v>899.7</v>
      </c>
      <c r="D1664" s="110">
        <f t="shared" si="25"/>
        <v>122.62414360342335</v>
      </c>
    </row>
    <row r="1665" spans="1:4" x14ac:dyDescent="0.25">
      <c r="A1665" s="7" t="s">
        <v>1628</v>
      </c>
      <c r="B1665" s="109">
        <v>81151.990699999995</v>
      </c>
      <c r="C1665" s="109">
        <v>898</v>
      </c>
      <c r="D1665" s="110">
        <f t="shared" si="25"/>
        <v>90.369700111358569</v>
      </c>
    </row>
    <row r="1666" spans="1:4" x14ac:dyDescent="0.25">
      <c r="A1666" s="7" t="s">
        <v>230</v>
      </c>
      <c r="B1666" s="109">
        <v>97760.638699999996</v>
      </c>
      <c r="C1666" s="109">
        <v>896.75</v>
      </c>
      <c r="D1666" s="110">
        <f t="shared" ref="D1666:D1729" si="26">B1666/C1666</f>
        <v>109.01660295511569</v>
      </c>
    </row>
    <row r="1667" spans="1:4" x14ac:dyDescent="0.25">
      <c r="A1667" s="7" t="s">
        <v>2110</v>
      </c>
      <c r="B1667" s="109">
        <v>78872.914999999994</v>
      </c>
      <c r="C1667" s="109">
        <v>896.5</v>
      </c>
      <c r="D1667" s="110">
        <f t="shared" si="26"/>
        <v>87.978711656441718</v>
      </c>
    </row>
    <row r="1668" spans="1:4" x14ac:dyDescent="0.25">
      <c r="A1668" s="7" t="s">
        <v>1985</v>
      </c>
      <c r="B1668" s="109">
        <v>81293.119999999995</v>
      </c>
      <c r="C1668" s="109">
        <v>896.4</v>
      </c>
      <c r="D1668" s="110">
        <f t="shared" si="26"/>
        <v>90.688442659526999</v>
      </c>
    </row>
    <row r="1669" spans="1:4" x14ac:dyDescent="0.25">
      <c r="A1669" s="7" t="s">
        <v>2098</v>
      </c>
      <c r="B1669" s="109">
        <v>81791.56</v>
      </c>
      <c r="C1669" s="109">
        <v>895.33333300000004</v>
      </c>
      <c r="D1669" s="110">
        <f t="shared" si="26"/>
        <v>91.353194375038413</v>
      </c>
    </row>
    <row r="1670" spans="1:4" x14ac:dyDescent="0.25">
      <c r="A1670" s="7" t="s">
        <v>882</v>
      </c>
      <c r="B1670" s="109">
        <v>90084.426800000001</v>
      </c>
      <c r="C1670" s="109">
        <v>893.875</v>
      </c>
      <c r="D1670" s="110">
        <f t="shared" si="26"/>
        <v>100.77966919311984</v>
      </c>
    </row>
    <row r="1671" spans="1:4" x14ac:dyDescent="0.25">
      <c r="A1671" s="7" t="s">
        <v>1730</v>
      </c>
      <c r="B1671" s="109">
        <v>79835.390799999994</v>
      </c>
      <c r="C1671" s="109">
        <v>893.66666599999996</v>
      </c>
      <c r="D1671" s="110">
        <f t="shared" si="26"/>
        <v>89.334641021510365</v>
      </c>
    </row>
    <row r="1672" spans="1:4" x14ac:dyDescent="0.25">
      <c r="A1672" s="7" t="s">
        <v>1812</v>
      </c>
      <c r="B1672" s="109">
        <v>77879.443299999999</v>
      </c>
      <c r="C1672" s="109">
        <v>893.22222199999999</v>
      </c>
      <c r="D1672" s="110">
        <f t="shared" si="26"/>
        <v>87.189325771162913</v>
      </c>
    </row>
    <row r="1673" spans="1:4" x14ac:dyDescent="0.25">
      <c r="A1673" s="7" t="s">
        <v>1555</v>
      </c>
      <c r="B1673" s="109">
        <v>95431.2693</v>
      </c>
      <c r="C1673" s="109">
        <v>892</v>
      </c>
      <c r="D1673" s="110">
        <f t="shared" si="26"/>
        <v>106.9857279147982</v>
      </c>
    </row>
    <row r="1674" spans="1:4" x14ac:dyDescent="0.25">
      <c r="A1674" s="7" t="s">
        <v>680</v>
      </c>
      <c r="B1674" s="109">
        <v>121732.5956</v>
      </c>
      <c r="C1674" s="109">
        <v>891.5625</v>
      </c>
      <c r="D1674" s="110">
        <f t="shared" si="26"/>
        <v>136.53848787942516</v>
      </c>
    </row>
    <row r="1675" spans="1:4" x14ac:dyDescent="0.25">
      <c r="A1675" s="7" t="s">
        <v>1556</v>
      </c>
      <c r="B1675" s="109">
        <v>89008.287500000006</v>
      </c>
      <c r="C1675" s="109">
        <v>890.6875</v>
      </c>
      <c r="D1675" s="110">
        <f t="shared" si="26"/>
        <v>99.932117044417936</v>
      </c>
    </row>
    <row r="1676" spans="1:4" x14ac:dyDescent="0.25">
      <c r="A1676" s="7" t="s">
        <v>1795</v>
      </c>
      <c r="B1676" s="109">
        <v>84083.087</v>
      </c>
      <c r="C1676" s="109">
        <v>890.5</v>
      </c>
      <c r="D1676" s="110">
        <f t="shared" si="26"/>
        <v>94.422332397529473</v>
      </c>
    </row>
    <row r="1677" spans="1:4" x14ac:dyDescent="0.25">
      <c r="A1677" s="7" t="s">
        <v>1898</v>
      </c>
      <c r="B1677" s="109">
        <v>80844.027100000007</v>
      </c>
      <c r="C1677" s="109">
        <v>890.14285700000005</v>
      </c>
      <c r="D1677" s="110">
        <f t="shared" si="26"/>
        <v>90.821407445164724</v>
      </c>
    </row>
    <row r="1678" spans="1:4" x14ac:dyDescent="0.25">
      <c r="A1678" s="7" t="s">
        <v>2016</v>
      </c>
      <c r="B1678" s="109">
        <v>73503.127999999997</v>
      </c>
      <c r="C1678" s="109">
        <v>890</v>
      </c>
      <c r="D1678" s="110">
        <f t="shared" si="26"/>
        <v>82.587784269662919</v>
      </c>
    </row>
    <row r="1679" spans="1:4" x14ac:dyDescent="0.25">
      <c r="A1679" s="7" t="s">
        <v>1897</v>
      </c>
      <c r="B1679" s="109">
        <v>141368.66140000001</v>
      </c>
      <c r="C1679" s="109">
        <v>889.71428500000002</v>
      </c>
      <c r="D1679" s="110">
        <f t="shared" si="26"/>
        <v>158.89220144419735</v>
      </c>
    </row>
    <row r="1680" spans="1:4" x14ac:dyDescent="0.25">
      <c r="A1680" s="7" t="s">
        <v>1674</v>
      </c>
      <c r="B1680" s="109">
        <v>89263.3361</v>
      </c>
      <c r="C1680" s="109">
        <v>888.84615299999996</v>
      </c>
      <c r="D1680" s="110">
        <f t="shared" si="26"/>
        <v>100.42608138508757</v>
      </c>
    </row>
    <row r="1681" spans="1:4" x14ac:dyDescent="0.25">
      <c r="A1681" s="7" t="s">
        <v>1761</v>
      </c>
      <c r="B1681" s="109">
        <v>64161.433599999997</v>
      </c>
      <c r="C1681" s="109">
        <v>888.27272700000003</v>
      </c>
      <c r="D1681" s="110">
        <f t="shared" si="26"/>
        <v>72.231682511175421</v>
      </c>
    </row>
    <row r="1682" spans="1:4" x14ac:dyDescent="0.25">
      <c r="A1682" s="7" t="s">
        <v>586</v>
      </c>
      <c r="B1682" s="109">
        <v>100396.3262</v>
      </c>
      <c r="C1682" s="109">
        <v>888</v>
      </c>
      <c r="D1682" s="110">
        <f t="shared" si="26"/>
        <v>113.0589259009009</v>
      </c>
    </row>
    <row r="1683" spans="1:4" x14ac:dyDescent="0.25">
      <c r="A1683" s="7" t="s">
        <v>2112</v>
      </c>
      <c r="B1683" s="109">
        <v>98937.785000000003</v>
      </c>
      <c r="C1683" s="109">
        <v>887.5</v>
      </c>
      <c r="D1683" s="110">
        <f t="shared" si="26"/>
        <v>111.47919436619719</v>
      </c>
    </row>
    <row r="1684" spans="1:4" x14ac:dyDescent="0.25">
      <c r="A1684" s="7" t="s">
        <v>1111</v>
      </c>
      <c r="B1684" s="109">
        <v>70882.601800000004</v>
      </c>
      <c r="C1684" s="109">
        <v>887.1875</v>
      </c>
      <c r="D1684" s="110">
        <f t="shared" si="26"/>
        <v>79.895852680521315</v>
      </c>
    </row>
    <row r="1685" spans="1:4" x14ac:dyDescent="0.25">
      <c r="A1685" s="7" t="s">
        <v>468</v>
      </c>
      <c r="B1685" s="109">
        <v>83858.225600000005</v>
      </c>
      <c r="C1685" s="109">
        <v>886</v>
      </c>
      <c r="D1685" s="110">
        <f t="shared" si="26"/>
        <v>94.648110158013552</v>
      </c>
    </row>
    <row r="1686" spans="1:4" x14ac:dyDescent="0.25">
      <c r="A1686" s="7" t="s">
        <v>2011</v>
      </c>
      <c r="B1686" s="109">
        <v>83741.767999999996</v>
      </c>
      <c r="C1686" s="109">
        <v>884.8</v>
      </c>
      <c r="D1686" s="110">
        <f t="shared" si="26"/>
        <v>94.644855334538875</v>
      </c>
    </row>
    <row r="1687" spans="1:4" x14ac:dyDescent="0.25">
      <c r="A1687" s="7" t="s">
        <v>1695</v>
      </c>
      <c r="B1687" s="109">
        <v>57521.4876</v>
      </c>
      <c r="C1687" s="109">
        <v>883.46153800000002</v>
      </c>
      <c r="D1687" s="110">
        <f t="shared" si="26"/>
        <v>65.10921542800655</v>
      </c>
    </row>
    <row r="1688" spans="1:4" x14ac:dyDescent="0.25">
      <c r="A1688" s="7" t="s">
        <v>1056</v>
      </c>
      <c r="B1688" s="109">
        <v>73933.608699999997</v>
      </c>
      <c r="C1688" s="109">
        <v>883.0625</v>
      </c>
      <c r="D1688" s="110">
        <f t="shared" si="26"/>
        <v>83.724095066883706</v>
      </c>
    </row>
    <row r="1689" spans="1:4" x14ac:dyDescent="0.25">
      <c r="A1689" s="7" t="s">
        <v>1149</v>
      </c>
      <c r="B1689" s="109">
        <v>109896.00870000001</v>
      </c>
      <c r="C1689" s="109">
        <v>882.75</v>
      </c>
      <c r="D1689" s="110">
        <f t="shared" si="26"/>
        <v>124.4927881053526</v>
      </c>
    </row>
    <row r="1690" spans="1:4" x14ac:dyDescent="0.25">
      <c r="A1690" s="7" t="s">
        <v>1466</v>
      </c>
      <c r="B1690" s="109">
        <v>105473.62179999999</v>
      </c>
      <c r="C1690" s="109">
        <v>882.75</v>
      </c>
      <c r="D1690" s="110">
        <f t="shared" si="26"/>
        <v>119.48300402152364</v>
      </c>
    </row>
    <row r="1691" spans="1:4" x14ac:dyDescent="0.25">
      <c r="A1691" s="7" t="s">
        <v>234</v>
      </c>
      <c r="B1691" s="109">
        <v>147147.16930000001</v>
      </c>
      <c r="C1691" s="109">
        <v>882.5</v>
      </c>
      <c r="D1691" s="110">
        <f t="shared" si="26"/>
        <v>166.73900203966008</v>
      </c>
    </row>
    <row r="1692" spans="1:4" x14ac:dyDescent="0.25">
      <c r="A1692" s="7" t="s">
        <v>2135</v>
      </c>
      <c r="B1692" s="109">
        <v>112357.035</v>
      </c>
      <c r="C1692" s="109">
        <v>881</v>
      </c>
      <c r="D1692" s="110">
        <f t="shared" si="26"/>
        <v>127.53352440408626</v>
      </c>
    </row>
    <row r="1693" spans="1:4" x14ac:dyDescent="0.25">
      <c r="A1693" s="7" t="s">
        <v>1416</v>
      </c>
      <c r="B1693" s="109">
        <v>63648.558100000002</v>
      </c>
      <c r="C1693" s="109">
        <v>879.375</v>
      </c>
      <c r="D1693" s="110">
        <f t="shared" si="26"/>
        <v>72.379312693674493</v>
      </c>
    </row>
    <row r="1694" spans="1:4" x14ac:dyDescent="0.25">
      <c r="A1694" s="7" t="s">
        <v>1698</v>
      </c>
      <c r="B1694" s="109">
        <v>64348.916100000002</v>
      </c>
      <c r="C1694" s="109">
        <v>878.84615299999996</v>
      </c>
      <c r="D1694" s="110">
        <f t="shared" si="26"/>
        <v>73.219773313384465</v>
      </c>
    </row>
    <row r="1695" spans="1:4" x14ac:dyDescent="0.25">
      <c r="A1695" s="7" t="s">
        <v>1845</v>
      </c>
      <c r="B1695" s="109">
        <v>56491.491099999999</v>
      </c>
      <c r="C1695" s="109">
        <v>878.11111100000005</v>
      </c>
      <c r="D1695" s="110">
        <f t="shared" si="26"/>
        <v>64.332964692437415</v>
      </c>
    </row>
    <row r="1696" spans="1:4" x14ac:dyDescent="0.25">
      <c r="A1696" s="7" t="s">
        <v>1580</v>
      </c>
      <c r="B1696" s="109">
        <v>69438.196200000006</v>
      </c>
      <c r="C1696" s="109">
        <v>876.625</v>
      </c>
      <c r="D1696" s="110">
        <f t="shared" si="26"/>
        <v>79.210832682161708</v>
      </c>
    </row>
    <row r="1697" spans="1:4" x14ac:dyDescent="0.25">
      <c r="A1697" s="7" t="s">
        <v>1879</v>
      </c>
      <c r="B1697" s="109">
        <v>80079.397500000006</v>
      </c>
      <c r="C1697" s="109">
        <v>875.5</v>
      </c>
      <c r="D1697" s="110">
        <f t="shared" si="26"/>
        <v>91.467044545973735</v>
      </c>
    </row>
    <row r="1698" spans="1:4" x14ac:dyDescent="0.25">
      <c r="A1698" s="7" t="s">
        <v>1902</v>
      </c>
      <c r="B1698" s="109">
        <v>87089.488500000007</v>
      </c>
      <c r="C1698" s="109">
        <v>875</v>
      </c>
      <c r="D1698" s="110">
        <f t="shared" si="26"/>
        <v>99.530844000000002</v>
      </c>
    </row>
    <row r="1699" spans="1:4" x14ac:dyDescent="0.25">
      <c r="A1699" s="7" t="s">
        <v>412</v>
      </c>
      <c r="B1699" s="109">
        <v>104158.68309999999</v>
      </c>
      <c r="C1699" s="109">
        <v>874.875</v>
      </c>
      <c r="D1699" s="110">
        <f t="shared" si="26"/>
        <v>119.05550290041434</v>
      </c>
    </row>
    <row r="1700" spans="1:4" x14ac:dyDescent="0.25">
      <c r="A1700" s="7" t="s">
        <v>1500</v>
      </c>
      <c r="B1700" s="109">
        <v>78831.366200000004</v>
      </c>
      <c r="C1700" s="109">
        <v>874</v>
      </c>
      <c r="D1700" s="110">
        <f t="shared" si="26"/>
        <v>90.196071167048061</v>
      </c>
    </row>
    <row r="1701" spans="1:4" x14ac:dyDescent="0.25">
      <c r="A1701" s="7" t="s">
        <v>1869</v>
      </c>
      <c r="B1701" s="109">
        <v>96705.353700000007</v>
      </c>
      <c r="C1701" s="109">
        <v>872.75</v>
      </c>
      <c r="D1701" s="110">
        <f t="shared" si="26"/>
        <v>110.80533222572329</v>
      </c>
    </row>
    <row r="1702" spans="1:4" x14ac:dyDescent="0.25">
      <c r="A1702" s="7" t="s">
        <v>1859</v>
      </c>
      <c r="B1702" s="109">
        <v>67881.991200000004</v>
      </c>
      <c r="C1702" s="109">
        <v>872.375</v>
      </c>
      <c r="D1702" s="110">
        <f t="shared" si="26"/>
        <v>77.812857085542348</v>
      </c>
    </row>
    <row r="1703" spans="1:4" x14ac:dyDescent="0.25">
      <c r="A1703" s="7" t="s">
        <v>1563</v>
      </c>
      <c r="B1703" s="109">
        <v>72480.844299999997</v>
      </c>
      <c r="C1703" s="109">
        <v>870.5</v>
      </c>
      <c r="D1703" s="110">
        <f t="shared" si="26"/>
        <v>83.263462722573237</v>
      </c>
    </row>
    <row r="1704" spans="1:4" x14ac:dyDescent="0.25">
      <c r="A1704" s="7" t="s">
        <v>940</v>
      </c>
      <c r="B1704" s="109">
        <v>85483.118700000006</v>
      </c>
      <c r="C1704" s="109">
        <v>870.1875</v>
      </c>
      <c r="D1704" s="110">
        <f t="shared" si="26"/>
        <v>98.235286877828059</v>
      </c>
    </row>
    <row r="1705" spans="1:4" x14ac:dyDescent="0.25">
      <c r="A1705" s="7" t="s">
        <v>1523</v>
      </c>
      <c r="B1705" s="109">
        <v>72262.210000000006</v>
      </c>
      <c r="C1705" s="109">
        <v>868</v>
      </c>
      <c r="D1705" s="110">
        <f t="shared" si="26"/>
        <v>83.251394009216597</v>
      </c>
    </row>
    <row r="1706" spans="1:4" x14ac:dyDescent="0.25">
      <c r="A1706" s="7" t="s">
        <v>2127</v>
      </c>
      <c r="B1706" s="109">
        <v>86870.62</v>
      </c>
      <c r="C1706" s="109">
        <v>867</v>
      </c>
      <c r="D1706" s="110">
        <f t="shared" si="26"/>
        <v>100.19679354094579</v>
      </c>
    </row>
    <row r="1707" spans="1:4" x14ac:dyDescent="0.25">
      <c r="A1707" s="7" t="s">
        <v>1895</v>
      </c>
      <c r="B1707" s="109">
        <v>69882.824200000003</v>
      </c>
      <c r="C1707" s="109">
        <v>867</v>
      </c>
      <c r="D1707" s="110">
        <f t="shared" si="26"/>
        <v>80.603026758938867</v>
      </c>
    </row>
    <row r="1708" spans="1:4" x14ac:dyDescent="0.25">
      <c r="A1708" s="7" t="s">
        <v>1905</v>
      </c>
      <c r="B1708" s="109">
        <v>61057.264199999998</v>
      </c>
      <c r="C1708" s="109">
        <v>866.57142799999997</v>
      </c>
      <c r="D1708" s="110">
        <f t="shared" si="26"/>
        <v>70.458432192850921</v>
      </c>
    </row>
    <row r="1709" spans="1:4" x14ac:dyDescent="0.25">
      <c r="A1709" s="7" t="s">
        <v>1700</v>
      </c>
      <c r="B1709" s="109">
        <v>92297.294099999999</v>
      </c>
      <c r="C1709" s="109">
        <v>865.25</v>
      </c>
      <c r="D1709" s="110">
        <f t="shared" si="26"/>
        <v>106.67124426466339</v>
      </c>
    </row>
    <row r="1710" spans="1:4" x14ac:dyDescent="0.25">
      <c r="A1710" s="7" t="s">
        <v>2005</v>
      </c>
      <c r="B1710" s="109">
        <v>129717.53599999999</v>
      </c>
      <c r="C1710" s="109">
        <v>864.8</v>
      </c>
      <c r="D1710" s="110">
        <f t="shared" si="26"/>
        <v>149.99715078630896</v>
      </c>
    </row>
    <row r="1711" spans="1:4" x14ac:dyDescent="0.25">
      <c r="A1711" s="7" t="s">
        <v>1519</v>
      </c>
      <c r="B1711" s="109">
        <v>56195.83</v>
      </c>
      <c r="C1711" s="109">
        <v>864.375</v>
      </c>
      <c r="D1711" s="110">
        <f t="shared" si="26"/>
        <v>65.013252349963849</v>
      </c>
    </row>
    <row r="1712" spans="1:4" x14ac:dyDescent="0.25">
      <c r="A1712" s="7" t="s">
        <v>1921</v>
      </c>
      <c r="B1712" s="109">
        <v>70092.152799999996</v>
      </c>
      <c r="C1712" s="109">
        <v>864.14285700000005</v>
      </c>
      <c r="D1712" s="110">
        <f t="shared" si="26"/>
        <v>81.111765528370256</v>
      </c>
    </row>
    <row r="1713" spans="1:4" x14ac:dyDescent="0.25">
      <c r="A1713" s="7" t="s">
        <v>1381</v>
      </c>
      <c r="B1713" s="109">
        <v>71312.0962</v>
      </c>
      <c r="C1713" s="109">
        <v>863.625</v>
      </c>
      <c r="D1713" s="110">
        <f t="shared" si="26"/>
        <v>82.572987349833554</v>
      </c>
    </row>
    <row r="1714" spans="1:4" x14ac:dyDescent="0.25">
      <c r="A1714" s="7" t="s">
        <v>1624</v>
      </c>
      <c r="B1714" s="109">
        <v>93221.782800000001</v>
      </c>
      <c r="C1714" s="109">
        <v>862.92857100000003</v>
      </c>
      <c r="D1714" s="110">
        <f t="shared" si="26"/>
        <v>108.02954721034494</v>
      </c>
    </row>
    <row r="1715" spans="1:4" x14ac:dyDescent="0.25">
      <c r="A1715" s="7" t="s">
        <v>2079</v>
      </c>
      <c r="B1715" s="109">
        <v>95396.063299999994</v>
      </c>
      <c r="C1715" s="109">
        <v>862.66666599999996</v>
      </c>
      <c r="D1715" s="110">
        <f t="shared" si="26"/>
        <v>110.58276279797741</v>
      </c>
    </row>
    <row r="1716" spans="1:4" x14ac:dyDescent="0.25">
      <c r="A1716" s="7" t="s">
        <v>550</v>
      </c>
      <c r="B1716" s="109">
        <v>76144.1731</v>
      </c>
      <c r="C1716" s="109">
        <v>861.6875</v>
      </c>
      <c r="D1716" s="110">
        <f t="shared" si="26"/>
        <v>88.366342902734459</v>
      </c>
    </row>
    <row r="1717" spans="1:4" x14ac:dyDescent="0.25">
      <c r="A1717" s="7" t="s">
        <v>150</v>
      </c>
      <c r="B1717" s="109">
        <v>90174.063699999999</v>
      </c>
      <c r="C1717" s="109">
        <v>861.5</v>
      </c>
      <c r="D1717" s="110">
        <f t="shared" si="26"/>
        <v>104.67099674985491</v>
      </c>
    </row>
    <row r="1718" spans="1:4" x14ac:dyDescent="0.25">
      <c r="A1718" s="7" t="s">
        <v>958</v>
      </c>
      <c r="B1718" s="109">
        <v>72804.431200000006</v>
      </c>
      <c r="C1718" s="109">
        <v>860.875</v>
      </c>
      <c r="D1718" s="110">
        <f t="shared" si="26"/>
        <v>84.570270015972127</v>
      </c>
    </row>
    <row r="1719" spans="1:4" x14ac:dyDescent="0.25">
      <c r="A1719" s="7" t="s">
        <v>1081</v>
      </c>
      <c r="B1719" s="109">
        <v>115895.55620000001</v>
      </c>
      <c r="C1719" s="109">
        <v>860.5625</v>
      </c>
      <c r="D1719" s="110">
        <f t="shared" si="26"/>
        <v>134.67418833611737</v>
      </c>
    </row>
    <row r="1720" spans="1:4" x14ac:dyDescent="0.25">
      <c r="A1720" s="7" t="s">
        <v>2076</v>
      </c>
      <c r="B1720" s="109">
        <v>60260.47</v>
      </c>
      <c r="C1720" s="109">
        <v>860.5</v>
      </c>
      <c r="D1720" s="110">
        <f t="shared" si="26"/>
        <v>70.029599070307967</v>
      </c>
    </row>
    <row r="1721" spans="1:4" x14ac:dyDescent="0.25">
      <c r="A1721" s="7" t="s">
        <v>1502</v>
      </c>
      <c r="B1721" s="109">
        <v>67921.999299999996</v>
      </c>
      <c r="C1721" s="109">
        <v>859.875</v>
      </c>
      <c r="D1721" s="110">
        <f t="shared" si="26"/>
        <v>78.990550138101469</v>
      </c>
    </row>
    <row r="1722" spans="1:4" x14ac:dyDescent="0.25">
      <c r="A1722" s="7" t="s">
        <v>2089</v>
      </c>
      <c r="B1722" s="109">
        <v>58094.613299999997</v>
      </c>
      <c r="C1722" s="109">
        <v>859.33333300000004</v>
      </c>
      <c r="D1722" s="110">
        <f t="shared" si="26"/>
        <v>67.604282376882963</v>
      </c>
    </row>
    <row r="1723" spans="1:4" x14ac:dyDescent="0.25">
      <c r="A1723" s="7" t="s">
        <v>2028</v>
      </c>
      <c r="B1723" s="109">
        <v>62213.987999999998</v>
      </c>
      <c r="C1723" s="109">
        <v>858.8</v>
      </c>
      <c r="D1723" s="110">
        <f t="shared" si="26"/>
        <v>72.442929669306011</v>
      </c>
    </row>
    <row r="1724" spans="1:4" x14ac:dyDescent="0.25">
      <c r="A1724" s="7" t="s">
        <v>1364</v>
      </c>
      <c r="B1724" s="109">
        <v>102723.0775</v>
      </c>
      <c r="C1724" s="109">
        <v>857.5</v>
      </c>
      <c r="D1724" s="110">
        <f t="shared" si="26"/>
        <v>119.79367638483964</v>
      </c>
    </row>
    <row r="1725" spans="1:4" x14ac:dyDescent="0.25">
      <c r="A1725" s="7" t="s">
        <v>1411</v>
      </c>
      <c r="B1725" s="109">
        <v>72556.976800000004</v>
      </c>
      <c r="C1725" s="109">
        <v>857.375</v>
      </c>
      <c r="D1725" s="110">
        <f t="shared" si="26"/>
        <v>84.626886484910344</v>
      </c>
    </row>
    <row r="1726" spans="1:4" x14ac:dyDescent="0.25">
      <c r="A1726" s="7" t="s">
        <v>1919</v>
      </c>
      <c r="B1726" s="109">
        <v>94164.837100000004</v>
      </c>
      <c r="C1726" s="109">
        <v>857.14285700000005</v>
      </c>
      <c r="D1726" s="110">
        <f t="shared" si="26"/>
        <v>109.8589766349765</v>
      </c>
    </row>
    <row r="1727" spans="1:4" x14ac:dyDescent="0.25">
      <c r="A1727" s="7" t="s">
        <v>1620</v>
      </c>
      <c r="B1727" s="109">
        <v>70643.345700000005</v>
      </c>
      <c r="C1727" s="109">
        <v>856.92857100000003</v>
      </c>
      <c r="D1727" s="110">
        <f t="shared" si="26"/>
        <v>82.437846152757118</v>
      </c>
    </row>
    <row r="1728" spans="1:4" x14ac:dyDescent="0.25">
      <c r="A1728" s="7" t="s">
        <v>241</v>
      </c>
      <c r="B1728" s="109">
        <v>64260.285000000003</v>
      </c>
      <c r="C1728" s="109">
        <v>856.5</v>
      </c>
      <c r="D1728" s="110">
        <f t="shared" si="26"/>
        <v>75.026602451838883</v>
      </c>
    </row>
    <row r="1729" spans="1:4" x14ac:dyDescent="0.25">
      <c r="A1729" s="7" t="s">
        <v>1368</v>
      </c>
      <c r="B1729" s="109">
        <v>97313.408100000001</v>
      </c>
      <c r="C1729" s="109">
        <v>853.125</v>
      </c>
      <c r="D1729" s="110">
        <f t="shared" si="26"/>
        <v>114.06699850549451</v>
      </c>
    </row>
    <row r="1730" spans="1:4" x14ac:dyDescent="0.25">
      <c r="A1730" s="7" t="s">
        <v>2100</v>
      </c>
      <c r="B1730" s="109">
        <v>78232.574999999997</v>
      </c>
      <c r="C1730" s="109">
        <v>852.5</v>
      </c>
      <c r="D1730" s="110">
        <f t="shared" ref="D1730:D1793" si="27">B1730/C1730</f>
        <v>91.768416422287387</v>
      </c>
    </row>
    <row r="1731" spans="1:4" x14ac:dyDescent="0.25">
      <c r="A1731" s="7" t="s">
        <v>1367</v>
      </c>
      <c r="B1731" s="109">
        <v>72228.676800000001</v>
      </c>
      <c r="C1731" s="109">
        <v>852.375</v>
      </c>
      <c r="D1731" s="110">
        <f t="shared" si="27"/>
        <v>84.73814553453586</v>
      </c>
    </row>
    <row r="1732" spans="1:4" x14ac:dyDescent="0.25">
      <c r="A1732" s="7" t="s">
        <v>2020</v>
      </c>
      <c r="B1732" s="109">
        <v>66802.293999999994</v>
      </c>
      <c r="C1732" s="109">
        <v>852.2</v>
      </c>
      <c r="D1732" s="110">
        <f t="shared" si="27"/>
        <v>78.388047406712033</v>
      </c>
    </row>
    <row r="1733" spans="1:4" x14ac:dyDescent="0.25">
      <c r="A1733" s="7" t="s">
        <v>2137</v>
      </c>
      <c r="B1733" s="109">
        <v>125115.1</v>
      </c>
      <c r="C1733" s="109">
        <v>852</v>
      </c>
      <c r="D1733" s="110">
        <f t="shared" si="27"/>
        <v>146.84870892018779</v>
      </c>
    </row>
    <row r="1734" spans="1:4" x14ac:dyDescent="0.25">
      <c r="A1734" s="7" t="s">
        <v>2069</v>
      </c>
      <c r="B1734" s="109">
        <v>93308.154999999999</v>
      </c>
      <c r="C1734" s="109">
        <v>851.75</v>
      </c>
      <c r="D1734" s="110">
        <f t="shared" si="27"/>
        <v>109.54875843850895</v>
      </c>
    </row>
    <row r="1735" spans="1:4" x14ac:dyDescent="0.25">
      <c r="A1735" s="7" t="s">
        <v>1967</v>
      </c>
      <c r="B1735" s="109">
        <v>83322.8033</v>
      </c>
      <c r="C1735" s="109">
        <v>851.5</v>
      </c>
      <c r="D1735" s="110">
        <f t="shared" si="27"/>
        <v>97.854143628890199</v>
      </c>
    </row>
    <row r="1736" spans="1:4" x14ac:dyDescent="0.25">
      <c r="A1736" s="7" t="s">
        <v>2182</v>
      </c>
      <c r="B1736" s="109">
        <v>106234.94</v>
      </c>
      <c r="C1736" s="109">
        <v>851</v>
      </c>
      <c r="D1736" s="110">
        <f t="shared" si="27"/>
        <v>124.83541715628672</v>
      </c>
    </row>
    <row r="1737" spans="1:4" x14ac:dyDescent="0.25">
      <c r="A1737" s="7" t="s">
        <v>1536</v>
      </c>
      <c r="B1737" s="109">
        <v>73582.852499999994</v>
      </c>
      <c r="C1737" s="109">
        <v>850.3125</v>
      </c>
      <c r="D1737" s="110">
        <f t="shared" si="27"/>
        <v>86.536246968026447</v>
      </c>
    </row>
    <row r="1738" spans="1:4" x14ac:dyDescent="0.25">
      <c r="A1738" s="7" t="s">
        <v>866</v>
      </c>
      <c r="B1738" s="109">
        <v>122022.8575</v>
      </c>
      <c r="C1738" s="109">
        <v>849.3125</v>
      </c>
      <c r="D1738" s="110">
        <f t="shared" si="27"/>
        <v>143.67250864669953</v>
      </c>
    </row>
    <row r="1739" spans="1:4" x14ac:dyDescent="0.25">
      <c r="A1739" s="7" t="s">
        <v>1355</v>
      </c>
      <c r="B1739" s="109">
        <v>63092.5962</v>
      </c>
      <c r="C1739" s="109">
        <v>848.5625</v>
      </c>
      <c r="D1739" s="110">
        <f t="shared" si="27"/>
        <v>74.352326670103849</v>
      </c>
    </row>
    <row r="1740" spans="1:4" x14ac:dyDescent="0.25">
      <c r="A1740" s="7" t="s">
        <v>1608</v>
      </c>
      <c r="B1740" s="109">
        <v>95805.406000000003</v>
      </c>
      <c r="C1740" s="109">
        <v>847.73333300000002</v>
      </c>
      <c r="D1740" s="110">
        <f t="shared" si="27"/>
        <v>113.01361202933847</v>
      </c>
    </row>
    <row r="1741" spans="1:4" x14ac:dyDescent="0.25">
      <c r="A1741" s="7" t="s">
        <v>1097</v>
      </c>
      <c r="B1741" s="109">
        <v>140949.58059999999</v>
      </c>
      <c r="C1741" s="109">
        <v>847.375</v>
      </c>
      <c r="D1741" s="110">
        <f t="shared" si="27"/>
        <v>166.33672293848647</v>
      </c>
    </row>
    <row r="1742" spans="1:4" x14ac:dyDescent="0.25">
      <c r="A1742" s="7" t="s">
        <v>2133</v>
      </c>
      <c r="B1742" s="109">
        <v>75861.55</v>
      </c>
      <c r="C1742" s="109">
        <v>846.5</v>
      </c>
      <c r="D1742" s="110">
        <f t="shared" si="27"/>
        <v>89.617897223862968</v>
      </c>
    </row>
    <row r="1743" spans="1:4" x14ac:dyDescent="0.25">
      <c r="A1743" s="7" t="s">
        <v>1094</v>
      </c>
      <c r="B1743" s="109">
        <v>68774.510599999994</v>
      </c>
      <c r="C1743" s="109">
        <v>845</v>
      </c>
      <c r="D1743" s="110">
        <f t="shared" si="27"/>
        <v>81.389953372781065</v>
      </c>
    </row>
    <row r="1744" spans="1:4" x14ac:dyDescent="0.25">
      <c r="A1744" s="7" t="s">
        <v>1251</v>
      </c>
      <c r="B1744" s="109">
        <v>86698.428100000005</v>
      </c>
      <c r="C1744" s="109">
        <v>844.125</v>
      </c>
      <c r="D1744" s="110">
        <f t="shared" si="27"/>
        <v>102.70804454316601</v>
      </c>
    </row>
    <row r="1745" spans="1:4" x14ac:dyDescent="0.25">
      <c r="A1745" s="7" t="s">
        <v>1151</v>
      </c>
      <c r="B1745" s="109">
        <v>115434.09</v>
      </c>
      <c r="C1745" s="109">
        <v>843.8125</v>
      </c>
      <c r="D1745" s="110">
        <f t="shared" si="27"/>
        <v>136.8006399525961</v>
      </c>
    </row>
    <row r="1746" spans="1:4" x14ac:dyDescent="0.25">
      <c r="A1746" s="7" t="s">
        <v>921</v>
      </c>
      <c r="B1746" s="109">
        <v>104391.8575</v>
      </c>
      <c r="C1746" s="109">
        <v>843.5625</v>
      </c>
      <c r="D1746" s="110">
        <f t="shared" si="27"/>
        <v>123.75118322590205</v>
      </c>
    </row>
    <row r="1747" spans="1:4" x14ac:dyDescent="0.25">
      <c r="A1747" s="7" t="s">
        <v>1751</v>
      </c>
      <c r="B1747" s="109">
        <v>64412.565399999999</v>
      </c>
      <c r="C1747" s="109">
        <v>843.27272700000003</v>
      </c>
      <c r="D1747" s="110">
        <f t="shared" si="27"/>
        <v>76.384025402021564</v>
      </c>
    </row>
    <row r="1748" spans="1:4" x14ac:dyDescent="0.25">
      <c r="A1748" s="7" t="s">
        <v>1481</v>
      </c>
      <c r="B1748" s="109">
        <v>99369.171199999997</v>
      </c>
      <c r="C1748" s="109">
        <v>842.875</v>
      </c>
      <c r="D1748" s="110">
        <f t="shared" si="27"/>
        <v>117.89312911167136</v>
      </c>
    </row>
    <row r="1749" spans="1:4" x14ac:dyDescent="0.25">
      <c r="A1749" s="7" t="s">
        <v>1714</v>
      </c>
      <c r="B1749" s="109">
        <v>67196.217499999999</v>
      </c>
      <c r="C1749" s="109">
        <v>841.83333300000004</v>
      </c>
      <c r="D1749" s="110">
        <f t="shared" si="27"/>
        <v>79.821283935783512</v>
      </c>
    </row>
    <row r="1750" spans="1:4" x14ac:dyDescent="0.25">
      <c r="A1750" s="7" t="s">
        <v>1766</v>
      </c>
      <c r="B1750" s="109">
        <v>92469.181800000006</v>
      </c>
      <c r="C1750" s="109">
        <v>841.36363600000004</v>
      </c>
      <c r="D1750" s="110">
        <f t="shared" si="27"/>
        <v>109.90394384004493</v>
      </c>
    </row>
    <row r="1751" spans="1:4" x14ac:dyDescent="0.25">
      <c r="A1751" s="7" t="s">
        <v>1929</v>
      </c>
      <c r="B1751" s="109">
        <v>57525.5</v>
      </c>
      <c r="C1751" s="109">
        <v>841.28571399999998</v>
      </c>
      <c r="D1751" s="110">
        <f t="shared" si="27"/>
        <v>68.37807779533982</v>
      </c>
    </row>
    <row r="1752" spans="1:4" x14ac:dyDescent="0.25">
      <c r="A1752" s="7" t="s">
        <v>1349</v>
      </c>
      <c r="B1752" s="109">
        <v>58787.3531</v>
      </c>
      <c r="C1752" s="109">
        <v>840.875</v>
      </c>
      <c r="D1752" s="110">
        <f t="shared" si="27"/>
        <v>69.912119042663889</v>
      </c>
    </row>
    <row r="1753" spans="1:4" x14ac:dyDescent="0.25">
      <c r="A1753" s="7" t="s">
        <v>1527</v>
      </c>
      <c r="B1753" s="109">
        <v>85133.113700000002</v>
      </c>
      <c r="C1753" s="109">
        <v>840.75</v>
      </c>
      <c r="D1753" s="110">
        <f t="shared" si="27"/>
        <v>101.25853547427891</v>
      </c>
    </row>
    <row r="1754" spans="1:4" x14ac:dyDescent="0.25">
      <c r="A1754" s="7" t="s">
        <v>2148</v>
      </c>
      <c r="B1754" s="109">
        <v>76899.365000000005</v>
      </c>
      <c r="C1754" s="109">
        <v>839</v>
      </c>
      <c r="D1754" s="110">
        <f t="shared" si="27"/>
        <v>91.655977353992853</v>
      </c>
    </row>
    <row r="1755" spans="1:4" x14ac:dyDescent="0.25">
      <c r="A1755" s="7" t="s">
        <v>1791</v>
      </c>
      <c r="B1755" s="109">
        <v>70903.517999999996</v>
      </c>
      <c r="C1755" s="109">
        <v>838.3</v>
      </c>
      <c r="D1755" s="110">
        <f t="shared" si="27"/>
        <v>84.580124060598834</v>
      </c>
    </row>
    <row r="1756" spans="1:4" x14ac:dyDescent="0.25">
      <c r="A1756" s="7" t="s">
        <v>1940</v>
      </c>
      <c r="B1756" s="109">
        <v>86153.8266</v>
      </c>
      <c r="C1756" s="109">
        <v>837.16666599999996</v>
      </c>
      <c r="D1756" s="110">
        <f t="shared" si="27"/>
        <v>102.91120048012041</v>
      </c>
    </row>
    <row r="1757" spans="1:4" x14ac:dyDescent="0.25">
      <c r="A1757" s="7" t="s">
        <v>1414</v>
      </c>
      <c r="B1757" s="109">
        <v>62095.696199999998</v>
      </c>
      <c r="C1757" s="109">
        <v>836.125</v>
      </c>
      <c r="D1757" s="110">
        <f t="shared" si="27"/>
        <v>74.266044191956937</v>
      </c>
    </row>
    <row r="1758" spans="1:4" x14ac:dyDescent="0.25">
      <c r="A1758" s="7" t="s">
        <v>1626</v>
      </c>
      <c r="B1758" s="109">
        <v>102155.12209999999</v>
      </c>
      <c r="C1758" s="109">
        <v>835.28571399999998</v>
      </c>
      <c r="D1758" s="110">
        <f t="shared" si="27"/>
        <v>122.29961603293984</v>
      </c>
    </row>
    <row r="1759" spans="1:4" x14ac:dyDescent="0.25">
      <c r="A1759" s="7" t="s">
        <v>1434</v>
      </c>
      <c r="B1759" s="109">
        <v>63633.991199999997</v>
      </c>
      <c r="C1759" s="109">
        <v>834.6875</v>
      </c>
      <c r="D1759" s="110">
        <f t="shared" si="27"/>
        <v>76.236904470235856</v>
      </c>
    </row>
    <row r="1760" spans="1:4" x14ac:dyDescent="0.25">
      <c r="A1760" s="7" t="s">
        <v>1352</v>
      </c>
      <c r="B1760" s="109">
        <v>57193.363700000002</v>
      </c>
      <c r="C1760" s="109">
        <v>834.1875</v>
      </c>
      <c r="D1760" s="110">
        <f t="shared" si="27"/>
        <v>68.561760635348776</v>
      </c>
    </row>
    <row r="1761" spans="1:4" x14ac:dyDescent="0.25">
      <c r="A1761" s="7" t="s">
        <v>1808</v>
      </c>
      <c r="B1761" s="109">
        <v>67744.555999999997</v>
      </c>
      <c r="C1761" s="109">
        <v>833.1</v>
      </c>
      <c r="D1761" s="110">
        <f t="shared" si="27"/>
        <v>81.316235746008871</v>
      </c>
    </row>
    <row r="1762" spans="1:4" x14ac:dyDescent="0.25">
      <c r="A1762" s="7" t="s">
        <v>1496</v>
      </c>
      <c r="B1762" s="109">
        <v>65490.951800000003</v>
      </c>
      <c r="C1762" s="109">
        <v>831.625</v>
      </c>
      <c r="D1762" s="110">
        <f t="shared" si="27"/>
        <v>78.750580850744029</v>
      </c>
    </row>
    <row r="1763" spans="1:4" x14ac:dyDescent="0.25">
      <c r="A1763" s="7" t="s">
        <v>1980</v>
      </c>
      <c r="B1763" s="109">
        <v>65936.228300000002</v>
      </c>
      <c r="C1763" s="109">
        <v>829.33333300000004</v>
      </c>
      <c r="D1763" s="110">
        <f t="shared" si="27"/>
        <v>79.505098464431313</v>
      </c>
    </row>
    <row r="1764" spans="1:4" x14ac:dyDescent="0.25">
      <c r="A1764" s="7" t="s">
        <v>2044</v>
      </c>
      <c r="B1764" s="109">
        <v>112705.11749999999</v>
      </c>
      <c r="C1764" s="109">
        <v>829</v>
      </c>
      <c r="D1764" s="110">
        <f t="shared" si="27"/>
        <v>135.9530971049457</v>
      </c>
    </row>
    <row r="1765" spans="1:4" x14ac:dyDescent="0.25">
      <c r="A1765" s="7" t="s">
        <v>1463</v>
      </c>
      <c r="B1765" s="109">
        <v>126998.94680000001</v>
      </c>
      <c r="C1765" s="109">
        <v>827.5</v>
      </c>
      <c r="D1765" s="110">
        <f t="shared" si="27"/>
        <v>153.47304749244714</v>
      </c>
    </row>
    <row r="1766" spans="1:4" x14ac:dyDescent="0.25">
      <c r="A1766" s="7" t="s">
        <v>1393</v>
      </c>
      <c r="B1766" s="109">
        <v>57235.6368</v>
      </c>
      <c r="C1766" s="109">
        <v>826.875</v>
      </c>
      <c r="D1766" s="110">
        <f t="shared" si="27"/>
        <v>69.219213061224494</v>
      </c>
    </row>
    <row r="1767" spans="1:4" x14ac:dyDescent="0.25">
      <c r="A1767" s="7" t="s">
        <v>1051</v>
      </c>
      <c r="B1767" s="109">
        <v>86617.172500000001</v>
      </c>
      <c r="C1767" s="109">
        <v>826.8125</v>
      </c>
      <c r="D1767" s="110">
        <f t="shared" si="27"/>
        <v>104.7603567918966</v>
      </c>
    </row>
    <row r="1768" spans="1:4" x14ac:dyDescent="0.25">
      <c r="A1768" s="7" t="s">
        <v>1699</v>
      </c>
      <c r="B1768" s="109">
        <v>64265.886899999998</v>
      </c>
      <c r="C1768" s="109">
        <v>825.53846099999998</v>
      </c>
      <c r="D1768" s="110">
        <f t="shared" si="27"/>
        <v>77.847235393675987</v>
      </c>
    </row>
    <row r="1769" spans="1:4" x14ac:dyDescent="0.25">
      <c r="A1769" s="7" t="s">
        <v>2002</v>
      </c>
      <c r="B1769" s="109">
        <v>71445.356</v>
      </c>
      <c r="C1769" s="109">
        <v>825.2</v>
      </c>
      <c r="D1769" s="110">
        <f t="shared" si="27"/>
        <v>86.579442559379544</v>
      </c>
    </row>
    <row r="1770" spans="1:4" x14ac:dyDescent="0.25">
      <c r="A1770" s="7" t="s">
        <v>631</v>
      </c>
      <c r="B1770" s="109">
        <v>93447.328699999998</v>
      </c>
      <c r="C1770" s="109">
        <v>825</v>
      </c>
      <c r="D1770" s="110">
        <f t="shared" si="27"/>
        <v>113.26948933333333</v>
      </c>
    </row>
    <row r="1771" spans="1:4" x14ac:dyDescent="0.25">
      <c r="A1771" s="7" t="s">
        <v>912</v>
      </c>
      <c r="B1771" s="109">
        <v>73648.494999999995</v>
      </c>
      <c r="C1771" s="109">
        <v>824.9375</v>
      </c>
      <c r="D1771" s="110">
        <f t="shared" si="27"/>
        <v>89.27766648988559</v>
      </c>
    </row>
    <row r="1772" spans="1:4" x14ac:dyDescent="0.25">
      <c r="A1772" s="7" t="s">
        <v>1965</v>
      </c>
      <c r="B1772" s="109">
        <v>62141.661599999999</v>
      </c>
      <c r="C1772" s="109">
        <v>823.16666599999996</v>
      </c>
      <c r="D1772" s="110">
        <f t="shared" si="27"/>
        <v>75.490983985009905</v>
      </c>
    </row>
    <row r="1773" spans="1:4" x14ac:dyDescent="0.25">
      <c r="A1773" s="7" t="s">
        <v>1798</v>
      </c>
      <c r="B1773" s="109">
        <v>94881.157000000007</v>
      </c>
      <c r="C1773" s="109">
        <v>821.2</v>
      </c>
      <c r="D1773" s="110">
        <f t="shared" si="27"/>
        <v>115.53964564052606</v>
      </c>
    </row>
    <row r="1774" spans="1:4" x14ac:dyDescent="0.25">
      <c r="A1774" s="7" t="s">
        <v>1058</v>
      </c>
      <c r="B1774" s="109">
        <v>69069.140599999999</v>
      </c>
      <c r="C1774" s="109">
        <v>821.1875</v>
      </c>
      <c r="D1774" s="110">
        <f t="shared" si="27"/>
        <v>84.108855285790398</v>
      </c>
    </row>
    <row r="1775" spans="1:4" x14ac:dyDescent="0.25">
      <c r="A1775" s="7" t="s">
        <v>873</v>
      </c>
      <c r="B1775" s="109">
        <v>71893.784299999999</v>
      </c>
      <c r="C1775" s="109">
        <v>819.75</v>
      </c>
      <c r="D1775" s="110">
        <f t="shared" si="27"/>
        <v>87.70208514791095</v>
      </c>
    </row>
    <row r="1776" spans="1:4" x14ac:dyDescent="0.25">
      <c r="A1776" s="7" t="s">
        <v>1733</v>
      </c>
      <c r="B1776" s="109">
        <v>72231.498300000007</v>
      </c>
      <c r="C1776" s="109">
        <v>817.5</v>
      </c>
      <c r="D1776" s="110">
        <f t="shared" si="27"/>
        <v>88.356572844036705</v>
      </c>
    </row>
    <row r="1777" spans="1:4" x14ac:dyDescent="0.25">
      <c r="A1777" s="7" t="s">
        <v>1606</v>
      </c>
      <c r="B1777" s="109">
        <v>65249.796000000002</v>
      </c>
      <c r="C1777" s="109">
        <v>816.73333300000002</v>
      </c>
      <c r="D1777" s="110">
        <f t="shared" si="27"/>
        <v>79.89118769075634</v>
      </c>
    </row>
    <row r="1778" spans="1:4" x14ac:dyDescent="0.25">
      <c r="A1778" s="7" t="s">
        <v>1978</v>
      </c>
      <c r="B1778" s="109">
        <v>82615.811600000001</v>
      </c>
      <c r="C1778" s="109">
        <v>815.16666599999996</v>
      </c>
      <c r="D1778" s="110">
        <f t="shared" si="27"/>
        <v>101.34836843291627</v>
      </c>
    </row>
    <row r="1779" spans="1:4" x14ac:dyDescent="0.25">
      <c r="A1779" s="7" t="s">
        <v>2092</v>
      </c>
      <c r="B1779" s="109">
        <v>98765.133300000001</v>
      </c>
      <c r="C1779" s="109">
        <v>814.66666599999996</v>
      </c>
      <c r="D1779" s="110">
        <f t="shared" si="27"/>
        <v>121.23379711230263</v>
      </c>
    </row>
    <row r="1780" spans="1:4" x14ac:dyDescent="0.25">
      <c r="A1780" s="7" t="s">
        <v>1343</v>
      </c>
      <c r="B1780" s="109">
        <v>72683.904299999995</v>
      </c>
      <c r="C1780" s="109">
        <v>814.5</v>
      </c>
      <c r="D1780" s="110">
        <f t="shared" si="27"/>
        <v>89.237451565377526</v>
      </c>
    </row>
    <row r="1781" spans="1:4" x14ac:dyDescent="0.25">
      <c r="A1781" s="7" t="s">
        <v>1162</v>
      </c>
      <c r="B1781" s="109">
        <v>124173.6087</v>
      </c>
      <c r="C1781" s="109">
        <v>813.875</v>
      </c>
      <c r="D1781" s="110">
        <f t="shared" si="27"/>
        <v>152.57086002150206</v>
      </c>
    </row>
    <row r="1782" spans="1:4" x14ac:dyDescent="0.25">
      <c r="A1782" s="7" t="s">
        <v>1525</v>
      </c>
      <c r="B1782" s="109">
        <v>66725.873099999997</v>
      </c>
      <c r="C1782" s="109">
        <v>813.875</v>
      </c>
      <c r="D1782" s="110">
        <f t="shared" si="27"/>
        <v>81.985406972815227</v>
      </c>
    </row>
    <row r="1783" spans="1:4" x14ac:dyDescent="0.25">
      <c r="A1783" s="7" t="s">
        <v>1982</v>
      </c>
      <c r="B1783" s="109">
        <v>116319.19</v>
      </c>
      <c r="C1783" s="109">
        <v>813.2</v>
      </c>
      <c r="D1783" s="110">
        <f t="shared" si="27"/>
        <v>143.0388465322184</v>
      </c>
    </row>
    <row r="1784" spans="1:4" x14ac:dyDescent="0.25">
      <c r="A1784" s="7" t="s">
        <v>1723</v>
      </c>
      <c r="B1784" s="109">
        <v>88906.844100000002</v>
      </c>
      <c r="C1784" s="109">
        <v>812</v>
      </c>
      <c r="D1784" s="110">
        <f t="shared" si="27"/>
        <v>109.49118731527093</v>
      </c>
    </row>
    <row r="1785" spans="1:4" x14ac:dyDescent="0.25">
      <c r="A1785" s="7" t="s">
        <v>1474</v>
      </c>
      <c r="B1785" s="109">
        <v>70415.710600000006</v>
      </c>
      <c r="C1785" s="109">
        <v>811.8125</v>
      </c>
      <c r="D1785" s="110">
        <f t="shared" si="27"/>
        <v>86.738884409885301</v>
      </c>
    </row>
    <row r="1786" spans="1:4" x14ac:dyDescent="0.25">
      <c r="A1786" s="7" t="s">
        <v>2017</v>
      </c>
      <c r="B1786" s="109">
        <v>82976.077999999994</v>
      </c>
      <c r="C1786" s="109">
        <v>811.8</v>
      </c>
      <c r="D1786" s="110">
        <f t="shared" si="27"/>
        <v>102.21246366100024</v>
      </c>
    </row>
    <row r="1787" spans="1:4" x14ac:dyDescent="0.25">
      <c r="A1787" s="7" t="s">
        <v>2026</v>
      </c>
      <c r="B1787" s="109">
        <v>74215.741999999998</v>
      </c>
      <c r="C1787" s="109">
        <v>810.4</v>
      </c>
      <c r="D1787" s="110">
        <f t="shared" si="27"/>
        <v>91.57914856860809</v>
      </c>
    </row>
    <row r="1788" spans="1:4" x14ac:dyDescent="0.25">
      <c r="A1788" s="7" t="s">
        <v>1546</v>
      </c>
      <c r="B1788" s="109">
        <v>101107.1768</v>
      </c>
      <c r="C1788" s="109">
        <v>809.875</v>
      </c>
      <c r="D1788" s="110">
        <f t="shared" si="27"/>
        <v>124.84294094767711</v>
      </c>
    </row>
    <row r="1789" spans="1:4" x14ac:dyDescent="0.25">
      <c r="A1789" s="7" t="s">
        <v>2085</v>
      </c>
      <c r="B1789" s="109">
        <v>66108.293300000005</v>
      </c>
      <c r="C1789" s="109">
        <v>808</v>
      </c>
      <c r="D1789" s="110">
        <f t="shared" si="27"/>
        <v>81.817194678217831</v>
      </c>
    </row>
    <row r="1790" spans="1:4" x14ac:dyDescent="0.25">
      <c r="A1790" s="7" t="s">
        <v>2082</v>
      </c>
      <c r="B1790" s="109">
        <v>64486.526599999997</v>
      </c>
      <c r="C1790" s="109">
        <v>806.66666599999996</v>
      </c>
      <c r="D1790" s="110">
        <f t="shared" si="27"/>
        <v>79.941975190034697</v>
      </c>
    </row>
    <row r="1791" spans="1:4" x14ac:dyDescent="0.25">
      <c r="A1791" s="7" t="s">
        <v>1920</v>
      </c>
      <c r="B1791" s="109">
        <v>61153.692799999997</v>
      </c>
      <c r="C1791" s="109">
        <v>806.57142799999997</v>
      </c>
      <c r="D1791" s="110">
        <f t="shared" si="27"/>
        <v>75.819314541848613</v>
      </c>
    </row>
    <row r="1792" spans="1:4" x14ac:dyDescent="0.25">
      <c r="A1792" s="7" t="s">
        <v>1613</v>
      </c>
      <c r="B1792" s="109">
        <v>102666.3466</v>
      </c>
      <c r="C1792" s="109">
        <v>803.8</v>
      </c>
      <c r="D1792" s="110">
        <f t="shared" si="27"/>
        <v>127.72623364020902</v>
      </c>
    </row>
    <row r="1793" spans="1:4" x14ac:dyDescent="0.25">
      <c r="A1793" s="7" t="s">
        <v>1991</v>
      </c>
      <c r="B1793" s="109">
        <v>59797.601999999999</v>
      </c>
      <c r="C1793" s="109">
        <v>803.4</v>
      </c>
      <c r="D1793" s="110">
        <f t="shared" si="27"/>
        <v>74.430672143390595</v>
      </c>
    </row>
    <row r="1794" spans="1:4" x14ac:dyDescent="0.25">
      <c r="A1794" s="7" t="s">
        <v>1497</v>
      </c>
      <c r="B1794" s="109">
        <v>61939.975599999998</v>
      </c>
      <c r="C1794" s="109">
        <v>802.8125</v>
      </c>
      <c r="D1794" s="110">
        <f t="shared" ref="D1794:D1857" si="28">B1794/C1794</f>
        <v>77.153725932269367</v>
      </c>
    </row>
    <row r="1795" spans="1:4" x14ac:dyDescent="0.25">
      <c r="A1795" s="7" t="s">
        <v>1823</v>
      </c>
      <c r="B1795" s="109">
        <v>82928.464399999997</v>
      </c>
      <c r="C1795" s="109">
        <v>802.66666599999996</v>
      </c>
      <c r="D1795" s="110">
        <f t="shared" si="28"/>
        <v>103.31619327517956</v>
      </c>
    </row>
    <row r="1796" spans="1:4" x14ac:dyDescent="0.25">
      <c r="A1796" s="7" t="s">
        <v>2064</v>
      </c>
      <c r="B1796" s="109">
        <v>64835.417500000003</v>
      </c>
      <c r="C1796" s="109">
        <v>802.25</v>
      </c>
      <c r="D1796" s="110">
        <f t="shared" si="28"/>
        <v>80.816974135244635</v>
      </c>
    </row>
    <row r="1797" spans="1:4" x14ac:dyDescent="0.25">
      <c r="A1797" s="7" t="s">
        <v>1909</v>
      </c>
      <c r="B1797" s="109">
        <v>68155.6342</v>
      </c>
      <c r="C1797" s="109">
        <v>800.85714199999995</v>
      </c>
      <c r="D1797" s="110">
        <f t="shared" si="28"/>
        <v>85.103360669036775</v>
      </c>
    </row>
    <row r="1798" spans="1:4" x14ac:dyDescent="0.25">
      <c r="A1798" s="7" t="s">
        <v>675</v>
      </c>
      <c r="B1798" s="109">
        <v>65785</v>
      </c>
      <c r="C1798" s="109">
        <v>800.1875</v>
      </c>
      <c r="D1798" s="110">
        <f t="shared" si="28"/>
        <v>82.21198156682027</v>
      </c>
    </row>
    <row r="1799" spans="1:4" x14ac:dyDescent="0.25">
      <c r="A1799" s="7" t="s">
        <v>1041</v>
      </c>
      <c r="B1799" s="109">
        <v>64288.726799999997</v>
      </c>
      <c r="C1799" s="109">
        <v>800.125</v>
      </c>
      <c r="D1799" s="110">
        <f t="shared" si="28"/>
        <v>80.348354069676603</v>
      </c>
    </row>
    <row r="1800" spans="1:4" x14ac:dyDescent="0.25">
      <c r="A1800" s="7" t="s">
        <v>1815</v>
      </c>
      <c r="B1800" s="109">
        <v>55657.165500000003</v>
      </c>
      <c r="C1800" s="109">
        <v>797.55555500000003</v>
      </c>
      <c r="D1800" s="110">
        <f t="shared" si="28"/>
        <v>69.784687914310879</v>
      </c>
    </row>
    <row r="1801" spans="1:4" x14ac:dyDescent="0.25">
      <c r="A1801" s="7" t="s">
        <v>642</v>
      </c>
      <c r="B1801" s="109">
        <v>65208.833700000003</v>
      </c>
      <c r="C1801" s="109">
        <v>797.125</v>
      </c>
      <c r="D1801" s="110">
        <f t="shared" si="28"/>
        <v>81.805028947781096</v>
      </c>
    </row>
    <row r="1802" spans="1:4" x14ac:dyDescent="0.25">
      <c r="A1802" s="7" t="s">
        <v>1939</v>
      </c>
      <c r="B1802" s="109">
        <v>104531.9066</v>
      </c>
      <c r="C1802" s="109">
        <v>795.66666599999996</v>
      </c>
      <c r="D1802" s="110">
        <f t="shared" si="28"/>
        <v>131.3765061008601</v>
      </c>
    </row>
    <row r="1803" spans="1:4" x14ac:dyDescent="0.25">
      <c r="A1803" s="7" t="s">
        <v>1417</v>
      </c>
      <c r="B1803" s="109">
        <v>89637.496799999994</v>
      </c>
      <c r="C1803" s="109">
        <v>795.4375</v>
      </c>
      <c r="D1803" s="110">
        <f t="shared" si="28"/>
        <v>112.6895536104345</v>
      </c>
    </row>
    <row r="1804" spans="1:4" x14ac:dyDescent="0.25">
      <c r="A1804" s="7" t="s">
        <v>529</v>
      </c>
      <c r="B1804" s="109">
        <v>94771.883700000006</v>
      </c>
      <c r="C1804" s="109">
        <v>794.5</v>
      </c>
      <c r="D1804" s="110">
        <f t="shared" si="28"/>
        <v>119.28493857772185</v>
      </c>
    </row>
    <row r="1805" spans="1:4" x14ac:dyDescent="0.25">
      <c r="A1805" s="7" t="s">
        <v>1831</v>
      </c>
      <c r="B1805" s="109">
        <v>66762.741099999999</v>
      </c>
      <c r="C1805" s="109">
        <v>793.11111100000005</v>
      </c>
      <c r="D1805" s="110">
        <f t="shared" si="28"/>
        <v>84.178295038411079</v>
      </c>
    </row>
    <row r="1806" spans="1:4" x14ac:dyDescent="0.25">
      <c r="A1806" s="7" t="s">
        <v>1505</v>
      </c>
      <c r="B1806" s="109">
        <v>66884.095000000001</v>
      </c>
      <c r="C1806" s="109">
        <v>792.5</v>
      </c>
      <c r="D1806" s="110">
        <f t="shared" si="28"/>
        <v>84.396334384858051</v>
      </c>
    </row>
    <row r="1807" spans="1:4" x14ac:dyDescent="0.25">
      <c r="A1807" s="7" t="s">
        <v>1838</v>
      </c>
      <c r="B1807" s="109">
        <v>91535.408800000005</v>
      </c>
      <c r="C1807" s="109">
        <v>790.44444399999998</v>
      </c>
      <c r="D1807" s="110">
        <f t="shared" si="28"/>
        <v>115.80245707945036</v>
      </c>
    </row>
    <row r="1808" spans="1:4" x14ac:dyDescent="0.25">
      <c r="A1808" s="7" t="s">
        <v>1951</v>
      </c>
      <c r="B1808" s="109">
        <v>68039.054999999993</v>
      </c>
      <c r="C1808" s="109">
        <v>790</v>
      </c>
      <c r="D1808" s="110">
        <f t="shared" si="28"/>
        <v>86.125386075949365</v>
      </c>
    </row>
    <row r="1809" spans="1:4" x14ac:dyDescent="0.25">
      <c r="A1809" s="7" t="s">
        <v>1605</v>
      </c>
      <c r="B1809" s="109">
        <v>84684.236600000004</v>
      </c>
      <c r="C1809" s="109">
        <v>789.53333299999997</v>
      </c>
      <c r="D1809" s="110">
        <f t="shared" si="28"/>
        <v>107.25859575582986</v>
      </c>
    </row>
    <row r="1810" spans="1:4" x14ac:dyDescent="0.25">
      <c r="A1810" s="7" t="s">
        <v>1866</v>
      </c>
      <c r="B1810" s="109">
        <v>63662.878700000001</v>
      </c>
      <c r="C1810" s="109">
        <v>789.375</v>
      </c>
      <c r="D1810" s="110">
        <f t="shared" si="28"/>
        <v>80.649727569279491</v>
      </c>
    </row>
    <row r="1811" spans="1:4" x14ac:dyDescent="0.25">
      <c r="A1811" s="7" t="s">
        <v>1547</v>
      </c>
      <c r="B1811" s="109">
        <v>62684.031199999998</v>
      </c>
      <c r="C1811" s="109">
        <v>788.8125</v>
      </c>
      <c r="D1811" s="110">
        <f t="shared" si="28"/>
        <v>79.466325901275653</v>
      </c>
    </row>
    <row r="1812" spans="1:4" x14ac:dyDescent="0.25">
      <c r="A1812" s="7" t="s">
        <v>231</v>
      </c>
      <c r="B1812" s="109">
        <v>138084.54060000001</v>
      </c>
      <c r="C1812" s="109">
        <v>788.3125</v>
      </c>
      <c r="D1812" s="110">
        <f t="shared" si="28"/>
        <v>175.16472287322605</v>
      </c>
    </row>
    <row r="1813" spans="1:4" x14ac:dyDescent="0.25">
      <c r="A1813" s="7" t="s">
        <v>1819</v>
      </c>
      <c r="B1813" s="109">
        <v>86766.692200000005</v>
      </c>
      <c r="C1813" s="109">
        <v>787.33333300000004</v>
      </c>
      <c r="D1813" s="110">
        <f t="shared" si="28"/>
        <v>110.20325008899376</v>
      </c>
    </row>
    <row r="1814" spans="1:4" x14ac:dyDescent="0.25">
      <c r="A1814" s="7" t="s">
        <v>1292</v>
      </c>
      <c r="B1814" s="109">
        <v>61871.291799999999</v>
      </c>
      <c r="C1814" s="109">
        <v>787.25</v>
      </c>
      <c r="D1814" s="110">
        <f t="shared" si="28"/>
        <v>78.591669482375352</v>
      </c>
    </row>
    <row r="1815" spans="1:4" x14ac:dyDescent="0.25">
      <c r="A1815" s="7" t="s">
        <v>1008</v>
      </c>
      <c r="B1815" s="109">
        <v>39813.339999999997</v>
      </c>
      <c r="C1815" s="109">
        <v>786.6875</v>
      </c>
      <c r="D1815" s="110">
        <f t="shared" si="28"/>
        <v>50.608837689679824</v>
      </c>
    </row>
    <row r="1816" spans="1:4" x14ac:dyDescent="0.25">
      <c r="A1816" s="7" t="s">
        <v>1423</v>
      </c>
      <c r="B1816" s="109">
        <v>75318.679999999993</v>
      </c>
      <c r="C1816" s="109">
        <v>786</v>
      </c>
      <c r="D1816" s="110">
        <f t="shared" si="28"/>
        <v>95.825292620865127</v>
      </c>
    </row>
    <row r="1817" spans="1:4" x14ac:dyDescent="0.25">
      <c r="A1817" s="7" t="s">
        <v>1933</v>
      </c>
      <c r="B1817" s="109">
        <v>90520.014200000005</v>
      </c>
      <c r="C1817" s="109">
        <v>785.57142799999997</v>
      </c>
      <c r="D1817" s="110">
        <f t="shared" si="28"/>
        <v>115.22824147316112</v>
      </c>
    </row>
    <row r="1818" spans="1:4" x14ac:dyDescent="0.25">
      <c r="A1818" s="7" t="s">
        <v>2058</v>
      </c>
      <c r="B1818" s="109">
        <v>72432.304999999993</v>
      </c>
      <c r="C1818" s="109">
        <v>784.75</v>
      </c>
      <c r="D1818" s="110">
        <f t="shared" si="28"/>
        <v>92.299847085058929</v>
      </c>
    </row>
    <row r="1819" spans="1:4" x14ac:dyDescent="0.25">
      <c r="A1819" s="7" t="s">
        <v>1069</v>
      </c>
      <c r="B1819" s="109">
        <v>69428.306800000006</v>
      </c>
      <c r="C1819" s="109">
        <v>784.3125</v>
      </c>
      <c r="D1819" s="110">
        <f t="shared" si="28"/>
        <v>88.52122948442107</v>
      </c>
    </row>
    <row r="1820" spans="1:4" x14ac:dyDescent="0.25">
      <c r="A1820" s="7" t="s">
        <v>1083</v>
      </c>
      <c r="B1820" s="109">
        <v>65019.023699999998</v>
      </c>
      <c r="C1820" s="109">
        <v>782.9375</v>
      </c>
      <c r="D1820" s="110">
        <f t="shared" si="28"/>
        <v>83.044973193901171</v>
      </c>
    </row>
    <row r="1821" spans="1:4" x14ac:dyDescent="0.25">
      <c r="A1821" s="7" t="s">
        <v>1670</v>
      </c>
      <c r="B1821" s="109">
        <v>54787.152300000002</v>
      </c>
      <c r="C1821" s="109">
        <v>777.76922999999999</v>
      </c>
      <c r="D1821" s="110">
        <f t="shared" si="28"/>
        <v>70.441398536684204</v>
      </c>
    </row>
    <row r="1822" spans="1:4" x14ac:dyDescent="0.25">
      <c r="A1822" s="7" t="s">
        <v>1913</v>
      </c>
      <c r="B1822" s="109">
        <v>51905.744200000001</v>
      </c>
      <c r="C1822" s="109">
        <v>777.14285700000005</v>
      </c>
      <c r="D1822" s="110">
        <f t="shared" si="28"/>
        <v>66.790479681395311</v>
      </c>
    </row>
    <row r="1823" spans="1:4" x14ac:dyDescent="0.25">
      <c r="A1823" s="7" t="s">
        <v>2021</v>
      </c>
      <c r="B1823" s="109">
        <v>60909.49</v>
      </c>
      <c r="C1823" s="109">
        <v>777</v>
      </c>
      <c r="D1823" s="110">
        <f t="shared" si="28"/>
        <v>78.390592020592024</v>
      </c>
    </row>
    <row r="1824" spans="1:4" x14ac:dyDescent="0.25">
      <c r="A1824" s="7" t="s">
        <v>955</v>
      </c>
      <c r="B1824" s="109">
        <v>103171.0187</v>
      </c>
      <c r="C1824" s="109">
        <v>776.3125</v>
      </c>
      <c r="D1824" s="110">
        <f t="shared" si="28"/>
        <v>132.8988245068835</v>
      </c>
    </row>
    <row r="1825" spans="1:4" x14ac:dyDescent="0.25">
      <c r="A1825" s="7" t="s">
        <v>2170</v>
      </c>
      <c r="B1825" s="109">
        <v>100196.77</v>
      </c>
      <c r="C1825" s="109">
        <v>776</v>
      </c>
      <c r="D1825" s="110">
        <f t="shared" si="28"/>
        <v>129.11954896907218</v>
      </c>
    </row>
    <row r="1826" spans="1:4" x14ac:dyDescent="0.25">
      <c r="A1826" s="7" t="s">
        <v>1275</v>
      </c>
      <c r="B1826" s="109">
        <v>89383.92</v>
      </c>
      <c r="C1826" s="109">
        <v>775.1875</v>
      </c>
      <c r="D1826" s="110">
        <f t="shared" si="28"/>
        <v>115.3061936628235</v>
      </c>
    </row>
    <row r="1827" spans="1:4" x14ac:dyDescent="0.25">
      <c r="A1827" s="7" t="s">
        <v>2050</v>
      </c>
      <c r="B1827" s="109">
        <v>95063.977499999994</v>
      </c>
      <c r="C1827" s="109">
        <v>775</v>
      </c>
      <c r="D1827" s="110">
        <f t="shared" si="28"/>
        <v>122.66319677419354</v>
      </c>
    </row>
    <row r="1828" spans="1:4" x14ac:dyDescent="0.25">
      <c r="A1828" s="7" t="s">
        <v>1938</v>
      </c>
      <c r="B1828" s="109">
        <v>109508.33500000001</v>
      </c>
      <c r="C1828" s="109">
        <v>774.66666599999996</v>
      </c>
      <c r="D1828" s="110">
        <f t="shared" si="28"/>
        <v>141.36187834884845</v>
      </c>
    </row>
    <row r="1829" spans="1:4" x14ac:dyDescent="0.25">
      <c r="A1829" s="7" t="s">
        <v>1942</v>
      </c>
      <c r="B1829" s="109">
        <v>84651.48</v>
      </c>
      <c r="C1829" s="109">
        <v>773</v>
      </c>
      <c r="D1829" s="110">
        <f t="shared" si="28"/>
        <v>109.51032341526519</v>
      </c>
    </row>
    <row r="1830" spans="1:4" x14ac:dyDescent="0.25">
      <c r="A1830" s="7" t="s">
        <v>1625</v>
      </c>
      <c r="B1830" s="109">
        <v>67588.945000000007</v>
      </c>
      <c r="C1830" s="109">
        <v>772.64285700000005</v>
      </c>
      <c r="D1830" s="110">
        <f t="shared" si="28"/>
        <v>87.477602863543979</v>
      </c>
    </row>
    <row r="1831" spans="1:4" x14ac:dyDescent="0.25">
      <c r="A1831" s="7" t="s">
        <v>2049</v>
      </c>
      <c r="B1831" s="109">
        <v>64757.497499999998</v>
      </c>
      <c r="C1831" s="109">
        <v>772</v>
      </c>
      <c r="D1831" s="110">
        <f t="shared" si="28"/>
        <v>83.882768782383422</v>
      </c>
    </row>
    <row r="1832" spans="1:4" x14ac:dyDescent="0.25">
      <c r="A1832" s="7" t="s">
        <v>818</v>
      </c>
      <c r="B1832" s="109">
        <v>97285.608699999997</v>
      </c>
      <c r="C1832" s="109">
        <v>771.3125</v>
      </c>
      <c r="D1832" s="110">
        <f t="shared" si="28"/>
        <v>126.12995212705616</v>
      </c>
    </row>
    <row r="1833" spans="1:4" x14ac:dyDescent="0.25">
      <c r="A1833" s="7" t="s">
        <v>1116</v>
      </c>
      <c r="B1833" s="109">
        <v>89767.09</v>
      </c>
      <c r="C1833" s="109">
        <v>769.5</v>
      </c>
      <c r="D1833" s="110">
        <f t="shared" si="28"/>
        <v>116.65638726445744</v>
      </c>
    </row>
    <row r="1834" spans="1:4" x14ac:dyDescent="0.25">
      <c r="A1834" s="7" t="s">
        <v>2027</v>
      </c>
      <c r="B1834" s="109">
        <v>52816.7</v>
      </c>
      <c r="C1834" s="109">
        <v>769.4</v>
      </c>
      <c r="D1834" s="110">
        <f t="shared" si="28"/>
        <v>68.646607746295814</v>
      </c>
    </row>
    <row r="1835" spans="1:4" x14ac:dyDescent="0.25">
      <c r="A1835" s="7" t="s">
        <v>1405</v>
      </c>
      <c r="B1835" s="109">
        <v>58613.906799999997</v>
      </c>
      <c r="C1835" s="109">
        <v>769.125</v>
      </c>
      <c r="D1835" s="110">
        <f t="shared" si="28"/>
        <v>76.20855751665853</v>
      </c>
    </row>
    <row r="1836" spans="1:4" x14ac:dyDescent="0.25">
      <c r="A1836" s="7" t="s">
        <v>2070</v>
      </c>
      <c r="B1836" s="109">
        <v>69684.5</v>
      </c>
      <c r="C1836" s="109">
        <v>769</v>
      </c>
      <c r="D1836" s="110">
        <f t="shared" si="28"/>
        <v>90.617035110533166</v>
      </c>
    </row>
    <row r="1837" spans="1:4" x14ac:dyDescent="0.25">
      <c r="A1837" s="7" t="s">
        <v>592</v>
      </c>
      <c r="B1837" s="109">
        <v>74308.014299999995</v>
      </c>
      <c r="C1837" s="109">
        <v>766.8125</v>
      </c>
      <c r="D1837" s="110">
        <f t="shared" si="28"/>
        <v>96.905063884587165</v>
      </c>
    </row>
    <row r="1838" spans="1:4" x14ac:dyDescent="0.25">
      <c r="A1838" s="7" t="s">
        <v>1960</v>
      </c>
      <c r="B1838" s="109">
        <v>91787.31</v>
      </c>
      <c r="C1838" s="109">
        <v>766.16666599999996</v>
      </c>
      <c r="D1838" s="110">
        <f t="shared" si="28"/>
        <v>119.80070926238913</v>
      </c>
    </row>
    <row r="1839" spans="1:4" x14ac:dyDescent="0.25">
      <c r="A1839" s="7" t="s">
        <v>1553</v>
      </c>
      <c r="B1839" s="109">
        <v>69008.2212</v>
      </c>
      <c r="C1839" s="109">
        <v>765.625</v>
      </c>
      <c r="D1839" s="110">
        <f t="shared" si="28"/>
        <v>90.133186873469384</v>
      </c>
    </row>
    <row r="1840" spans="1:4" x14ac:dyDescent="0.25">
      <c r="A1840" s="7" t="s">
        <v>1818</v>
      </c>
      <c r="B1840" s="109">
        <v>91385.181100000002</v>
      </c>
      <c r="C1840" s="109">
        <v>764.88888799999995</v>
      </c>
      <c r="D1840" s="110">
        <f t="shared" si="28"/>
        <v>119.47510616731564</v>
      </c>
    </row>
    <row r="1841" spans="1:4" x14ac:dyDescent="0.25">
      <c r="A1841" s="7" t="s">
        <v>2103</v>
      </c>
      <c r="B1841" s="109">
        <v>82947.725000000006</v>
      </c>
      <c r="C1841" s="109">
        <v>764</v>
      </c>
      <c r="D1841" s="110">
        <f t="shared" si="28"/>
        <v>108.57032068062829</v>
      </c>
    </row>
    <row r="1842" spans="1:4" x14ac:dyDescent="0.25">
      <c r="A1842" s="7" t="s">
        <v>1397</v>
      </c>
      <c r="B1842" s="109">
        <v>75570.6875</v>
      </c>
      <c r="C1842" s="109">
        <v>763.4375</v>
      </c>
      <c r="D1842" s="110">
        <f t="shared" si="28"/>
        <v>98.987392550143269</v>
      </c>
    </row>
    <row r="1843" spans="1:4" x14ac:dyDescent="0.25">
      <c r="A1843" s="7" t="s">
        <v>2066</v>
      </c>
      <c r="B1843" s="109">
        <v>66610.927500000005</v>
      </c>
      <c r="C1843" s="109">
        <v>762.5</v>
      </c>
      <c r="D1843" s="110">
        <f t="shared" si="28"/>
        <v>87.358593442622961</v>
      </c>
    </row>
    <row r="1844" spans="1:4" x14ac:dyDescent="0.25">
      <c r="A1844" s="7" t="s">
        <v>1539</v>
      </c>
      <c r="B1844" s="109">
        <v>151320.80809999999</v>
      </c>
      <c r="C1844" s="109">
        <v>762.4375</v>
      </c>
      <c r="D1844" s="110">
        <f t="shared" si="28"/>
        <v>198.46978683498648</v>
      </c>
    </row>
    <row r="1845" spans="1:4" x14ac:dyDescent="0.25">
      <c r="A1845" s="7" t="s">
        <v>1747</v>
      </c>
      <c r="B1845" s="109">
        <v>73009.084499999997</v>
      </c>
      <c r="C1845" s="109">
        <v>761.27272700000003</v>
      </c>
      <c r="D1845" s="110">
        <f t="shared" si="28"/>
        <v>95.903980151386662</v>
      </c>
    </row>
    <row r="1846" spans="1:4" x14ac:dyDescent="0.25">
      <c r="A1846" s="7" t="s">
        <v>1864</v>
      </c>
      <c r="B1846" s="109">
        <v>49988.418700000002</v>
      </c>
      <c r="C1846" s="109">
        <v>760.375</v>
      </c>
      <c r="D1846" s="110">
        <f t="shared" si="28"/>
        <v>65.741796745027131</v>
      </c>
    </row>
    <row r="1847" spans="1:4" x14ac:dyDescent="0.25">
      <c r="A1847" s="7" t="s">
        <v>1077</v>
      </c>
      <c r="B1847" s="109">
        <v>62874.723700000002</v>
      </c>
      <c r="C1847" s="109">
        <v>760.25</v>
      </c>
      <c r="D1847" s="110">
        <f t="shared" si="28"/>
        <v>82.702694771456763</v>
      </c>
    </row>
    <row r="1848" spans="1:4" x14ac:dyDescent="0.25">
      <c r="A1848" s="7" t="s">
        <v>1458</v>
      </c>
      <c r="B1848" s="109">
        <v>71702.783100000001</v>
      </c>
      <c r="C1848" s="109">
        <v>759.9375</v>
      </c>
      <c r="D1848" s="110">
        <f t="shared" si="28"/>
        <v>94.353526572908962</v>
      </c>
    </row>
    <row r="1849" spans="1:4" x14ac:dyDescent="0.25">
      <c r="A1849" s="7" t="s">
        <v>1623</v>
      </c>
      <c r="B1849" s="109">
        <v>66419.448499999999</v>
      </c>
      <c r="C1849" s="109">
        <v>759.85714199999995</v>
      </c>
      <c r="D1849" s="110">
        <f t="shared" si="28"/>
        <v>87.41044181696985</v>
      </c>
    </row>
    <row r="1850" spans="1:4" x14ac:dyDescent="0.25">
      <c r="A1850" s="7" t="s">
        <v>2013</v>
      </c>
      <c r="B1850" s="109">
        <v>58928.627999999997</v>
      </c>
      <c r="C1850" s="109">
        <v>759</v>
      </c>
      <c r="D1850" s="110">
        <f t="shared" si="28"/>
        <v>77.639826086956518</v>
      </c>
    </row>
    <row r="1851" spans="1:4" x14ac:dyDescent="0.25">
      <c r="A1851" s="7" t="s">
        <v>2189</v>
      </c>
      <c r="B1851" s="109">
        <v>86067.18</v>
      </c>
      <c r="C1851" s="109">
        <v>758</v>
      </c>
      <c r="D1851" s="110">
        <f t="shared" si="28"/>
        <v>113.54509234828495</v>
      </c>
    </row>
    <row r="1852" spans="1:4" x14ac:dyDescent="0.25">
      <c r="A1852" s="7" t="s">
        <v>1804</v>
      </c>
      <c r="B1852" s="109">
        <v>79380.205000000002</v>
      </c>
      <c r="C1852" s="109">
        <v>756.6</v>
      </c>
      <c r="D1852" s="110">
        <f t="shared" si="28"/>
        <v>104.91700370076659</v>
      </c>
    </row>
    <row r="1853" spans="1:4" x14ac:dyDescent="0.25">
      <c r="A1853" s="7" t="s">
        <v>835</v>
      </c>
      <c r="B1853" s="109">
        <v>73938.301200000002</v>
      </c>
      <c r="C1853" s="109">
        <v>756.5</v>
      </c>
      <c r="D1853" s="110">
        <f t="shared" si="28"/>
        <v>97.737344613350956</v>
      </c>
    </row>
    <row r="1854" spans="1:4" x14ac:dyDescent="0.25">
      <c r="A1854" s="7" t="s">
        <v>1552</v>
      </c>
      <c r="B1854" s="109">
        <v>83915.881800000003</v>
      </c>
      <c r="C1854" s="109">
        <v>756.125</v>
      </c>
      <c r="D1854" s="110">
        <f t="shared" si="28"/>
        <v>110.98149353612168</v>
      </c>
    </row>
    <row r="1855" spans="1:4" x14ac:dyDescent="0.25">
      <c r="A1855" s="7" t="s">
        <v>1071</v>
      </c>
      <c r="B1855" s="109">
        <v>101069.41680000001</v>
      </c>
      <c r="C1855" s="109">
        <v>755.0625</v>
      </c>
      <c r="D1855" s="110">
        <f t="shared" si="28"/>
        <v>133.85569644896947</v>
      </c>
    </row>
    <row r="1856" spans="1:4" x14ac:dyDescent="0.25">
      <c r="A1856" s="7" t="s">
        <v>1891</v>
      </c>
      <c r="B1856" s="109">
        <v>79061.696200000006</v>
      </c>
      <c r="C1856" s="109">
        <v>754.5</v>
      </c>
      <c r="D1856" s="110">
        <f t="shared" si="28"/>
        <v>104.78687369118623</v>
      </c>
    </row>
    <row r="1857" spans="1:4" x14ac:dyDescent="0.25">
      <c r="A1857" s="7" t="s">
        <v>2134</v>
      </c>
      <c r="B1857" s="109">
        <v>77697.31</v>
      </c>
      <c r="C1857" s="109">
        <v>754.5</v>
      </c>
      <c r="D1857" s="110">
        <f t="shared" si="28"/>
        <v>102.97854208084824</v>
      </c>
    </row>
    <row r="1858" spans="1:4" x14ac:dyDescent="0.25">
      <c r="A1858" s="7" t="s">
        <v>1646</v>
      </c>
      <c r="B1858" s="109">
        <v>70368.989199999996</v>
      </c>
      <c r="C1858" s="109">
        <v>753.78571399999998</v>
      </c>
      <c r="D1858" s="110">
        <f t="shared" ref="D1858:D1921" si="29">B1858/C1858</f>
        <v>93.35410302031805</v>
      </c>
    </row>
    <row r="1859" spans="1:4" x14ac:dyDescent="0.25">
      <c r="A1859" s="7" t="s">
        <v>2099</v>
      </c>
      <c r="B1859" s="109">
        <v>85002.886599999998</v>
      </c>
      <c r="C1859" s="109">
        <v>753.66666599999996</v>
      </c>
      <c r="D1859" s="110">
        <f t="shared" si="29"/>
        <v>112.78578506217231</v>
      </c>
    </row>
    <row r="1860" spans="1:4" x14ac:dyDescent="0.25">
      <c r="A1860" s="7" t="s">
        <v>1771</v>
      </c>
      <c r="B1860" s="109">
        <v>51193.906300000002</v>
      </c>
      <c r="C1860" s="109">
        <v>752.81818099999998</v>
      </c>
      <c r="D1860" s="110">
        <f t="shared" si="29"/>
        <v>68.00301532568858</v>
      </c>
    </row>
    <row r="1861" spans="1:4" x14ac:dyDescent="0.25">
      <c r="A1861" s="7" t="s">
        <v>2147</v>
      </c>
      <c r="B1861" s="109">
        <v>84742.994999999995</v>
      </c>
      <c r="C1861" s="109">
        <v>752</v>
      </c>
      <c r="D1861" s="110">
        <f t="shared" si="29"/>
        <v>112.6901529255319</v>
      </c>
    </row>
    <row r="1862" spans="1:4" x14ac:dyDescent="0.25">
      <c r="A1862" s="7" t="s">
        <v>932</v>
      </c>
      <c r="B1862" s="109">
        <v>99406.506200000003</v>
      </c>
      <c r="C1862" s="109">
        <v>750.875</v>
      </c>
      <c r="D1862" s="110">
        <f t="shared" si="29"/>
        <v>132.38755611786249</v>
      </c>
    </row>
    <row r="1863" spans="1:4" x14ac:dyDescent="0.25">
      <c r="A1863" s="7" t="s">
        <v>1969</v>
      </c>
      <c r="B1863" s="109">
        <v>66963.94</v>
      </c>
      <c r="C1863" s="109">
        <v>750.5</v>
      </c>
      <c r="D1863" s="110">
        <f t="shared" si="29"/>
        <v>89.225769487008662</v>
      </c>
    </row>
    <row r="1864" spans="1:4" x14ac:dyDescent="0.25">
      <c r="A1864" s="7" t="s">
        <v>1692</v>
      </c>
      <c r="B1864" s="109">
        <v>83664.133799999996</v>
      </c>
      <c r="C1864" s="109">
        <v>748.53846099999998</v>
      </c>
      <c r="D1864" s="110">
        <f t="shared" si="29"/>
        <v>111.7699866593762</v>
      </c>
    </row>
    <row r="1865" spans="1:4" x14ac:dyDescent="0.25">
      <c r="A1865" s="7" t="s">
        <v>946</v>
      </c>
      <c r="B1865" s="109">
        <v>75161.171199999997</v>
      </c>
      <c r="C1865" s="109">
        <v>748.5</v>
      </c>
      <c r="D1865" s="110">
        <f t="shared" si="29"/>
        <v>100.41572638610555</v>
      </c>
    </row>
    <row r="1866" spans="1:4" x14ac:dyDescent="0.25">
      <c r="A1866" s="7" t="s">
        <v>1877</v>
      </c>
      <c r="B1866" s="109">
        <v>77610.393700000001</v>
      </c>
      <c r="C1866" s="109">
        <v>745.625</v>
      </c>
      <c r="D1866" s="110">
        <f t="shared" si="29"/>
        <v>104.08770320201174</v>
      </c>
    </row>
    <row r="1867" spans="1:4" x14ac:dyDescent="0.25">
      <c r="A1867" s="7" t="s">
        <v>1374</v>
      </c>
      <c r="B1867" s="109">
        <v>126679.4581</v>
      </c>
      <c r="C1867" s="109">
        <v>745.375</v>
      </c>
      <c r="D1867" s="110">
        <f t="shared" si="29"/>
        <v>169.95399376152943</v>
      </c>
    </row>
    <row r="1868" spans="1:4" x14ac:dyDescent="0.25">
      <c r="A1868" s="7" t="s">
        <v>1832</v>
      </c>
      <c r="B1868" s="109">
        <v>73007.596600000004</v>
      </c>
      <c r="C1868" s="109">
        <v>745.11111100000005</v>
      </c>
      <c r="D1868" s="110">
        <f t="shared" si="29"/>
        <v>97.982160676704765</v>
      </c>
    </row>
    <row r="1869" spans="1:4" x14ac:dyDescent="0.25">
      <c r="A1869" s="7" t="s">
        <v>1361</v>
      </c>
      <c r="B1869" s="109">
        <v>55816.4712</v>
      </c>
      <c r="C1869" s="109">
        <v>742</v>
      </c>
      <c r="D1869" s="110">
        <f t="shared" si="29"/>
        <v>75.224354716981125</v>
      </c>
    </row>
    <row r="1870" spans="1:4" x14ac:dyDescent="0.25">
      <c r="A1870" s="7" t="s">
        <v>1432</v>
      </c>
      <c r="B1870" s="109">
        <v>60473.317499999997</v>
      </c>
      <c r="C1870" s="109">
        <v>740.125</v>
      </c>
      <c r="D1870" s="110">
        <f t="shared" si="29"/>
        <v>81.706897483533183</v>
      </c>
    </row>
    <row r="1871" spans="1:4" x14ac:dyDescent="0.25">
      <c r="A1871" s="7" t="s">
        <v>1444</v>
      </c>
      <c r="B1871" s="109">
        <v>86034.463099999994</v>
      </c>
      <c r="C1871" s="109">
        <v>740</v>
      </c>
      <c r="D1871" s="110">
        <f t="shared" si="29"/>
        <v>116.26278797297296</v>
      </c>
    </row>
    <row r="1872" spans="1:4" x14ac:dyDescent="0.25">
      <c r="A1872" s="7" t="s">
        <v>1673</v>
      </c>
      <c r="B1872" s="109">
        <v>80150.873800000001</v>
      </c>
      <c r="C1872" s="109">
        <v>739.38461500000005</v>
      </c>
      <c r="D1872" s="110">
        <f t="shared" si="29"/>
        <v>108.4021389868925</v>
      </c>
    </row>
    <row r="1873" spans="1:4" x14ac:dyDescent="0.25">
      <c r="A1873" s="7" t="s">
        <v>1656</v>
      </c>
      <c r="B1873" s="109">
        <v>68448.633000000002</v>
      </c>
      <c r="C1873" s="109">
        <v>738.15384600000004</v>
      </c>
      <c r="D1873" s="110">
        <f t="shared" si="29"/>
        <v>92.729494496192061</v>
      </c>
    </row>
    <row r="1874" spans="1:4" x14ac:dyDescent="0.25">
      <c r="A1874" s="7" t="s">
        <v>1578</v>
      </c>
      <c r="B1874" s="109">
        <v>67165.180600000007</v>
      </c>
      <c r="C1874" s="109">
        <v>735.9375</v>
      </c>
      <c r="D1874" s="110">
        <f t="shared" si="29"/>
        <v>91.264788925690027</v>
      </c>
    </row>
    <row r="1875" spans="1:4" x14ac:dyDescent="0.25">
      <c r="A1875" s="7" t="s">
        <v>1682</v>
      </c>
      <c r="B1875" s="109">
        <v>72450.410799999998</v>
      </c>
      <c r="C1875" s="109">
        <v>735</v>
      </c>
      <c r="D1875" s="110">
        <f t="shared" si="29"/>
        <v>98.571987482993194</v>
      </c>
    </row>
    <row r="1876" spans="1:4" x14ac:dyDescent="0.25">
      <c r="A1876" s="7" t="s">
        <v>1784</v>
      </c>
      <c r="B1876" s="109">
        <v>67691.099000000002</v>
      </c>
      <c r="C1876" s="109">
        <v>734.6</v>
      </c>
      <c r="D1876" s="110">
        <f t="shared" si="29"/>
        <v>92.146881295943373</v>
      </c>
    </row>
    <row r="1877" spans="1:4" x14ac:dyDescent="0.25">
      <c r="A1877" s="7" t="s">
        <v>1659</v>
      </c>
      <c r="B1877" s="109">
        <v>67295.512300000002</v>
      </c>
      <c r="C1877" s="109">
        <v>732.15384600000004</v>
      </c>
      <c r="D1877" s="110">
        <f t="shared" si="29"/>
        <v>91.914442118494307</v>
      </c>
    </row>
    <row r="1878" spans="1:4" x14ac:dyDescent="0.25">
      <c r="A1878" s="7" t="s">
        <v>1853</v>
      </c>
      <c r="B1878" s="109">
        <v>50239.785499999998</v>
      </c>
      <c r="C1878" s="109">
        <v>731.44444399999998</v>
      </c>
      <c r="D1878" s="110">
        <f t="shared" si="29"/>
        <v>68.685716204578895</v>
      </c>
    </row>
    <row r="1879" spans="1:4" x14ac:dyDescent="0.25">
      <c r="A1879" s="7" t="s">
        <v>1459</v>
      </c>
      <c r="B1879" s="109">
        <v>61004.983699999997</v>
      </c>
      <c r="C1879" s="109">
        <v>730.1875</v>
      </c>
      <c r="D1879" s="110">
        <f t="shared" si="29"/>
        <v>83.547011829153462</v>
      </c>
    </row>
    <row r="1880" spans="1:4" x14ac:dyDescent="0.25">
      <c r="A1880" s="7" t="s">
        <v>211</v>
      </c>
      <c r="B1880" s="109">
        <v>123852.0243</v>
      </c>
      <c r="C1880" s="109">
        <v>730.125</v>
      </c>
      <c r="D1880" s="110">
        <f t="shared" si="29"/>
        <v>169.63126081150489</v>
      </c>
    </row>
    <row r="1881" spans="1:4" x14ac:dyDescent="0.25">
      <c r="A1881" s="7" t="s">
        <v>1803</v>
      </c>
      <c r="B1881" s="109">
        <v>76177.093999999997</v>
      </c>
      <c r="C1881" s="109">
        <v>729.1</v>
      </c>
      <c r="D1881" s="110">
        <f t="shared" si="29"/>
        <v>104.48099574818268</v>
      </c>
    </row>
    <row r="1882" spans="1:4" x14ac:dyDescent="0.25">
      <c r="A1882" s="7" t="s">
        <v>1778</v>
      </c>
      <c r="B1882" s="109">
        <v>112322.838</v>
      </c>
      <c r="C1882" s="109">
        <v>728.7</v>
      </c>
      <c r="D1882" s="110">
        <f t="shared" si="29"/>
        <v>154.14139975298477</v>
      </c>
    </row>
    <row r="1883" spans="1:4" x14ac:dyDescent="0.25">
      <c r="A1883" s="7" t="s">
        <v>1399</v>
      </c>
      <c r="B1883" s="109">
        <v>48693.426800000001</v>
      </c>
      <c r="C1883" s="109">
        <v>725.5</v>
      </c>
      <c r="D1883" s="110">
        <f t="shared" si="29"/>
        <v>67.117059682977256</v>
      </c>
    </row>
    <row r="1884" spans="1:4" x14ac:dyDescent="0.25">
      <c r="A1884" s="7" t="s">
        <v>1060</v>
      </c>
      <c r="B1884" s="109">
        <v>50224.7912</v>
      </c>
      <c r="C1884" s="109">
        <v>721.25</v>
      </c>
      <c r="D1884" s="110">
        <f t="shared" si="29"/>
        <v>69.635759029462733</v>
      </c>
    </row>
    <row r="1885" spans="1:4" x14ac:dyDescent="0.25">
      <c r="A1885" s="7" t="s">
        <v>2003</v>
      </c>
      <c r="B1885" s="109">
        <v>59093.406000000003</v>
      </c>
      <c r="C1885" s="109">
        <v>721.2</v>
      </c>
      <c r="D1885" s="110">
        <f t="shared" si="29"/>
        <v>81.937612312811979</v>
      </c>
    </row>
    <row r="1886" spans="1:4" x14ac:dyDescent="0.25">
      <c r="A1886" s="7" t="s">
        <v>1345</v>
      </c>
      <c r="B1886" s="109">
        <v>73349.327499999999</v>
      </c>
      <c r="C1886" s="109">
        <v>719</v>
      </c>
      <c r="D1886" s="110">
        <f t="shared" si="29"/>
        <v>102.01575452016689</v>
      </c>
    </row>
    <row r="1887" spans="1:4" x14ac:dyDescent="0.25">
      <c r="A1887" s="7" t="s">
        <v>1649</v>
      </c>
      <c r="B1887" s="109">
        <v>68915.12</v>
      </c>
      <c r="C1887" s="109">
        <v>718.5</v>
      </c>
      <c r="D1887" s="110">
        <f t="shared" si="29"/>
        <v>95.91526791927626</v>
      </c>
    </row>
    <row r="1888" spans="1:4" x14ac:dyDescent="0.25">
      <c r="A1888" s="7" t="s">
        <v>1020</v>
      </c>
      <c r="B1888" s="109">
        <v>69019.759999999995</v>
      </c>
      <c r="C1888" s="109">
        <v>718.25</v>
      </c>
      <c r="D1888" s="110">
        <f t="shared" si="29"/>
        <v>96.094340410720491</v>
      </c>
    </row>
    <row r="1889" spans="1:4" x14ac:dyDescent="0.25">
      <c r="A1889" s="7" t="s">
        <v>1534</v>
      </c>
      <c r="B1889" s="109">
        <v>54943.051800000001</v>
      </c>
      <c r="C1889" s="109">
        <v>717</v>
      </c>
      <c r="D1889" s="110">
        <f t="shared" si="29"/>
        <v>76.629082008368201</v>
      </c>
    </row>
    <row r="1890" spans="1:4" x14ac:dyDescent="0.25">
      <c r="A1890" s="7" t="s">
        <v>1261</v>
      </c>
      <c r="B1890" s="109">
        <v>75003.497499999998</v>
      </c>
      <c r="C1890" s="109">
        <v>716.8125</v>
      </c>
      <c r="D1890" s="110">
        <f t="shared" si="29"/>
        <v>104.63475106809661</v>
      </c>
    </row>
    <row r="1891" spans="1:4" x14ac:dyDescent="0.25">
      <c r="A1891" s="7" t="s">
        <v>2083</v>
      </c>
      <c r="B1891" s="109">
        <v>68298.146599999993</v>
      </c>
      <c r="C1891" s="109">
        <v>716.33333300000004</v>
      </c>
      <c r="D1891" s="110">
        <f t="shared" si="29"/>
        <v>95.344085572519333</v>
      </c>
    </row>
    <row r="1892" spans="1:4" x14ac:dyDescent="0.25">
      <c r="A1892" s="7" t="s">
        <v>1571</v>
      </c>
      <c r="B1892" s="109">
        <v>52247.135000000002</v>
      </c>
      <c r="C1892" s="109">
        <v>714.6875</v>
      </c>
      <c r="D1892" s="110">
        <f t="shared" si="29"/>
        <v>73.104867512024484</v>
      </c>
    </row>
    <row r="1893" spans="1:4" x14ac:dyDescent="0.25">
      <c r="A1893" s="7" t="s">
        <v>2138</v>
      </c>
      <c r="B1893" s="109">
        <v>82661.98</v>
      </c>
      <c r="C1893" s="109">
        <v>714.5</v>
      </c>
      <c r="D1893" s="110">
        <f t="shared" si="29"/>
        <v>115.69206438068579</v>
      </c>
    </row>
    <row r="1894" spans="1:4" x14ac:dyDescent="0.25">
      <c r="A1894" s="7" t="s">
        <v>1886</v>
      </c>
      <c r="B1894" s="109">
        <v>56913.852500000001</v>
      </c>
      <c r="C1894" s="109">
        <v>714</v>
      </c>
      <c r="D1894" s="110">
        <f t="shared" si="29"/>
        <v>79.711278011204485</v>
      </c>
    </row>
    <row r="1895" spans="1:4" x14ac:dyDescent="0.25">
      <c r="A1895" s="7" t="s">
        <v>1574</v>
      </c>
      <c r="B1895" s="109">
        <v>72931.947499999995</v>
      </c>
      <c r="C1895" s="109">
        <v>712.25</v>
      </c>
      <c r="D1895" s="110">
        <f t="shared" si="29"/>
        <v>102.39655668655668</v>
      </c>
    </row>
    <row r="1896" spans="1:4" x14ac:dyDescent="0.25">
      <c r="A1896" s="7" t="s">
        <v>900</v>
      </c>
      <c r="B1896" s="109">
        <v>58598.5625</v>
      </c>
      <c r="C1896" s="109">
        <v>711.8125</v>
      </c>
      <c r="D1896" s="110">
        <f t="shared" si="29"/>
        <v>82.323030994819561</v>
      </c>
    </row>
    <row r="1897" spans="1:4" x14ac:dyDescent="0.25">
      <c r="A1897" s="7" t="s">
        <v>1998</v>
      </c>
      <c r="B1897" s="109">
        <v>78610.911999999997</v>
      </c>
      <c r="C1897" s="109">
        <v>710.4</v>
      </c>
      <c r="D1897" s="110">
        <f t="shared" si="29"/>
        <v>110.65725225225225</v>
      </c>
    </row>
    <row r="1898" spans="1:4" x14ac:dyDescent="0.25">
      <c r="A1898" s="7" t="s">
        <v>1822</v>
      </c>
      <c r="B1898" s="109">
        <v>50011.706599999998</v>
      </c>
      <c r="C1898" s="109">
        <v>708.88888799999995</v>
      </c>
      <c r="D1898" s="110">
        <f t="shared" si="29"/>
        <v>70.549429461503991</v>
      </c>
    </row>
    <row r="1899" spans="1:4" x14ac:dyDescent="0.25">
      <c r="A1899" s="7" t="s">
        <v>1407</v>
      </c>
      <c r="B1899" s="109">
        <v>42863.496200000001</v>
      </c>
      <c r="C1899" s="109">
        <v>706.6875</v>
      </c>
      <c r="D1899" s="110">
        <f t="shared" si="29"/>
        <v>60.65410269744406</v>
      </c>
    </row>
    <row r="1900" spans="1:4" x14ac:dyDescent="0.25">
      <c r="A1900" s="7" t="s">
        <v>1575</v>
      </c>
      <c r="B1900" s="109">
        <v>50625.741199999997</v>
      </c>
      <c r="C1900" s="109">
        <v>705.75</v>
      </c>
      <c r="D1900" s="110">
        <f t="shared" si="29"/>
        <v>71.733250017711654</v>
      </c>
    </row>
    <row r="1901" spans="1:4" x14ac:dyDescent="0.25">
      <c r="A1901" s="7" t="s">
        <v>2120</v>
      </c>
      <c r="B1901" s="109">
        <v>100108.21</v>
      </c>
      <c r="C1901" s="109">
        <v>705</v>
      </c>
      <c r="D1901" s="110">
        <f t="shared" si="29"/>
        <v>141.9974609929078</v>
      </c>
    </row>
    <row r="1902" spans="1:4" x14ac:dyDescent="0.25">
      <c r="A1902" s="7" t="s">
        <v>1616</v>
      </c>
      <c r="B1902" s="109">
        <v>57344.049299999999</v>
      </c>
      <c r="C1902" s="109">
        <v>704.4</v>
      </c>
      <c r="D1902" s="110">
        <f t="shared" si="29"/>
        <v>81.408360732538327</v>
      </c>
    </row>
    <row r="1903" spans="1:4" x14ac:dyDescent="0.25">
      <c r="A1903" s="7" t="s">
        <v>1657</v>
      </c>
      <c r="B1903" s="109">
        <v>94847.012300000002</v>
      </c>
      <c r="C1903" s="109">
        <v>703.23076900000001</v>
      </c>
      <c r="D1903" s="110">
        <f t="shared" si="29"/>
        <v>134.87324002457009</v>
      </c>
    </row>
    <row r="1904" spans="1:4" x14ac:dyDescent="0.25">
      <c r="A1904" s="7" t="s">
        <v>1767</v>
      </c>
      <c r="B1904" s="109">
        <v>67332.615399999995</v>
      </c>
      <c r="C1904" s="109">
        <v>701.90908999999999</v>
      </c>
      <c r="D1904" s="110">
        <f t="shared" si="29"/>
        <v>95.927829343255823</v>
      </c>
    </row>
    <row r="1905" spans="1:4" x14ac:dyDescent="0.25">
      <c r="A1905" s="7" t="s">
        <v>765</v>
      </c>
      <c r="B1905" s="109">
        <v>100820.6737</v>
      </c>
      <c r="C1905" s="109">
        <v>701.75</v>
      </c>
      <c r="D1905" s="110">
        <f t="shared" si="29"/>
        <v>143.67035796223726</v>
      </c>
    </row>
    <row r="1906" spans="1:4" x14ac:dyDescent="0.25">
      <c r="A1906" s="7" t="s">
        <v>1421</v>
      </c>
      <c r="B1906" s="109">
        <v>85154.211200000005</v>
      </c>
      <c r="C1906" s="109">
        <v>701.0625</v>
      </c>
      <c r="D1906" s="110">
        <f t="shared" si="29"/>
        <v>121.46450737273781</v>
      </c>
    </row>
    <row r="1907" spans="1:4" x14ac:dyDescent="0.25">
      <c r="A1907" s="7" t="s">
        <v>1577</v>
      </c>
      <c r="B1907" s="109">
        <v>76375.545599999998</v>
      </c>
      <c r="C1907" s="109">
        <v>699.875</v>
      </c>
      <c r="D1907" s="110">
        <f t="shared" si="29"/>
        <v>109.1274093230934</v>
      </c>
    </row>
    <row r="1908" spans="1:4" x14ac:dyDescent="0.25">
      <c r="A1908" s="7" t="s">
        <v>1738</v>
      </c>
      <c r="B1908" s="109">
        <v>91432.050900000002</v>
      </c>
      <c r="C1908" s="109">
        <v>699.54545399999995</v>
      </c>
      <c r="D1908" s="110">
        <f t="shared" si="29"/>
        <v>130.7020871584422</v>
      </c>
    </row>
    <row r="1909" spans="1:4" x14ac:dyDescent="0.25">
      <c r="A1909" s="7" t="s">
        <v>1664</v>
      </c>
      <c r="B1909" s="109">
        <v>58624.080699999999</v>
      </c>
      <c r="C1909" s="109">
        <v>699.53846099999998</v>
      </c>
      <c r="D1909" s="110">
        <f t="shared" si="29"/>
        <v>83.803942125206461</v>
      </c>
    </row>
    <row r="1910" spans="1:4" x14ac:dyDescent="0.25">
      <c r="A1910" s="7" t="s">
        <v>2195</v>
      </c>
      <c r="B1910" s="109">
        <v>97771.74</v>
      </c>
      <c r="C1910" s="109">
        <v>698</v>
      </c>
      <c r="D1910" s="110">
        <f t="shared" si="29"/>
        <v>140.07412607449857</v>
      </c>
    </row>
    <row r="1911" spans="1:4" x14ac:dyDescent="0.25">
      <c r="A1911" s="7" t="s">
        <v>2024</v>
      </c>
      <c r="B1911" s="109">
        <v>71209.058000000005</v>
      </c>
      <c r="C1911" s="109">
        <v>697.4</v>
      </c>
      <c r="D1911" s="110">
        <f t="shared" si="29"/>
        <v>102.10647834815028</v>
      </c>
    </row>
    <row r="1912" spans="1:4" x14ac:dyDescent="0.25">
      <c r="A1912" s="7" t="s">
        <v>1356</v>
      </c>
      <c r="B1912" s="109">
        <v>62178.395600000003</v>
      </c>
      <c r="C1912" s="109">
        <v>696.4375</v>
      </c>
      <c r="D1912" s="110">
        <f t="shared" si="29"/>
        <v>89.280654186484796</v>
      </c>
    </row>
    <row r="1913" spans="1:4" x14ac:dyDescent="0.25">
      <c r="A1913" s="7" t="s">
        <v>2187</v>
      </c>
      <c r="B1913" s="109">
        <v>79577.41</v>
      </c>
      <c r="C1913" s="109">
        <v>696</v>
      </c>
      <c r="D1913" s="110">
        <f t="shared" si="29"/>
        <v>114.3353591954023</v>
      </c>
    </row>
    <row r="1914" spans="1:4" x14ac:dyDescent="0.25">
      <c r="A1914" s="7" t="s">
        <v>1934</v>
      </c>
      <c r="B1914" s="109">
        <v>72309.9185</v>
      </c>
      <c r="C1914" s="109">
        <v>692.57142799999997</v>
      </c>
      <c r="D1914" s="110">
        <f t="shared" si="29"/>
        <v>104.40788570908242</v>
      </c>
    </row>
    <row r="1915" spans="1:4" x14ac:dyDescent="0.25">
      <c r="A1915" s="7" t="s">
        <v>1157</v>
      </c>
      <c r="B1915" s="109">
        <v>65139.871800000001</v>
      </c>
      <c r="C1915" s="109">
        <v>691.8125</v>
      </c>
      <c r="D1915" s="110">
        <f t="shared" si="29"/>
        <v>94.158275255217276</v>
      </c>
    </row>
    <row r="1916" spans="1:4" x14ac:dyDescent="0.25">
      <c r="A1916" s="7" t="s">
        <v>1415</v>
      </c>
      <c r="B1916" s="109">
        <v>75552.898700000005</v>
      </c>
      <c r="C1916" s="109">
        <v>691.75</v>
      </c>
      <c r="D1916" s="110">
        <f t="shared" si="29"/>
        <v>109.21994752439466</v>
      </c>
    </row>
    <row r="1917" spans="1:4" x14ac:dyDescent="0.25">
      <c r="A1917" s="7" t="s">
        <v>2063</v>
      </c>
      <c r="B1917" s="109">
        <v>76448.052500000005</v>
      </c>
      <c r="C1917" s="109">
        <v>690.75</v>
      </c>
      <c r="D1917" s="110">
        <f t="shared" si="29"/>
        <v>110.67398117987695</v>
      </c>
    </row>
    <row r="1918" spans="1:4" x14ac:dyDescent="0.25">
      <c r="A1918" s="7" t="s">
        <v>1521</v>
      </c>
      <c r="B1918" s="109">
        <v>80492.598100000003</v>
      </c>
      <c r="C1918" s="109">
        <v>690.4375</v>
      </c>
      <c r="D1918" s="110">
        <f t="shared" si="29"/>
        <v>116.58201951661084</v>
      </c>
    </row>
    <row r="1919" spans="1:4" x14ac:dyDescent="0.25">
      <c r="A1919" s="7" t="s">
        <v>1912</v>
      </c>
      <c r="B1919" s="109">
        <v>93468.301399999997</v>
      </c>
      <c r="C1919" s="109">
        <v>690</v>
      </c>
      <c r="D1919" s="110">
        <f t="shared" si="29"/>
        <v>135.46130637681159</v>
      </c>
    </row>
    <row r="1920" spans="1:4" x14ac:dyDescent="0.25">
      <c r="A1920" s="7" t="s">
        <v>1615</v>
      </c>
      <c r="B1920" s="109">
        <v>57602.523300000001</v>
      </c>
      <c r="C1920" s="109">
        <v>689.93333299999995</v>
      </c>
      <c r="D1920" s="110">
        <f t="shared" si="29"/>
        <v>83.489984531592427</v>
      </c>
    </row>
    <row r="1921" spans="1:4" x14ac:dyDescent="0.25">
      <c r="A1921" s="7" t="s">
        <v>2086</v>
      </c>
      <c r="B1921" s="109">
        <v>79245.3</v>
      </c>
      <c r="C1921" s="109">
        <v>689.66666599999996</v>
      </c>
      <c r="D1921" s="110">
        <f t="shared" si="29"/>
        <v>114.90377004823952</v>
      </c>
    </row>
    <row r="1922" spans="1:4" x14ac:dyDescent="0.25">
      <c r="A1922" s="7" t="s">
        <v>2145</v>
      </c>
      <c r="B1922" s="109">
        <v>83324.600000000006</v>
      </c>
      <c r="C1922" s="109">
        <v>688.5</v>
      </c>
      <c r="D1922" s="110">
        <f t="shared" ref="D1922:D1985" si="30">B1922/C1922</f>
        <v>121.02338416848221</v>
      </c>
    </row>
    <row r="1923" spans="1:4" x14ac:dyDescent="0.25">
      <c r="A1923" s="7" t="s">
        <v>1561</v>
      </c>
      <c r="B1923" s="109">
        <v>59605.668599999997</v>
      </c>
      <c r="C1923" s="109">
        <v>688.33333300000004</v>
      </c>
      <c r="D1923" s="110">
        <f t="shared" si="30"/>
        <v>86.594191712636402</v>
      </c>
    </row>
    <row r="1924" spans="1:4" x14ac:dyDescent="0.25">
      <c r="A1924" s="7" t="s">
        <v>1651</v>
      </c>
      <c r="B1924" s="109">
        <v>53224.298499999997</v>
      </c>
      <c r="C1924" s="109">
        <v>687.21428500000002</v>
      </c>
      <c r="D1924" s="110">
        <f t="shared" si="30"/>
        <v>77.449348277153462</v>
      </c>
    </row>
    <row r="1925" spans="1:4" x14ac:dyDescent="0.25">
      <c r="A1925" s="7" t="s">
        <v>1431</v>
      </c>
      <c r="B1925" s="109">
        <v>54648.313699999999</v>
      </c>
      <c r="C1925" s="109">
        <v>686.5</v>
      </c>
      <c r="D1925" s="110">
        <f t="shared" si="30"/>
        <v>79.604244282592859</v>
      </c>
    </row>
    <row r="1926" spans="1:4" x14ac:dyDescent="0.25">
      <c r="A1926" s="7" t="s">
        <v>1693</v>
      </c>
      <c r="B1926" s="109">
        <v>50452.820699999997</v>
      </c>
      <c r="C1926" s="109">
        <v>685.76922999999999</v>
      </c>
      <c r="D1926" s="110">
        <f t="shared" si="30"/>
        <v>73.571135147023142</v>
      </c>
    </row>
    <row r="1927" spans="1:4" x14ac:dyDescent="0.25">
      <c r="A1927" s="7" t="s">
        <v>1371</v>
      </c>
      <c r="B1927" s="109">
        <v>71836.476200000005</v>
      </c>
      <c r="C1927" s="109">
        <v>684.4375</v>
      </c>
      <c r="D1927" s="110">
        <f t="shared" si="30"/>
        <v>104.95695545612274</v>
      </c>
    </row>
    <row r="1928" spans="1:4" x14ac:dyDescent="0.25">
      <c r="A1928" s="7" t="s">
        <v>2124</v>
      </c>
      <c r="B1928" s="109">
        <v>76365.014999999999</v>
      </c>
      <c r="C1928" s="109">
        <v>683.5</v>
      </c>
      <c r="D1928" s="110">
        <f t="shared" si="30"/>
        <v>111.72643013899049</v>
      </c>
    </row>
    <row r="1929" spans="1:4" x14ac:dyDescent="0.25">
      <c r="A1929" s="7" t="s">
        <v>1621</v>
      </c>
      <c r="B1929" s="109">
        <v>71504.702099999995</v>
      </c>
      <c r="C1929" s="109">
        <v>682.57142799999997</v>
      </c>
      <c r="D1929" s="110">
        <f t="shared" si="30"/>
        <v>104.75783070720622</v>
      </c>
    </row>
    <row r="1930" spans="1:4" x14ac:dyDescent="0.25">
      <c r="A1930" s="7" t="s">
        <v>2129</v>
      </c>
      <c r="B1930" s="109">
        <v>101561.485</v>
      </c>
      <c r="C1930" s="109">
        <v>682.5</v>
      </c>
      <c r="D1930" s="110">
        <f t="shared" si="30"/>
        <v>148.80803663003664</v>
      </c>
    </row>
    <row r="1931" spans="1:4" x14ac:dyDescent="0.25">
      <c r="A1931" s="7" t="s">
        <v>2077</v>
      </c>
      <c r="B1931" s="109">
        <v>62896.19</v>
      </c>
      <c r="C1931" s="109">
        <v>679.25</v>
      </c>
      <c r="D1931" s="110">
        <f t="shared" si="30"/>
        <v>92.596525579683473</v>
      </c>
    </row>
    <row r="1932" spans="1:4" x14ac:dyDescent="0.25">
      <c r="A1932" s="7" t="s">
        <v>1638</v>
      </c>
      <c r="B1932" s="109">
        <v>46259.695</v>
      </c>
      <c r="C1932" s="109">
        <v>677</v>
      </c>
      <c r="D1932" s="110">
        <f t="shared" si="30"/>
        <v>68.330420974889222</v>
      </c>
    </row>
    <row r="1933" spans="1:4" x14ac:dyDescent="0.25">
      <c r="A1933" s="7" t="s">
        <v>1115</v>
      </c>
      <c r="B1933" s="109">
        <v>122243.49619999999</v>
      </c>
      <c r="C1933" s="109">
        <v>674.375</v>
      </c>
      <c r="D1933" s="110">
        <f t="shared" si="30"/>
        <v>181.26931781278961</v>
      </c>
    </row>
    <row r="1934" spans="1:4" x14ac:dyDescent="0.25">
      <c r="A1934" s="7" t="s">
        <v>1495</v>
      </c>
      <c r="B1934" s="109">
        <v>73782.428100000005</v>
      </c>
      <c r="C1934" s="109">
        <v>673.5</v>
      </c>
      <c r="D1934" s="110">
        <f t="shared" si="30"/>
        <v>109.5507469933185</v>
      </c>
    </row>
    <row r="1935" spans="1:4" x14ac:dyDescent="0.25">
      <c r="A1935" s="7" t="s">
        <v>715</v>
      </c>
      <c r="B1935" s="109">
        <v>123815.80620000001</v>
      </c>
      <c r="C1935" s="109">
        <v>672.625</v>
      </c>
      <c r="D1935" s="110">
        <f t="shared" si="30"/>
        <v>184.07850763798552</v>
      </c>
    </row>
    <row r="1936" spans="1:4" x14ac:dyDescent="0.25">
      <c r="A1936" s="7" t="s">
        <v>1689</v>
      </c>
      <c r="B1936" s="109">
        <v>61088.795299999998</v>
      </c>
      <c r="C1936" s="109">
        <v>672.07692299999997</v>
      </c>
      <c r="D1936" s="110">
        <f t="shared" si="30"/>
        <v>90.895540687981637</v>
      </c>
    </row>
    <row r="1937" spans="1:4" x14ac:dyDescent="0.25">
      <c r="A1937" s="7" t="s">
        <v>1413</v>
      </c>
      <c r="B1937" s="109">
        <v>47580.19</v>
      </c>
      <c r="C1937" s="109">
        <v>671</v>
      </c>
      <c r="D1937" s="110">
        <f t="shared" si="30"/>
        <v>70.909374068554399</v>
      </c>
    </row>
    <row r="1938" spans="1:4" x14ac:dyDescent="0.25">
      <c r="A1938" s="7" t="s">
        <v>1966</v>
      </c>
      <c r="B1938" s="109">
        <v>54655.168299999998</v>
      </c>
      <c r="C1938" s="109">
        <v>670.66666599999996</v>
      </c>
      <c r="D1938" s="110">
        <f t="shared" si="30"/>
        <v>81.49378979273736</v>
      </c>
    </row>
    <row r="1939" spans="1:4" x14ac:dyDescent="0.25">
      <c r="A1939" s="7" t="s">
        <v>1441</v>
      </c>
      <c r="B1939" s="109">
        <v>77429.216199999995</v>
      </c>
      <c r="C1939" s="109">
        <v>667.8125</v>
      </c>
      <c r="D1939" s="110">
        <f t="shared" si="30"/>
        <v>115.94454461394477</v>
      </c>
    </row>
    <row r="1940" spans="1:4" x14ac:dyDescent="0.25">
      <c r="A1940" s="7" t="s">
        <v>942</v>
      </c>
      <c r="B1940" s="109">
        <v>63051.433100000002</v>
      </c>
      <c r="C1940" s="109">
        <v>666.75</v>
      </c>
      <c r="D1940" s="110">
        <f t="shared" si="30"/>
        <v>94.565328983877023</v>
      </c>
    </row>
    <row r="1941" spans="1:4" x14ac:dyDescent="0.25">
      <c r="A1941" s="7" t="s">
        <v>1849</v>
      </c>
      <c r="B1941" s="109">
        <v>85697.718800000002</v>
      </c>
      <c r="C1941" s="109">
        <v>666.55555500000003</v>
      </c>
      <c r="D1941" s="110">
        <f t="shared" si="30"/>
        <v>128.56800630819137</v>
      </c>
    </row>
    <row r="1942" spans="1:4" x14ac:dyDescent="0.25">
      <c r="A1942" s="7" t="s">
        <v>1450</v>
      </c>
      <c r="B1942" s="109">
        <v>44818.311800000003</v>
      </c>
      <c r="C1942" s="109">
        <v>666.3125</v>
      </c>
      <c r="D1942" s="110">
        <f t="shared" si="30"/>
        <v>67.263201275677702</v>
      </c>
    </row>
    <row r="1943" spans="1:4" x14ac:dyDescent="0.25">
      <c r="A1943" s="7" t="s">
        <v>1532</v>
      </c>
      <c r="B1943" s="109">
        <v>67162.185599999997</v>
      </c>
      <c r="C1943" s="109">
        <v>666.0625</v>
      </c>
      <c r="D1943" s="110">
        <f t="shared" si="30"/>
        <v>100.83465981045322</v>
      </c>
    </row>
    <row r="1944" spans="1:4" x14ac:dyDescent="0.25">
      <c r="A1944" s="7" t="s">
        <v>513</v>
      </c>
      <c r="B1944" s="109">
        <v>93248.215599999996</v>
      </c>
      <c r="C1944" s="109">
        <v>665.125</v>
      </c>
      <c r="D1944" s="110">
        <f t="shared" si="30"/>
        <v>140.19652787070098</v>
      </c>
    </row>
    <row r="1945" spans="1:4" x14ac:dyDescent="0.25">
      <c r="A1945" s="7" t="s">
        <v>2023</v>
      </c>
      <c r="B1945" s="109">
        <v>65659.775999999998</v>
      </c>
      <c r="C1945" s="109">
        <v>664.8</v>
      </c>
      <c r="D1945" s="110">
        <f t="shared" si="30"/>
        <v>98.766209386281588</v>
      </c>
    </row>
    <row r="1946" spans="1:4" x14ac:dyDescent="0.25">
      <c r="A1946" s="7" t="s">
        <v>1550</v>
      </c>
      <c r="B1946" s="109">
        <v>76569.641799999998</v>
      </c>
      <c r="C1946" s="109">
        <v>664.75</v>
      </c>
      <c r="D1946" s="110">
        <f t="shared" si="30"/>
        <v>115.18562136141406</v>
      </c>
    </row>
    <row r="1947" spans="1:4" x14ac:dyDescent="0.25">
      <c r="A1947" s="7" t="s">
        <v>1582</v>
      </c>
      <c r="B1947" s="109">
        <v>66597.570000000007</v>
      </c>
      <c r="C1947" s="109">
        <v>663.1875</v>
      </c>
      <c r="D1947" s="110">
        <f t="shared" si="30"/>
        <v>100.42042408821035</v>
      </c>
    </row>
    <row r="1948" spans="1:4" x14ac:dyDescent="0.25">
      <c r="A1948" s="7" t="s">
        <v>1011</v>
      </c>
      <c r="B1948" s="109">
        <v>63437.652499999997</v>
      </c>
      <c r="C1948" s="109">
        <v>662.125</v>
      </c>
      <c r="D1948" s="110">
        <f t="shared" si="30"/>
        <v>95.809178780441755</v>
      </c>
    </row>
    <row r="1949" spans="1:4" x14ac:dyDescent="0.25">
      <c r="A1949" s="7" t="s">
        <v>2018</v>
      </c>
      <c r="B1949" s="109">
        <v>67590.744000000006</v>
      </c>
      <c r="C1949" s="109">
        <v>660.4</v>
      </c>
      <c r="D1949" s="110">
        <f t="shared" si="30"/>
        <v>102.34818897637797</v>
      </c>
    </row>
    <row r="1950" spans="1:4" x14ac:dyDescent="0.25">
      <c r="A1950" s="7" t="s">
        <v>1592</v>
      </c>
      <c r="B1950" s="109">
        <v>60342.647499999999</v>
      </c>
      <c r="C1950" s="109">
        <v>660.0625</v>
      </c>
      <c r="D1950" s="110">
        <f t="shared" si="30"/>
        <v>91.41959662910709</v>
      </c>
    </row>
    <row r="1951" spans="1:4" x14ac:dyDescent="0.25">
      <c r="A1951" s="7" t="s">
        <v>1975</v>
      </c>
      <c r="B1951" s="109">
        <v>60458.266600000003</v>
      </c>
      <c r="C1951" s="109">
        <v>659.33333300000004</v>
      </c>
      <c r="D1951" s="110">
        <f t="shared" si="30"/>
        <v>91.696056568097092</v>
      </c>
    </row>
    <row r="1952" spans="1:4" x14ac:dyDescent="0.25">
      <c r="A1952" s="7" t="s">
        <v>1953</v>
      </c>
      <c r="B1952" s="109">
        <v>45285.4133</v>
      </c>
      <c r="C1952" s="109">
        <v>658.66666599999996</v>
      </c>
      <c r="D1952" s="110">
        <f t="shared" si="30"/>
        <v>68.753157913717772</v>
      </c>
    </row>
    <row r="1953" spans="1:4" x14ac:dyDescent="0.25">
      <c r="A1953" s="7" t="s">
        <v>1452</v>
      </c>
      <c r="B1953" s="109">
        <v>58220.726199999997</v>
      </c>
      <c r="C1953" s="109">
        <v>658.0625</v>
      </c>
      <c r="D1953" s="110">
        <f t="shared" si="30"/>
        <v>88.472943223478012</v>
      </c>
    </row>
    <row r="1954" spans="1:4" x14ac:dyDescent="0.25">
      <c r="A1954" s="7" t="s">
        <v>1752</v>
      </c>
      <c r="B1954" s="109">
        <v>105153.659</v>
      </c>
      <c r="C1954" s="109">
        <v>656.36363600000004</v>
      </c>
      <c r="D1954" s="110">
        <f t="shared" si="30"/>
        <v>160.20640576742736</v>
      </c>
    </row>
    <row r="1955" spans="1:4" x14ac:dyDescent="0.25">
      <c r="A1955" s="7" t="s">
        <v>2090</v>
      </c>
      <c r="B1955" s="109">
        <v>63827.56</v>
      </c>
      <c r="C1955" s="109">
        <v>656</v>
      </c>
      <c r="D1955" s="110">
        <f t="shared" si="30"/>
        <v>97.29810975609756</v>
      </c>
    </row>
    <row r="1956" spans="1:4" x14ac:dyDescent="0.25">
      <c r="A1956" s="7" t="s">
        <v>1359</v>
      </c>
      <c r="B1956" s="109">
        <v>50362.424299999999</v>
      </c>
      <c r="C1956" s="109">
        <v>655.1875</v>
      </c>
      <c r="D1956" s="110">
        <f t="shared" si="30"/>
        <v>76.867193436993219</v>
      </c>
    </row>
    <row r="1957" spans="1:4" x14ac:dyDescent="0.25">
      <c r="A1957" s="7" t="s">
        <v>1711</v>
      </c>
      <c r="B1957" s="109">
        <v>48759.834999999999</v>
      </c>
      <c r="C1957" s="109">
        <v>653.25</v>
      </c>
      <c r="D1957" s="110">
        <f t="shared" si="30"/>
        <v>74.641921163413699</v>
      </c>
    </row>
    <row r="1958" spans="1:4" x14ac:dyDescent="0.25">
      <c r="A1958" s="7" t="s">
        <v>2061</v>
      </c>
      <c r="B1958" s="109">
        <v>54282.302499999998</v>
      </c>
      <c r="C1958" s="109">
        <v>652</v>
      </c>
      <c r="D1958" s="110">
        <f t="shared" si="30"/>
        <v>83.255065184049073</v>
      </c>
    </row>
    <row r="1959" spans="1:4" x14ac:dyDescent="0.25">
      <c r="A1959" s="7" t="s">
        <v>1908</v>
      </c>
      <c r="B1959" s="109">
        <v>50673.652800000003</v>
      </c>
      <c r="C1959" s="109">
        <v>650.28571399999998</v>
      </c>
      <c r="D1959" s="110">
        <f t="shared" si="30"/>
        <v>77.925213039510211</v>
      </c>
    </row>
    <row r="1960" spans="1:4" x14ac:dyDescent="0.25">
      <c r="A1960" s="7" t="s">
        <v>1876</v>
      </c>
      <c r="B1960" s="109">
        <v>46075.75</v>
      </c>
      <c r="C1960" s="109">
        <v>649.5</v>
      </c>
      <c r="D1960" s="110">
        <f t="shared" si="30"/>
        <v>70.940338722093912</v>
      </c>
    </row>
    <row r="1961" spans="1:4" x14ac:dyDescent="0.25">
      <c r="A1961" s="7" t="s">
        <v>1054</v>
      </c>
      <c r="B1961" s="109">
        <v>77061.053100000005</v>
      </c>
      <c r="C1961" s="109">
        <v>649.375</v>
      </c>
      <c r="D1961" s="110">
        <f t="shared" si="30"/>
        <v>118.66957166506256</v>
      </c>
    </row>
    <row r="1962" spans="1:4" x14ac:dyDescent="0.25">
      <c r="A1962" s="7" t="s">
        <v>1446</v>
      </c>
      <c r="B1962" s="109">
        <v>71963.073699999994</v>
      </c>
      <c r="C1962" s="109">
        <v>647</v>
      </c>
      <c r="D1962" s="110">
        <f t="shared" si="30"/>
        <v>111.22577078825347</v>
      </c>
    </row>
    <row r="1963" spans="1:4" x14ac:dyDescent="0.25">
      <c r="A1963" s="7" t="s">
        <v>1630</v>
      </c>
      <c r="B1963" s="109">
        <v>64717.808499999999</v>
      </c>
      <c r="C1963" s="109">
        <v>645.78571399999998</v>
      </c>
      <c r="D1963" s="110">
        <f t="shared" si="30"/>
        <v>100.21560882655264</v>
      </c>
    </row>
    <row r="1964" spans="1:4" x14ac:dyDescent="0.25">
      <c r="A1964" s="7" t="s">
        <v>2037</v>
      </c>
      <c r="B1964" s="109">
        <v>60062.078000000001</v>
      </c>
      <c r="C1964" s="109">
        <v>645.6</v>
      </c>
      <c r="D1964" s="110">
        <f t="shared" si="30"/>
        <v>93.032958488228005</v>
      </c>
    </row>
    <row r="1965" spans="1:4" x14ac:dyDescent="0.25">
      <c r="A1965" s="7" t="s">
        <v>1830</v>
      </c>
      <c r="B1965" s="109">
        <v>55567.316599999998</v>
      </c>
      <c r="C1965" s="109">
        <v>645.22222199999999</v>
      </c>
      <c r="D1965" s="110">
        <f t="shared" si="30"/>
        <v>86.121207090105457</v>
      </c>
    </row>
    <row r="1966" spans="1:4" x14ac:dyDescent="0.25">
      <c r="A1966" s="7" t="s">
        <v>1681</v>
      </c>
      <c r="B1966" s="109">
        <v>52297.716899999999</v>
      </c>
      <c r="C1966" s="109">
        <v>643.84615299999996</v>
      </c>
      <c r="D1966" s="110">
        <f t="shared" si="30"/>
        <v>81.227039497430994</v>
      </c>
    </row>
    <row r="1967" spans="1:4" x14ac:dyDescent="0.25">
      <c r="A1967" s="7" t="s">
        <v>1910</v>
      </c>
      <c r="B1967" s="109">
        <v>53978.081400000003</v>
      </c>
      <c r="C1967" s="109">
        <v>643.71428500000002</v>
      </c>
      <c r="D1967" s="110">
        <f t="shared" si="30"/>
        <v>83.854099027800828</v>
      </c>
    </row>
    <row r="1968" spans="1:4" x14ac:dyDescent="0.25">
      <c r="A1968" s="7" t="s">
        <v>2007</v>
      </c>
      <c r="B1968" s="109">
        <v>63634.57</v>
      </c>
      <c r="C1968" s="109">
        <v>643.20000000000005</v>
      </c>
      <c r="D1968" s="110">
        <f t="shared" si="30"/>
        <v>98.93434390547263</v>
      </c>
    </row>
    <row r="1969" spans="1:4" x14ac:dyDescent="0.25">
      <c r="A1969" s="7" t="s">
        <v>2056</v>
      </c>
      <c r="B1969" s="109">
        <v>92609.762499999997</v>
      </c>
      <c r="C1969" s="109">
        <v>643</v>
      </c>
      <c r="D1969" s="110">
        <f t="shared" si="30"/>
        <v>144.02762441679627</v>
      </c>
    </row>
    <row r="1970" spans="1:4" x14ac:dyDescent="0.25">
      <c r="A1970" s="7" t="s">
        <v>1883</v>
      </c>
      <c r="B1970" s="109">
        <v>62897.021200000003</v>
      </c>
      <c r="C1970" s="109">
        <v>642.125</v>
      </c>
      <c r="D1970" s="110">
        <f t="shared" si="30"/>
        <v>97.95136647848939</v>
      </c>
    </row>
    <row r="1971" spans="1:4" x14ac:dyDescent="0.25">
      <c r="A1971" s="7" t="s">
        <v>1827</v>
      </c>
      <c r="B1971" s="109">
        <v>64393.440000000002</v>
      </c>
      <c r="C1971" s="109">
        <v>641.33333300000004</v>
      </c>
      <c r="D1971" s="110">
        <f t="shared" si="30"/>
        <v>100.40557177775757</v>
      </c>
    </row>
    <row r="1972" spans="1:4" x14ac:dyDescent="0.25">
      <c r="A1972" s="7" t="s">
        <v>1460</v>
      </c>
      <c r="B1972" s="109">
        <v>62571.819300000003</v>
      </c>
      <c r="C1972" s="109">
        <v>641.125</v>
      </c>
      <c r="D1972" s="110">
        <f t="shared" si="30"/>
        <v>97.596910586859039</v>
      </c>
    </row>
    <row r="1973" spans="1:4" x14ac:dyDescent="0.25">
      <c r="A1973" s="7" t="s">
        <v>1510</v>
      </c>
      <c r="B1973" s="109">
        <v>71439.551800000001</v>
      </c>
      <c r="C1973" s="109">
        <v>640.625</v>
      </c>
      <c r="D1973" s="110">
        <f t="shared" si="30"/>
        <v>111.51539793170731</v>
      </c>
    </row>
    <row r="1974" spans="1:4" x14ac:dyDescent="0.25">
      <c r="A1974" s="7" t="s">
        <v>1088</v>
      </c>
      <c r="B1974" s="109">
        <v>82981.441200000001</v>
      </c>
      <c r="C1974" s="109">
        <v>640.1875</v>
      </c>
      <c r="D1974" s="110">
        <f t="shared" si="30"/>
        <v>129.6205271111979</v>
      </c>
    </row>
    <row r="1975" spans="1:4" x14ac:dyDescent="0.25">
      <c r="A1975" s="7" t="s">
        <v>2141</v>
      </c>
      <c r="B1975" s="109">
        <v>96168.14</v>
      </c>
      <c r="C1975" s="109">
        <v>637.5</v>
      </c>
      <c r="D1975" s="110">
        <f t="shared" si="30"/>
        <v>150.8519843137255</v>
      </c>
    </row>
    <row r="1976" spans="1:4" x14ac:dyDescent="0.25">
      <c r="A1976" s="7" t="s">
        <v>1650</v>
      </c>
      <c r="B1976" s="109">
        <v>79328.645000000004</v>
      </c>
      <c r="C1976" s="109">
        <v>637.42857100000003</v>
      </c>
      <c r="D1976" s="110">
        <f t="shared" si="30"/>
        <v>124.45103437323019</v>
      </c>
    </row>
    <row r="1977" spans="1:4" x14ac:dyDescent="0.25">
      <c r="A1977" s="7" t="s">
        <v>1977</v>
      </c>
      <c r="B1977" s="109">
        <v>71465.688299999994</v>
      </c>
      <c r="C1977" s="109">
        <v>637.16666599999996</v>
      </c>
      <c r="D1977" s="110">
        <f t="shared" si="30"/>
        <v>112.16168722172293</v>
      </c>
    </row>
    <row r="1978" spans="1:4" x14ac:dyDescent="0.25">
      <c r="A1978" s="7" t="s">
        <v>2081</v>
      </c>
      <c r="B1978" s="109">
        <v>75136.883300000001</v>
      </c>
      <c r="C1978" s="109">
        <v>637</v>
      </c>
      <c r="D1978" s="110">
        <f t="shared" si="30"/>
        <v>117.95429089481947</v>
      </c>
    </row>
    <row r="1979" spans="1:4" x14ac:dyDescent="0.25">
      <c r="A1979" s="7" t="s">
        <v>2130</v>
      </c>
      <c r="B1979" s="109">
        <v>60872.41</v>
      </c>
      <c r="C1979" s="109">
        <v>636.5</v>
      </c>
      <c r="D1979" s="110">
        <f t="shared" si="30"/>
        <v>95.636150824823261</v>
      </c>
    </row>
    <row r="1980" spans="1:4" x14ac:dyDescent="0.25">
      <c r="A1980" s="7" t="s">
        <v>1063</v>
      </c>
      <c r="B1980" s="109">
        <v>69534.9087</v>
      </c>
      <c r="C1980" s="109">
        <v>634.75</v>
      </c>
      <c r="D1980" s="110">
        <f t="shared" si="30"/>
        <v>109.54692193777078</v>
      </c>
    </row>
    <row r="1981" spans="1:4" x14ac:dyDescent="0.25">
      <c r="A1981" s="7" t="s">
        <v>2097</v>
      </c>
      <c r="B1981" s="109">
        <v>53068.236599999997</v>
      </c>
      <c r="C1981" s="109">
        <v>630</v>
      </c>
      <c r="D1981" s="110">
        <f t="shared" si="30"/>
        <v>84.235296190476191</v>
      </c>
    </row>
    <row r="1982" spans="1:4" x14ac:dyDescent="0.25">
      <c r="A1982" s="7" t="s">
        <v>1072</v>
      </c>
      <c r="B1982" s="109">
        <v>171552.54250000001</v>
      </c>
      <c r="C1982" s="109">
        <v>627.5</v>
      </c>
      <c r="D1982" s="110">
        <f t="shared" si="30"/>
        <v>273.39050597609565</v>
      </c>
    </row>
    <row r="1983" spans="1:4" x14ac:dyDescent="0.25">
      <c r="A1983" s="7" t="s">
        <v>1746</v>
      </c>
      <c r="B1983" s="109">
        <v>58638.637199999997</v>
      </c>
      <c r="C1983" s="109">
        <v>627.36363600000004</v>
      </c>
      <c r="D1983" s="110">
        <f t="shared" si="30"/>
        <v>93.468339309357091</v>
      </c>
    </row>
    <row r="1984" spans="1:4" x14ac:dyDescent="0.25">
      <c r="A1984" s="7" t="s">
        <v>2029</v>
      </c>
      <c r="B1984" s="109">
        <v>64101.256000000001</v>
      </c>
      <c r="C1984" s="109">
        <v>625.79999999999995</v>
      </c>
      <c r="D1984" s="110">
        <f t="shared" si="30"/>
        <v>102.43089805049537</v>
      </c>
    </row>
    <row r="1985" spans="1:4" x14ac:dyDescent="0.25">
      <c r="A1985" s="7" t="s">
        <v>1658</v>
      </c>
      <c r="B1985" s="109">
        <v>57402.956899999997</v>
      </c>
      <c r="C1985" s="109">
        <v>624.84615299999996</v>
      </c>
      <c r="D1985" s="110">
        <f t="shared" si="30"/>
        <v>91.867344664599386</v>
      </c>
    </row>
    <row r="1986" spans="1:4" x14ac:dyDescent="0.25">
      <c r="A1986" s="7" t="s">
        <v>1816</v>
      </c>
      <c r="B1986" s="109">
        <v>50579.792200000004</v>
      </c>
      <c r="C1986" s="109">
        <v>624.55555500000003</v>
      </c>
      <c r="D1986" s="110">
        <f t="shared" ref="D1986:D2049" si="31">B1986/C1986</f>
        <v>80.985257108152695</v>
      </c>
    </row>
    <row r="1987" spans="1:4" x14ac:dyDescent="0.25">
      <c r="A1987" s="7" t="s">
        <v>1581</v>
      </c>
      <c r="B1987" s="109">
        <v>46908.856200000002</v>
      </c>
      <c r="C1987" s="109">
        <v>621.5</v>
      </c>
      <c r="D1987" s="110">
        <f t="shared" si="31"/>
        <v>75.476840225261469</v>
      </c>
    </row>
    <row r="1988" spans="1:4" x14ac:dyDescent="0.25">
      <c r="A1988" s="7" t="s">
        <v>1931</v>
      </c>
      <c r="B1988" s="109">
        <v>47976.532800000001</v>
      </c>
      <c r="C1988" s="109">
        <v>621</v>
      </c>
      <c r="D1988" s="110">
        <f t="shared" si="31"/>
        <v>77.256896618357487</v>
      </c>
    </row>
    <row r="1989" spans="1:4" x14ac:dyDescent="0.25">
      <c r="A1989" s="7" t="s">
        <v>2108</v>
      </c>
      <c r="B1989" s="109">
        <v>71203.600000000006</v>
      </c>
      <c r="C1989" s="109">
        <v>620.5</v>
      </c>
      <c r="D1989" s="110">
        <f t="shared" si="31"/>
        <v>114.75197421434328</v>
      </c>
    </row>
    <row r="1990" spans="1:4" x14ac:dyDescent="0.25">
      <c r="A1990" s="7" t="s">
        <v>2104</v>
      </c>
      <c r="B1990" s="109">
        <v>63833.68</v>
      </c>
      <c r="C1990" s="109">
        <v>620.5</v>
      </c>
      <c r="D1990" s="110">
        <f t="shared" si="31"/>
        <v>102.87458501208702</v>
      </c>
    </row>
    <row r="1991" spans="1:4" x14ac:dyDescent="0.25">
      <c r="A1991" s="7" t="s">
        <v>1348</v>
      </c>
      <c r="B1991" s="109">
        <v>67091.571800000005</v>
      </c>
      <c r="C1991" s="109">
        <v>619.6875</v>
      </c>
      <c r="D1991" s="110">
        <f t="shared" si="31"/>
        <v>108.2667825315179</v>
      </c>
    </row>
    <row r="1992" spans="1:4" x14ac:dyDescent="0.25">
      <c r="A1992" s="7" t="s">
        <v>1923</v>
      </c>
      <c r="B1992" s="109">
        <v>65946.965700000001</v>
      </c>
      <c r="C1992" s="109">
        <v>619.14285700000005</v>
      </c>
      <c r="D1992" s="110">
        <f t="shared" si="31"/>
        <v>106.51332718193662</v>
      </c>
    </row>
    <row r="1993" spans="1:4" x14ac:dyDescent="0.25">
      <c r="A1993" s="7" t="s">
        <v>2143</v>
      </c>
      <c r="B1993" s="109">
        <v>87758.66</v>
      </c>
      <c r="C1993" s="109">
        <v>618</v>
      </c>
      <c r="D1993" s="110">
        <f t="shared" si="31"/>
        <v>142.00430420711976</v>
      </c>
    </row>
    <row r="1994" spans="1:4" x14ac:dyDescent="0.25">
      <c r="A1994" s="7" t="s">
        <v>1545</v>
      </c>
      <c r="B1994" s="109">
        <v>45487.760600000001</v>
      </c>
      <c r="C1994" s="109">
        <v>617.4375</v>
      </c>
      <c r="D1994" s="110">
        <f t="shared" si="31"/>
        <v>73.671846300232815</v>
      </c>
    </row>
    <row r="1995" spans="1:4" x14ac:dyDescent="0.25">
      <c r="A1995" s="7" t="s">
        <v>1080</v>
      </c>
      <c r="B1995" s="109">
        <v>123174.9662</v>
      </c>
      <c r="C1995" s="109">
        <v>616.5625</v>
      </c>
      <c r="D1995" s="110">
        <f t="shared" si="31"/>
        <v>199.77693453623922</v>
      </c>
    </row>
    <row r="1996" spans="1:4" x14ac:dyDescent="0.25">
      <c r="A1996" s="7" t="s">
        <v>1370</v>
      </c>
      <c r="B1996" s="109">
        <v>69062.244300000006</v>
      </c>
      <c r="C1996" s="109">
        <v>616.1875</v>
      </c>
      <c r="D1996" s="110">
        <f t="shared" si="31"/>
        <v>112.07991771984989</v>
      </c>
    </row>
    <row r="1997" spans="1:4" x14ac:dyDescent="0.25">
      <c r="A1997" s="7" t="s">
        <v>1710</v>
      </c>
      <c r="B1997" s="109">
        <v>67775.521599999993</v>
      </c>
      <c r="C1997" s="109">
        <v>616</v>
      </c>
      <c r="D1997" s="110">
        <f t="shared" si="31"/>
        <v>110.02519740259739</v>
      </c>
    </row>
    <row r="1998" spans="1:4" x14ac:dyDescent="0.25">
      <c r="A1998" s="7" t="s">
        <v>2183</v>
      </c>
      <c r="B1998" s="109">
        <v>98993.67</v>
      </c>
      <c r="C1998" s="109">
        <v>614</v>
      </c>
      <c r="D1998" s="110">
        <f t="shared" si="31"/>
        <v>161.22747557003257</v>
      </c>
    </row>
    <row r="1999" spans="1:4" x14ac:dyDescent="0.25">
      <c r="A1999" s="7" t="s">
        <v>1959</v>
      </c>
      <c r="B1999" s="109">
        <v>47943.236599999997</v>
      </c>
      <c r="C1999" s="109">
        <v>612.83333300000004</v>
      </c>
      <c r="D1999" s="110">
        <f t="shared" si="31"/>
        <v>78.232096751825992</v>
      </c>
    </row>
    <row r="2000" spans="1:4" x14ac:dyDescent="0.25">
      <c r="A2000" s="7" t="s">
        <v>1703</v>
      </c>
      <c r="B2000" s="109">
        <v>53493.008300000001</v>
      </c>
      <c r="C2000" s="109">
        <v>612.66666599999996</v>
      </c>
      <c r="D2000" s="110">
        <f t="shared" si="31"/>
        <v>87.311765546585164</v>
      </c>
    </row>
    <row r="2001" spans="1:4" x14ac:dyDescent="0.25">
      <c r="A2001" s="7" t="s">
        <v>1918</v>
      </c>
      <c r="B2001" s="109">
        <v>72084.842799999999</v>
      </c>
      <c r="C2001" s="109">
        <v>612.57142799999997</v>
      </c>
      <c r="D2001" s="110">
        <f t="shared" si="31"/>
        <v>117.67581624783192</v>
      </c>
    </row>
    <row r="2002" spans="1:4" x14ac:dyDescent="0.25">
      <c r="A2002" s="7" t="s">
        <v>2115</v>
      </c>
      <c r="B2002" s="109">
        <v>72822.554999999993</v>
      </c>
      <c r="C2002" s="109">
        <v>612</v>
      </c>
      <c r="D2002" s="110">
        <f t="shared" si="31"/>
        <v>118.99110294117646</v>
      </c>
    </row>
    <row r="2003" spans="1:4" x14ac:dyDescent="0.25">
      <c r="A2003" s="7" t="s">
        <v>1404</v>
      </c>
      <c r="B2003" s="109">
        <v>87818.671799999996</v>
      </c>
      <c r="C2003" s="109">
        <v>608.75</v>
      </c>
      <c r="D2003" s="110">
        <f t="shared" si="31"/>
        <v>144.2606518275154</v>
      </c>
    </row>
    <row r="2004" spans="1:4" x14ac:dyDescent="0.25">
      <c r="A2004" s="7" t="s">
        <v>2065</v>
      </c>
      <c r="B2004" s="109">
        <v>51803.47</v>
      </c>
      <c r="C2004" s="109">
        <v>608.25</v>
      </c>
      <c r="D2004" s="110">
        <f t="shared" si="31"/>
        <v>85.168055898068232</v>
      </c>
    </row>
    <row r="2005" spans="1:4" x14ac:dyDescent="0.25">
      <c r="A2005" s="7" t="s">
        <v>1006</v>
      </c>
      <c r="B2005" s="109">
        <v>62625.141799999998</v>
      </c>
      <c r="C2005" s="109">
        <v>605.4375</v>
      </c>
      <c r="D2005" s="110">
        <f t="shared" si="31"/>
        <v>103.43783098998658</v>
      </c>
    </row>
    <row r="2006" spans="1:4" x14ac:dyDescent="0.25">
      <c r="A2006" s="7" t="s">
        <v>1294</v>
      </c>
      <c r="B2006" s="109">
        <v>49184.115599999997</v>
      </c>
      <c r="C2006" s="109">
        <v>605.375</v>
      </c>
      <c r="D2006" s="110">
        <f t="shared" si="31"/>
        <v>81.245699938054926</v>
      </c>
    </row>
    <row r="2007" spans="1:4" x14ac:dyDescent="0.25">
      <c r="A2007" s="7" t="s">
        <v>1728</v>
      </c>
      <c r="B2007" s="109">
        <v>64683.023300000001</v>
      </c>
      <c r="C2007" s="109">
        <v>605.33333300000004</v>
      </c>
      <c r="D2007" s="110">
        <f t="shared" si="31"/>
        <v>106.85521476148415</v>
      </c>
    </row>
    <row r="2008" spans="1:4" x14ac:dyDescent="0.25">
      <c r="A2008" s="7" t="s">
        <v>1683</v>
      </c>
      <c r="B2008" s="109">
        <v>48928.428399999997</v>
      </c>
      <c r="C2008" s="109">
        <v>604.61538399999995</v>
      </c>
      <c r="D2008" s="110">
        <f t="shared" si="31"/>
        <v>80.924881659974432</v>
      </c>
    </row>
    <row r="2009" spans="1:4" x14ac:dyDescent="0.25">
      <c r="A2009" s="7" t="s">
        <v>2008</v>
      </c>
      <c r="B2009" s="109">
        <v>57700.332000000002</v>
      </c>
      <c r="C2009" s="109">
        <v>603</v>
      </c>
      <c r="D2009" s="110">
        <f t="shared" si="31"/>
        <v>95.688776119402988</v>
      </c>
    </row>
    <row r="2010" spans="1:4" x14ac:dyDescent="0.25">
      <c r="A2010" s="7" t="s">
        <v>2177</v>
      </c>
      <c r="B2010" s="109">
        <v>72416.570000000007</v>
      </c>
      <c r="C2010" s="109">
        <v>602</v>
      </c>
      <c r="D2010" s="110">
        <f t="shared" si="31"/>
        <v>120.29330564784054</v>
      </c>
    </row>
    <row r="2011" spans="1:4" x14ac:dyDescent="0.25">
      <c r="A2011" s="7" t="s">
        <v>2131</v>
      </c>
      <c r="B2011" s="109">
        <v>57778.584999999999</v>
      </c>
      <c r="C2011" s="109">
        <v>600</v>
      </c>
      <c r="D2011" s="110">
        <f t="shared" si="31"/>
        <v>96.297641666666664</v>
      </c>
    </row>
    <row r="2012" spans="1:4" x14ac:dyDescent="0.25">
      <c r="A2012" s="7" t="s">
        <v>1928</v>
      </c>
      <c r="B2012" s="109">
        <v>77401.431400000001</v>
      </c>
      <c r="C2012" s="109">
        <v>597.57142799999997</v>
      </c>
      <c r="D2012" s="110">
        <f t="shared" si="31"/>
        <v>129.52666036770421</v>
      </c>
    </row>
    <row r="2013" spans="1:4" x14ac:dyDescent="0.25">
      <c r="A2013" s="7" t="s">
        <v>1962</v>
      </c>
      <c r="B2013" s="109">
        <v>51642.684999999998</v>
      </c>
      <c r="C2013" s="109">
        <v>596.83333300000004</v>
      </c>
      <c r="D2013" s="110">
        <f t="shared" si="31"/>
        <v>86.527816300769501</v>
      </c>
    </row>
    <row r="2014" spans="1:4" x14ac:dyDescent="0.25">
      <c r="A2014" s="7" t="s">
        <v>1856</v>
      </c>
      <c r="B2014" s="109">
        <v>66063.212499999994</v>
      </c>
      <c r="C2014" s="109">
        <v>596.375</v>
      </c>
      <c r="D2014" s="110">
        <f t="shared" si="31"/>
        <v>110.77461748061202</v>
      </c>
    </row>
    <row r="2015" spans="1:4" x14ac:dyDescent="0.25">
      <c r="A2015" s="7" t="s">
        <v>2123</v>
      </c>
      <c r="B2015" s="109">
        <v>66747.615000000005</v>
      </c>
      <c r="C2015" s="109">
        <v>595.5</v>
      </c>
      <c r="D2015" s="110">
        <f t="shared" si="31"/>
        <v>112.0866750629723</v>
      </c>
    </row>
    <row r="2016" spans="1:4" x14ac:dyDescent="0.25">
      <c r="A2016" s="7" t="s">
        <v>1168</v>
      </c>
      <c r="B2016" s="109">
        <v>46681.043100000003</v>
      </c>
      <c r="C2016" s="109">
        <v>594.8125</v>
      </c>
      <c r="D2016" s="110">
        <f t="shared" si="31"/>
        <v>78.480265798045608</v>
      </c>
    </row>
    <row r="2017" spans="1:4" x14ac:dyDescent="0.25">
      <c r="A2017" s="7" t="s">
        <v>1857</v>
      </c>
      <c r="B2017" s="109">
        <v>62293.267500000002</v>
      </c>
      <c r="C2017" s="109">
        <v>593.25</v>
      </c>
      <c r="D2017" s="110">
        <f t="shared" si="31"/>
        <v>105.0034007585335</v>
      </c>
    </row>
    <row r="2018" spans="1:4" x14ac:dyDescent="0.25">
      <c r="A2018" s="7" t="s">
        <v>1809</v>
      </c>
      <c r="B2018" s="109">
        <v>58076.531999999999</v>
      </c>
      <c r="C2018" s="109">
        <v>591.9</v>
      </c>
      <c r="D2018" s="110">
        <f t="shared" si="31"/>
        <v>98.118824125696918</v>
      </c>
    </row>
    <row r="2019" spans="1:4" x14ac:dyDescent="0.25">
      <c r="A2019" s="7" t="s">
        <v>1873</v>
      </c>
      <c r="B2019" s="109">
        <v>70648.958700000003</v>
      </c>
      <c r="C2019" s="109">
        <v>590.625</v>
      </c>
      <c r="D2019" s="110">
        <f t="shared" si="31"/>
        <v>119.61728457142857</v>
      </c>
    </row>
    <row r="2020" spans="1:4" x14ac:dyDescent="0.25">
      <c r="A2020" s="7" t="s">
        <v>1789</v>
      </c>
      <c r="B2020" s="109">
        <v>47422.538</v>
      </c>
      <c r="C2020" s="109">
        <v>590.29999999999995</v>
      </c>
      <c r="D2020" s="110">
        <f t="shared" si="31"/>
        <v>80.336334067423351</v>
      </c>
    </row>
    <row r="2021" spans="1:4" x14ac:dyDescent="0.25">
      <c r="A2021" s="7" t="s">
        <v>1995</v>
      </c>
      <c r="B2021" s="109">
        <v>60360.358</v>
      </c>
      <c r="C2021" s="109">
        <v>589.79999999999995</v>
      </c>
      <c r="D2021" s="110">
        <f t="shared" si="31"/>
        <v>102.34038318073924</v>
      </c>
    </row>
    <row r="2022" spans="1:4" x14ac:dyDescent="0.25">
      <c r="A2022" s="7" t="s">
        <v>1930</v>
      </c>
      <c r="B2022" s="109">
        <v>42365.6685</v>
      </c>
      <c r="C2022" s="109">
        <v>589.28571399999998</v>
      </c>
      <c r="D2022" s="110">
        <f t="shared" si="31"/>
        <v>71.89325567122097</v>
      </c>
    </row>
    <row r="2023" spans="1:4" x14ac:dyDescent="0.25">
      <c r="A2023" s="7" t="s">
        <v>2060</v>
      </c>
      <c r="B2023" s="109">
        <v>59019.504999999997</v>
      </c>
      <c r="C2023" s="109">
        <v>589.25</v>
      </c>
      <c r="D2023" s="110">
        <f t="shared" si="31"/>
        <v>100.16038184132371</v>
      </c>
    </row>
    <row r="2024" spans="1:4" x14ac:dyDescent="0.25">
      <c r="A2024" s="7" t="s">
        <v>2159</v>
      </c>
      <c r="B2024" s="109">
        <v>88722.13</v>
      </c>
      <c r="C2024" s="109">
        <v>588</v>
      </c>
      <c r="D2024" s="110">
        <f t="shared" si="31"/>
        <v>150.88797619047619</v>
      </c>
    </row>
    <row r="2025" spans="1:4" x14ac:dyDescent="0.25">
      <c r="A2025" s="7" t="s">
        <v>2034</v>
      </c>
      <c r="B2025" s="109">
        <v>53214.885999999999</v>
      </c>
      <c r="C2025" s="109">
        <v>587.20000000000005</v>
      </c>
      <c r="D2025" s="110">
        <f t="shared" si="31"/>
        <v>90.624805858310623</v>
      </c>
    </row>
    <row r="2026" spans="1:4" x14ac:dyDescent="0.25">
      <c r="A2026" s="7" t="s">
        <v>1870</v>
      </c>
      <c r="B2026" s="109">
        <v>68328.826199999996</v>
      </c>
      <c r="C2026" s="109">
        <v>583.875</v>
      </c>
      <c r="D2026" s="110">
        <f t="shared" si="31"/>
        <v>117.02646319845857</v>
      </c>
    </row>
    <row r="2027" spans="1:4" x14ac:dyDescent="0.25">
      <c r="A2027" s="7" t="s">
        <v>1729</v>
      </c>
      <c r="B2027" s="109">
        <v>50955.305800000002</v>
      </c>
      <c r="C2027" s="109">
        <v>582</v>
      </c>
      <c r="D2027" s="110">
        <f t="shared" si="31"/>
        <v>87.552071821305844</v>
      </c>
    </row>
    <row r="2028" spans="1:4" x14ac:dyDescent="0.25">
      <c r="A2028" s="7" t="s">
        <v>1833</v>
      </c>
      <c r="B2028" s="109">
        <v>52979.354399999997</v>
      </c>
      <c r="C2028" s="109">
        <v>581.11111100000005</v>
      </c>
      <c r="D2028" s="110">
        <f t="shared" si="31"/>
        <v>91.169061126418541</v>
      </c>
    </row>
    <row r="2029" spans="1:4" x14ac:dyDescent="0.25">
      <c r="A2029" s="7" t="s">
        <v>1675</v>
      </c>
      <c r="B2029" s="109">
        <v>50159.316899999998</v>
      </c>
      <c r="C2029" s="109">
        <v>578.07692299999997</v>
      </c>
      <c r="D2029" s="110">
        <f t="shared" si="31"/>
        <v>86.769277416735761</v>
      </c>
    </row>
    <row r="2030" spans="1:4" x14ac:dyDescent="0.25">
      <c r="A2030" s="7" t="s">
        <v>1776</v>
      </c>
      <c r="B2030" s="109">
        <v>64828.932000000001</v>
      </c>
      <c r="C2030" s="109">
        <v>577.1</v>
      </c>
      <c r="D2030" s="110">
        <f t="shared" si="31"/>
        <v>112.33569918558308</v>
      </c>
    </row>
    <row r="2031" spans="1:4" x14ac:dyDescent="0.25">
      <c r="A2031" s="7" t="s">
        <v>1647</v>
      </c>
      <c r="B2031" s="109">
        <v>51904.737800000003</v>
      </c>
      <c r="C2031" s="109">
        <v>576.64285700000005</v>
      </c>
      <c r="D2031" s="110">
        <f t="shared" si="31"/>
        <v>90.011932290353499</v>
      </c>
    </row>
    <row r="2032" spans="1:4" x14ac:dyDescent="0.25">
      <c r="A2032" s="7" t="s">
        <v>1691</v>
      </c>
      <c r="B2032" s="109">
        <v>68924.484599999996</v>
      </c>
      <c r="C2032" s="109">
        <v>576.07692299999997</v>
      </c>
      <c r="D2032" s="110">
        <f t="shared" si="31"/>
        <v>119.64458538117835</v>
      </c>
    </row>
    <row r="2033" spans="1:4" x14ac:dyDescent="0.25">
      <c r="A2033" s="7" t="s">
        <v>1768</v>
      </c>
      <c r="B2033" s="109">
        <v>55881.153599999998</v>
      </c>
      <c r="C2033" s="109">
        <v>575</v>
      </c>
      <c r="D2033" s="110">
        <f t="shared" si="31"/>
        <v>97.184614956521742</v>
      </c>
    </row>
    <row r="2034" spans="1:4" x14ac:dyDescent="0.25">
      <c r="A2034" s="7" t="s">
        <v>2116</v>
      </c>
      <c r="B2034" s="109">
        <v>108289.71</v>
      </c>
      <c r="C2034" s="109">
        <v>574</v>
      </c>
      <c r="D2034" s="110">
        <f t="shared" si="31"/>
        <v>188.65803135888504</v>
      </c>
    </row>
    <row r="2035" spans="1:4" x14ac:dyDescent="0.25">
      <c r="A2035" s="7" t="s">
        <v>2071</v>
      </c>
      <c r="B2035" s="109">
        <v>59413.767500000002</v>
      </c>
      <c r="C2035" s="109">
        <v>573.25</v>
      </c>
      <c r="D2035" s="110">
        <f t="shared" si="31"/>
        <v>103.6437287396424</v>
      </c>
    </row>
    <row r="2036" spans="1:4" x14ac:dyDescent="0.25">
      <c r="A2036" s="7" t="s">
        <v>1477</v>
      </c>
      <c r="B2036" s="109">
        <v>82014.570600000006</v>
      </c>
      <c r="C2036" s="109">
        <v>572.8125</v>
      </c>
      <c r="D2036" s="110">
        <f t="shared" si="31"/>
        <v>143.1787375450082</v>
      </c>
    </row>
    <row r="2037" spans="1:4" x14ac:dyDescent="0.25">
      <c r="A2037" s="7" t="s">
        <v>2078</v>
      </c>
      <c r="B2037" s="109">
        <v>47679.519999999997</v>
      </c>
      <c r="C2037" s="109">
        <v>572</v>
      </c>
      <c r="D2037" s="110">
        <f t="shared" si="31"/>
        <v>83.355804195804197</v>
      </c>
    </row>
    <row r="2038" spans="1:4" x14ac:dyDescent="0.25">
      <c r="A2038" s="7" t="s">
        <v>1567</v>
      </c>
      <c r="B2038" s="109">
        <v>65334.133699999998</v>
      </c>
      <c r="C2038" s="109">
        <v>564.0625</v>
      </c>
      <c r="D2038" s="110">
        <f t="shared" si="31"/>
        <v>115.82782705817175</v>
      </c>
    </row>
    <row r="2039" spans="1:4" x14ac:dyDescent="0.25">
      <c r="A2039" s="7" t="s">
        <v>1903</v>
      </c>
      <c r="B2039" s="109">
        <v>56944.404199999997</v>
      </c>
      <c r="C2039" s="109">
        <v>558.71428500000002</v>
      </c>
      <c r="D2039" s="110">
        <f t="shared" si="31"/>
        <v>101.92043720521661</v>
      </c>
    </row>
    <row r="2040" spans="1:4" x14ac:dyDescent="0.25">
      <c r="A2040" s="7" t="s">
        <v>1560</v>
      </c>
      <c r="B2040" s="109">
        <v>44632.914199999999</v>
      </c>
      <c r="C2040" s="109">
        <v>558.71428500000002</v>
      </c>
      <c r="D2040" s="110">
        <f t="shared" si="31"/>
        <v>79.885042137413748</v>
      </c>
    </row>
    <row r="2041" spans="1:4" x14ac:dyDescent="0.25">
      <c r="A2041" s="7" t="s">
        <v>1765</v>
      </c>
      <c r="B2041" s="109">
        <v>42660.854500000001</v>
      </c>
      <c r="C2041" s="109">
        <v>555.90908999999999</v>
      </c>
      <c r="D2041" s="110">
        <f t="shared" si="31"/>
        <v>76.740703232609491</v>
      </c>
    </row>
    <row r="2042" spans="1:4" x14ac:dyDescent="0.25">
      <c r="A2042" s="7" t="s">
        <v>691</v>
      </c>
      <c r="B2042" s="109">
        <v>41377.397499999999</v>
      </c>
      <c r="C2042" s="109">
        <v>555.3125</v>
      </c>
      <c r="D2042" s="110">
        <f t="shared" si="31"/>
        <v>74.51191446257738</v>
      </c>
    </row>
    <row r="2043" spans="1:4" x14ac:dyDescent="0.25">
      <c r="A2043" s="7" t="s">
        <v>2053</v>
      </c>
      <c r="B2043" s="109">
        <v>46454.91</v>
      </c>
      <c r="C2043" s="109">
        <v>555</v>
      </c>
      <c r="D2043" s="110">
        <f t="shared" si="31"/>
        <v>83.702540540540554</v>
      </c>
    </row>
    <row r="2044" spans="1:4" x14ac:dyDescent="0.25">
      <c r="A2044" s="7" t="s">
        <v>2019</v>
      </c>
      <c r="B2044" s="109">
        <v>58320.194000000003</v>
      </c>
      <c r="C2044" s="109">
        <v>554.6</v>
      </c>
      <c r="D2044" s="110">
        <f t="shared" si="31"/>
        <v>105.15721961774251</v>
      </c>
    </row>
    <row r="2045" spans="1:4" x14ac:dyDescent="0.25">
      <c r="A2045" s="7" t="s">
        <v>495</v>
      </c>
      <c r="B2045" s="109">
        <v>92834.7068</v>
      </c>
      <c r="C2045" s="109">
        <v>554.375</v>
      </c>
      <c r="D2045" s="110">
        <f t="shared" si="31"/>
        <v>167.45832117249154</v>
      </c>
    </row>
    <row r="2046" spans="1:4" x14ac:dyDescent="0.25">
      <c r="A2046" s="7" t="s">
        <v>1844</v>
      </c>
      <c r="B2046" s="109">
        <v>39983.394399999997</v>
      </c>
      <c r="C2046" s="109">
        <v>554.33333300000004</v>
      </c>
      <c r="D2046" s="110">
        <f t="shared" si="31"/>
        <v>72.128793308556084</v>
      </c>
    </row>
    <row r="2047" spans="1:4" x14ac:dyDescent="0.25">
      <c r="A2047" s="7" t="s">
        <v>2048</v>
      </c>
      <c r="B2047" s="109">
        <v>60936.827499999999</v>
      </c>
      <c r="C2047" s="109">
        <v>554</v>
      </c>
      <c r="D2047" s="110">
        <f t="shared" si="31"/>
        <v>109.99427346570397</v>
      </c>
    </row>
    <row r="2048" spans="1:4" x14ac:dyDescent="0.25">
      <c r="A2048" s="7" t="s">
        <v>2015</v>
      </c>
      <c r="B2048" s="109">
        <v>69798.642000000007</v>
      </c>
      <c r="C2048" s="109">
        <v>552</v>
      </c>
      <c r="D2048" s="110">
        <f t="shared" si="31"/>
        <v>126.44681521739132</v>
      </c>
    </row>
    <row r="2049" spans="1:4" x14ac:dyDescent="0.25">
      <c r="A2049" s="7" t="s">
        <v>1697</v>
      </c>
      <c r="B2049" s="109">
        <v>60686.883800000003</v>
      </c>
      <c r="C2049" s="109">
        <v>550.53846099999998</v>
      </c>
      <c r="D2049" s="110">
        <f t="shared" si="31"/>
        <v>110.23186952237295</v>
      </c>
    </row>
    <row r="2050" spans="1:4" x14ac:dyDescent="0.25">
      <c r="A2050" s="7" t="s">
        <v>2009</v>
      </c>
      <c r="B2050" s="109">
        <v>51237.326000000001</v>
      </c>
      <c r="C2050" s="109">
        <v>550.20000000000005</v>
      </c>
      <c r="D2050" s="110">
        <f t="shared" ref="D2050:D2113" si="32">B2050/C2050</f>
        <v>93.124910941475818</v>
      </c>
    </row>
    <row r="2051" spans="1:4" x14ac:dyDescent="0.25">
      <c r="A2051" s="7" t="s">
        <v>2184</v>
      </c>
      <c r="B2051" s="109">
        <v>76715.25</v>
      </c>
      <c r="C2051" s="109">
        <v>548</v>
      </c>
      <c r="D2051" s="110">
        <f t="shared" si="32"/>
        <v>139.99133211678833</v>
      </c>
    </row>
    <row r="2052" spans="1:4" x14ac:dyDescent="0.25">
      <c r="A2052" s="7" t="s">
        <v>1971</v>
      </c>
      <c r="B2052" s="109">
        <v>69283.5383</v>
      </c>
      <c r="C2052" s="109">
        <v>544.83333300000004</v>
      </c>
      <c r="D2052" s="110">
        <f t="shared" si="32"/>
        <v>127.16464669756172</v>
      </c>
    </row>
    <row r="2053" spans="1:4" x14ac:dyDescent="0.25">
      <c r="A2053" s="7" t="s">
        <v>1842</v>
      </c>
      <c r="B2053" s="109">
        <v>43204.578800000003</v>
      </c>
      <c r="C2053" s="109">
        <v>544.44444399999998</v>
      </c>
      <c r="D2053" s="110">
        <f t="shared" si="32"/>
        <v>79.355348881106423</v>
      </c>
    </row>
    <row r="2054" spans="1:4" x14ac:dyDescent="0.25">
      <c r="A2054" s="7" t="s">
        <v>1287</v>
      </c>
      <c r="B2054" s="109">
        <v>54254.317499999997</v>
      </c>
      <c r="C2054" s="109">
        <v>543.875</v>
      </c>
      <c r="D2054" s="110">
        <f t="shared" si="32"/>
        <v>99.755122960239021</v>
      </c>
    </row>
    <row r="2055" spans="1:4" x14ac:dyDescent="0.25">
      <c r="A2055" s="7" t="s">
        <v>1855</v>
      </c>
      <c r="B2055" s="109">
        <v>41227.778700000003</v>
      </c>
      <c r="C2055" s="109">
        <v>543.875</v>
      </c>
      <c r="D2055" s="110">
        <f t="shared" si="32"/>
        <v>75.803776051482416</v>
      </c>
    </row>
    <row r="2056" spans="1:4" x14ac:dyDescent="0.25">
      <c r="A2056" s="7" t="s">
        <v>913</v>
      </c>
      <c r="B2056" s="109">
        <v>43155.961799999997</v>
      </c>
      <c r="C2056" s="109">
        <v>540.0625</v>
      </c>
      <c r="D2056" s="110">
        <f t="shared" si="32"/>
        <v>79.909199027890281</v>
      </c>
    </row>
    <row r="2057" spans="1:4" x14ac:dyDescent="0.25">
      <c r="A2057" s="7" t="s">
        <v>2047</v>
      </c>
      <c r="B2057" s="109">
        <v>40327.224999999999</v>
      </c>
      <c r="C2057" s="109">
        <v>539.75</v>
      </c>
      <c r="D2057" s="110">
        <f t="shared" si="32"/>
        <v>74.714636405743391</v>
      </c>
    </row>
    <row r="2058" spans="1:4" x14ac:dyDescent="0.25">
      <c r="A2058" s="7" t="s">
        <v>1631</v>
      </c>
      <c r="B2058" s="109">
        <v>70833.803499999995</v>
      </c>
      <c r="C2058" s="109">
        <v>537.64285700000005</v>
      </c>
      <c r="D2058" s="110">
        <f t="shared" si="32"/>
        <v>131.74880420665571</v>
      </c>
    </row>
    <row r="2059" spans="1:4" x14ac:dyDescent="0.25">
      <c r="A2059" s="7" t="s">
        <v>2088</v>
      </c>
      <c r="B2059" s="109">
        <v>47365.7166</v>
      </c>
      <c r="C2059" s="109">
        <v>535</v>
      </c>
      <c r="D2059" s="110">
        <f t="shared" si="32"/>
        <v>88.534049719626168</v>
      </c>
    </row>
    <row r="2060" spans="1:4" x14ac:dyDescent="0.25">
      <c r="A2060" s="7" t="s">
        <v>2074</v>
      </c>
      <c r="B2060" s="109">
        <v>38602.987500000003</v>
      </c>
      <c r="C2060" s="109">
        <v>533.5</v>
      </c>
      <c r="D2060" s="110">
        <f t="shared" si="32"/>
        <v>72.357989690721652</v>
      </c>
    </row>
    <row r="2061" spans="1:4" x14ac:dyDescent="0.25">
      <c r="A2061" s="7" t="s">
        <v>1013</v>
      </c>
      <c r="B2061" s="109">
        <v>58402.7431</v>
      </c>
      <c r="C2061" s="109">
        <v>533</v>
      </c>
      <c r="D2061" s="110">
        <f t="shared" si="32"/>
        <v>109.57362682926829</v>
      </c>
    </row>
    <row r="2062" spans="1:4" x14ac:dyDescent="0.25">
      <c r="A2062" s="7" t="s">
        <v>1889</v>
      </c>
      <c r="B2062" s="109">
        <v>50765.811199999996</v>
      </c>
      <c r="C2062" s="109">
        <v>532.375</v>
      </c>
      <c r="D2062" s="110">
        <f t="shared" si="32"/>
        <v>95.357241042498231</v>
      </c>
    </row>
    <row r="2063" spans="1:4" x14ac:dyDescent="0.25">
      <c r="A2063" s="7" t="s">
        <v>2075</v>
      </c>
      <c r="B2063" s="109">
        <v>53618.587500000001</v>
      </c>
      <c r="C2063" s="109">
        <v>532.25</v>
      </c>
      <c r="D2063" s="110">
        <f t="shared" si="32"/>
        <v>100.73947862846407</v>
      </c>
    </row>
    <row r="2064" spans="1:4" x14ac:dyDescent="0.25">
      <c r="A2064" s="7" t="s">
        <v>242</v>
      </c>
      <c r="B2064" s="109">
        <v>75570.400599999994</v>
      </c>
      <c r="C2064" s="109">
        <v>529.5</v>
      </c>
      <c r="D2064" s="110">
        <f t="shared" si="32"/>
        <v>142.72030330500471</v>
      </c>
    </row>
    <row r="2065" spans="1:4" x14ac:dyDescent="0.25">
      <c r="A2065" s="7" t="s">
        <v>1782</v>
      </c>
      <c r="B2065" s="109">
        <v>37511.567000000003</v>
      </c>
      <c r="C2065" s="109">
        <v>527.70000000000005</v>
      </c>
      <c r="D2065" s="110">
        <f t="shared" si="32"/>
        <v>71.085023687701351</v>
      </c>
    </row>
    <row r="2066" spans="1:4" x14ac:dyDescent="0.25">
      <c r="A2066" s="7" t="s">
        <v>1926</v>
      </c>
      <c r="B2066" s="109">
        <v>45256.442799999997</v>
      </c>
      <c r="C2066" s="109">
        <v>525.57142799999997</v>
      </c>
      <c r="D2066" s="110">
        <f t="shared" si="32"/>
        <v>86.109024176253357</v>
      </c>
    </row>
    <row r="2067" spans="1:4" x14ac:dyDescent="0.25">
      <c r="A2067" s="7" t="s">
        <v>2194</v>
      </c>
      <c r="B2067" s="109">
        <v>122183.3</v>
      </c>
      <c r="C2067" s="109">
        <v>525</v>
      </c>
      <c r="D2067" s="110">
        <f t="shared" si="32"/>
        <v>232.73009523809523</v>
      </c>
    </row>
    <row r="2068" spans="1:4" x14ac:dyDescent="0.25">
      <c r="A2068" s="7" t="s">
        <v>1899</v>
      </c>
      <c r="B2068" s="109">
        <v>67411.514200000005</v>
      </c>
      <c r="C2068" s="109">
        <v>523.85714199999995</v>
      </c>
      <c r="D2068" s="110">
        <f t="shared" si="32"/>
        <v>128.68301068232836</v>
      </c>
    </row>
    <row r="2069" spans="1:4" x14ac:dyDescent="0.25">
      <c r="A2069" s="7" t="s">
        <v>1999</v>
      </c>
      <c r="B2069" s="109">
        <v>39575.694000000003</v>
      </c>
      <c r="C2069" s="109">
        <v>523</v>
      </c>
      <c r="D2069" s="110">
        <f t="shared" si="32"/>
        <v>75.670543021032515</v>
      </c>
    </row>
    <row r="2070" spans="1:4" x14ac:dyDescent="0.25">
      <c r="A2070" s="7" t="s">
        <v>807</v>
      </c>
      <c r="B2070" s="109">
        <v>50960.864300000001</v>
      </c>
      <c r="C2070" s="109">
        <v>521.9375</v>
      </c>
      <c r="D2070" s="110">
        <f t="shared" si="32"/>
        <v>97.63786717758353</v>
      </c>
    </row>
    <row r="2071" spans="1:4" x14ac:dyDescent="0.25">
      <c r="A2071" s="7" t="s">
        <v>2014</v>
      </c>
      <c r="B2071" s="109">
        <v>56421.32</v>
      </c>
      <c r="C2071" s="109">
        <v>517</v>
      </c>
      <c r="D2071" s="110">
        <f t="shared" si="32"/>
        <v>109.13214700193423</v>
      </c>
    </row>
    <row r="2072" spans="1:4" x14ac:dyDescent="0.25">
      <c r="A2072" s="7" t="s">
        <v>2175</v>
      </c>
      <c r="B2072" s="109">
        <v>79459.210000000006</v>
      </c>
      <c r="C2072" s="109">
        <v>513</v>
      </c>
      <c r="D2072" s="110">
        <f t="shared" si="32"/>
        <v>154.89124756335283</v>
      </c>
    </row>
    <row r="2073" spans="1:4" x14ac:dyDescent="0.25">
      <c r="A2073" s="7" t="s">
        <v>2122</v>
      </c>
      <c r="B2073" s="109">
        <v>51530.864999999998</v>
      </c>
      <c r="C2073" s="109">
        <v>512</v>
      </c>
      <c r="D2073" s="110">
        <f t="shared" si="32"/>
        <v>100.646220703125</v>
      </c>
    </row>
    <row r="2074" spans="1:4" x14ac:dyDescent="0.25">
      <c r="A2074" s="7" t="s">
        <v>2165</v>
      </c>
      <c r="B2074" s="109">
        <v>63819.33</v>
      </c>
      <c r="C2074" s="109">
        <v>507</v>
      </c>
      <c r="D2074" s="110">
        <f t="shared" si="32"/>
        <v>125.87639053254438</v>
      </c>
    </row>
    <row r="2075" spans="1:4" x14ac:dyDescent="0.25">
      <c r="A2075" s="7" t="s">
        <v>2166</v>
      </c>
      <c r="B2075" s="109">
        <v>157416.41</v>
      </c>
      <c r="C2075" s="109">
        <v>506</v>
      </c>
      <c r="D2075" s="110">
        <f t="shared" si="32"/>
        <v>311.09962450592889</v>
      </c>
    </row>
    <row r="2076" spans="1:4" x14ac:dyDescent="0.25">
      <c r="A2076" s="7" t="s">
        <v>1002</v>
      </c>
      <c r="B2076" s="109">
        <v>109696.9512</v>
      </c>
      <c r="C2076" s="109">
        <v>505.75</v>
      </c>
      <c r="D2076" s="110">
        <f t="shared" si="32"/>
        <v>216.89955748887789</v>
      </c>
    </row>
    <row r="2077" spans="1:4" x14ac:dyDescent="0.25">
      <c r="A2077" s="7" t="s">
        <v>2073</v>
      </c>
      <c r="B2077" s="109">
        <v>47906.455000000002</v>
      </c>
      <c r="C2077" s="109">
        <v>505.75</v>
      </c>
      <c r="D2077" s="110">
        <f t="shared" si="32"/>
        <v>94.723588729609489</v>
      </c>
    </row>
    <row r="2078" spans="1:4" x14ac:dyDescent="0.25">
      <c r="A2078" s="7" t="s">
        <v>2042</v>
      </c>
      <c r="B2078" s="109">
        <v>53633.397499999999</v>
      </c>
      <c r="C2078" s="109">
        <v>504.5</v>
      </c>
      <c r="D2078" s="110">
        <f t="shared" si="32"/>
        <v>106.31000495540138</v>
      </c>
    </row>
    <row r="2079" spans="1:4" x14ac:dyDescent="0.25">
      <c r="A2079" s="7" t="s">
        <v>1914</v>
      </c>
      <c r="B2079" s="109">
        <v>43590.29</v>
      </c>
      <c r="C2079" s="109">
        <v>502.14285699999999</v>
      </c>
      <c r="D2079" s="110">
        <f t="shared" si="32"/>
        <v>86.808543410187355</v>
      </c>
    </row>
    <row r="2080" spans="1:4" x14ac:dyDescent="0.25">
      <c r="A2080" s="7" t="s">
        <v>2157</v>
      </c>
      <c r="B2080" s="109">
        <v>86345.84</v>
      </c>
      <c r="C2080" s="109">
        <v>501</v>
      </c>
      <c r="D2080" s="110">
        <f t="shared" si="32"/>
        <v>172.3469860279441</v>
      </c>
    </row>
    <row r="2081" spans="1:4" x14ac:dyDescent="0.25">
      <c r="A2081" s="7" t="s">
        <v>1813</v>
      </c>
      <c r="B2081" s="109">
        <v>73079.122199999998</v>
      </c>
      <c r="C2081" s="109">
        <v>501</v>
      </c>
      <c r="D2081" s="110">
        <f t="shared" si="32"/>
        <v>145.8665113772455</v>
      </c>
    </row>
    <row r="2082" spans="1:4" x14ac:dyDescent="0.25">
      <c r="A2082" s="7" t="s">
        <v>971</v>
      </c>
      <c r="B2082" s="109">
        <v>87456.580600000001</v>
      </c>
      <c r="C2082" s="109">
        <v>498</v>
      </c>
      <c r="D2082" s="110">
        <f t="shared" si="32"/>
        <v>175.61562369477912</v>
      </c>
    </row>
    <row r="2083" spans="1:4" x14ac:dyDescent="0.25">
      <c r="A2083" s="7" t="s">
        <v>1369</v>
      </c>
      <c r="B2083" s="109">
        <v>100618.7018</v>
      </c>
      <c r="C2083" s="109">
        <v>493.125</v>
      </c>
      <c r="D2083" s="110">
        <f t="shared" si="32"/>
        <v>204.04299477820024</v>
      </c>
    </row>
    <row r="2084" spans="1:4" x14ac:dyDescent="0.25">
      <c r="A2084" s="7" t="s">
        <v>2101</v>
      </c>
      <c r="B2084" s="109">
        <v>50659.724999999999</v>
      </c>
      <c r="C2084" s="109">
        <v>492.5</v>
      </c>
      <c r="D2084" s="110">
        <f t="shared" si="32"/>
        <v>102.86238578680202</v>
      </c>
    </row>
    <row r="2085" spans="1:4" x14ac:dyDescent="0.25">
      <c r="A2085" s="7" t="s">
        <v>2091</v>
      </c>
      <c r="B2085" s="109">
        <v>78627.206600000005</v>
      </c>
      <c r="C2085" s="109">
        <v>492.33333299999998</v>
      </c>
      <c r="D2085" s="110">
        <f t="shared" si="32"/>
        <v>159.7031956396095</v>
      </c>
    </row>
    <row r="2086" spans="1:4" x14ac:dyDescent="0.25">
      <c r="A2086" s="7" t="s">
        <v>1790</v>
      </c>
      <c r="B2086" s="109">
        <v>40857.434000000001</v>
      </c>
      <c r="C2086" s="109">
        <v>490.7</v>
      </c>
      <c r="D2086" s="110">
        <f t="shared" si="32"/>
        <v>83.263570409618922</v>
      </c>
    </row>
    <row r="2087" spans="1:4" x14ac:dyDescent="0.25">
      <c r="A2087" s="7" t="s">
        <v>1973</v>
      </c>
      <c r="B2087" s="109">
        <v>50748.186600000001</v>
      </c>
      <c r="C2087" s="109">
        <v>490.33333299999998</v>
      </c>
      <c r="D2087" s="110">
        <f t="shared" si="32"/>
        <v>103.49732148436256</v>
      </c>
    </row>
    <row r="2088" spans="1:4" x14ac:dyDescent="0.25">
      <c r="A2088" s="7" t="s">
        <v>2055</v>
      </c>
      <c r="B2088" s="109">
        <v>82319.627500000002</v>
      </c>
      <c r="C2088" s="109">
        <v>487.75</v>
      </c>
      <c r="D2088" s="110">
        <f t="shared" si="32"/>
        <v>168.77422347514096</v>
      </c>
    </row>
    <row r="2089" spans="1:4" x14ac:dyDescent="0.25">
      <c r="A2089" s="7" t="s">
        <v>2139</v>
      </c>
      <c r="B2089" s="109">
        <v>66134.710000000006</v>
      </c>
      <c r="C2089" s="109">
        <v>485</v>
      </c>
      <c r="D2089" s="110">
        <f t="shared" si="32"/>
        <v>136.36022680412373</v>
      </c>
    </row>
    <row r="2090" spans="1:4" x14ac:dyDescent="0.25">
      <c r="A2090" s="7" t="s">
        <v>1687</v>
      </c>
      <c r="B2090" s="109">
        <v>38153.166100000002</v>
      </c>
      <c r="C2090" s="109">
        <v>485</v>
      </c>
      <c r="D2090" s="110">
        <f t="shared" si="32"/>
        <v>78.666321855670105</v>
      </c>
    </row>
    <row r="2091" spans="1:4" x14ac:dyDescent="0.25">
      <c r="A2091" s="7" t="s">
        <v>2181</v>
      </c>
      <c r="B2091" s="109">
        <v>63612.73</v>
      </c>
      <c r="C2091" s="109">
        <v>480</v>
      </c>
      <c r="D2091" s="110">
        <f t="shared" si="32"/>
        <v>132.52652083333334</v>
      </c>
    </row>
    <row r="2092" spans="1:4" x14ac:dyDescent="0.25">
      <c r="A2092" s="7" t="s">
        <v>1932</v>
      </c>
      <c r="B2092" s="109">
        <v>42948.338499999998</v>
      </c>
      <c r="C2092" s="109">
        <v>479.42857099999998</v>
      </c>
      <c r="D2092" s="110">
        <f t="shared" si="32"/>
        <v>89.582350944203526</v>
      </c>
    </row>
    <row r="2093" spans="1:4" x14ac:dyDescent="0.25">
      <c r="A2093" s="7" t="s">
        <v>1772</v>
      </c>
      <c r="B2093" s="109">
        <v>59241.659</v>
      </c>
      <c r="C2093" s="109">
        <v>478.454545</v>
      </c>
      <c r="D2093" s="110">
        <f t="shared" si="32"/>
        <v>123.81878199108758</v>
      </c>
    </row>
    <row r="2094" spans="1:4" x14ac:dyDescent="0.25">
      <c r="A2094" s="7" t="s">
        <v>1429</v>
      </c>
      <c r="B2094" s="109">
        <v>39245.241199999997</v>
      </c>
      <c r="C2094" s="109">
        <v>478.1875</v>
      </c>
      <c r="D2094" s="110">
        <f t="shared" si="32"/>
        <v>82.070822010194746</v>
      </c>
    </row>
    <row r="2095" spans="1:4" x14ac:dyDescent="0.25">
      <c r="A2095" s="7" t="s">
        <v>1645</v>
      </c>
      <c r="B2095" s="109">
        <v>52601.794199999997</v>
      </c>
      <c r="C2095" s="109">
        <v>477.85714200000001</v>
      </c>
      <c r="D2095" s="110">
        <f t="shared" si="32"/>
        <v>110.0784932916206</v>
      </c>
    </row>
    <row r="2096" spans="1:4" x14ac:dyDescent="0.25">
      <c r="A2096" s="7" t="s">
        <v>2095</v>
      </c>
      <c r="B2096" s="109">
        <v>59504.386599999998</v>
      </c>
      <c r="C2096" s="109">
        <v>472.66666600000002</v>
      </c>
      <c r="D2096" s="110">
        <f t="shared" si="32"/>
        <v>125.8908039857416</v>
      </c>
    </row>
    <row r="2097" spans="1:4" x14ac:dyDescent="0.25">
      <c r="A2097" s="7" t="s">
        <v>1147</v>
      </c>
      <c r="B2097" s="109">
        <v>35592.22</v>
      </c>
      <c r="C2097" s="109">
        <v>472.5</v>
      </c>
      <c r="D2097" s="110">
        <f t="shared" si="32"/>
        <v>75.327449735449733</v>
      </c>
    </row>
    <row r="2098" spans="1:4" x14ac:dyDescent="0.25">
      <c r="A2098" s="7" t="s">
        <v>2054</v>
      </c>
      <c r="B2098" s="109">
        <v>59591.552499999998</v>
      </c>
      <c r="C2098" s="109">
        <v>471</v>
      </c>
      <c r="D2098" s="110">
        <f t="shared" si="32"/>
        <v>126.52134288747345</v>
      </c>
    </row>
    <row r="2099" spans="1:4" x14ac:dyDescent="0.25">
      <c r="A2099" s="7" t="s">
        <v>2072</v>
      </c>
      <c r="B2099" s="109">
        <v>51777.032500000001</v>
      </c>
      <c r="C2099" s="109">
        <v>470.5</v>
      </c>
      <c r="D2099" s="110">
        <f t="shared" si="32"/>
        <v>110.04682784272052</v>
      </c>
    </row>
    <row r="2100" spans="1:4" x14ac:dyDescent="0.25">
      <c r="A2100" s="7" t="s">
        <v>2119</v>
      </c>
      <c r="B2100" s="109">
        <v>49997.41</v>
      </c>
      <c r="C2100" s="109">
        <v>470</v>
      </c>
      <c r="D2100" s="110">
        <f t="shared" si="32"/>
        <v>106.37746808510639</v>
      </c>
    </row>
    <row r="2101" spans="1:4" x14ac:dyDescent="0.25">
      <c r="A2101" s="7" t="s">
        <v>1900</v>
      </c>
      <c r="B2101" s="109">
        <v>72623.447100000005</v>
      </c>
      <c r="C2101" s="109">
        <v>469.71428500000002</v>
      </c>
      <c r="D2101" s="110">
        <f t="shared" si="32"/>
        <v>154.61196182270675</v>
      </c>
    </row>
    <row r="2102" spans="1:4" x14ac:dyDescent="0.25">
      <c r="A2102" s="7" t="s">
        <v>1963</v>
      </c>
      <c r="B2102" s="109">
        <v>54114.37</v>
      </c>
      <c r="C2102" s="109">
        <v>468.83333299999998</v>
      </c>
      <c r="D2102" s="110">
        <f t="shared" si="32"/>
        <v>115.42346968746781</v>
      </c>
    </row>
    <row r="2103" spans="1:4" x14ac:dyDescent="0.25">
      <c r="A2103" s="7" t="s">
        <v>1974</v>
      </c>
      <c r="B2103" s="109">
        <v>42070.631600000001</v>
      </c>
      <c r="C2103" s="109">
        <v>463.66666600000002</v>
      </c>
      <c r="D2103" s="110">
        <f t="shared" si="32"/>
        <v>90.734647722120272</v>
      </c>
    </row>
    <row r="2104" spans="1:4" x14ac:dyDescent="0.25">
      <c r="A2104" s="7" t="s">
        <v>2012</v>
      </c>
      <c r="B2104" s="109">
        <v>40593.555999999997</v>
      </c>
      <c r="C2104" s="109">
        <v>463.2</v>
      </c>
      <c r="D2104" s="110">
        <f t="shared" si="32"/>
        <v>87.637210708117436</v>
      </c>
    </row>
    <row r="2105" spans="1:4" x14ac:dyDescent="0.25">
      <c r="A2105" s="7" t="s">
        <v>1983</v>
      </c>
      <c r="B2105" s="109">
        <v>61807.423999999999</v>
      </c>
      <c r="C2105" s="109">
        <v>455.6</v>
      </c>
      <c r="D2105" s="110">
        <f t="shared" si="32"/>
        <v>135.66159789288849</v>
      </c>
    </row>
    <row r="2106" spans="1:4" x14ac:dyDescent="0.25">
      <c r="A2106" s="7" t="s">
        <v>1366</v>
      </c>
      <c r="B2106" s="109">
        <v>34967.773099999999</v>
      </c>
      <c r="C2106" s="109">
        <v>452.4375</v>
      </c>
      <c r="D2106" s="110">
        <f t="shared" si="32"/>
        <v>77.28752170189253</v>
      </c>
    </row>
    <row r="2107" spans="1:4" x14ac:dyDescent="0.25">
      <c r="A2107" s="7" t="s">
        <v>1667</v>
      </c>
      <c r="B2107" s="109">
        <v>95216.827600000004</v>
      </c>
      <c r="C2107" s="109">
        <v>448</v>
      </c>
      <c r="D2107" s="110">
        <f t="shared" si="32"/>
        <v>212.53756160714286</v>
      </c>
    </row>
    <row r="2108" spans="1:4" x14ac:dyDescent="0.25">
      <c r="A2108" s="7" t="s">
        <v>1858</v>
      </c>
      <c r="B2108" s="109">
        <v>38717.93</v>
      </c>
      <c r="C2108" s="109">
        <v>444</v>
      </c>
      <c r="D2108" s="110">
        <f t="shared" si="32"/>
        <v>87.202545045045042</v>
      </c>
    </row>
    <row r="2109" spans="1:4" x14ac:dyDescent="0.25">
      <c r="A2109" s="7" t="s">
        <v>2052</v>
      </c>
      <c r="B2109" s="109">
        <v>48917.52</v>
      </c>
      <c r="C2109" s="109">
        <v>443.75</v>
      </c>
      <c r="D2109" s="110">
        <f t="shared" si="32"/>
        <v>110.23666478873238</v>
      </c>
    </row>
    <row r="2110" spans="1:4" x14ac:dyDescent="0.25">
      <c r="A2110" s="7" t="s">
        <v>1666</v>
      </c>
      <c r="B2110" s="109">
        <v>31700.746899999998</v>
      </c>
      <c r="C2110" s="109">
        <v>440.46153800000002</v>
      </c>
      <c r="D2110" s="110">
        <f t="shared" si="32"/>
        <v>71.971657375450562</v>
      </c>
    </row>
    <row r="2111" spans="1:4" x14ac:dyDescent="0.25">
      <c r="A2111" s="7" t="s">
        <v>1685</v>
      </c>
      <c r="B2111" s="109">
        <v>49524.276100000003</v>
      </c>
      <c r="C2111" s="109">
        <v>439.30769199999997</v>
      </c>
      <c r="D2111" s="110">
        <f t="shared" si="32"/>
        <v>112.73254942233064</v>
      </c>
    </row>
    <row r="2112" spans="1:4" x14ac:dyDescent="0.25">
      <c r="A2112" s="7" t="s">
        <v>2154</v>
      </c>
      <c r="B2112" s="109">
        <v>71724</v>
      </c>
      <c r="C2112" s="109">
        <v>429</v>
      </c>
      <c r="D2112" s="110">
        <f t="shared" si="32"/>
        <v>167.1888111888112</v>
      </c>
    </row>
    <row r="2113" spans="1:4" x14ac:dyDescent="0.25">
      <c r="A2113" s="7" t="s">
        <v>1994</v>
      </c>
      <c r="B2113" s="109">
        <v>52772.22</v>
      </c>
      <c r="C2113" s="109">
        <v>424.8</v>
      </c>
      <c r="D2113" s="110">
        <f t="shared" si="32"/>
        <v>124.22838983050848</v>
      </c>
    </row>
    <row r="2114" spans="1:4" x14ac:dyDescent="0.25">
      <c r="A2114" s="7" t="s">
        <v>1701</v>
      </c>
      <c r="B2114" s="109">
        <v>87844.385800000004</v>
      </c>
      <c r="C2114" s="109">
        <v>420.83333299999998</v>
      </c>
      <c r="D2114" s="110">
        <f t="shared" ref="D2114:D2166" si="33">B2114/C2114</f>
        <v>208.73913473959539</v>
      </c>
    </row>
    <row r="2115" spans="1:4" x14ac:dyDescent="0.25">
      <c r="A2115" s="7" t="s">
        <v>609</v>
      </c>
      <c r="B2115" s="109">
        <v>83681.773100000006</v>
      </c>
      <c r="C2115" s="109">
        <v>419.4375</v>
      </c>
      <c r="D2115" s="110">
        <f t="shared" si="33"/>
        <v>199.50951715094621</v>
      </c>
    </row>
    <row r="2116" spans="1:4" x14ac:dyDescent="0.25">
      <c r="A2116" s="7" t="s">
        <v>1944</v>
      </c>
      <c r="B2116" s="109">
        <v>47195.793299999998</v>
      </c>
      <c r="C2116" s="109">
        <v>415.5</v>
      </c>
      <c r="D2116" s="110">
        <f t="shared" si="33"/>
        <v>113.58795018050542</v>
      </c>
    </row>
    <row r="2117" spans="1:4" x14ac:dyDescent="0.25">
      <c r="A2117" s="7" t="s">
        <v>1773</v>
      </c>
      <c r="B2117" s="109">
        <v>39052.898999999998</v>
      </c>
      <c r="C2117" s="109">
        <v>414.27272699999997</v>
      </c>
      <c r="D2117" s="110">
        <f t="shared" si="33"/>
        <v>94.268573465614594</v>
      </c>
    </row>
    <row r="2118" spans="1:4" x14ac:dyDescent="0.25">
      <c r="A2118" s="7" t="s">
        <v>2105</v>
      </c>
      <c r="B2118" s="109">
        <v>66673.095000000001</v>
      </c>
      <c r="C2118" s="109">
        <v>403.5</v>
      </c>
      <c r="D2118" s="110">
        <f t="shared" si="33"/>
        <v>165.23691449814126</v>
      </c>
    </row>
    <row r="2119" spans="1:4" x14ac:dyDescent="0.25">
      <c r="A2119" s="7" t="s">
        <v>2191</v>
      </c>
      <c r="B2119" s="109">
        <v>60691.99</v>
      </c>
      <c r="C2119" s="109">
        <v>402</v>
      </c>
      <c r="D2119" s="110">
        <f t="shared" si="33"/>
        <v>150.97509950248755</v>
      </c>
    </row>
    <row r="2120" spans="1:4" x14ac:dyDescent="0.25">
      <c r="A2120" s="7" t="s">
        <v>1852</v>
      </c>
      <c r="B2120" s="109">
        <v>45465.613299999997</v>
      </c>
      <c r="C2120" s="109">
        <v>401.33333299999998</v>
      </c>
      <c r="D2120" s="110">
        <f t="shared" si="33"/>
        <v>113.28641197116812</v>
      </c>
    </row>
    <row r="2121" spans="1:4" x14ac:dyDescent="0.25">
      <c r="A2121" s="7" t="s">
        <v>1984</v>
      </c>
      <c r="B2121" s="109">
        <v>52770.881999999998</v>
      </c>
      <c r="C2121" s="109">
        <v>398.6</v>
      </c>
      <c r="D2121" s="110">
        <f t="shared" si="33"/>
        <v>132.39057200200702</v>
      </c>
    </row>
    <row r="2122" spans="1:4" x14ac:dyDescent="0.25">
      <c r="A2122" s="7" t="s">
        <v>1742</v>
      </c>
      <c r="B2122" s="109">
        <v>34470.613599999997</v>
      </c>
      <c r="C2122" s="109">
        <v>396.63636300000002</v>
      </c>
      <c r="D2122" s="110">
        <f t="shared" si="33"/>
        <v>86.907345910692499</v>
      </c>
    </row>
    <row r="2123" spans="1:4" x14ac:dyDescent="0.25">
      <c r="A2123" s="7" t="s">
        <v>2001</v>
      </c>
      <c r="B2123" s="109">
        <v>61153.114000000001</v>
      </c>
      <c r="C2123" s="109">
        <v>395.8</v>
      </c>
      <c r="D2123" s="110">
        <f t="shared" si="33"/>
        <v>154.50508842849925</v>
      </c>
    </row>
    <row r="2124" spans="1:4" x14ac:dyDescent="0.25">
      <c r="A2124" s="7" t="s">
        <v>1732</v>
      </c>
      <c r="B2124" s="109">
        <v>40127.642500000002</v>
      </c>
      <c r="C2124" s="109">
        <v>394.33333299999998</v>
      </c>
      <c r="D2124" s="110">
        <f t="shared" si="33"/>
        <v>101.76071648500483</v>
      </c>
    </row>
    <row r="2125" spans="1:4" x14ac:dyDescent="0.25">
      <c r="A2125" s="7" t="s">
        <v>1593</v>
      </c>
      <c r="B2125" s="109">
        <v>33549.724600000001</v>
      </c>
      <c r="C2125" s="109">
        <v>389.92307599999998</v>
      </c>
      <c r="D2125" s="110">
        <f t="shared" si="33"/>
        <v>86.041905865555904</v>
      </c>
    </row>
    <row r="2126" spans="1:4" x14ac:dyDescent="0.25">
      <c r="A2126" s="7" t="s">
        <v>1964</v>
      </c>
      <c r="B2126" s="109">
        <v>29873.4133</v>
      </c>
      <c r="C2126" s="109">
        <v>387.16666600000002</v>
      </c>
      <c r="D2126" s="110">
        <f t="shared" si="33"/>
        <v>77.159052995538616</v>
      </c>
    </row>
    <row r="2127" spans="1:4" x14ac:dyDescent="0.25">
      <c r="A2127" s="7" t="s">
        <v>1713</v>
      </c>
      <c r="B2127" s="109">
        <v>35083.612500000003</v>
      </c>
      <c r="C2127" s="109">
        <v>384.66666600000002</v>
      </c>
      <c r="D2127" s="110">
        <f t="shared" si="33"/>
        <v>91.205231960494345</v>
      </c>
    </row>
    <row r="2128" spans="1:4" x14ac:dyDescent="0.25">
      <c r="A2128" s="7" t="s">
        <v>1811</v>
      </c>
      <c r="B2128" s="109">
        <v>36797.025000000001</v>
      </c>
      <c r="C2128" s="109">
        <v>382.7</v>
      </c>
      <c r="D2128" s="110">
        <f t="shared" si="33"/>
        <v>96.151097465377589</v>
      </c>
    </row>
    <row r="2129" spans="1:4" x14ac:dyDescent="0.25">
      <c r="A2129" s="7" t="s">
        <v>1774</v>
      </c>
      <c r="B2129" s="109">
        <v>37907.53</v>
      </c>
      <c r="C2129" s="109">
        <v>380.90908999999999</v>
      </c>
      <c r="D2129" s="110">
        <f t="shared" si="33"/>
        <v>99.518575416512107</v>
      </c>
    </row>
    <row r="2130" spans="1:4" x14ac:dyDescent="0.25">
      <c r="A2130" s="7" t="s">
        <v>2004</v>
      </c>
      <c r="B2130" s="109">
        <v>55880.925999999999</v>
      </c>
      <c r="C2130" s="109">
        <v>379.8</v>
      </c>
      <c r="D2130" s="110">
        <f t="shared" si="33"/>
        <v>147.13250658241179</v>
      </c>
    </row>
    <row r="2131" spans="1:4" x14ac:dyDescent="0.25">
      <c r="A2131" s="7" t="s">
        <v>1436</v>
      </c>
      <c r="B2131" s="109">
        <v>35464.881800000003</v>
      </c>
      <c r="C2131" s="109">
        <v>370.6875</v>
      </c>
      <c r="D2131" s="110">
        <f t="shared" si="33"/>
        <v>95.673260630585062</v>
      </c>
    </row>
    <row r="2132" spans="1:4" x14ac:dyDescent="0.25">
      <c r="A2132" s="7" t="s">
        <v>2087</v>
      </c>
      <c r="B2132" s="109">
        <v>76270.566600000006</v>
      </c>
      <c r="C2132" s="109">
        <v>366</v>
      </c>
      <c r="D2132" s="110">
        <f t="shared" si="33"/>
        <v>208.38952622950822</v>
      </c>
    </row>
    <row r="2133" spans="1:4" x14ac:dyDescent="0.25">
      <c r="A2133" s="7" t="s">
        <v>1672</v>
      </c>
      <c r="B2133" s="109">
        <v>39210.182999999997</v>
      </c>
      <c r="C2133" s="109">
        <v>357.69230700000003</v>
      </c>
      <c r="D2133" s="110">
        <f t="shared" si="33"/>
        <v>109.61986666378037</v>
      </c>
    </row>
    <row r="2134" spans="1:4" x14ac:dyDescent="0.25">
      <c r="A2134" s="7" t="s">
        <v>1799</v>
      </c>
      <c r="B2134" s="109">
        <v>38122.817999999999</v>
      </c>
      <c r="C2134" s="109">
        <v>350.3</v>
      </c>
      <c r="D2134" s="110">
        <f t="shared" si="33"/>
        <v>108.82905509563231</v>
      </c>
    </row>
    <row r="2135" spans="1:4" x14ac:dyDescent="0.25">
      <c r="A2135" s="7" t="s">
        <v>1911</v>
      </c>
      <c r="B2135" s="109">
        <v>49346.7428</v>
      </c>
      <c r="C2135" s="109">
        <v>344.14285699999999</v>
      </c>
      <c r="D2135" s="110">
        <f t="shared" si="33"/>
        <v>143.3902863193816</v>
      </c>
    </row>
    <row r="2136" spans="1:4" x14ac:dyDescent="0.25">
      <c r="A2136" s="7" t="s">
        <v>2043</v>
      </c>
      <c r="B2136" s="109">
        <v>43675.297500000001</v>
      </c>
      <c r="C2136" s="109">
        <v>342.5</v>
      </c>
      <c r="D2136" s="110">
        <f t="shared" si="33"/>
        <v>127.51911678832117</v>
      </c>
    </row>
    <row r="2137" spans="1:4" x14ac:dyDescent="0.25">
      <c r="A2137" s="7" t="s">
        <v>1726</v>
      </c>
      <c r="B2137" s="109">
        <v>77629.005000000005</v>
      </c>
      <c r="C2137" s="109">
        <v>340.08333299999998</v>
      </c>
      <c r="D2137" s="110">
        <f t="shared" si="33"/>
        <v>228.26465594537092</v>
      </c>
    </row>
    <row r="2138" spans="1:4" x14ac:dyDescent="0.25">
      <c r="A2138" s="7" t="s">
        <v>1727</v>
      </c>
      <c r="B2138" s="109">
        <v>29995.480800000001</v>
      </c>
      <c r="C2138" s="109">
        <v>331.91666600000002</v>
      </c>
      <c r="D2138" s="110">
        <f t="shared" si="33"/>
        <v>90.370517279177534</v>
      </c>
    </row>
    <row r="2139" spans="1:4" x14ac:dyDescent="0.25">
      <c r="A2139" s="7" t="s">
        <v>763</v>
      </c>
      <c r="B2139" s="109">
        <v>87609.387499999997</v>
      </c>
      <c r="C2139" s="109">
        <v>331.0625</v>
      </c>
      <c r="D2139" s="110">
        <f t="shared" si="33"/>
        <v>264.6309609212762</v>
      </c>
    </row>
    <row r="2140" spans="1:4" x14ac:dyDescent="0.25">
      <c r="A2140" s="7" t="s">
        <v>1806</v>
      </c>
      <c r="B2140" s="109">
        <v>34883.154000000002</v>
      </c>
      <c r="C2140" s="109">
        <v>305.7</v>
      </c>
      <c r="D2140" s="110">
        <f t="shared" si="33"/>
        <v>114.10910696761532</v>
      </c>
    </row>
    <row r="2141" spans="1:4" x14ac:dyDescent="0.25">
      <c r="A2141" s="7" t="s">
        <v>1389</v>
      </c>
      <c r="B2141" s="109">
        <v>28117.686799999999</v>
      </c>
      <c r="C2141" s="109">
        <v>304.9375</v>
      </c>
      <c r="D2141" s="110">
        <f t="shared" si="33"/>
        <v>92.208032137733142</v>
      </c>
    </row>
    <row r="2142" spans="1:4" x14ac:dyDescent="0.25">
      <c r="A2142" s="7" t="s">
        <v>1720</v>
      </c>
      <c r="B2142" s="109">
        <v>28790.955000000002</v>
      </c>
      <c r="C2142" s="109">
        <v>300.66666600000002</v>
      </c>
      <c r="D2142" s="110">
        <f t="shared" si="33"/>
        <v>95.757056753341587</v>
      </c>
    </row>
    <row r="2143" spans="1:4" x14ac:dyDescent="0.25">
      <c r="A2143" s="7" t="s">
        <v>1885</v>
      </c>
      <c r="B2143" s="109">
        <v>47141.512499999997</v>
      </c>
      <c r="C2143" s="109">
        <v>298.125</v>
      </c>
      <c r="D2143" s="110">
        <f t="shared" si="33"/>
        <v>158.12666666666667</v>
      </c>
    </row>
    <row r="2144" spans="1:4" x14ac:dyDescent="0.25">
      <c r="A2144" s="7" t="s">
        <v>2140</v>
      </c>
      <c r="B2144" s="109">
        <v>68198.27</v>
      </c>
      <c r="C2144" s="109">
        <v>287.5</v>
      </c>
      <c r="D2144" s="110">
        <f t="shared" si="33"/>
        <v>237.2113739130435</v>
      </c>
    </row>
    <row r="2145" spans="1:4" x14ac:dyDescent="0.25">
      <c r="A2145" s="7" t="s">
        <v>2111</v>
      </c>
      <c r="B2145" s="109">
        <v>40923.129999999997</v>
      </c>
      <c r="C2145" s="109">
        <v>271.5</v>
      </c>
      <c r="D2145" s="110">
        <f t="shared" si="33"/>
        <v>150.7297605893186</v>
      </c>
    </row>
    <row r="2146" spans="1:4" x14ac:dyDescent="0.25">
      <c r="A2146" s="7" t="s">
        <v>1863</v>
      </c>
      <c r="B2146" s="109">
        <v>33812.762499999997</v>
      </c>
      <c r="C2146" s="109">
        <v>255.5</v>
      </c>
      <c r="D2146" s="110">
        <f t="shared" si="33"/>
        <v>132.33957925636005</v>
      </c>
    </row>
    <row r="2147" spans="1:4" x14ac:dyDescent="0.25">
      <c r="A2147" s="7" t="s">
        <v>2035</v>
      </c>
      <c r="B2147" s="109">
        <v>21320.892</v>
      </c>
      <c r="C2147" s="109">
        <v>206.4</v>
      </c>
      <c r="D2147" s="110">
        <f t="shared" si="33"/>
        <v>103.29889534883721</v>
      </c>
    </row>
    <row r="2148" spans="1:4" x14ac:dyDescent="0.25">
      <c r="A2148" s="7" t="s">
        <v>1927</v>
      </c>
      <c r="B2148" s="109">
        <v>18650.82</v>
      </c>
      <c r="C2148" s="109">
        <v>196.5</v>
      </c>
      <c r="D2148" s="110">
        <f t="shared" si="33"/>
        <v>94.915114503816795</v>
      </c>
    </row>
    <row r="2149" spans="1:4" x14ac:dyDescent="0.25">
      <c r="A2149" s="7" t="s">
        <v>1935</v>
      </c>
      <c r="B2149" s="109">
        <v>26060.293300000001</v>
      </c>
      <c r="C2149" s="109">
        <v>147.83333300000001</v>
      </c>
      <c r="D2149" s="110">
        <f t="shared" si="33"/>
        <v>176.28157852600131</v>
      </c>
    </row>
    <row r="2150" spans="1:4" x14ac:dyDescent="0.25">
      <c r="A2150" s="7" t="s">
        <v>2136</v>
      </c>
      <c r="B2150" s="109">
        <v>58857.16</v>
      </c>
      <c r="C2150" s="109">
        <v>127.5</v>
      </c>
      <c r="D2150" s="110">
        <f t="shared" si="33"/>
        <v>461.62478431372551</v>
      </c>
    </row>
    <row r="2151" spans="1:4" x14ac:dyDescent="0.25">
      <c r="A2151" s="7" t="s">
        <v>2188</v>
      </c>
      <c r="B2151" s="109">
        <v>17539.59</v>
      </c>
      <c r="C2151" s="109">
        <v>126</v>
      </c>
      <c r="D2151" s="110">
        <f t="shared" si="33"/>
        <v>139.20309523809524</v>
      </c>
    </row>
    <row r="2152" spans="1:4" x14ac:dyDescent="0.25">
      <c r="A2152" s="7" t="s">
        <v>2150</v>
      </c>
      <c r="B2152" s="109">
        <v>9494.9</v>
      </c>
      <c r="C2152" s="109">
        <v>124.5</v>
      </c>
      <c r="D2152" s="110">
        <f t="shared" si="33"/>
        <v>76.264257028112453</v>
      </c>
    </row>
    <row r="2153" spans="1:4" x14ac:dyDescent="0.25">
      <c r="A2153" s="7" t="s">
        <v>2179</v>
      </c>
      <c r="B2153" s="109">
        <v>18017.39</v>
      </c>
      <c r="C2153" s="109">
        <v>115</v>
      </c>
      <c r="D2153" s="110">
        <f t="shared" si="33"/>
        <v>156.67295652173914</v>
      </c>
    </row>
    <row r="2154" spans="1:4" x14ac:dyDescent="0.25">
      <c r="A2154" s="7" t="s">
        <v>833</v>
      </c>
      <c r="B2154" s="109">
        <v>17652.864300000001</v>
      </c>
      <c r="C2154" s="109">
        <v>96.5625</v>
      </c>
      <c r="D2154" s="110">
        <f t="shared" si="33"/>
        <v>182.81283417475728</v>
      </c>
    </row>
    <row r="2155" spans="1:4" x14ac:dyDescent="0.25">
      <c r="A2155" s="7" t="s">
        <v>2161</v>
      </c>
      <c r="B2155" s="109">
        <v>8787.7800000000007</v>
      </c>
      <c r="C2155" s="109">
        <v>91</v>
      </c>
      <c r="D2155" s="110">
        <f t="shared" si="33"/>
        <v>96.569010989010991</v>
      </c>
    </row>
    <row r="2156" spans="1:4" x14ac:dyDescent="0.25">
      <c r="A2156" s="7" t="s">
        <v>2169</v>
      </c>
      <c r="B2156" s="109">
        <v>4965.08</v>
      </c>
      <c r="C2156" s="109">
        <v>53</v>
      </c>
      <c r="D2156" s="110">
        <f t="shared" si="33"/>
        <v>93.680754716981127</v>
      </c>
    </row>
    <row r="2157" spans="1:4" x14ac:dyDescent="0.25">
      <c r="A2157" s="7" t="s">
        <v>1386</v>
      </c>
      <c r="B2157" s="109">
        <v>137711.21309999999</v>
      </c>
      <c r="C2157" s="109">
        <v>24.875</v>
      </c>
      <c r="D2157" s="110">
        <f t="shared" si="33"/>
        <v>5536.129169849246</v>
      </c>
    </row>
    <row r="2158" spans="1:4" x14ac:dyDescent="0.25">
      <c r="A2158" s="7" t="s">
        <v>2172</v>
      </c>
      <c r="B2158" s="109">
        <v>1248.0999999999999</v>
      </c>
      <c r="C2158" s="109">
        <v>22</v>
      </c>
      <c r="D2158" s="110">
        <f t="shared" si="33"/>
        <v>56.731818181818177</v>
      </c>
    </row>
    <row r="2159" spans="1:4" x14ac:dyDescent="0.25">
      <c r="A2159" s="7" t="s">
        <v>2174</v>
      </c>
      <c r="B2159" s="109">
        <v>856.62</v>
      </c>
      <c r="C2159" s="109">
        <v>22</v>
      </c>
      <c r="D2159" s="110">
        <f t="shared" si="33"/>
        <v>38.937272727272727</v>
      </c>
    </row>
    <row r="2160" spans="1:4" x14ac:dyDescent="0.25">
      <c r="A2160" s="7" t="s">
        <v>2171</v>
      </c>
      <c r="B2160" s="109">
        <v>19089.55</v>
      </c>
      <c r="C2160" s="109">
        <v>4</v>
      </c>
      <c r="D2160" s="110">
        <f t="shared" si="33"/>
        <v>4772.3874999999998</v>
      </c>
    </row>
    <row r="2161" spans="1:4" x14ac:dyDescent="0.25">
      <c r="A2161" s="7" t="s">
        <v>2193</v>
      </c>
      <c r="B2161" s="109">
        <v>4789.71</v>
      </c>
      <c r="C2161" s="109">
        <v>4</v>
      </c>
      <c r="D2161" s="110">
        <f t="shared" si="33"/>
        <v>1197.4275</v>
      </c>
    </row>
    <row r="2162" spans="1:4" x14ac:dyDescent="0.25">
      <c r="A2162" s="7" t="s">
        <v>1468</v>
      </c>
      <c r="B2162" s="109">
        <v>125837.4525</v>
      </c>
      <c r="C2162" s="109">
        <v>2.5</v>
      </c>
      <c r="D2162" s="110">
        <f t="shared" si="33"/>
        <v>50334.981</v>
      </c>
    </row>
    <row r="2163" spans="1:4" x14ac:dyDescent="0.25">
      <c r="A2163" s="7" t="s">
        <v>1629</v>
      </c>
      <c r="B2163" s="109">
        <v>815991.97640000004</v>
      </c>
      <c r="C2163" s="109">
        <v>0.78571400000000002</v>
      </c>
      <c r="D2163" s="110">
        <f t="shared" si="33"/>
        <v>1038535.6203402256</v>
      </c>
    </row>
    <row r="2164" spans="1:4" x14ac:dyDescent="0.25">
      <c r="A2164" s="7" t="s">
        <v>1469</v>
      </c>
      <c r="B2164" s="109">
        <v>36981.987500000003</v>
      </c>
      <c r="C2164" s="109">
        <v>0.125</v>
      </c>
      <c r="D2164" s="110">
        <f t="shared" si="33"/>
        <v>295855.90000000002</v>
      </c>
    </row>
    <row r="2165" spans="1:4" x14ac:dyDescent="0.25">
      <c r="A2165" s="7" t="s">
        <v>1045</v>
      </c>
      <c r="B2165" s="109">
        <v>446604.04369999998</v>
      </c>
      <c r="C2165" s="109">
        <v>0</v>
      </c>
      <c r="D2165" s="110" t="e">
        <f t="shared" si="33"/>
        <v>#DIV/0!</v>
      </c>
    </row>
    <row r="2166" spans="1:4" x14ac:dyDescent="0.25">
      <c r="A2166" s="7" t="s">
        <v>1377</v>
      </c>
      <c r="B2166" s="109">
        <v>1854</v>
      </c>
      <c r="C2166" s="109">
        <v>0</v>
      </c>
      <c r="D2166" s="110" t="e">
        <f t="shared" si="33"/>
        <v>#DIV/0!</v>
      </c>
    </row>
  </sheetData>
  <phoneticPr fontId="3" type="noConversion"/>
  <pageMargins left="0.75" right="0.75" top="1" bottom="1" header="0.51180555555555551" footer="0.51180555555555551"/>
  <pageSetup paperSize="9" orientation="portrait" horizontalDpi="0" verticalDpi="0"/>
  <headerFooter scaleWithDoc="0"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61"/>
  <sheetViews>
    <sheetView zoomScaleSheetLayoutView="100" workbookViewId="0">
      <selection activeCell="O25" sqref="O25"/>
    </sheetView>
  </sheetViews>
  <sheetFormatPr defaultColWidth="9" defaultRowHeight="15.6" x14ac:dyDescent="0.25"/>
  <cols>
    <col min="4" max="4" width="17.09765625" bestFit="1" customWidth="1"/>
    <col min="5" max="5" width="23.09765625" customWidth="1"/>
    <col min="6" max="7" width="20.69921875" customWidth="1"/>
    <col min="8" max="8" width="16" bestFit="1" customWidth="1"/>
    <col min="9" max="9" width="19.3984375" bestFit="1" customWidth="1"/>
    <col min="10" max="10" width="14.8984375" bestFit="1" customWidth="1"/>
    <col min="11" max="11" width="19.3984375" bestFit="1" customWidth="1"/>
    <col min="12" max="12" width="14.59765625" customWidth="1"/>
    <col min="13" max="13" width="13.69921875" bestFit="1" customWidth="1"/>
  </cols>
  <sheetData>
    <row r="1" spans="1:13" s="1" customFormat="1" x14ac:dyDescent="0.25">
      <c r="A1" s="40" t="s">
        <v>2197</v>
      </c>
      <c r="B1" s="40" t="s">
        <v>2198</v>
      </c>
      <c r="C1" s="1" t="s">
        <v>2199</v>
      </c>
      <c r="D1" s="1" t="s">
        <v>2200</v>
      </c>
      <c r="E1" s="1" t="s">
        <v>2201</v>
      </c>
      <c r="F1" s="1" t="s">
        <v>2202</v>
      </c>
      <c r="G1" s="1" t="s">
        <v>2203</v>
      </c>
      <c r="H1" s="1" t="s">
        <v>2204</v>
      </c>
      <c r="I1" s="1" t="s">
        <v>2205</v>
      </c>
      <c r="J1" s="1" t="s">
        <v>2206</v>
      </c>
      <c r="K1" s="1" t="s">
        <v>2207</v>
      </c>
      <c r="L1" s="41" t="s">
        <v>2208</v>
      </c>
      <c r="M1" s="41" t="s">
        <v>2209</v>
      </c>
    </row>
    <row r="2" spans="1:13" x14ac:dyDescent="0.25">
      <c r="A2" s="7" t="s">
        <v>13</v>
      </c>
      <c r="B2" s="7" t="s">
        <v>2210</v>
      </c>
      <c r="C2" t="s">
        <v>2211</v>
      </c>
      <c r="D2" s="6">
        <v>5306286.1738</v>
      </c>
      <c r="E2" s="6">
        <v>2297402041.1163998</v>
      </c>
      <c r="F2" s="6">
        <v>12600618.23</v>
      </c>
      <c r="G2" s="6">
        <v>2284801422.8864002</v>
      </c>
      <c r="H2" s="6">
        <v>11873325.6349</v>
      </c>
      <c r="I2" s="6">
        <v>146297641.41929999</v>
      </c>
      <c r="J2" s="6">
        <v>31412111.859999999</v>
      </c>
      <c r="K2" s="6">
        <v>114885529.55930001</v>
      </c>
      <c r="L2">
        <v>2.32242772638706E-3</v>
      </c>
      <c r="M2">
        <v>0.103349183142959</v>
      </c>
    </row>
    <row r="3" spans="1:13" x14ac:dyDescent="0.25">
      <c r="A3" s="7" t="s">
        <v>14</v>
      </c>
      <c r="B3" s="7" t="s">
        <v>2210</v>
      </c>
      <c r="C3" t="s">
        <v>2211</v>
      </c>
      <c r="D3" s="6">
        <v>3866427.6143999998</v>
      </c>
      <c r="E3" s="6">
        <v>1438749243.3050001</v>
      </c>
      <c r="F3" s="6">
        <v>9313401.6500000004</v>
      </c>
      <c r="G3" s="6">
        <v>1429435841.655</v>
      </c>
      <c r="H3" s="6">
        <v>8799245.8555999994</v>
      </c>
      <c r="I3" s="6">
        <v>108527096.2516</v>
      </c>
      <c r="J3" s="6">
        <v>23034956.530000001</v>
      </c>
      <c r="K3" s="6">
        <v>85492139.721599996</v>
      </c>
      <c r="L3">
        <v>2.7048626470170499E-3</v>
      </c>
      <c r="M3">
        <v>0.102924618383095</v>
      </c>
    </row>
    <row r="4" spans="1:13" x14ac:dyDescent="0.25">
      <c r="A4" s="7" t="s">
        <v>15</v>
      </c>
      <c r="B4" s="7" t="s">
        <v>2210</v>
      </c>
      <c r="C4" t="s">
        <v>2211</v>
      </c>
      <c r="D4" s="6">
        <v>4420069.3190000001</v>
      </c>
      <c r="E4" s="6">
        <v>1312069107.3164999</v>
      </c>
      <c r="F4" s="6">
        <v>9983675.0899999999</v>
      </c>
      <c r="G4" s="6">
        <v>1302085432.2265</v>
      </c>
      <c r="H4" s="6">
        <v>11010298.1217</v>
      </c>
      <c r="I4" s="6">
        <v>125083217.52734999</v>
      </c>
      <c r="J4" s="6">
        <v>27549468.98</v>
      </c>
      <c r="K4" s="6">
        <v>97533748.547350004</v>
      </c>
      <c r="L4">
        <v>3.3946077650541702E-3</v>
      </c>
      <c r="M4">
        <v>0.112887059973449</v>
      </c>
    </row>
    <row r="5" spans="1:13" x14ac:dyDescent="0.25">
      <c r="A5" s="7" t="s">
        <v>16</v>
      </c>
      <c r="B5" s="7" t="s">
        <v>2210</v>
      </c>
      <c r="C5" t="s">
        <v>2211</v>
      </c>
      <c r="D5" s="6">
        <v>-316080319.47909999</v>
      </c>
      <c r="E5" s="6">
        <v>15009031867.714899</v>
      </c>
      <c r="F5" s="6">
        <v>10771199.16</v>
      </c>
      <c r="G5" s="6">
        <v>14998260668.554899</v>
      </c>
      <c r="H5" s="6">
        <v>330803662.94050002</v>
      </c>
      <c r="I5" s="6">
        <v>-1844444252.1558001</v>
      </c>
      <c r="J5" s="6">
        <v>24336541.359999999</v>
      </c>
      <c r="K5" s="6">
        <v>-1868780793.5158</v>
      </c>
      <c r="L5">
        <v>-2.1074464997250499E-2</v>
      </c>
      <c r="M5">
        <v>-0.177015765620187</v>
      </c>
    </row>
    <row r="6" spans="1:13" x14ac:dyDescent="0.25">
      <c r="A6" s="7" t="s">
        <v>17</v>
      </c>
      <c r="B6" s="7" t="s">
        <v>2210</v>
      </c>
      <c r="C6" t="s">
        <v>2211</v>
      </c>
      <c r="D6" s="6">
        <v>4621446.9365999997</v>
      </c>
      <c r="E6" s="6">
        <v>1930829356.8096001</v>
      </c>
      <c r="F6" s="6">
        <v>10660511.710000001</v>
      </c>
      <c r="G6" s="6">
        <v>1920168845.0996001</v>
      </c>
      <c r="H6" s="6">
        <v>10058948.803300001</v>
      </c>
      <c r="I6" s="6">
        <v>97428895.909500003</v>
      </c>
      <c r="J6" s="6">
        <v>23506008.879999999</v>
      </c>
      <c r="K6" s="6">
        <v>73922887.029499993</v>
      </c>
      <c r="L6">
        <v>2.40679195915205E-3</v>
      </c>
      <c r="M6">
        <v>0.13607353835201</v>
      </c>
    </row>
    <row r="7" spans="1:13" x14ac:dyDescent="0.25">
      <c r="A7" s="7" t="s">
        <v>18</v>
      </c>
      <c r="B7" s="7" t="s">
        <v>2210</v>
      </c>
      <c r="C7" t="s">
        <v>2211</v>
      </c>
      <c r="D7" s="6">
        <v>4551132.5663000001</v>
      </c>
      <c r="E7" s="6">
        <v>2337867883.4877</v>
      </c>
      <c r="F7" s="6">
        <v>11864033.699999999</v>
      </c>
      <c r="G7" s="6">
        <v>2326003849.7877002</v>
      </c>
      <c r="H7" s="6">
        <v>10668922.312000001</v>
      </c>
      <c r="I7" s="6">
        <v>125787516.11920001</v>
      </c>
      <c r="J7" s="6">
        <v>26667529.57</v>
      </c>
      <c r="K7" s="6">
        <v>99119986.549199998</v>
      </c>
      <c r="L7">
        <v>1.9566315708012998E-3</v>
      </c>
      <c r="M7">
        <v>0.10763643825460199</v>
      </c>
    </row>
    <row r="8" spans="1:13" x14ac:dyDescent="0.25">
      <c r="A8" s="7" t="s">
        <v>19</v>
      </c>
      <c r="B8" s="7" t="s">
        <v>2210</v>
      </c>
      <c r="C8" t="s">
        <v>2211</v>
      </c>
      <c r="D8" s="6">
        <v>5489030.4999000002</v>
      </c>
      <c r="E8" s="6">
        <v>3446630258.0567999</v>
      </c>
      <c r="F8" s="6">
        <v>14771803.01</v>
      </c>
      <c r="G8" s="6">
        <v>3431858455.0468001</v>
      </c>
      <c r="H8" s="6">
        <v>11064602.309599999</v>
      </c>
      <c r="I8" s="6">
        <v>208130669.8793</v>
      </c>
      <c r="J8" s="6">
        <v>27152787.350000001</v>
      </c>
      <c r="K8" s="6">
        <v>180977882.5293</v>
      </c>
      <c r="L8">
        <v>1.5994338262488501E-3</v>
      </c>
      <c r="M8">
        <v>6.1137870301961598E-2</v>
      </c>
    </row>
    <row r="9" spans="1:13" x14ac:dyDescent="0.25">
      <c r="A9" s="7" t="s">
        <v>20</v>
      </c>
      <c r="B9" s="7" t="s">
        <v>2210</v>
      </c>
      <c r="C9" t="s">
        <v>2211</v>
      </c>
      <c r="D9" s="6">
        <v>5603135.9989999998</v>
      </c>
      <c r="E9" s="6">
        <v>3583284986.9619999</v>
      </c>
      <c r="F9" s="6">
        <v>15668244.85</v>
      </c>
      <c r="G9" s="6">
        <v>3567616742.112</v>
      </c>
      <c r="H9" s="6">
        <v>10619283.0659</v>
      </c>
      <c r="I9" s="6">
        <v>139167043.903</v>
      </c>
      <c r="J9" s="6">
        <v>26730317.190000001</v>
      </c>
      <c r="K9" s="6">
        <v>112436726.713</v>
      </c>
      <c r="L9">
        <v>1.5705543515537399E-3</v>
      </c>
      <c r="M9">
        <v>9.4446746862403896E-2</v>
      </c>
    </row>
    <row r="10" spans="1:13" x14ac:dyDescent="0.25">
      <c r="A10" s="7" t="s">
        <v>21</v>
      </c>
      <c r="B10" s="7" t="s">
        <v>2210</v>
      </c>
      <c r="C10" t="s">
        <v>2211</v>
      </c>
      <c r="D10" s="6">
        <v>5399091.8290999997</v>
      </c>
      <c r="E10" s="6">
        <v>3232762662.8878002</v>
      </c>
      <c r="F10" s="6">
        <v>14697757.050000001</v>
      </c>
      <c r="G10" s="6">
        <v>3218064905.8378</v>
      </c>
      <c r="H10" s="6">
        <v>10829831.216499999</v>
      </c>
      <c r="I10" s="6">
        <v>147528242.32010001</v>
      </c>
      <c r="J10" s="6">
        <v>27610557.100000001</v>
      </c>
      <c r="K10" s="6">
        <v>119917685.2201</v>
      </c>
      <c r="L10">
        <v>1.6777448519778599E-3</v>
      </c>
      <c r="M10">
        <v>9.0310542574455505E-2</v>
      </c>
    </row>
    <row r="11" spans="1:13" x14ac:dyDescent="0.25">
      <c r="A11" s="7" t="s">
        <v>22</v>
      </c>
      <c r="B11" s="7" t="s">
        <v>2210</v>
      </c>
      <c r="C11" t="s">
        <v>2211</v>
      </c>
      <c r="D11" s="6">
        <v>5343604.6761999996</v>
      </c>
      <c r="E11" s="6">
        <v>2754598687.8850002</v>
      </c>
      <c r="F11" s="6">
        <v>14027703.859999999</v>
      </c>
      <c r="G11" s="6">
        <v>2740570984.0250001</v>
      </c>
      <c r="H11" s="6">
        <v>11483103.9717</v>
      </c>
      <c r="I11" s="6">
        <v>134767095.41960001</v>
      </c>
      <c r="J11" s="6">
        <v>28744222.260000002</v>
      </c>
      <c r="K11" s="6">
        <v>106022873.1596</v>
      </c>
      <c r="L11">
        <v>1.94981436618437E-3</v>
      </c>
      <c r="M11">
        <v>0.108307798397559</v>
      </c>
    </row>
    <row r="12" spans="1:13" x14ac:dyDescent="0.25">
      <c r="A12" s="7" t="s">
        <v>23</v>
      </c>
      <c r="B12" s="7" t="s">
        <v>2210</v>
      </c>
      <c r="C12" t="s">
        <v>2211</v>
      </c>
      <c r="D12" s="6">
        <v>5034293.3979000002</v>
      </c>
      <c r="E12" s="6">
        <v>3504651428.2613001</v>
      </c>
      <c r="F12" s="6">
        <v>14105585.060000001</v>
      </c>
      <c r="G12" s="6">
        <v>3490545843.2013001</v>
      </c>
      <c r="H12" s="6">
        <v>11139027.784600001</v>
      </c>
      <c r="I12" s="6">
        <v>144499493.33180001</v>
      </c>
      <c r="J12" s="6">
        <v>29425067.469999999</v>
      </c>
      <c r="K12" s="6">
        <v>115074425.8618</v>
      </c>
      <c r="L12">
        <v>1.4422653716769001E-3</v>
      </c>
      <c r="M12">
        <v>9.6798465003662404E-2</v>
      </c>
    </row>
    <row r="13" spans="1:13" x14ac:dyDescent="0.25">
      <c r="A13" s="7" t="s">
        <v>24</v>
      </c>
      <c r="B13" s="7" t="s">
        <v>2210</v>
      </c>
      <c r="C13" t="s">
        <v>2211</v>
      </c>
      <c r="D13" s="6">
        <v>6590469.682</v>
      </c>
      <c r="E13" s="6">
        <v>4386337015.8000002</v>
      </c>
      <c r="F13" s="6">
        <v>17833452.789999999</v>
      </c>
      <c r="G13" s="6">
        <v>4368503563.0100002</v>
      </c>
      <c r="H13" s="6">
        <v>11145812.586300001</v>
      </c>
      <c r="I13" s="6">
        <v>179728364.04176</v>
      </c>
      <c r="J13" s="6">
        <v>30406545.640000001</v>
      </c>
      <c r="K13" s="6">
        <v>149321818.40176001</v>
      </c>
      <c r="L13">
        <v>1.5086332394928801E-3</v>
      </c>
      <c r="M13">
        <v>7.4642893487349996E-2</v>
      </c>
    </row>
    <row r="14" spans="1:13" x14ac:dyDescent="0.25">
      <c r="A14" s="7" t="s">
        <v>25</v>
      </c>
      <c r="B14" s="7" t="s">
        <v>2210</v>
      </c>
      <c r="C14" t="s">
        <v>2211</v>
      </c>
      <c r="D14" s="6">
        <v>6360199.7099000001</v>
      </c>
      <c r="E14" s="6">
        <v>3754772333.6494999</v>
      </c>
      <c r="F14" s="6">
        <v>16843659.890000001</v>
      </c>
      <c r="G14" s="6">
        <v>3737928673.7595</v>
      </c>
      <c r="H14" s="6">
        <v>12154074.389</v>
      </c>
      <c r="I14" s="6">
        <v>135409322.0979</v>
      </c>
      <c r="J14" s="6">
        <v>30464844.460000001</v>
      </c>
      <c r="K14" s="6">
        <v>104944477.63789999</v>
      </c>
      <c r="L14">
        <v>1.701530517302E-3</v>
      </c>
      <c r="M14">
        <v>0.11581433023028</v>
      </c>
    </row>
    <row r="15" spans="1:13" x14ac:dyDescent="0.25">
      <c r="A15" s="7" t="s">
        <v>26</v>
      </c>
      <c r="B15" s="7" t="s">
        <v>2210</v>
      </c>
      <c r="C15" t="s">
        <v>2211</v>
      </c>
      <c r="D15" s="6">
        <v>4414349.5924000004</v>
      </c>
      <c r="E15" s="6">
        <v>1715611555.5515001</v>
      </c>
      <c r="F15" s="6">
        <v>10607855.529999999</v>
      </c>
      <c r="G15" s="6">
        <v>1705003700.0215001</v>
      </c>
      <c r="H15" s="6">
        <v>8095382.3470000001</v>
      </c>
      <c r="I15" s="6">
        <v>83567325.078999996</v>
      </c>
      <c r="J15" s="6">
        <v>19537637.48</v>
      </c>
      <c r="K15" s="6">
        <v>64029687.598999999</v>
      </c>
      <c r="L15">
        <v>2.58905572600477E-3</v>
      </c>
      <c r="M15">
        <v>0.126431701458534</v>
      </c>
    </row>
    <row r="16" spans="1:13" x14ac:dyDescent="0.25">
      <c r="A16" s="7" t="s">
        <v>27</v>
      </c>
      <c r="B16" s="7" t="s">
        <v>2210</v>
      </c>
      <c r="C16" t="s">
        <v>2211</v>
      </c>
      <c r="D16" s="6">
        <v>6078003.3986999998</v>
      </c>
      <c r="E16" s="6">
        <v>3231326637.7509999</v>
      </c>
      <c r="F16" s="6">
        <v>15364185.5</v>
      </c>
      <c r="G16" s="6">
        <v>3215962452.2509999</v>
      </c>
      <c r="H16" s="6">
        <v>11609498.4255</v>
      </c>
      <c r="I16" s="6">
        <v>143414557.79170001</v>
      </c>
      <c r="J16" s="6">
        <v>27693606.149999999</v>
      </c>
      <c r="K16" s="6">
        <v>115720951.6417</v>
      </c>
      <c r="L16">
        <v>1.8899484956504101E-3</v>
      </c>
      <c r="M16">
        <v>0.100323219441245</v>
      </c>
    </row>
    <row r="17" spans="1:13" x14ac:dyDescent="0.25">
      <c r="A17" s="7" t="s">
        <v>28</v>
      </c>
      <c r="B17" s="7" t="s">
        <v>2210</v>
      </c>
      <c r="C17" t="s">
        <v>2211</v>
      </c>
      <c r="D17" s="6">
        <v>5990267.3695</v>
      </c>
      <c r="E17" s="6">
        <v>3450659497.4640002</v>
      </c>
      <c r="F17" s="6">
        <v>14924385.220000001</v>
      </c>
      <c r="G17" s="6">
        <v>3435735112.244</v>
      </c>
      <c r="H17" s="6">
        <v>10925423.9186</v>
      </c>
      <c r="I17" s="6">
        <v>142163765.28439999</v>
      </c>
      <c r="J17" s="6">
        <v>26165990.809999999</v>
      </c>
      <c r="K17" s="6">
        <v>115997774.4744</v>
      </c>
      <c r="L17">
        <v>1.7435183952780101E-3</v>
      </c>
      <c r="M17">
        <v>9.4186495974637602E-2</v>
      </c>
    </row>
    <row r="18" spans="1:13" x14ac:dyDescent="0.25">
      <c r="A18" s="7" t="s">
        <v>13</v>
      </c>
      <c r="B18" s="7" t="s">
        <v>2212</v>
      </c>
      <c r="C18" t="s">
        <v>2213</v>
      </c>
      <c r="D18" s="6">
        <v>171065.15330000001</v>
      </c>
      <c r="E18" s="6">
        <v>42902302.2654</v>
      </c>
      <c r="F18" s="6">
        <v>414775.71</v>
      </c>
      <c r="G18" s="6">
        <v>42487526.555399999</v>
      </c>
      <c r="H18" s="6">
        <v>822029.87670000002</v>
      </c>
      <c r="I18" s="6">
        <v>14896621.76055</v>
      </c>
      <c r="J18" s="6">
        <v>2484882.25</v>
      </c>
      <c r="K18" s="6">
        <v>12411739.51055</v>
      </c>
      <c r="L18">
        <v>4.0262441043007304E-3</v>
      </c>
      <c r="M18">
        <v>6.6230029723172407E-2</v>
      </c>
    </row>
    <row r="19" spans="1:13" x14ac:dyDescent="0.25">
      <c r="A19" s="7" t="s">
        <v>14</v>
      </c>
      <c r="B19" s="7" t="s">
        <v>2212</v>
      </c>
      <c r="C19" t="s">
        <v>2213</v>
      </c>
      <c r="D19" s="6">
        <v>230305.30780000001</v>
      </c>
      <c r="E19" s="6">
        <v>40765766.178499997</v>
      </c>
      <c r="F19" s="6">
        <v>468988.73</v>
      </c>
      <c r="G19" s="6">
        <v>40296777.4485</v>
      </c>
      <c r="H19" s="6">
        <v>774949.98710000003</v>
      </c>
      <c r="I19" s="6">
        <v>12660859.177580001</v>
      </c>
      <c r="J19" s="6">
        <v>2096036.48</v>
      </c>
      <c r="K19" s="6">
        <v>10564822.69758</v>
      </c>
      <c r="L19">
        <v>5.7152289185986201E-3</v>
      </c>
      <c r="M19">
        <v>7.3351916003049494E-2</v>
      </c>
    </row>
    <row r="20" spans="1:13" x14ac:dyDescent="0.25">
      <c r="A20" s="7" t="s">
        <v>15</v>
      </c>
      <c r="B20" s="7" t="s">
        <v>2212</v>
      </c>
      <c r="C20" t="s">
        <v>2213</v>
      </c>
      <c r="D20" s="6">
        <v>183222.9399</v>
      </c>
      <c r="E20" s="6">
        <v>75796025.4877</v>
      </c>
      <c r="F20" s="6">
        <v>452873.35</v>
      </c>
      <c r="G20" s="6">
        <v>75343152.137700006</v>
      </c>
      <c r="H20" s="6">
        <v>997540.24809999997</v>
      </c>
      <c r="I20" s="6">
        <v>20268663.141800001</v>
      </c>
      <c r="J20" s="6">
        <v>2978977.8</v>
      </c>
      <c r="K20" s="6">
        <v>17289685.341800001</v>
      </c>
      <c r="L20">
        <v>2.4318459568181401E-3</v>
      </c>
      <c r="M20">
        <v>5.7695685513045103E-2</v>
      </c>
    </row>
    <row r="21" spans="1:13" x14ac:dyDescent="0.25">
      <c r="A21" s="7" t="s">
        <v>16</v>
      </c>
      <c r="B21" s="7" t="s">
        <v>2212</v>
      </c>
      <c r="C21" t="s">
        <v>2213</v>
      </c>
      <c r="D21" s="6">
        <v>191509.5944</v>
      </c>
      <c r="E21" s="6">
        <v>48190810.123000003</v>
      </c>
      <c r="F21" s="6">
        <v>445237.63</v>
      </c>
      <c r="G21" s="6">
        <v>47745572.493000001</v>
      </c>
      <c r="H21" s="6">
        <v>981444.34759999998</v>
      </c>
      <c r="I21" s="6">
        <v>16554726.142619999</v>
      </c>
      <c r="J21" s="6">
        <v>2822559.11</v>
      </c>
      <c r="K21" s="6">
        <v>13732167.03262</v>
      </c>
      <c r="L21">
        <v>4.0110440487037199E-3</v>
      </c>
      <c r="M21">
        <v>7.1470463858226696E-2</v>
      </c>
    </row>
    <row r="22" spans="1:13" x14ac:dyDescent="0.25">
      <c r="A22" s="7" t="s">
        <v>17</v>
      </c>
      <c r="B22" s="7" t="s">
        <v>2212</v>
      </c>
      <c r="C22" t="s">
        <v>2213</v>
      </c>
      <c r="D22" s="6">
        <v>177313.44560000001</v>
      </c>
      <c r="E22" s="6">
        <v>25796965.677200001</v>
      </c>
      <c r="F22" s="6">
        <v>388222.86</v>
      </c>
      <c r="G22" s="6">
        <v>25408742.817200001</v>
      </c>
      <c r="H22" s="6">
        <v>1004592.0143</v>
      </c>
      <c r="I22" s="6">
        <v>17240362.26853</v>
      </c>
      <c r="J22" s="6">
        <v>2836023.01</v>
      </c>
      <c r="K22" s="6">
        <v>14404339.25853</v>
      </c>
      <c r="L22">
        <v>6.9784422974272699E-3</v>
      </c>
      <c r="M22">
        <v>6.9742318357650296E-2</v>
      </c>
    </row>
    <row r="23" spans="1:13" x14ac:dyDescent="0.25">
      <c r="A23" s="7" t="s">
        <v>18</v>
      </c>
      <c r="B23" s="7" t="s">
        <v>2212</v>
      </c>
      <c r="C23" t="s">
        <v>2213</v>
      </c>
      <c r="D23" s="6">
        <v>157686.5098</v>
      </c>
      <c r="E23" s="6">
        <v>21396281.9333</v>
      </c>
      <c r="F23" s="6">
        <v>343411.3</v>
      </c>
      <c r="G23" s="6">
        <v>21052870.633299999</v>
      </c>
      <c r="H23" s="6">
        <v>1081385.7353999999</v>
      </c>
      <c r="I23" s="6">
        <v>17792882.3455</v>
      </c>
      <c r="J23" s="3">
        <v>3050657</v>
      </c>
      <c r="K23" s="6">
        <v>14742225.3455</v>
      </c>
      <c r="L23">
        <v>7.4900241656632796E-3</v>
      </c>
      <c r="M23">
        <v>7.33529511357041E-2</v>
      </c>
    </row>
    <row r="24" spans="1:13" x14ac:dyDescent="0.25">
      <c r="A24" s="7" t="s">
        <v>19</v>
      </c>
      <c r="B24" s="7" t="s">
        <v>2212</v>
      </c>
      <c r="C24" t="s">
        <v>2213</v>
      </c>
      <c r="D24" s="6">
        <v>178535.53109999999</v>
      </c>
      <c r="E24" s="6">
        <v>45136255.445100002</v>
      </c>
      <c r="F24" s="6">
        <v>412165.86</v>
      </c>
      <c r="G24" s="6">
        <v>44724089.585100003</v>
      </c>
      <c r="H24" s="6">
        <v>1001611.7963</v>
      </c>
      <c r="I24" s="6">
        <v>18565275.165600002</v>
      </c>
      <c r="J24" s="6">
        <v>2867077.78</v>
      </c>
      <c r="K24" s="6">
        <v>15698197.385600001</v>
      </c>
      <c r="L24">
        <v>3.9919321501287698E-3</v>
      </c>
      <c r="M24">
        <v>6.3804255463036794E-2</v>
      </c>
    </row>
    <row r="25" spans="1:13" x14ac:dyDescent="0.25">
      <c r="A25" s="7" t="s">
        <v>20</v>
      </c>
      <c r="B25" s="7" t="s">
        <v>2212</v>
      </c>
      <c r="C25" t="s">
        <v>2213</v>
      </c>
      <c r="D25" s="6">
        <v>194521.6899</v>
      </c>
      <c r="E25" s="6">
        <v>34946025.7412</v>
      </c>
      <c r="F25" s="6">
        <v>463823.93</v>
      </c>
      <c r="G25" s="6">
        <v>34482201.8112</v>
      </c>
      <c r="H25" s="6">
        <v>1155066.9243000001</v>
      </c>
      <c r="I25" s="6">
        <v>21777008.821899999</v>
      </c>
      <c r="J25" s="6">
        <v>3216474.5</v>
      </c>
      <c r="K25" s="6">
        <v>18560534.321899999</v>
      </c>
      <c r="L25">
        <v>5.64122009856163E-3</v>
      </c>
      <c r="M25">
        <v>6.2232417680837399E-2</v>
      </c>
    </row>
    <row r="26" spans="1:13" x14ac:dyDescent="0.25">
      <c r="A26" s="7" t="s">
        <v>21</v>
      </c>
      <c r="B26" s="7" t="s">
        <v>2212</v>
      </c>
      <c r="C26" t="s">
        <v>2213</v>
      </c>
      <c r="D26" s="6">
        <v>169070.64550000001</v>
      </c>
      <c r="E26" s="6">
        <v>19965767.132100001</v>
      </c>
      <c r="F26" s="6">
        <v>357500.68</v>
      </c>
      <c r="G26" s="6">
        <v>19608266.452100001</v>
      </c>
      <c r="H26" s="6">
        <v>1241382.0856999999</v>
      </c>
      <c r="I26" s="6">
        <v>18991980.1921</v>
      </c>
      <c r="J26" s="6">
        <v>3345707.73</v>
      </c>
      <c r="K26" s="6">
        <v>15646272.462099999</v>
      </c>
      <c r="L26">
        <v>8.6224167706519892E-3</v>
      </c>
      <c r="M26">
        <v>7.9340436433470093E-2</v>
      </c>
    </row>
    <row r="27" spans="1:13" x14ac:dyDescent="0.25">
      <c r="A27" s="7" t="s">
        <v>22</v>
      </c>
      <c r="B27" s="7" t="s">
        <v>2212</v>
      </c>
      <c r="C27" t="s">
        <v>2213</v>
      </c>
      <c r="D27" s="6">
        <v>229474.01920000001</v>
      </c>
      <c r="E27" s="6">
        <v>56440239.0123</v>
      </c>
      <c r="F27" s="6">
        <v>517361.36</v>
      </c>
      <c r="G27" s="6">
        <v>55922877.6523</v>
      </c>
      <c r="H27" s="6">
        <v>1392619.0882999999</v>
      </c>
      <c r="I27" s="6">
        <v>22480452.0277</v>
      </c>
      <c r="J27" s="6">
        <v>3794647.3</v>
      </c>
      <c r="K27" s="6">
        <v>18685804.727699999</v>
      </c>
      <c r="L27">
        <v>4.1034014849298797E-3</v>
      </c>
      <c r="M27">
        <v>7.45281837519991E-2</v>
      </c>
    </row>
    <row r="28" spans="1:13" x14ac:dyDescent="0.25">
      <c r="A28" s="7" t="s">
        <v>23</v>
      </c>
      <c r="B28" s="7" t="s">
        <v>2212</v>
      </c>
      <c r="C28" t="s">
        <v>2213</v>
      </c>
      <c r="D28" s="6">
        <v>194571.72399999999</v>
      </c>
      <c r="E28" s="6">
        <v>26835519.379700001</v>
      </c>
      <c r="F28" s="6">
        <v>423375.95</v>
      </c>
      <c r="G28" s="6">
        <v>26412143.429699998</v>
      </c>
      <c r="H28" s="6">
        <v>1344980.7527999999</v>
      </c>
      <c r="I28" s="6">
        <v>20462344.652899999</v>
      </c>
      <c r="J28" s="6">
        <v>3629750.03</v>
      </c>
      <c r="K28" s="6">
        <v>16832594.622900002</v>
      </c>
      <c r="L28">
        <v>7.3667525135884E-3</v>
      </c>
      <c r="M28">
        <v>7.9903353162810206E-2</v>
      </c>
    </row>
    <row r="29" spans="1:13" x14ac:dyDescent="0.25">
      <c r="A29" s="7" t="s">
        <v>24</v>
      </c>
      <c r="B29" s="7" t="s">
        <v>2212</v>
      </c>
      <c r="C29" t="s">
        <v>2213</v>
      </c>
      <c r="D29" s="6">
        <v>233897.75020000001</v>
      </c>
      <c r="E29" s="6">
        <v>38940897.3543</v>
      </c>
      <c r="F29" s="6">
        <v>510764.74</v>
      </c>
      <c r="G29" s="6">
        <v>38430132.614299998</v>
      </c>
      <c r="H29" s="6">
        <v>1529386.8402</v>
      </c>
      <c r="I29" s="6">
        <v>24614870.068939999</v>
      </c>
      <c r="J29" s="6">
        <v>4175701.63</v>
      </c>
      <c r="K29" s="6">
        <v>20439168.43894</v>
      </c>
      <c r="L29">
        <v>6.0863112950322101E-3</v>
      </c>
      <c r="M29">
        <v>7.4826275088876099E-2</v>
      </c>
    </row>
    <row r="30" spans="1:13" x14ac:dyDescent="0.25">
      <c r="A30" s="7" t="s">
        <v>25</v>
      </c>
      <c r="B30" s="7" t="s">
        <v>2212</v>
      </c>
      <c r="C30" t="s">
        <v>2213</v>
      </c>
      <c r="D30" s="6">
        <v>245924.6268</v>
      </c>
      <c r="E30" s="6">
        <v>29470345.953499999</v>
      </c>
      <c r="F30" s="6">
        <v>501459.1</v>
      </c>
      <c r="G30" s="6">
        <v>28968886.853500001</v>
      </c>
      <c r="H30" s="6">
        <v>1653719.8783</v>
      </c>
      <c r="I30" s="6">
        <v>22216961.192329999</v>
      </c>
      <c r="J30" s="6">
        <v>4354232.84</v>
      </c>
      <c r="K30" s="6">
        <v>17862728.352329999</v>
      </c>
      <c r="L30">
        <v>8.4892674007005405E-3</v>
      </c>
      <c r="M30">
        <v>9.2579355498304303E-2</v>
      </c>
    </row>
    <row r="31" spans="1:13" x14ac:dyDescent="0.25">
      <c r="A31" s="7" t="s">
        <v>26</v>
      </c>
      <c r="B31" s="7" t="s">
        <v>2212</v>
      </c>
      <c r="C31" t="s">
        <v>2213</v>
      </c>
      <c r="D31" s="6">
        <v>282108.51510000002</v>
      </c>
      <c r="E31" s="6">
        <v>41919609.092699997</v>
      </c>
      <c r="F31" s="6">
        <v>556966.15</v>
      </c>
      <c r="G31" s="6">
        <v>41362642.942699999</v>
      </c>
      <c r="H31" s="6">
        <v>1363021.8432</v>
      </c>
      <c r="I31" s="6">
        <v>17482246.976500001</v>
      </c>
      <c r="J31" s="6">
        <v>3358056.94</v>
      </c>
      <c r="K31" s="6">
        <v>14124190.036499999</v>
      </c>
      <c r="L31">
        <v>6.8203696628091901E-3</v>
      </c>
      <c r="M31">
        <v>9.6502655350689304E-2</v>
      </c>
    </row>
    <row r="32" spans="1:13" x14ac:dyDescent="0.25">
      <c r="A32" s="7" t="s">
        <v>27</v>
      </c>
      <c r="B32" s="7" t="s">
        <v>2212</v>
      </c>
      <c r="C32" t="s">
        <v>2213</v>
      </c>
      <c r="D32" s="6">
        <v>232187.49789999999</v>
      </c>
      <c r="E32" s="6">
        <v>51277196.1417</v>
      </c>
      <c r="F32" s="6">
        <v>509689.82</v>
      </c>
      <c r="G32" s="6">
        <v>50767506.321699999</v>
      </c>
      <c r="H32" s="6">
        <v>1812004.1344999999</v>
      </c>
      <c r="I32" s="6">
        <v>25542361.233259998</v>
      </c>
      <c r="J32" s="6">
        <v>4771681.38</v>
      </c>
      <c r="K32" s="6">
        <v>20770679.853259999</v>
      </c>
      <c r="L32">
        <v>4.5735454569836497E-3</v>
      </c>
      <c r="M32">
        <v>8.7238556816694707E-2</v>
      </c>
    </row>
    <row r="33" spans="1:13" x14ac:dyDescent="0.25">
      <c r="A33" s="7" t="s">
        <v>28</v>
      </c>
      <c r="B33" s="7" t="s">
        <v>2212</v>
      </c>
      <c r="C33" t="s">
        <v>2213</v>
      </c>
      <c r="D33" s="6">
        <v>200768.019</v>
      </c>
      <c r="E33" s="6">
        <v>22130495.243749999</v>
      </c>
      <c r="F33" s="6">
        <v>399686.04</v>
      </c>
      <c r="G33" s="6">
        <v>21730809.203749999</v>
      </c>
      <c r="H33" s="6">
        <v>1775757.8398</v>
      </c>
      <c r="I33" s="6">
        <v>23820749.579100002</v>
      </c>
      <c r="J33" s="6">
        <v>4384681.8099999996</v>
      </c>
      <c r="K33" s="6">
        <v>19436067.769099999</v>
      </c>
      <c r="L33">
        <v>9.2388652956998107E-3</v>
      </c>
      <c r="M33">
        <v>9.1364048576901294E-2</v>
      </c>
    </row>
    <row r="34" spans="1:13" x14ac:dyDescent="0.25">
      <c r="A34" s="7" t="s">
        <v>13</v>
      </c>
      <c r="B34" s="7" t="s">
        <v>2214</v>
      </c>
      <c r="C34" t="s">
        <v>2213</v>
      </c>
      <c r="D34" s="6">
        <v>8893.9243999999999</v>
      </c>
      <c r="E34" s="6">
        <v>17725998.547400001</v>
      </c>
      <c r="F34" s="6">
        <v>51537.2</v>
      </c>
      <c r="G34" s="6">
        <v>17674461.347399998</v>
      </c>
      <c r="H34" s="6">
        <v>42041.265700000004</v>
      </c>
      <c r="I34" s="6">
        <v>2902030.9963000002</v>
      </c>
      <c r="J34" s="6">
        <v>303827.77</v>
      </c>
      <c r="K34" s="6">
        <v>2598203.2263000002</v>
      </c>
      <c r="L34">
        <v>5.0320766359922698E-4</v>
      </c>
      <c r="M34">
        <v>1.61808996595964E-2</v>
      </c>
    </row>
    <row r="35" spans="1:13" x14ac:dyDescent="0.25">
      <c r="A35" s="7" t="s">
        <v>14</v>
      </c>
      <c r="B35" s="7" t="s">
        <v>2214</v>
      </c>
      <c r="C35" t="s">
        <v>2213</v>
      </c>
      <c r="D35" s="6">
        <v>14231.1432</v>
      </c>
      <c r="E35" s="6">
        <v>2440982.6540999999</v>
      </c>
      <c r="F35" s="6">
        <v>36252.68</v>
      </c>
      <c r="G35" s="6">
        <v>2404729.9741000002</v>
      </c>
      <c r="H35" s="6">
        <v>29912.842700000001</v>
      </c>
      <c r="I35" s="6">
        <v>403207.6336</v>
      </c>
      <c r="J35" s="6">
        <v>87181.06</v>
      </c>
      <c r="K35" s="6">
        <v>316026.5736</v>
      </c>
      <c r="L35">
        <v>5.9179797121821E-3</v>
      </c>
      <c r="M35">
        <v>9.46529349074966E-2</v>
      </c>
    </row>
    <row r="36" spans="1:13" x14ac:dyDescent="0.25">
      <c r="A36" s="7" t="s">
        <v>15</v>
      </c>
      <c r="B36" s="7" t="s">
        <v>2214</v>
      </c>
      <c r="C36" t="s">
        <v>2213</v>
      </c>
      <c r="D36" s="6">
        <v>13143.003500000001</v>
      </c>
      <c r="E36" s="6">
        <v>1555681.5471999999</v>
      </c>
      <c r="F36" s="6">
        <v>30108.09</v>
      </c>
      <c r="G36" s="6">
        <v>1525573.4572000001</v>
      </c>
      <c r="H36" s="6">
        <v>42419.9329</v>
      </c>
      <c r="I36" s="6">
        <v>394658.75429999997</v>
      </c>
      <c r="J36" s="6">
        <v>115499.79</v>
      </c>
      <c r="K36" s="6">
        <v>279158.96429999999</v>
      </c>
      <c r="L36">
        <v>8.6151233413056007E-3</v>
      </c>
      <c r="M36">
        <v>0.15195619100525501</v>
      </c>
    </row>
    <row r="37" spans="1:13" x14ac:dyDescent="0.25">
      <c r="A37" s="7" t="s">
        <v>16</v>
      </c>
      <c r="B37" s="7" t="s">
        <v>2214</v>
      </c>
      <c r="C37" t="s">
        <v>2213</v>
      </c>
      <c r="D37" s="6">
        <v>16711.823</v>
      </c>
      <c r="E37" s="6">
        <v>9326591.9684999995</v>
      </c>
      <c r="F37" s="6">
        <v>53797.86</v>
      </c>
      <c r="G37" s="6">
        <v>9272794.1085000001</v>
      </c>
      <c r="H37" s="6">
        <v>59846.146000000001</v>
      </c>
      <c r="I37" s="6">
        <v>1530461.9058000001</v>
      </c>
      <c r="J37" s="6">
        <v>219797.04</v>
      </c>
      <c r="K37" s="6">
        <v>1310664.8658</v>
      </c>
      <c r="L37">
        <v>1.8022424314027301E-3</v>
      </c>
      <c r="M37">
        <v>4.5660906583828501E-2</v>
      </c>
    </row>
    <row r="38" spans="1:13" x14ac:dyDescent="0.25">
      <c r="A38" s="7" t="s">
        <v>17</v>
      </c>
      <c r="B38" s="7" t="s">
        <v>2214</v>
      </c>
      <c r="C38" t="s">
        <v>2213</v>
      </c>
      <c r="D38" s="6">
        <v>18910.2628</v>
      </c>
      <c r="E38" s="6">
        <v>1902151.7290000001</v>
      </c>
      <c r="F38" s="6">
        <v>43267.5</v>
      </c>
      <c r="G38" s="6">
        <v>1858884.2290000001</v>
      </c>
      <c r="H38" s="6">
        <v>61548.620499999997</v>
      </c>
      <c r="I38" s="6">
        <v>644864.625</v>
      </c>
      <c r="J38" s="6">
        <v>157652.87</v>
      </c>
      <c r="K38" s="6">
        <v>487211.755</v>
      </c>
      <c r="L38">
        <v>1.01729104507884E-2</v>
      </c>
      <c r="M38">
        <v>0.12632827485863901</v>
      </c>
    </row>
    <row r="39" spans="1:13" x14ac:dyDescent="0.25">
      <c r="A39" s="7" t="s">
        <v>18</v>
      </c>
      <c r="B39" s="7" t="s">
        <v>2214</v>
      </c>
      <c r="C39" t="s">
        <v>2213</v>
      </c>
      <c r="D39" s="6">
        <v>15847.084699999999</v>
      </c>
      <c r="E39" s="6">
        <v>1456970.3139</v>
      </c>
      <c r="F39" s="6">
        <v>37457.089999999997</v>
      </c>
      <c r="G39" s="6">
        <v>1419513.2239000001</v>
      </c>
      <c r="H39" s="6">
        <v>61863.555</v>
      </c>
      <c r="I39" s="6">
        <v>851670.14040000003</v>
      </c>
      <c r="J39" s="6">
        <v>191981.95</v>
      </c>
      <c r="K39" s="6">
        <v>659688.19039999996</v>
      </c>
      <c r="L39">
        <v>1.11637457356412E-2</v>
      </c>
      <c r="M39">
        <v>9.3776962965623503E-2</v>
      </c>
    </row>
    <row r="40" spans="1:13" x14ac:dyDescent="0.25">
      <c r="A40" s="7" t="s">
        <v>19</v>
      </c>
      <c r="B40" s="7" t="s">
        <v>2214</v>
      </c>
      <c r="C40" t="s">
        <v>2213</v>
      </c>
      <c r="D40" s="6">
        <v>17618.389200000001</v>
      </c>
      <c r="E40" s="6">
        <v>4837418.2466000002</v>
      </c>
      <c r="F40" s="6">
        <v>50192.32</v>
      </c>
      <c r="G40" s="6">
        <v>4787225.9265999999</v>
      </c>
      <c r="H40" s="6">
        <v>65988.374200000006</v>
      </c>
      <c r="I40" s="6">
        <v>1539853.605</v>
      </c>
      <c r="J40" s="6">
        <v>221886.25</v>
      </c>
      <c r="K40" s="6">
        <v>1317967.355</v>
      </c>
      <c r="L40">
        <v>3.6802919833183998E-3</v>
      </c>
      <c r="M40">
        <v>5.0068291865999898E-2</v>
      </c>
    </row>
    <row r="41" spans="1:13" x14ac:dyDescent="0.25">
      <c r="A41" s="7" t="s">
        <v>20</v>
      </c>
      <c r="B41" s="7" t="s">
        <v>2214</v>
      </c>
      <c r="C41" t="s">
        <v>2213</v>
      </c>
      <c r="D41" s="6">
        <v>16992.426599999999</v>
      </c>
      <c r="E41" s="6">
        <v>15509439.6231</v>
      </c>
      <c r="F41" s="6">
        <v>64992.77</v>
      </c>
      <c r="G41" s="6">
        <v>15444446.8531</v>
      </c>
      <c r="H41" s="6">
        <v>71638.449299999993</v>
      </c>
      <c r="I41" s="6">
        <v>1506626.1706000001</v>
      </c>
      <c r="J41" s="6">
        <v>267385.34999999998</v>
      </c>
      <c r="K41" s="6">
        <v>1239240.8206</v>
      </c>
      <c r="L41">
        <v>1.10022888884423E-3</v>
      </c>
      <c r="M41">
        <v>5.7808335643200398E-2</v>
      </c>
    </row>
    <row r="42" spans="1:13" x14ac:dyDescent="0.25">
      <c r="A42" s="7" t="s">
        <v>21</v>
      </c>
      <c r="B42" s="7" t="s">
        <v>2214</v>
      </c>
      <c r="C42" t="s">
        <v>2213</v>
      </c>
      <c r="D42" s="6">
        <v>21320.114000000001</v>
      </c>
      <c r="E42" s="6">
        <v>21162209.8598</v>
      </c>
      <c r="F42" s="6">
        <v>78323.289999999994</v>
      </c>
      <c r="G42" s="6">
        <v>21083886.569800001</v>
      </c>
      <c r="H42" s="6">
        <v>104351.54489999999</v>
      </c>
      <c r="I42" s="6">
        <v>3426390.0866</v>
      </c>
      <c r="J42" s="6">
        <v>418557.96</v>
      </c>
      <c r="K42" s="6">
        <v>3007832.1266000001</v>
      </c>
      <c r="L42">
        <v>1.01120416908988E-3</v>
      </c>
      <c r="M42">
        <v>3.4693274261272299E-2</v>
      </c>
    </row>
    <row r="43" spans="1:13" x14ac:dyDescent="0.25">
      <c r="A43" s="7" t="s">
        <v>22</v>
      </c>
      <c r="B43" s="7" t="s">
        <v>2214</v>
      </c>
      <c r="C43" t="s">
        <v>2213</v>
      </c>
      <c r="D43" s="6">
        <v>29655.5923</v>
      </c>
      <c r="E43" s="6">
        <v>10034391.9332</v>
      </c>
      <c r="F43" s="6">
        <v>85474.86</v>
      </c>
      <c r="G43" s="6">
        <v>9948917.0732000005</v>
      </c>
      <c r="H43" s="6">
        <v>142075.3769</v>
      </c>
      <c r="I43" s="6">
        <v>3545587.0559999999</v>
      </c>
      <c r="J43" s="6">
        <v>459489.94</v>
      </c>
      <c r="K43" s="6">
        <v>3086097.1159999999</v>
      </c>
      <c r="L43">
        <v>2.9807859570852198E-3</v>
      </c>
      <c r="M43">
        <v>4.6037234591032199E-2</v>
      </c>
    </row>
    <row r="44" spans="1:13" x14ac:dyDescent="0.25">
      <c r="A44" s="7" t="s">
        <v>23</v>
      </c>
      <c r="B44" s="7" t="s">
        <v>2214</v>
      </c>
      <c r="C44" t="s">
        <v>2213</v>
      </c>
      <c r="D44" s="6">
        <v>35464.4401</v>
      </c>
      <c r="E44" s="6">
        <v>13685092.243799999</v>
      </c>
      <c r="F44" s="6">
        <v>102389.16</v>
      </c>
      <c r="G44" s="6">
        <v>13582703.083799999</v>
      </c>
      <c r="H44" s="6">
        <v>160030.91959999999</v>
      </c>
      <c r="I44" s="6">
        <v>2798932.6971</v>
      </c>
      <c r="J44" s="6">
        <v>548409.85</v>
      </c>
      <c r="K44" s="6">
        <v>2250522.8470999999</v>
      </c>
      <c r="L44">
        <v>2.6110001728815E-3</v>
      </c>
      <c r="M44">
        <v>7.1108329251673194E-2</v>
      </c>
    </row>
    <row r="45" spans="1:13" x14ac:dyDescent="0.25">
      <c r="A45" s="7" t="s">
        <v>24</v>
      </c>
      <c r="B45" s="7" t="s">
        <v>2214</v>
      </c>
      <c r="C45" t="s">
        <v>2213</v>
      </c>
      <c r="D45" s="6">
        <v>49835.922200000001</v>
      </c>
      <c r="E45" s="6">
        <v>7384662.7481000004</v>
      </c>
      <c r="F45" s="6">
        <v>127560.92</v>
      </c>
      <c r="G45" s="6">
        <v>7257101.8280999996</v>
      </c>
      <c r="H45" s="6">
        <v>185950.96960000001</v>
      </c>
      <c r="I45" s="6">
        <v>3577183.2577</v>
      </c>
      <c r="J45" s="6">
        <v>600345.22</v>
      </c>
      <c r="K45" s="6">
        <v>2976838.0377000002</v>
      </c>
      <c r="L45">
        <v>6.8671934582799701E-3</v>
      </c>
      <c r="M45">
        <v>6.2465934405914601E-2</v>
      </c>
    </row>
    <row r="46" spans="1:13" x14ac:dyDescent="0.25">
      <c r="A46" s="7" t="s">
        <v>25</v>
      </c>
      <c r="B46" s="7" t="s">
        <v>2214</v>
      </c>
      <c r="C46" t="s">
        <v>2213</v>
      </c>
      <c r="D46" s="6">
        <v>50160.892099999997</v>
      </c>
      <c r="E46" s="6">
        <v>10895213.224099999</v>
      </c>
      <c r="F46" s="6">
        <v>134366.07999999999</v>
      </c>
      <c r="G46" s="6">
        <v>10760847.144099999</v>
      </c>
      <c r="H46" s="6">
        <v>237705.8309</v>
      </c>
      <c r="I46" s="6">
        <v>5086773.2150499998</v>
      </c>
      <c r="J46" s="6">
        <v>819409.65</v>
      </c>
      <c r="K46" s="6">
        <v>4267363.5650500003</v>
      </c>
      <c r="L46">
        <v>4.6614259480028397E-3</v>
      </c>
      <c r="M46">
        <v>5.5703205802952203E-2</v>
      </c>
    </row>
    <row r="47" spans="1:13" x14ac:dyDescent="0.25">
      <c r="A47" s="7" t="s">
        <v>26</v>
      </c>
      <c r="B47" s="7" t="s">
        <v>2214</v>
      </c>
      <c r="C47" t="s">
        <v>2213</v>
      </c>
      <c r="D47" s="6">
        <v>49034.343500000003</v>
      </c>
      <c r="E47" s="6">
        <v>6681166.8890000004</v>
      </c>
      <c r="F47" s="6">
        <v>114369.61</v>
      </c>
      <c r="G47" s="6">
        <v>6566797.2790000001</v>
      </c>
      <c r="H47" s="6">
        <v>195211.30239999999</v>
      </c>
      <c r="I47" s="6">
        <v>2477754.0518</v>
      </c>
      <c r="J47" s="6">
        <v>560919.81999999995</v>
      </c>
      <c r="K47" s="6">
        <v>1916834.2318</v>
      </c>
      <c r="L47">
        <v>7.46701038827667E-3</v>
      </c>
      <c r="M47">
        <v>0.101840471732752</v>
      </c>
    </row>
    <row r="48" spans="1:13" x14ac:dyDescent="0.25">
      <c r="A48" s="7" t="s">
        <v>27</v>
      </c>
      <c r="B48" s="7" t="s">
        <v>2214</v>
      </c>
      <c r="C48" t="s">
        <v>2213</v>
      </c>
      <c r="D48" s="6">
        <v>61674.663800000002</v>
      </c>
      <c r="E48" s="6">
        <v>17652179.400699999</v>
      </c>
      <c r="F48" s="6">
        <v>152530.14000000001</v>
      </c>
      <c r="G48" s="6">
        <v>17499649.260699999</v>
      </c>
      <c r="H48" s="6">
        <v>322974.42940000002</v>
      </c>
      <c r="I48" s="6">
        <v>4864329.9983999999</v>
      </c>
      <c r="J48" s="6">
        <v>960250.55</v>
      </c>
      <c r="K48" s="6">
        <v>3904079.4484000001</v>
      </c>
      <c r="L48">
        <v>3.5243371384880498E-3</v>
      </c>
      <c r="M48">
        <v>8.2727422345967805E-2</v>
      </c>
    </row>
    <row r="49" spans="1:13" x14ac:dyDescent="0.25">
      <c r="A49" s="7" t="s">
        <v>28</v>
      </c>
      <c r="B49" s="7" t="s">
        <v>2214</v>
      </c>
      <c r="C49" t="s">
        <v>2213</v>
      </c>
      <c r="D49" s="6">
        <v>60261.605499999998</v>
      </c>
      <c r="E49" s="6">
        <v>4836460.7479999997</v>
      </c>
      <c r="F49" s="6">
        <v>134256.09</v>
      </c>
      <c r="G49" s="6">
        <v>4702204.6579999998</v>
      </c>
      <c r="H49" s="6">
        <v>294545.29440000001</v>
      </c>
      <c r="I49" s="6">
        <v>3500220.5016000001</v>
      </c>
      <c r="J49" s="6">
        <v>819104.63</v>
      </c>
      <c r="K49" s="6">
        <v>2681115.8716000002</v>
      </c>
      <c r="L49">
        <v>1.28156066957815E-2</v>
      </c>
      <c r="M49">
        <v>0.109859218514202</v>
      </c>
    </row>
    <row r="50" spans="1:13" x14ac:dyDescent="0.25">
      <c r="A50" s="7" t="s">
        <v>13</v>
      </c>
      <c r="B50" s="7" t="s">
        <v>2215</v>
      </c>
      <c r="C50" t="s">
        <v>2216</v>
      </c>
      <c r="D50" s="6">
        <v>2066088.6443</v>
      </c>
      <c r="E50" s="6">
        <v>386650549.40880001</v>
      </c>
      <c r="F50" s="6">
        <v>4928965.37</v>
      </c>
      <c r="G50" s="6">
        <v>381721584.0388</v>
      </c>
      <c r="H50" s="6">
        <v>10224867.8254</v>
      </c>
      <c r="I50" s="6">
        <v>154505213.01144001</v>
      </c>
      <c r="J50" s="6">
        <v>32666630.16</v>
      </c>
      <c r="K50" s="6">
        <v>121838582.85144</v>
      </c>
      <c r="L50">
        <v>5.4125538892503197E-3</v>
      </c>
      <c r="M50">
        <v>8.3921427729238801E-2</v>
      </c>
    </row>
    <row r="51" spans="1:13" x14ac:dyDescent="0.25">
      <c r="A51" s="7" t="s">
        <v>14</v>
      </c>
      <c r="B51" s="7" t="s">
        <v>2215</v>
      </c>
      <c r="C51" t="s">
        <v>2216</v>
      </c>
      <c r="D51" s="6">
        <v>1760004.8787</v>
      </c>
      <c r="E51" s="6">
        <v>290758935.18699998</v>
      </c>
      <c r="F51" s="6">
        <v>4178735.02</v>
      </c>
      <c r="G51" s="6">
        <v>286580200.167</v>
      </c>
      <c r="H51" s="6">
        <v>8386214.3102000002</v>
      </c>
      <c r="I51" s="6">
        <v>118630577.6374</v>
      </c>
      <c r="J51" s="6">
        <v>26986701.879999999</v>
      </c>
      <c r="K51" s="6">
        <v>91643875.757400006</v>
      </c>
      <c r="L51">
        <v>6.1414043177943998E-3</v>
      </c>
      <c r="M51">
        <v>9.1508725933852994E-2</v>
      </c>
    </row>
    <row r="52" spans="1:13" x14ac:dyDescent="0.25">
      <c r="A52" s="7" t="s">
        <v>15</v>
      </c>
      <c r="B52" s="7" t="s">
        <v>2215</v>
      </c>
      <c r="C52" t="s">
        <v>2216</v>
      </c>
      <c r="D52" s="6">
        <v>2087785.7233</v>
      </c>
      <c r="E52" s="6">
        <v>365002733.76700002</v>
      </c>
      <c r="F52" s="6">
        <v>4900703.26</v>
      </c>
      <c r="G52" s="6">
        <v>360102030.50700003</v>
      </c>
      <c r="H52" s="6">
        <v>10707142.134400001</v>
      </c>
      <c r="I52" s="6">
        <v>152744924.14952999</v>
      </c>
      <c r="J52" s="6">
        <v>32966324.52</v>
      </c>
      <c r="K52" s="6">
        <v>119778599.62953</v>
      </c>
      <c r="L52">
        <v>5.79776159651345E-3</v>
      </c>
      <c r="M52">
        <v>8.9391111329709297E-2</v>
      </c>
    </row>
    <row r="53" spans="1:13" x14ac:dyDescent="0.25">
      <c r="A53" s="7" t="s">
        <v>16</v>
      </c>
      <c r="B53" s="7" t="s">
        <v>2215</v>
      </c>
      <c r="C53" t="s">
        <v>2216</v>
      </c>
      <c r="D53" s="6">
        <v>2126687.784</v>
      </c>
      <c r="E53" s="6">
        <v>399164974.40880001</v>
      </c>
      <c r="F53" s="6">
        <v>5011473.75</v>
      </c>
      <c r="G53" s="6">
        <v>394153500.65880001</v>
      </c>
      <c r="H53" s="6">
        <v>10012395.0546</v>
      </c>
      <c r="I53" s="6">
        <v>161954066.41396001</v>
      </c>
      <c r="J53" s="6">
        <v>31061312.420000002</v>
      </c>
      <c r="K53" s="6">
        <v>130892753.99395999</v>
      </c>
      <c r="L53">
        <v>5.3955826358141898E-3</v>
      </c>
      <c r="M53">
        <v>7.6493119359854006E-2</v>
      </c>
    </row>
    <row r="54" spans="1:13" x14ac:dyDescent="0.25">
      <c r="A54" s="7" t="s">
        <v>17</v>
      </c>
      <c r="B54" s="7" t="s">
        <v>2215</v>
      </c>
      <c r="C54" t="s">
        <v>2216</v>
      </c>
      <c r="D54" s="6">
        <v>2060076.6366000001</v>
      </c>
      <c r="E54" s="6">
        <v>389165227.69279999</v>
      </c>
      <c r="F54" s="6">
        <v>4956595.3600000003</v>
      </c>
      <c r="G54" s="6">
        <v>384208632.33279997</v>
      </c>
      <c r="H54" s="6">
        <v>9773657.7743999995</v>
      </c>
      <c r="I54" s="6">
        <v>145113879.71597999</v>
      </c>
      <c r="J54" s="6">
        <v>30969220.600000001</v>
      </c>
      <c r="K54" s="6">
        <v>114144659.11598</v>
      </c>
      <c r="L54">
        <v>5.3618697323165997E-3</v>
      </c>
      <c r="M54">
        <v>8.5625186934670194E-2</v>
      </c>
    </row>
    <row r="55" spans="1:13" x14ac:dyDescent="0.25">
      <c r="A55" s="7" t="s">
        <v>18</v>
      </c>
      <c r="B55" s="7" t="s">
        <v>2215</v>
      </c>
      <c r="C55" t="s">
        <v>2216</v>
      </c>
      <c r="D55" s="6">
        <v>1841772.7897000001</v>
      </c>
      <c r="E55" s="6">
        <v>328158493.15359998</v>
      </c>
      <c r="F55" s="6">
        <v>4687982.09</v>
      </c>
      <c r="G55" s="6">
        <v>323470511.0636</v>
      </c>
      <c r="H55" s="6">
        <v>10706746.2037</v>
      </c>
      <c r="I55" s="6">
        <v>168195976.66453999</v>
      </c>
      <c r="J55" s="6">
        <v>34775120.75</v>
      </c>
      <c r="K55" s="6">
        <v>133420855.91453999</v>
      </c>
      <c r="L55">
        <v>5.6937888515527597E-3</v>
      </c>
      <c r="M55">
        <v>8.0247920239381307E-2</v>
      </c>
    </row>
    <row r="56" spans="1:13" x14ac:dyDescent="0.25">
      <c r="A56" s="7" t="s">
        <v>19</v>
      </c>
      <c r="B56" s="7" t="s">
        <v>2215</v>
      </c>
      <c r="C56" t="s">
        <v>2216</v>
      </c>
      <c r="D56" s="6">
        <v>2131921.7333</v>
      </c>
      <c r="E56" s="6">
        <v>434601668.92320001</v>
      </c>
      <c r="F56" s="6">
        <v>5209930.12</v>
      </c>
      <c r="G56" s="6">
        <v>429391738.80320001</v>
      </c>
      <c r="H56" s="6">
        <v>9815915.4970999993</v>
      </c>
      <c r="I56" s="6">
        <v>157919734.42715001</v>
      </c>
      <c r="J56" s="6">
        <v>31472259.23</v>
      </c>
      <c r="K56" s="6">
        <v>126447475.19715001</v>
      </c>
      <c r="L56">
        <v>4.9649807871061701E-3</v>
      </c>
      <c r="M56">
        <v>7.7628402479334196E-2</v>
      </c>
    </row>
    <row r="57" spans="1:13" x14ac:dyDescent="0.25">
      <c r="A57" s="7" t="s">
        <v>20</v>
      </c>
      <c r="B57" s="7" t="s">
        <v>2215</v>
      </c>
      <c r="C57" t="s">
        <v>2216</v>
      </c>
      <c r="D57" s="6">
        <v>2108960.7541999999</v>
      </c>
      <c r="E57" s="6">
        <v>361640199.59689999</v>
      </c>
      <c r="F57" s="6">
        <v>5035980.68</v>
      </c>
      <c r="G57" s="6">
        <v>356604218.91689998</v>
      </c>
      <c r="H57" s="6">
        <v>9938773.6888999995</v>
      </c>
      <c r="I57" s="6">
        <v>137613980.08295</v>
      </c>
      <c r="J57" s="6">
        <v>31422354.84</v>
      </c>
      <c r="K57" s="6">
        <v>106191625.24295001</v>
      </c>
      <c r="L57">
        <v>5.9140095442658004E-3</v>
      </c>
      <c r="M57">
        <v>9.35928202074469E-2</v>
      </c>
    </row>
    <row r="58" spans="1:13" x14ac:dyDescent="0.25">
      <c r="A58" s="7" t="s">
        <v>21</v>
      </c>
      <c r="B58" s="7" t="s">
        <v>2215</v>
      </c>
      <c r="C58" t="s">
        <v>2216</v>
      </c>
      <c r="D58" s="6">
        <v>2188170.023</v>
      </c>
      <c r="E58" s="6">
        <v>384010170.2141</v>
      </c>
      <c r="F58" s="6">
        <v>5239726.7</v>
      </c>
      <c r="G58" s="6">
        <v>378770443.51410002</v>
      </c>
      <c r="H58" s="6">
        <v>11688773.099400001</v>
      </c>
      <c r="I58" s="6">
        <v>183388646.69611001</v>
      </c>
      <c r="J58" s="6">
        <v>36940194.299999997</v>
      </c>
      <c r="K58" s="6">
        <v>146448452.39611</v>
      </c>
      <c r="L58">
        <v>5.7770347725628196E-3</v>
      </c>
      <c r="M58">
        <v>7.9814930838493905E-2</v>
      </c>
    </row>
    <row r="59" spans="1:13" x14ac:dyDescent="0.25">
      <c r="A59" s="7" t="s">
        <v>22</v>
      </c>
      <c r="B59" s="7" t="s">
        <v>2215</v>
      </c>
      <c r="C59" t="s">
        <v>2216</v>
      </c>
      <c r="D59" s="6">
        <v>2617649.7878999999</v>
      </c>
      <c r="E59" s="6">
        <v>484780924.72229999</v>
      </c>
      <c r="F59" s="6">
        <v>6233998.46</v>
      </c>
      <c r="G59" s="6">
        <v>478546926.26230001</v>
      </c>
      <c r="H59" s="6">
        <v>13693045.4649</v>
      </c>
      <c r="I59" s="6">
        <v>205170438.54857999</v>
      </c>
      <c r="J59" s="6">
        <v>42317586.719999999</v>
      </c>
      <c r="K59" s="6">
        <v>162852851.82857999</v>
      </c>
      <c r="L59">
        <v>5.4699960322495498E-3</v>
      </c>
      <c r="M59">
        <v>8.4082319168186204E-2</v>
      </c>
    </row>
    <row r="60" spans="1:13" x14ac:dyDescent="0.25">
      <c r="A60" s="7" t="s">
        <v>23</v>
      </c>
      <c r="B60" s="7" t="s">
        <v>2215</v>
      </c>
      <c r="C60" t="s">
        <v>2216</v>
      </c>
      <c r="D60" s="6">
        <v>2244309.0641000001</v>
      </c>
      <c r="E60" s="6">
        <v>405823290.96640003</v>
      </c>
      <c r="F60" s="6">
        <v>5540342.7599999998</v>
      </c>
      <c r="G60" s="6">
        <v>400282948.20639998</v>
      </c>
      <c r="H60" s="6">
        <v>13165483.012599999</v>
      </c>
      <c r="I60" s="6">
        <v>217108175.76840001</v>
      </c>
      <c r="J60" s="6">
        <v>42416313.450000003</v>
      </c>
      <c r="K60" s="6">
        <v>174691862.3184</v>
      </c>
      <c r="L60">
        <v>5.6068065705930396E-3</v>
      </c>
      <c r="M60">
        <v>7.5364031488794198E-2</v>
      </c>
    </row>
    <row r="61" spans="1:13" x14ac:dyDescent="0.25">
      <c r="A61" s="7" t="s">
        <v>24</v>
      </c>
      <c r="B61" s="7" t="s">
        <v>2215</v>
      </c>
      <c r="C61" t="s">
        <v>2216</v>
      </c>
      <c r="D61" s="6">
        <v>2446890.1745000002</v>
      </c>
      <c r="E61" s="6">
        <v>443065496.1875</v>
      </c>
      <c r="F61" s="6">
        <v>6005826.9400000004</v>
      </c>
      <c r="G61" s="6">
        <v>437059669.2475</v>
      </c>
      <c r="H61" s="6">
        <v>15451019.079700001</v>
      </c>
      <c r="I61" s="6">
        <v>277510220.56976002</v>
      </c>
      <c r="J61" s="6">
        <v>49224422.840000004</v>
      </c>
      <c r="K61" s="6">
        <v>228285797.72975999</v>
      </c>
      <c r="L61">
        <v>5.5985265781052004E-3</v>
      </c>
      <c r="M61">
        <v>6.7682787248949203E-2</v>
      </c>
    </row>
    <row r="62" spans="1:13" x14ac:dyDescent="0.25">
      <c r="A62" s="7" t="s">
        <v>25</v>
      </c>
      <c r="B62" s="7" t="s">
        <v>2215</v>
      </c>
      <c r="C62" t="s">
        <v>2216</v>
      </c>
      <c r="D62" s="6">
        <v>2743074.4983999999</v>
      </c>
      <c r="E62" s="6">
        <v>447832766.06559998</v>
      </c>
      <c r="F62" s="6">
        <v>6452124.0499999998</v>
      </c>
      <c r="G62" s="6">
        <v>441380642.01560003</v>
      </c>
      <c r="H62" s="6">
        <v>16349443.657400001</v>
      </c>
      <c r="I62" s="6">
        <v>227851213.28007001</v>
      </c>
      <c r="J62" s="6">
        <v>50246512.450000003</v>
      </c>
      <c r="K62" s="6">
        <v>177604700.83006999</v>
      </c>
      <c r="L62">
        <v>6.2147594100944899E-3</v>
      </c>
      <c r="M62">
        <v>9.2055241674278296E-2</v>
      </c>
    </row>
    <row r="63" spans="1:13" x14ac:dyDescent="0.25">
      <c r="A63" s="7" t="s">
        <v>26</v>
      </c>
      <c r="B63" s="7" t="s">
        <v>2215</v>
      </c>
      <c r="C63" t="s">
        <v>2216</v>
      </c>
      <c r="D63" s="6">
        <v>2320033.3733999999</v>
      </c>
      <c r="E63" s="6">
        <v>309594347.97039998</v>
      </c>
      <c r="F63" s="6">
        <v>5176783.63</v>
      </c>
      <c r="G63" s="6">
        <v>304417564.34039998</v>
      </c>
      <c r="H63" s="6">
        <v>12202322.460000001</v>
      </c>
      <c r="I63" s="6">
        <v>162085115.1771</v>
      </c>
      <c r="J63" s="6">
        <v>35510347.520000003</v>
      </c>
      <c r="K63" s="6">
        <v>126574767.65710001</v>
      </c>
      <c r="L63">
        <v>7.6212204720412704E-3</v>
      </c>
      <c r="M63">
        <v>9.6404067618413095E-2</v>
      </c>
    </row>
    <row r="64" spans="1:13" x14ac:dyDescent="0.25">
      <c r="A64" s="7" t="s">
        <v>27</v>
      </c>
      <c r="B64" s="7" t="s">
        <v>2215</v>
      </c>
      <c r="C64" t="s">
        <v>2216</v>
      </c>
      <c r="D64" s="6">
        <v>2608865.7897000001</v>
      </c>
      <c r="E64" s="6">
        <v>412558017.79018003</v>
      </c>
      <c r="F64" s="6">
        <v>5993403.3399999999</v>
      </c>
      <c r="G64" s="6">
        <v>406564614.45017999</v>
      </c>
      <c r="H64" s="6">
        <v>16129296.467399999</v>
      </c>
      <c r="I64" s="6">
        <v>211970769.67387</v>
      </c>
      <c r="J64" s="6">
        <v>48225622.619999997</v>
      </c>
      <c r="K64" s="6">
        <v>163745147.05386999</v>
      </c>
      <c r="L64">
        <v>6.4168540423226797E-3</v>
      </c>
      <c r="M64">
        <v>9.8502439660661606E-2</v>
      </c>
    </row>
    <row r="65" spans="1:13" x14ac:dyDescent="0.25">
      <c r="A65" s="7" t="s">
        <v>28</v>
      </c>
      <c r="B65" s="7" t="s">
        <v>2215</v>
      </c>
      <c r="C65" t="s">
        <v>2216</v>
      </c>
      <c r="D65" s="6">
        <v>2405505.1187</v>
      </c>
      <c r="E65" s="6">
        <v>331572275.6146</v>
      </c>
      <c r="F65" s="6">
        <v>5477530.1900000004</v>
      </c>
      <c r="G65" s="6">
        <v>326094745.42460001</v>
      </c>
      <c r="H65" s="6">
        <v>14877507.6099</v>
      </c>
      <c r="I65" s="6">
        <v>190020099.53220001</v>
      </c>
      <c r="J65" s="6">
        <v>44192889.740000002</v>
      </c>
      <c r="K65" s="6">
        <v>145827209.7922</v>
      </c>
      <c r="L65">
        <v>7.3767061642402397E-3</v>
      </c>
      <c r="M65">
        <v>0.102021478920841</v>
      </c>
    </row>
    <row r="66" spans="1:13" x14ac:dyDescent="0.25">
      <c r="A66" s="7" t="s">
        <v>13</v>
      </c>
      <c r="B66" s="7" t="s">
        <v>2217</v>
      </c>
      <c r="C66" t="s">
        <v>2218</v>
      </c>
      <c r="D66" s="6">
        <v>7518020.125</v>
      </c>
      <c r="E66" s="6">
        <v>3468000658.9699001</v>
      </c>
      <c r="F66" s="6">
        <v>17711432.199999999</v>
      </c>
      <c r="G66" s="6">
        <v>3450289226.7698998</v>
      </c>
      <c r="H66" s="6">
        <v>21233932.377900001</v>
      </c>
      <c r="I66" s="6">
        <v>281928214.19050002</v>
      </c>
      <c r="J66" s="6">
        <v>59239565.189999998</v>
      </c>
      <c r="K66" s="6">
        <v>222688649.00049999</v>
      </c>
      <c r="L66">
        <v>2.1789535980548001E-3</v>
      </c>
      <c r="M66">
        <v>9.5352558261073805E-2</v>
      </c>
    </row>
    <row r="67" spans="1:13" x14ac:dyDescent="0.25">
      <c r="A67" s="7" t="s">
        <v>14</v>
      </c>
      <c r="B67" s="7" t="s">
        <v>2217</v>
      </c>
      <c r="C67" t="s">
        <v>2218</v>
      </c>
      <c r="D67" s="6">
        <v>5825969.6402000003</v>
      </c>
      <c r="E67" s="6">
        <v>2147520170.7705998</v>
      </c>
      <c r="F67" s="6">
        <v>14386024.73</v>
      </c>
      <c r="G67" s="6">
        <v>2133134146.0406001</v>
      </c>
      <c r="H67" s="6">
        <v>16466275.987400001</v>
      </c>
      <c r="I67" s="6">
        <v>218467636.12130001</v>
      </c>
      <c r="J67" s="6">
        <v>48280934.700000003</v>
      </c>
      <c r="K67" s="6">
        <v>170186701.42129999</v>
      </c>
      <c r="L67">
        <v>2.73117827634695E-3</v>
      </c>
      <c r="M67">
        <v>9.6754187312423703E-2</v>
      </c>
    </row>
    <row r="68" spans="1:13" x14ac:dyDescent="0.25">
      <c r="A68" s="7" t="s">
        <v>15</v>
      </c>
      <c r="B68" s="7" t="s">
        <v>2217</v>
      </c>
      <c r="C68" t="s">
        <v>2218</v>
      </c>
      <c r="D68" s="6">
        <v>6915716.3892999999</v>
      </c>
      <c r="E68" s="6">
        <v>2715235776.7442999</v>
      </c>
      <c r="F68" s="6">
        <v>16355791.67</v>
      </c>
      <c r="G68" s="6">
        <v>2698879985.0742998</v>
      </c>
      <c r="H68" s="6">
        <v>19912652.786499999</v>
      </c>
      <c r="I68" s="6">
        <v>253967400.39456001</v>
      </c>
      <c r="J68" s="6">
        <v>54812628.359999999</v>
      </c>
      <c r="K68" s="6">
        <v>199154772.03455999</v>
      </c>
      <c r="L68">
        <v>2.5624393924688002E-3</v>
      </c>
      <c r="M68">
        <v>9.99858179800205E-2</v>
      </c>
    </row>
    <row r="69" spans="1:13" x14ac:dyDescent="0.25">
      <c r="A69" s="7" t="s">
        <v>16</v>
      </c>
      <c r="B69" s="7" t="s">
        <v>2217</v>
      </c>
      <c r="C69" t="s">
        <v>2218</v>
      </c>
      <c r="D69" s="6">
        <v>6715833.7437000005</v>
      </c>
      <c r="E69" s="6">
        <v>2624018644.6147599</v>
      </c>
      <c r="F69" s="6">
        <v>15968563.41</v>
      </c>
      <c r="G69" s="6">
        <v>2608050081.2047601</v>
      </c>
      <c r="H69" s="6">
        <v>19127375.034600001</v>
      </c>
      <c r="I69" s="6">
        <v>240164107.99869999</v>
      </c>
      <c r="J69" s="6">
        <v>52480233.079999998</v>
      </c>
      <c r="K69" s="6">
        <v>187683874.91870001</v>
      </c>
      <c r="L69">
        <v>2.5750401773717798E-3</v>
      </c>
      <c r="M69">
        <v>0.10191272448357901</v>
      </c>
    </row>
    <row r="70" spans="1:13" x14ac:dyDescent="0.25">
      <c r="A70" s="7" t="s">
        <v>17</v>
      </c>
      <c r="B70" s="7" t="s">
        <v>2217</v>
      </c>
      <c r="C70" t="s">
        <v>2218</v>
      </c>
      <c r="D70" s="6">
        <v>6723501.3293000003</v>
      </c>
      <c r="E70" s="6">
        <v>2493609084.5418</v>
      </c>
      <c r="F70" s="6">
        <v>15697613.48</v>
      </c>
      <c r="G70" s="6">
        <v>2477911471.0618</v>
      </c>
      <c r="H70" s="6">
        <v>19271513.320900001</v>
      </c>
      <c r="I70" s="6">
        <v>222354389.29589999</v>
      </c>
      <c r="J70" s="6">
        <v>52163204.700000003</v>
      </c>
      <c r="K70" s="6">
        <v>170191184.5959</v>
      </c>
      <c r="L70">
        <v>2.7133743105111499E-3</v>
      </c>
      <c r="M70">
        <v>0.11323449781877901</v>
      </c>
    </row>
    <row r="71" spans="1:13" x14ac:dyDescent="0.25">
      <c r="A71" s="7" t="s">
        <v>18</v>
      </c>
      <c r="B71" s="7" t="s">
        <v>2217</v>
      </c>
      <c r="C71" t="s">
        <v>2218</v>
      </c>
      <c r="D71" s="6">
        <v>6827440.4762000004</v>
      </c>
      <c r="E71" s="6">
        <v>3584656516.3794999</v>
      </c>
      <c r="F71" s="6">
        <v>16812714.149999999</v>
      </c>
      <c r="G71" s="6">
        <v>3567843802.2294998</v>
      </c>
      <c r="H71" s="6">
        <v>21786022.985199999</v>
      </c>
      <c r="I71" s="6">
        <v>347408835.27679998</v>
      </c>
      <c r="J71" s="6">
        <v>61095548.18</v>
      </c>
      <c r="K71" s="6">
        <v>286313287.09680003</v>
      </c>
      <c r="L71">
        <v>1.9136040854517201E-3</v>
      </c>
      <c r="M71">
        <v>7.60915541367604E-2</v>
      </c>
    </row>
    <row r="72" spans="1:13" x14ac:dyDescent="0.25">
      <c r="A72" s="7" t="s">
        <v>19</v>
      </c>
      <c r="B72" s="7" t="s">
        <v>2217</v>
      </c>
      <c r="C72" t="s">
        <v>2218</v>
      </c>
      <c r="D72" s="6">
        <v>6683276.4078000002</v>
      </c>
      <c r="E72" s="6">
        <v>3159862335.1385999</v>
      </c>
      <c r="F72" s="6">
        <v>16559169.779999999</v>
      </c>
      <c r="G72" s="6">
        <v>3143303165.3586001</v>
      </c>
      <c r="H72" s="6">
        <v>18957432.598000001</v>
      </c>
      <c r="I72" s="6">
        <v>292921528.44019997</v>
      </c>
      <c r="J72" s="6">
        <v>53368127.090000004</v>
      </c>
      <c r="K72" s="6">
        <v>239553401.3502</v>
      </c>
      <c r="L72">
        <v>2.12619529718112E-3</v>
      </c>
      <c r="M72">
        <v>7.9136561998910504E-2</v>
      </c>
    </row>
    <row r="73" spans="1:13" x14ac:dyDescent="0.25">
      <c r="A73" s="7" t="s">
        <v>20</v>
      </c>
      <c r="B73" s="7" t="s">
        <v>2217</v>
      </c>
      <c r="C73" t="s">
        <v>2218</v>
      </c>
      <c r="D73" s="6">
        <v>7036154.5025000004</v>
      </c>
      <c r="E73" s="6">
        <v>3253633825.3930998</v>
      </c>
      <c r="F73" s="6">
        <v>16865458.07</v>
      </c>
      <c r="G73" s="6">
        <v>3236768367.3231001</v>
      </c>
      <c r="H73" s="6">
        <v>20208440.388300002</v>
      </c>
      <c r="I73" s="6">
        <v>317001215.32716</v>
      </c>
      <c r="J73" s="6">
        <v>56352388.240000002</v>
      </c>
      <c r="K73" s="6">
        <v>260648827.08715999</v>
      </c>
      <c r="L73">
        <v>2.1738208311517502E-3</v>
      </c>
      <c r="M73">
        <v>7.7531292253014306E-2</v>
      </c>
    </row>
    <row r="74" spans="1:13" x14ac:dyDescent="0.25">
      <c r="A74" s="7" t="s">
        <v>21</v>
      </c>
      <c r="B74" s="7" t="s">
        <v>2217</v>
      </c>
      <c r="C74" t="s">
        <v>2218</v>
      </c>
      <c r="D74" s="6">
        <v>6990643.4863999998</v>
      </c>
      <c r="E74" s="6">
        <v>3505729013.3999801</v>
      </c>
      <c r="F74" s="6">
        <v>17476303.280000001</v>
      </c>
      <c r="G74" s="6">
        <v>3488252710.1199799</v>
      </c>
      <c r="H74" s="6">
        <v>21726823.8279</v>
      </c>
      <c r="I74" s="6">
        <v>449695431.42720997</v>
      </c>
      <c r="J74" s="6">
        <v>63277291.340000004</v>
      </c>
      <c r="K74" s="6">
        <v>386418140.08721</v>
      </c>
      <c r="L74">
        <v>2.0040530510071698E-3</v>
      </c>
      <c r="M74">
        <v>5.6226200516871397E-2</v>
      </c>
    </row>
    <row r="75" spans="1:13" x14ac:dyDescent="0.25">
      <c r="A75" s="7" t="s">
        <v>22</v>
      </c>
      <c r="B75" s="7" t="s">
        <v>2217</v>
      </c>
      <c r="C75" t="s">
        <v>2218</v>
      </c>
      <c r="D75" s="6">
        <v>7740003.9545999998</v>
      </c>
      <c r="E75" s="6">
        <v>4303670467.8730001</v>
      </c>
      <c r="F75" s="6">
        <v>19214614.809999999</v>
      </c>
      <c r="G75" s="6">
        <v>4284455853.0630002</v>
      </c>
      <c r="H75" s="6">
        <v>24091910.6215</v>
      </c>
      <c r="I75" s="6">
        <v>628761135.79461002</v>
      </c>
      <c r="J75" s="6">
        <v>70239657.239999995</v>
      </c>
      <c r="K75" s="6">
        <v>558521478.55461001</v>
      </c>
      <c r="L75">
        <v>1.80653138229131E-3</v>
      </c>
      <c r="M75">
        <v>4.3135155131092E-2</v>
      </c>
    </row>
    <row r="76" spans="1:13" x14ac:dyDescent="0.25">
      <c r="A76" s="7" t="s">
        <v>23</v>
      </c>
      <c r="B76" s="7" t="s">
        <v>2217</v>
      </c>
      <c r="C76" t="s">
        <v>2218</v>
      </c>
      <c r="D76" s="6">
        <v>7265439.3245000001</v>
      </c>
      <c r="E76" s="6">
        <v>3666133979.1528802</v>
      </c>
      <c r="F76" s="6">
        <v>18214499.890000001</v>
      </c>
      <c r="G76" s="6">
        <v>3647919479.2628798</v>
      </c>
      <c r="H76" s="6">
        <v>24331392.862599999</v>
      </c>
      <c r="I76" s="6">
        <v>605224922.92736995</v>
      </c>
      <c r="J76" s="6">
        <v>71699893.439999998</v>
      </c>
      <c r="K76" s="6">
        <v>533525029.48737001</v>
      </c>
      <c r="L76">
        <v>1.9916665830486098E-3</v>
      </c>
      <c r="M76">
        <v>4.5604969809904597E-2</v>
      </c>
    </row>
    <row r="77" spans="1:13" x14ac:dyDescent="0.25">
      <c r="A77" s="7" t="s">
        <v>24</v>
      </c>
      <c r="B77" s="7" t="s">
        <v>2217</v>
      </c>
      <c r="C77" t="s">
        <v>2218</v>
      </c>
      <c r="D77" s="6">
        <v>10136188.6918</v>
      </c>
      <c r="E77" s="6">
        <v>4874601392.5003004</v>
      </c>
      <c r="F77" s="6">
        <v>25130258.91</v>
      </c>
      <c r="G77" s="6">
        <v>4849471133.5902996</v>
      </c>
      <c r="H77" s="6">
        <v>24732814.074099999</v>
      </c>
      <c r="I77" s="6">
        <v>724827246.15069997</v>
      </c>
      <c r="J77" s="6">
        <v>72828428.090000004</v>
      </c>
      <c r="K77" s="6">
        <v>651998818.06070006</v>
      </c>
      <c r="L77">
        <v>2.09016373385352E-3</v>
      </c>
      <c r="M77">
        <v>3.7933832683416602E-2</v>
      </c>
    </row>
    <row r="78" spans="1:13" x14ac:dyDescent="0.25">
      <c r="A78" s="7" t="s">
        <v>25</v>
      </c>
      <c r="B78" s="7" t="s">
        <v>2217</v>
      </c>
      <c r="C78" t="s">
        <v>2218</v>
      </c>
      <c r="D78" s="6">
        <v>9033015.9210999999</v>
      </c>
      <c r="E78" s="6">
        <v>3558989740.2813201</v>
      </c>
      <c r="F78" s="6">
        <v>22349882.879999999</v>
      </c>
      <c r="G78" s="6">
        <v>3536639857.40132</v>
      </c>
      <c r="H78" s="6">
        <v>28725988.882800002</v>
      </c>
      <c r="I78" s="6">
        <v>437257889.33991998</v>
      </c>
      <c r="J78" s="6">
        <v>80569750.920000002</v>
      </c>
      <c r="K78" s="6">
        <v>356688138.41992003</v>
      </c>
      <c r="L78">
        <v>2.5541237686942E-3</v>
      </c>
      <c r="M78">
        <v>8.0535307425843194E-2</v>
      </c>
    </row>
    <row r="79" spans="1:13" x14ac:dyDescent="0.25">
      <c r="A79" s="7" t="s">
        <v>26</v>
      </c>
      <c r="B79" s="7" t="s">
        <v>2217</v>
      </c>
      <c r="C79" t="s">
        <v>2218</v>
      </c>
      <c r="D79" s="6">
        <v>7243200.4705999997</v>
      </c>
      <c r="E79" s="6">
        <v>2031509989.5153999</v>
      </c>
      <c r="F79" s="6">
        <v>16664793.210000001</v>
      </c>
      <c r="G79" s="6">
        <v>2014845196.3053999</v>
      </c>
      <c r="H79" s="6">
        <v>21306944.919399999</v>
      </c>
      <c r="I79" s="6">
        <v>243970382.93259999</v>
      </c>
      <c r="J79" s="6">
        <v>55856689.920000002</v>
      </c>
      <c r="K79" s="6">
        <v>188113693.0126</v>
      </c>
      <c r="L79">
        <v>3.59491661388268E-3</v>
      </c>
      <c r="M79">
        <v>0.11326631558912</v>
      </c>
    </row>
    <row r="80" spans="1:13" x14ac:dyDescent="0.25">
      <c r="A80" s="7" t="s">
        <v>27</v>
      </c>
      <c r="B80" s="7" t="s">
        <v>2217</v>
      </c>
      <c r="C80" t="s">
        <v>2218</v>
      </c>
      <c r="D80" s="6">
        <v>7991237.0086000003</v>
      </c>
      <c r="E80" s="6">
        <v>2615437166.1735001</v>
      </c>
      <c r="F80" s="6">
        <v>18983323.309999999</v>
      </c>
      <c r="G80" s="6">
        <v>2596453842.8635001</v>
      </c>
      <c r="H80" s="6">
        <v>27761890.380600002</v>
      </c>
      <c r="I80" s="6">
        <v>323174407.97187001</v>
      </c>
      <c r="J80" s="6">
        <v>75326415.920000002</v>
      </c>
      <c r="K80" s="6">
        <v>247847992.05186999</v>
      </c>
      <c r="L80">
        <v>3.0777504597527699E-3</v>
      </c>
      <c r="M80">
        <v>0.112011762333704</v>
      </c>
    </row>
    <row r="81" spans="1:13" x14ac:dyDescent="0.25">
      <c r="A81" s="7" t="s">
        <v>28</v>
      </c>
      <c r="B81" s="7" t="s">
        <v>2217</v>
      </c>
      <c r="C81" t="s">
        <v>2218</v>
      </c>
      <c r="D81" s="6">
        <v>7415603.7100999998</v>
      </c>
      <c r="E81" s="6">
        <v>2346527621.4368</v>
      </c>
      <c r="F81" s="6">
        <v>17477186.719999999</v>
      </c>
      <c r="G81" s="6">
        <v>2329050434.7168002</v>
      </c>
      <c r="H81" s="6">
        <v>25880008.4802</v>
      </c>
      <c r="I81" s="6">
        <v>277522877.43853998</v>
      </c>
      <c r="J81" s="6">
        <v>68806315.599999994</v>
      </c>
      <c r="K81" s="6">
        <v>208716561.83853999</v>
      </c>
      <c r="L81">
        <v>3.18396012364656E-3</v>
      </c>
      <c r="M81">
        <v>0.123995950547615</v>
      </c>
    </row>
    <row r="82" spans="1:13" x14ac:dyDescent="0.25">
      <c r="A82" s="7" t="s">
        <v>13</v>
      </c>
      <c r="B82" s="7" t="s">
        <v>2219</v>
      </c>
      <c r="C82" t="s">
        <v>2220</v>
      </c>
      <c r="D82" s="6">
        <v>2275621.9166999999</v>
      </c>
      <c r="E82" s="6">
        <v>375318252.38301998</v>
      </c>
      <c r="F82" s="6">
        <v>4945979.75</v>
      </c>
      <c r="G82" s="6">
        <v>370372272.63301998</v>
      </c>
      <c r="H82" s="6">
        <v>13898547.7897</v>
      </c>
      <c r="I82" s="6">
        <v>188698363.51535001</v>
      </c>
      <c r="J82" s="6">
        <v>39015188.590000004</v>
      </c>
      <c r="K82" s="6">
        <v>149683174.92535001</v>
      </c>
      <c r="L82">
        <v>6.1441476180771702E-3</v>
      </c>
      <c r="M82">
        <v>9.2853106547422404E-2</v>
      </c>
    </row>
    <row r="83" spans="1:13" x14ac:dyDescent="0.25">
      <c r="A83" s="7" t="s">
        <v>14</v>
      </c>
      <c r="B83" s="7" t="s">
        <v>2219</v>
      </c>
      <c r="C83" t="s">
        <v>2220</v>
      </c>
      <c r="D83" s="6">
        <v>2445427.6233999999</v>
      </c>
      <c r="E83" s="6">
        <v>406101337.35780001</v>
      </c>
      <c r="F83" s="6">
        <v>5214357.43</v>
      </c>
      <c r="G83" s="6">
        <v>400886979.9278</v>
      </c>
      <c r="H83" s="6">
        <v>12319126.816299999</v>
      </c>
      <c r="I83" s="6">
        <v>171724100.13721001</v>
      </c>
      <c r="J83" s="6">
        <v>34731814.119999997</v>
      </c>
      <c r="K83" s="6">
        <v>136992286.01721001</v>
      </c>
      <c r="L83">
        <v>6.1000425203143801E-3</v>
      </c>
      <c r="M83">
        <v>8.9925697091822895E-2</v>
      </c>
    </row>
    <row r="84" spans="1:13" x14ac:dyDescent="0.25">
      <c r="A84" s="7" t="s">
        <v>15</v>
      </c>
      <c r="B84" s="7" t="s">
        <v>2219</v>
      </c>
      <c r="C84" t="s">
        <v>2220</v>
      </c>
      <c r="D84" s="6">
        <v>2523258.2971999999</v>
      </c>
      <c r="E84" s="6">
        <v>423800562.62717998</v>
      </c>
      <c r="F84" s="6">
        <v>5572860.4000000004</v>
      </c>
      <c r="G84" s="6">
        <v>418227702.22718</v>
      </c>
      <c r="H84" s="6">
        <v>15021770.7163</v>
      </c>
      <c r="I84" s="6">
        <v>190086622.74919999</v>
      </c>
      <c r="J84" s="6">
        <v>40703800.719999999</v>
      </c>
      <c r="K84" s="6">
        <v>149382822.02919999</v>
      </c>
      <c r="L84">
        <v>6.0332165558688198E-3</v>
      </c>
      <c r="M84">
        <v>0.10055888965174101</v>
      </c>
    </row>
    <row r="85" spans="1:13" x14ac:dyDescent="0.25">
      <c r="A85" s="7" t="s">
        <v>16</v>
      </c>
      <c r="B85" s="7" t="s">
        <v>2219</v>
      </c>
      <c r="C85" t="s">
        <v>2220</v>
      </c>
      <c r="D85" s="6">
        <v>2447295.2541999999</v>
      </c>
      <c r="E85" s="6">
        <v>454858974.63170999</v>
      </c>
      <c r="F85" s="6">
        <v>5453798.4900000002</v>
      </c>
      <c r="G85" s="6">
        <v>449405176.14170998</v>
      </c>
      <c r="H85" s="6">
        <v>13582824.796399999</v>
      </c>
      <c r="I85" s="6">
        <v>168931414.44297999</v>
      </c>
      <c r="J85" s="6">
        <v>37081882.359999999</v>
      </c>
      <c r="K85" s="6">
        <v>131849532.08298001</v>
      </c>
      <c r="L85">
        <v>5.4456321024399998E-3</v>
      </c>
      <c r="M85">
        <v>0.10301761850661401</v>
      </c>
    </row>
    <row r="86" spans="1:13" x14ac:dyDescent="0.25">
      <c r="A86" s="7" t="s">
        <v>17</v>
      </c>
      <c r="B86" s="7" t="s">
        <v>2219</v>
      </c>
      <c r="C86" t="s">
        <v>2220</v>
      </c>
      <c r="D86" s="6">
        <v>2353820.6940000001</v>
      </c>
      <c r="E86" s="6">
        <v>499846064.85337001</v>
      </c>
      <c r="F86" s="6">
        <v>5298890.01</v>
      </c>
      <c r="G86" s="6">
        <v>494547174.84337002</v>
      </c>
      <c r="H86" s="6">
        <v>13573889.124700001</v>
      </c>
      <c r="I86" s="6">
        <v>177474807.77428001</v>
      </c>
      <c r="J86" s="6">
        <v>36767350.210000001</v>
      </c>
      <c r="K86" s="6">
        <v>140707457.56428</v>
      </c>
      <c r="L86">
        <v>4.7595473470159596E-3</v>
      </c>
      <c r="M86">
        <v>9.6468867817464304E-2</v>
      </c>
    </row>
    <row r="87" spans="1:13" x14ac:dyDescent="0.25">
      <c r="A87" s="7" t="s">
        <v>18</v>
      </c>
      <c r="B87" s="7" t="s">
        <v>2219</v>
      </c>
      <c r="C87" t="s">
        <v>2220</v>
      </c>
      <c r="D87" s="6">
        <v>2260589.7664000001</v>
      </c>
      <c r="E87" s="6">
        <v>882299350.37562001</v>
      </c>
      <c r="F87" s="6">
        <v>5358066.72</v>
      </c>
      <c r="G87" s="6">
        <v>876941283.65561998</v>
      </c>
      <c r="H87" s="6">
        <v>15502677.314300001</v>
      </c>
      <c r="I87" s="6">
        <v>206905646.05910999</v>
      </c>
      <c r="J87" s="6">
        <v>43067640.149999999</v>
      </c>
      <c r="K87" s="6">
        <v>163838005.90911001</v>
      </c>
      <c r="L87">
        <v>2.57781200239142E-3</v>
      </c>
      <c r="M87">
        <v>9.4621984858019995E-2</v>
      </c>
    </row>
    <row r="88" spans="1:13" x14ac:dyDescent="0.25">
      <c r="A88" s="7" t="s">
        <v>19</v>
      </c>
      <c r="B88" s="7" t="s">
        <v>2219</v>
      </c>
      <c r="C88" t="s">
        <v>2220</v>
      </c>
      <c r="D88" s="6">
        <v>2350528.0452000001</v>
      </c>
      <c r="E88" s="6">
        <v>843513441.07261002</v>
      </c>
      <c r="F88" s="6">
        <v>5531377.3600000003</v>
      </c>
      <c r="G88" s="6">
        <v>837982063.71261001</v>
      </c>
      <c r="H88" s="6">
        <v>13205267.5176</v>
      </c>
      <c r="I88" s="6">
        <v>191916966.75071999</v>
      </c>
      <c r="J88" s="6">
        <v>37326216.479999997</v>
      </c>
      <c r="K88" s="6">
        <v>154590750.27072001</v>
      </c>
      <c r="L88">
        <v>2.80498610529464E-3</v>
      </c>
      <c r="M88">
        <v>8.5420812658421497E-2</v>
      </c>
    </row>
    <row r="89" spans="1:13" x14ac:dyDescent="0.25">
      <c r="A89" s="7" t="s">
        <v>20</v>
      </c>
      <c r="B89" s="7" t="s">
        <v>2219</v>
      </c>
      <c r="C89" t="s">
        <v>2220</v>
      </c>
      <c r="D89" s="6">
        <v>2278781.8056000001</v>
      </c>
      <c r="E89" s="6">
        <v>774473807.30180001</v>
      </c>
      <c r="F89" s="6">
        <v>5197355.88</v>
      </c>
      <c r="G89" s="6">
        <v>769276451.42180002</v>
      </c>
      <c r="H89" s="6">
        <v>13353699.2772</v>
      </c>
      <c r="I89" s="6">
        <v>189126701.54126999</v>
      </c>
      <c r="J89" s="6">
        <v>37104994.170000002</v>
      </c>
      <c r="K89" s="6">
        <v>152021707.37127</v>
      </c>
      <c r="L89">
        <v>2.9622404291568798E-3</v>
      </c>
      <c r="M89">
        <v>8.7840740037127496E-2</v>
      </c>
    </row>
    <row r="90" spans="1:13" x14ac:dyDescent="0.25">
      <c r="A90" s="7" t="s">
        <v>21</v>
      </c>
      <c r="B90" s="7" t="s">
        <v>2219</v>
      </c>
      <c r="C90" t="s">
        <v>2220</v>
      </c>
      <c r="D90" s="6">
        <v>2241523.5177000002</v>
      </c>
      <c r="E90" s="6">
        <v>1109850431.2739501</v>
      </c>
      <c r="F90" s="6">
        <v>5165731.4000000004</v>
      </c>
      <c r="G90" s="6">
        <v>1104684699.87395</v>
      </c>
      <c r="H90" s="6">
        <v>15204496.747099999</v>
      </c>
      <c r="I90" s="6">
        <v>217283347.43724999</v>
      </c>
      <c r="J90" s="6">
        <v>42943556.43</v>
      </c>
      <c r="K90" s="6">
        <v>174339791.00725001</v>
      </c>
      <c r="L90">
        <v>2.0291070546697701E-3</v>
      </c>
      <c r="M90">
        <v>8.7211855992575499E-2</v>
      </c>
    </row>
    <row r="91" spans="1:13" x14ac:dyDescent="0.25">
      <c r="A91" s="7" t="s">
        <v>22</v>
      </c>
      <c r="B91" s="7" t="s">
        <v>2219</v>
      </c>
      <c r="C91" t="s">
        <v>2220</v>
      </c>
      <c r="D91" s="6">
        <v>2535692.9252999998</v>
      </c>
      <c r="E91" s="6">
        <v>1295806116.81302</v>
      </c>
      <c r="F91" s="6">
        <v>5672495.2300000004</v>
      </c>
      <c r="G91" s="6">
        <v>1290133621.58302</v>
      </c>
      <c r="H91" s="6">
        <v>16466709.081700001</v>
      </c>
      <c r="I91" s="6">
        <v>235441928.78634</v>
      </c>
      <c r="J91" s="6">
        <v>45604422.990000002</v>
      </c>
      <c r="K91" s="6">
        <v>189837505.79633999</v>
      </c>
      <c r="L91">
        <v>1.9654498440158799E-3</v>
      </c>
      <c r="M91">
        <v>8.6741073702083296E-2</v>
      </c>
    </row>
    <row r="92" spans="1:13" x14ac:dyDescent="0.25">
      <c r="A92" s="7" t="s">
        <v>23</v>
      </c>
      <c r="B92" s="7" t="s">
        <v>2219</v>
      </c>
      <c r="C92" t="s">
        <v>2220</v>
      </c>
      <c r="D92" s="6">
        <v>2154569.3188</v>
      </c>
      <c r="E92" s="6">
        <v>1607225517.0243499</v>
      </c>
      <c r="F92" s="6">
        <v>4981674.6399999997</v>
      </c>
      <c r="G92" s="6">
        <v>1602243842.3843501</v>
      </c>
      <c r="H92" s="6">
        <v>16231880.1239</v>
      </c>
      <c r="I92" s="6">
        <v>246848829.85991001</v>
      </c>
      <c r="J92" s="6">
        <v>47593040.509999998</v>
      </c>
      <c r="K92" s="6">
        <v>199255789.34990999</v>
      </c>
      <c r="L92">
        <v>1.3447199869363899E-3</v>
      </c>
      <c r="M92">
        <v>8.1462527020459294E-2</v>
      </c>
    </row>
    <row r="93" spans="1:13" x14ac:dyDescent="0.25">
      <c r="A93" s="7" t="s">
        <v>24</v>
      </c>
      <c r="B93" s="7" t="s">
        <v>2219</v>
      </c>
      <c r="C93" t="s">
        <v>2220</v>
      </c>
      <c r="D93" s="6">
        <v>2365371.0665000002</v>
      </c>
      <c r="E93" s="6">
        <v>1724127969.42922</v>
      </c>
      <c r="F93" s="6">
        <v>5570042.54</v>
      </c>
      <c r="G93" s="6">
        <v>1718557926.88922</v>
      </c>
      <c r="H93" s="6">
        <v>16912591.0691</v>
      </c>
      <c r="I93" s="6">
        <v>274409015.23127002</v>
      </c>
      <c r="J93" s="6">
        <v>49812391.130000003</v>
      </c>
      <c r="K93" s="6">
        <v>224596624.10126999</v>
      </c>
      <c r="L93">
        <v>1.3763697047917199E-3</v>
      </c>
      <c r="M93">
        <v>7.5302071599589807E-2</v>
      </c>
    </row>
    <row r="94" spans="1:13" x14ac:dyDescent="0.25">
      <c r="A94" s="7" t="s">
        <v>25</v>
      </c>
      <c r="B94" s="7" t="s">
        <v>2219</v>
      </c>
      <c r="C94" t="s">
        <v>2220</v>
      </c>
      <c r="D94" s="6">
        <v>2622593.2459999998</v>
      </c>
      <c r="E94" s="6">
        <v>1640073988.8729801</v>
      </c>
      <c r="F94" s="6">
        <v>5787376.75</v>
      </c>
      <c r="G94" s="6">
        <v>1634286612.1229801</v>
      </c>
      <c r="H94" s="6">
        <v>19033155.253400002</v>
      </c>
      <c r="I94" s="6">
        <v>281856694.67826998</v>
      </c>
      <c r="J94" s="6">
        <v>53018673.329999998</v>
      </c>
      <c r="K94" s="6">
        <v>228838021.34827</v>
      </c>
      <c r="L94">
        <v>1.60473274794387E-3</v>
      </c>
      <c r="M94">
        <v>8.3173045900590603E-2</v>
      </c>
    </row>
    <row r="95" spans="1:13" x14ac:dyDescent="0.25">
      <c r="A95" s="7" t="s">
        <v>26</v>
      </c>
      <c r="B95" s="7" t="s">
        <v>2219</v>
      </c>
      <c r="C95" t="s">
        <v>2220</v>
      </c>
      <c r="D95" s="6">
        <v>2661317.1519999998</v>
      </c>
      <c r="E95" s="6">
        <v>1090533192.5486801</v>
      </c>
      <c r="F95" s="6">
        <v>5601673.96</v>
      </c>
      <c r="G95" s="6">
        <v>1084931518.58868</v>
      </c>
      <c r="H95" s="6">
        <v>14585869.462400001</v>
      </c>
      <c r="I95" s="6">
        <v>192704165.27678999</v>
      </c>
      <c r="J95" s="6">
        <v>38665441.350000001</v>
      </c>
      <c r="K95" s="6">
        <v>154038723.92679</v>
      </c>
      <c r="L95">
        <v>2.4529816918416499E-3</v>
      </c>
      <c r="M95">
        <v>9.4689627975185098E-2</v>
      </c>
    </row>
    <row r="96" spans="1:13" x14ac:dyDescent="0.25">
      <c r="A96" s="7" t="s">
        <v>27</v>
      </c>
      <c r="B96" s="7" t="s">
        <v>2219</v>
      </c>
      <c r="C96" t="s">
        <v>2220</v>
      </c>
      <c r="D96" s="6">
        <v>2710811.7622000002</v>
      </c>
      <c r="E96" s="6">
        <v>1432613436.1182001</v>
      </c>
      <c r="F96" s="6">
        <v>5781086.5700000003</v>
      </c>
      <c r="G96" s="6">
        <v>1426832349.5481999</v>
      </c>
      <c r="H96" s="6">
        <v>19328315.7366</v>
      </c>
      <c r="I96" s="6">
        <v>250517020.48956001</v>
      </c>
      <c r="J96" s="6">
        <v>51248117.549999997</v>
      </c>
      <c r="K96" s="6">
        <v>199268902.93956</v>
      </c>
      <c r="L96">
        <v>1.8998810638533399E-3</v>
      </c>
      <c r="M96">
        <v>9.6996146671527797E-2</v>
      </c>
    </row>
    <row r="97" spans="1:13" x14ac:dyDescent="0.25">
      <c r="A97" s="7" t="s">
        <v>28</v>
      </c>
      <c r="B97" s="7" t="s">
        <v>2219</v>
      </c>
      <c r="C97" t="s">
        <v>2220</v>
      </c>
      <c r="D97" s="6">
        <v>2413795.1661999999</v>
      </c>
      <c r="E97" s="6">
        <v>1314555772.4575601</v>
      </c>
      <c r="F97" s="6">
        <v>5192475.07</v>
      </c>
      <c r="G97" s="6">
        <v>1309363297.3875599</v>
      </c>
      <c r="H97" s="6">
        <v>18053013.385499999</v>
      </c>
      <c r="I97" s="6">
        <v>225081299.25747001</v>
      </c>
      <c r="J97" s="6">
        <v>47747583.549999997</v>
      </c>
      <c r="K97" s="6">
        <v>177333715.70747</v>
      </c>
      <c r="L97">
        <v>1.8434877249240099E-3</v>
      </c>
      <c r="M97">
        <v>0.101802487549972</v>
      </c>
    </row>
    <row r="98" spans="1:13" x14ac:dyDescent="0.25">
      <c r="A98" s="7" t="s">
        <v>13</v>
      </c>
      <c r="B98" s="7" t="s">
        <v>2221</v>
      </c>
      <c r="C98" t="s">
        <v>2222</v>
      </c>
      <c r="D98" s="6">
        <v>3638831.9259000001</v>
      </c>
      <c r="E98" s="6">
        <v>1039003489.43161</v>
      </c>
      <c r="F98" s="6">
        <v>8081941.6399999997</v>
      </c>
      <c r="G98" s="6">
        <v>1030921547.79161</v>
      </c>
      <c r="H98" s="6">
        <v>26214438.596700002</v>
      </c>
      <c r="I98" s="6">
        <v>434380165.71477002</v>
      </c>
      <c r="J98" s="6">
        <v>64231166.659999996</v>
      </c>
      <c r="K98" s="6">
        <v>370148999.05476999</v>
      </c>
      <c r="L98">
        <v>3.52968849442998E-3</v>
      </c>
      <c r="M98">
        <v>7.0821314291386495E-2</v>
      </c>
    </row>
    <row r="99" spans="1:13" x14ac:dyDescent="0.25">
      <c r="A99" s="7" t="s">
        <v>14</v>
      </c>
      <c r="B99" s="7" t="s">
        <v>2221</v>
      </c>
      <c r="C99" t="s">
        <v>2222</v>
      </c>
      <c r="D99" s="6">
        <v>5925446.0823999997</v>
      </c>
      <c r="E99" s="6">
        <v>2219069138.5907502</v>
      </c>
      <c r="F99" s="6">
        <v>11937825.5</v>
      </c>
      <c r="G99" s="6">
        <v>2207131313.0907502</v>
      </c>
      <c r="H99" s="6">
        <v>25735728.7806</v>
      </c>
      <c r="I99" s="6">
        <v>427998360.55923003</v>
      </c>
      <c r="J99" s="6">
        <v>61303539.969999999</v>
      </c>
      <c r="K99" s="6">
        <v>366694820.58923</v>
      </c>
      <c r="L99">
        <v>2.6846821696812902E-3</v>
      </c>
      <c r="M99">
        <v>7.01829623315815E-2</v>
      </c>
    </row>
    <row r="100" spans="1:13" x14ac:dyDescent="0.25">
      <c r="A100" s="7" t="s">
        <v>15</v>
      </c>
      <c r="B100" s="7" t="s">
        <v>2221</v>
      </c>
      <c r="C100" t="s">
        <v>2222</v>
      </c>
      <c r="D100" s="6">
        <v>4754234.6913999999</v>
      </c>
      <c r="E100" s="6">
        <v>1661363880.5569501</v>
      </c>
      <c r="F100" s="6">
        <v>10150615.140000001</v>
      </c>
      <c r="G100" s="6">
        <v>1651213265.41695</v>
      </c>
      <c r="H100" s="6">
        <v>29870042.877099998</v>
      </c>
      <c r="I100" s="6">
        <v>507540613.17365003</v>
      </c>
      <c r="J100" s="6">
        <v>70271866.620000005</v>
      </c>
      <c r="K100" s="6">
        <v>437268746.55365002</v>
      </c>
      <c r="L100">
        <v>2.8792372196692001E-3</v>
      </c>
      <c r="M100">
        <v>6.83104912311292E-2</v>
      </c>
    </row>
    <row r="101" spans="1:13" x14ac:dyDescent="0.25">
      <c r="A101" s="7" t="s">
        <v>16</v>
      </c>
      <c r="B101" s="7" t="s">
        <v>2221</v>
      </c>
      <c r="C101" t="s">
        <v>2222</v>
      </c>
      <c r="D101" s="6">
        <v>4134169.8867000001</v>
      </c>
      <c r="E101" s="6">
        <v>1320006622.5525601</v>
      </c>
      <c r="F101" s="6">
        <v>8967838.7400000002</v>
      </c>
      <c r="G101" s="6">
        <v>1311038783.8125601</v>
      </c>
      <c r="H101" s="6">
        <v>26306069.788400002</v>
      </c>
      <c r="I101" s="6">
        <v>416874283.04809999</v>
      </c>
      <c r="J101" s="6">
        <v>62254523.049999997</v>
      </c>
      <c r="K101" s="6">
        <v>354619759.99809998</v>
      </c>
      <c r="L101">
        <v>3.15335437650261E-3</v>
      </c>
      <c r="M101">
        <v>7.4181060267315399E-2</v>
      </c>
    </row>
    <row r="102" spans="1:13" x14ac:dyDescent="0.25">
      <c r="A102" s="7" t="s">
        <v>17</v>
      </c>
      <c r="B102" s="7" t="s">
        <v>2221</v>
      </c>
      <c r="C102" t="s">
        <v>2222</v>
      </c>
      <c r="D102" s="6">
        <v>3792842.6228999998</v>
      </c>
      <c r="E102" s="6">
        <v>1204359369.9841101</v>
      </c>
      <c r="F102" s="6">
        <v>8421117.2200000007</v>
      </c>
      <c r="G102" s="6">
        <v>1195938252.7641101</v>
      </c>
      <c r="H102" s="6">
        <v>25108619.6921</v>
      </c>
      <c r="I102" s="6">
        <v>378709382.20872003</v>
      </c>
      <c r="J102" s="6">
        <v>59287021.909999996</v>
      </c>
      <c r="K102" s="6">
        <v>319422360.29872</v>
      </c>
      <c r="L102">
        <v>3.1714368314031201E-3</v>
      </c>
      <c r="M102">
        <v>7.8606330717169298E-2</v>
      </c>
    </row>
    <row r="103" spans="1:13" x14ac:dyDescent="0.25">
      <c r="A103" s="7" t="s">
        <v>18</v>
      </c>
      <c r="B103" s="7" t="s">
        <v>2221</v>
      </c>
      <c r="C103" t="s">
        <v>2222</v>
      </c>
      <c r="D103" s="6">
        <v>3838633.4489000002</v>
      </c>
      <c r="E103" s="6">
        <v>1344243890.5214</v>
      </c>
      <c r="F103" s="6">
        <v>8860504.5800000001</v>
      </c>
      <c r="G103" s="6">
        <v>1335383385.9414001</v>
      </c>
      <c r="H103" s="6">
        <v>27810289.1109</v>
      </c>
      <c r="I103" s="6">
        <v>439749193.89086998</v>
      </c>
      <c r="J103" s="6">
        <v>68954855.790000007</v>
      </c>
      <c r="K103" s="6">
        <v>370794338.10087001</v>
      </c>
      <c r="L103">
        <v>2.8745553444143599E-3</v>
      </c>
      <c r="M103">
        <v>7.5001924930510999E-2</v>
      </c>
    </row>
    <row r="104" spans="1:13" x14ac:dyDescent="0.25">
      <c r="A104" s="7" t="s">
        <v>19</v>
      </c>
      <c r="B104" s="7" t="s">
        <v>2221</v>
      </c>
      <c r="C104" t="s">
        <v>2222</v>
      </c>
      <c r="D104" s="6">
        <v>3654871.0828</v>
      </c>
      <c r="E104" s="6">
        <v>1199124434.94472</v>
      </c>
      <c r="F104" s="6">
        <v>8321865.1100000003</v>
      </c>
      <c r="G104" s="6">
        <v>1190802569.8347199</v>
      </c>
      <c r="H104" s="6">
        <v>24498577.175700001</v>
      </c>
      <c r="I104" s="6">
        <v>396009629.97667998</v>
      </c>
      <c r="J104" s="6">
        <v>60099740.670000002</v>
      </c>
      <c r="K104" s="6">
        <v>335909889.30668002</v>
      </c>
      <c r="L104">
        <v>3.0692502480132201E-3</v>
      </c>
      <c r="M104">
        <v>7.2931991452425501E-2</v>
      </c>
    </row>
    <row r="105" spans="1:13" x14ac:dyDescent="0.25">
      <c r="A105" s="7" t="s">
        <v>20</v>
      </c>
      <c r="B105" s="7" t="s">
        <v>2221</v>
      </c>
      <c r="C105" t="s">
        <v>2222</v>
      </c>
      <c r="D105" s="6">
        <v>3851522.5488999998</v>
      </c>
      <c r="E105" s="6">
        <v>1164331499.42716</v>
      </c>
      <c r="F105" s="6">
        <v>8602975.6400000006</v>
      </c>
      <c r="G105" s="6">
        <v>1155728523.7871599</v>
      </c>
      <c r="H105" s="6">
        <v>25724201.313999999</v>
      </c>
      <c r="I105" s="6">
        <v>417161467.97711998</v>
      </c>
      <c r="J105" s="6">
        <v>62634013.880000003</v>
      </c>
      <c r="K105" s="6">
        <v>354527454.09711999</v>
      </c>
      <c r="L105">
        <v>3.33254953012589E-3</v>
      </c>
      <c r="M105">
        <v>7.2559123466226796E-2</v>
      </c>
    </row>
    <row r="106" spans="1:13" x14ac:dyDescent="0.25">
      <c r="A106" s="7" t="s">
        <v>21</v>
      </c>
      <c r="B106" s="7" t="s">
        <v>2221</v>
      </c>
      <c r="C106" t="s">
        <v>2222</v>
      </c>
      <c r="D106" s="6">
        <v>3659909.2193</v>
      </c>
      <c r="E106" s="6">
        <v>1217832310.99437</v>
      </c>
      <c r="F106" s="6">
        <v>8413771.7699999996</v>
      </c>
      <c r="G106" s="6">
        <v>1209418539.22437</v>
      </c>
      <c r="H106" s="6">
        <v>27549720.863499999</v>
      </c>
      <c r="I106" s="6">
        <v>448671398.09964001</v>
      </c>
      <c r="J106" s="6">
        <v>67720427.650000006</v>
      </c>
      <c r="K106" s="6">
        <v>380950970.44963998</v>
      </c>
      <c r="L106">
        <v>3.02617257847493E-3</v>
      </c>
      <c r="M106">
        <v>7.2318285030177995E-2</v>
      </c>
    </row>
    <row r="107" spans="1:13" x14ac:dyDescent="0.25">
      <c r="A107" s="7" t="s">
        <v>22</v>
      </c>
      <c r="B107" s="7" t="s">
        <v>2221</v>
      </c>
      <c r="C107" t="s">
        <v>2222</v>
      </c>
      <c r="D107" s="6">
        <v>4094301.3563000001</v>
      </c>
      <c r="E107" s="6">
        <v>1331855550.31317</v>
      </c>
      <c r="F107" s="6">
        <v>9174894.5999999996</v>
      </c>
      <c r="G107" s="6">
        <v>1322680655.7131701</v>
      </c>
      <c r="H107" s="6">
        <v>29690051.622900002</v>
      </c>
      <c r="I107" s="6">
        <v>507032925.09290999</v>
      </c>
      <c r="J107" s="6">
        <v>72380932.129999995</v>
      </c>
      <c r="K107" s="6">
        <v>434651992.96291</v>
      </c>
      <c r="L107">
        <v>3.09545719793748E-3</v>
      </c>
      <c r="M107">
        <v>6.8307639453141805E-2</v>
      </c>
    </row>
    <row r="108" spans="1:13" x14ac:dyDescent="0.25">
      <c r="A108" s="7" t="s">
        <v>23</v>
      </c>
      <c r="B108" s="7" t="s">
        <v>2221</v>
      </c>
      <c r="C108" t="s">
        <v>2222</v>
      </c>
      <c r="D108" s="6">
        <v>3467912.7311</v>
      </c>
      <c r="E108" s="6">
        <v>1440270509.86818</v>
      </c>
      <c r="F108" s="6">
        <v>8133196.8799999999</v>
      </c>
      <c r="G108" s="6">
        <v>1432137312.9881799</v>
      </c>
      <c r="H108" s="6">
        <v>28250138.7053</v>
      </c>
      <c r="I108" s="6">
        <v>477703942.79639</v>
      </c>
      <c r="J108" s="6">
        <v>70156473.959999993</v>
      </c>
      <c r="K108" s="6">
        <v>407547468.83639002</v>
      </c>
      <c r="L108">
        <v>2.4214945729359801E-3</v>
      </c>
      <c r="M108">
        <v>6.9317419111836004E-2</v>
      </c>
    </row>
    <row r="109" spans="1:13" x14ac:dyDescent="0.25">
      <c r="A109" s="7" t="s">
        <v>24</v>
      </c>
      <c r="B109" s="7" t="s">
        <v>2221</v>
      </c>
      <c r="C109" t="s">
        <v>2222</v>
      </c>
      <c r="D109" s="6">
        <v>4057856.0617999998</v>
      </c>
      <c r="E109" s="6">
        <v>1634470842.6701801</v>
      </c>
      <c r="F109" s="6">
        <v>9621271.0099999998</v>
      </c>
      <c r="G109" s="6">
        <v>1624849571.6601801</v>
      </c>
      <c r="H109" s="6">
        <v>29724105.675799999</v>
      </c>
      <c r="I109" s="6">
        <v>524344726.85146999</v>
      </c>
      <c r="J109" s="6">
        <v>74792928.950000003</v>
      </c>
      <c r="K109" s="6">
        <v>449551797.90147001</v>
      </c>
      <c r="L109">
        <v>2.49737337694215E-3</v>
      </c>
      <c r="M109">
        <v>6.6119423422514506E-2</v>
      </c>
    </row>
    <row r="110" spans="1:13" x14ac:dyDescent="0.25">
      <c r="A110" s="7" t="s">
        <v>25</v>
      </c>
      <c r="B110" s="7" t="s">
        <v>2221</v>
      </c>
      <c r="C110" t="s">
        <v>2222</v>
      </c>
      <c r="D110" s="6">
        <v>5058661.6360999998</v>
      </c>
      <c r="E110" s="6">
        <v>1856909666.8977499</v>
      </c>
      <c r="F110" s="6">
        <v>10963782.310000001</v>
      </c>
      <c r="G110" s="6">
        <v>1845945884.58775</v>
      </c>
      <c r="H110" s="6">
        <v>33392702.987100001</v>
      </c>
      <c r="I110" s="6">
        <v>516331568.21609002</v>
      </c>
      <c r="J110" s="6">
        <v>80460934.480000004</v>
      </c>
      <c r="K110" s="6">
        <v>435870633.73609</v>
      </c>
      <c r="L110">
        <v>2.7404170828278199E-3</v>
      </c>
      <c r="M110">
        <v>7.6611499840841604E-2</v>
      </c>
    </row>
    <row r="111" spans="1:13" x14ac:dyDescent="0.25">
      <c r="A111" s="7" t="s">
        <v>26</v>
      </c>
      <c r="B111" s="7" t="s">
        <v>2221</v>
      </c>
      <c r="C111" t="s">
        <v>2222</v>
      </c>
      <c r="D111" s="6">
        <v>5768864.4879999999</v>
      </c>
      <c r="E111" s="6">
        <v>1946970680.65803</v>
      </c>
      <c r="F111" s="6">
        <v>11603938.35</v>
      </c>
      <c r="G111" s="6">
        <v>1935366742.3080299</v>
      </c>
      <c r="H111" s="6">
        <v>28712778.601300001</v>
      </c>
      <c r="I111" s="6">
        <v>428512785.47134</v>
      </c>
      <c r="J111" s="6">
        <v>65848033.880000003</v>
      </c>
      <c r="K111" s="6">
        <v>362664751.59134001</v>
      </c>
      <c r="L111">
        <v>2.9807603705746802E-3</v>
      </c>
      <c r="M111">
        <v>7.9171682594768103E-2</v>
      </c>
    </row>
    <row r="112" spans="1:13" x14ac:dyDescent="0.25">
      <c r="A112" s="7" t="s">
        <v>27</v>
      </c>
      <c r="B112" s="7" t="s">
        <v>2221</v>
      </c>
      <c r="C112" t="s">
        <v>2222</v>
      </c>
      <c r="D112" s="6">
        <v>4409112.2138</v>
      </c>
      <c r="E112" s="6">
        <v>1438482229.3104999</v>
      </c>
      <c r="F112" s="6">
        <v>9461033.5500000007</v>
      </c>
      <c r="G112" s="6">
        <v>1429021195.7605</v>
      </c>
      <c r="H112" s="6">
        <v>33303632.942000002</v>
      </c>
      <c r="I112" s="6">
        <v>484793151.08824998</v>
      </c>
      <c r="J112" s="6">
        <v>77150985.180000007</v>
      </c>
      <c r="K112" s="6">
        <v>407642165.90824997</v>
      </c>
      <c r="L112">
        <v>3.0854071492295398E-3</v>
      </c>
      <c r="M112">
        <v>8.1698204276286296E-2</v>
      </c>
    </row>
    <row r="113" spans="1:13" x14ac:dyDescent="0.25">
      <c r="A113" s="7" t="s">
        <v>28</v>
      </c>
      <c r="B113" s="7" t="s">
        <v>2221</v>
      </c>
      <c r="C113" t="s">
        <v>2222</v>
      </c>
      <c r="D113" s="6">
        <v>4072043.1189000001</v>
      </c>
      <c r="E113" s="6">
        <v>1170167129.86937</v>
      </c>
      <c r="F113" s="6">
        <v>8718145.7400000002</v>
      </c>
      <c r="G113" s="6">
        <v>1161448984.12937</v>
      </c>
      <c r="H113" s="6">
        <v>31505186.766199999</v>
      </c>
      <c r="I113" s="6">
        <v>471306227.92219001</v>
      </c>
      <c r="J113" s="6">
        <v>72129814.329999998</v>
      </c>
      <c r="K113" s="6">
        <v>399176413.59219003</v>
      </c>
      <c r="L113">
        <v>3.5060025662275898E-3</v>
      </c>
      <c r="M113">
        <v>7.8925471779969905E-2</v>
      </c>
    </row>
    <row r="114" spans="1:13" x14ac:dyDescent="0.25">
      <c r="A114" s="7" t="s">
        <v>13</v>
      </c>
      <c r="B114" s="7" t="s">
        <v>2223</v>
      </c>
      <c r="C114" t="s">
        <v>2224</v>
      </c>
      <c r="D114" s="6">
        <v>1455622.3803999999</v>
      </c>
      <c r="E114" s="6">
        <v>387494910.00260001</v>
      </c>
      <c r="F114" s="6">
        <v>3389617.63</v>
      </c>
      <c r="G114" s="6">
        <v>384105292.37260002</v>
      </c>
      <c r="H114" s="6">
        <v>7811962.7664999999</v>
      </c>
      <c r="I114" s="6">
        <v>148710397.67412999</v>
      </c>
      <c r="J114" s="6">
        <v>23489646.809999999</v>
      </c>
      <c r="K114" s="6">
        <v>125220750.86413001</v>
      </c>
      <c r="L114">
        <v>3.7896441660792801E-3</v>
      </c>
      <c r="M114">
        <v>6.2385528856765203E-2</v>
      </c>
    </row>
    <row r="115" spans="1:13" x14ac:dyDescent="0.25">
      <c r="A115" s="7" t="s">
        <v>14</v>
      </c>
      <c r="B115" s="7" t="s">
        <v>2223</v>
      </c>
      <c r="C115" t="s">
        <v>2224</v>
      </c>
      <c r="D115" s="6">
        <v>2134475.2725999998</v>
      </c>
      <c r="E115" s="6">
        <v>659553117.8642</v>
      </c>
      <c r="F115" s="6">
        <v>4796801.82</v>
      </c>
      <c r="G115" s="6">
        <v>654756316.04419994</v>
      </c>
      <c r="H115" s="6">
        <v>7803920.4193000002</v>
      </c>
      <c r="I115" s="6">
        <v>138048131.72260001</v>
      </c>
      <c r="J115" s="6">
        <v>22406129.949999999</v>
      </c>
      <c r="K115" s="6">
        <v>115642001.7726</v>
      </c>
      <c r="L115">
        <v>3.2599536962021601E-3</v>
      </c>
      <c r="M115">
        <v>6.7483442864001306E-2</v>
      </c>
    </row>
    <row r="116" spans="1:13" x14ac:dyDescent="0.25">
      <c r="A116" s="7" t="s">
        <v>15</v>
      </c>
      <c r="B116" s="7" t="s">
        <v>2223</v>
      </c>
      <c r="C116" t="s">
        <v>2224</v>
      </c>
      <c r="D116" s="6">
        <v>1671540.3759000001</v>
      </c>
      <c r="E116" s="6">
        <v>483175332.69980001</v>
      </c>
      <c r="F116" s="6">
        <v>3778282.1</v>
      </c>
      <c r="G116" s="6">
        <v>479397050.59979999</v>
      </c>
      <c r="H116" s="6">
        <v>8637243.1479000002</v>
      </c>
      <c r="I116" s="6">
        <v>160631571.15796</v>
      </c>
      <c r="J116" s="6">
        <v>24054749.059999999</v>
      </c>
      <c r="K116" s="6">
        <v>136576822.09796</v>
      </c>
      <c r="L116">
        <v>3.4867556523525598E-3</v>
      </c>
      <c r="M116">
        <v>6.32409146385388E-2</v>
      </c>
    </row>
    <row r="117" spans="1:13" x14ac:dyDescent="0.25">
      <c r="A117" s="7" t="s">
        <v>16</v>
      </c>
      <c r="B117" s="7" t="s">
        <v>2223</v>
      </c>
      <c r="C117" t="s">
        <v>2224</v>
      </c>
      <c r="D117" s="6">
        <v>1592505.4043000001</v>
      </c>
      <c r="E117" s="6">
        <v>546852591.62619996</v>
      </c>
      <c r="F117" s="6">
        <v>3686605.82</v>
      </c>
      <c r="G117" s="6">
        <v>543165985.80620003</v>
      </c>
      <c r="H117" s="6">
        <v>7725859.1107000001</v>
      </c>
      <c r="I117" s="6">
        <v>126663322.21520001</v>
      </c>
      <c r="J117" s="6">
        <v>21347510.539999999</v>
      </c>
      <c r="K117" s="6">
        <v>105315811.6752</v>
      </c>
      <c r="L117">
        <v>2.9318945698271299E-3</v>
      </c>
      <c r="M117">
        <v>7.3358966595889599E-2</v>
      </c>
    </row>
    <row r="118" spans="1:13" x14ac:dyDescent="0.25">
      <c r="A118" s="7" t="s">
        <v>17</v>
      </c>
      <c r="B118" s="7" t="s">
        <v>2223</v>
      </c>
      <c r="C118" t="s">
        <v>2224</v>
      </c>
      <c r="D118" s="6">
        <v>1410344.4676999999</v>
      </c>
      <c r="E118" s="6">
        <v>309094355.11549997</v>
      </c>
      <c r="F118" s="6">
        <v>3230682.22</v>
      </c>
      <c r="G118" s="6">
        <v>305863672.8955</v>
      </c>
      <c r="H118" s="6">
        <v>7024668.2967999997</v>
      </c>
      <c r="I118" s="6">
        <v>104642304.81834</v>
      </c>
      <c r="J118" s="6">
        <v>19431300.399999999</v>
      </c>
      <c r="K118" s="6">
        <v>85211004.418339998</v>
      </c>
      <c r="L118">
        <v>4.6110231213428599E-3</v>
      </c>
      <c r="M118">
        <v>8.2438510668324805E-2</v>
      </c>
    </row>
    <row r="119" spans="1:13" x14ac:dyDescent="0.25">
      <c r="A119" s="7" t="s">
        <v>18</v>
      </c>
      <c r="B119" s="7" t="s">
        <v>2223</v>
      </c>
      <c r="C119" t="s">
        <v>2224</v>
      </c>
      <c r="D119" s="6">
        <v>1460875.0737999999</v>
      </c>
      <c r="E119" s="6">
        <v>333750541.84930003</v>
      </c>
      <c r="F119" s="6">
        <v>3443317.23</v>
      </c>
      <c r="G119" s="6">
        <v>330307224.61930001</v>
      </c>
      <c r="H119" s="6">
        <v>8009738.2334000003</v>
      </c>
      <c r="I119" s="6">
        <v>128451194.16592</v>
      </c>
      <c r="J119" s="6">
        <v>22932163.890000001</v>
      </c>
      <c r="K119" s="6">
        <v>105519030.27592</v>
      </c>
      <c r="L119">
        <v>4.4227766301017197E-3</v>
      </c>
      <c r="M119">
        <v>7.5907996997844507E-2</v>
      </c>
    </row>
    <row r="120" spans="1:13" x14ac:dyDescent="0.25">
      <c r="A120" s="7" t="s">
        <v>19</v>
      </c>
      <c r="B120" s="7" t="s">
        <v>2223</v>
      </c>
      <c r="C120" t="s">
        <v>2224</v>
      </c>
      <c r="D120" s="6">
        <v>1439545.7943</v>
      </c>
      <c r="E120" s="6">
        <v>381670197.98290002</v>
      </c>
      <c r="F120" s="6">
        <v>3355452.95</v>
      </c>
      <c r="G120" s="6">
        <v>378314745.03289998</v>
      </c>
      <c r="H120" s="6">
        <v>7069695.8300999999</v>
      </c>
      <c r="I120" s="6">
        <v>131601581.37239</v>
      </c>
      <c r="J120" s="6">
        <v>20569903.629999999</v>
      </c>
      <c r="K120" s="6">
        <v>111031677.74239001</v>
      </c>
      <c r="L120">
        <v>3.80515381227028E-3</v>
      </c>
      <c r="M120">
        <v>6.3672782163147507E-2</v>
      </c>
    </row>
    <row r="121" spans="1:13" x14ac:dyDescent="0.25">
      <c r="A121" s="7" t="s">
        <v>20</v>
      </c>
      <c r="B121" s="7" t="s">
        <v>2223</v>
      </c>
      <c r="C121" t="s">
        <v>2224</v>
      </c>
      <c r="D121" s="6">
        <v>1413944.7851</v>
      </c>
      <c r="E121" s="6">
        <v>382488391.08459997</v>
      </c>
      <c r="F121" s="6">
        <v>3296268.12</v>
      </c>
      <c r="G121" s="6">
        <v>379192122.96460003</v>
      </c>
      <c r="H121" s="6">
        <v>7510254.1873000003</v>
      </c>
      <c r="I121" s="6">
        <v>132941689.91098</v>
      </c>
      <c r="J121" s="6">
        <v>21374250.82</v>
      </c>
      <c r="K121" s="6">
        <v>111567439.09097999</v>
      </c>
      <c r="L121">
        <v>3.72883480291071E-3</v>
      </c>
      <c r="M121">
        <v>6.7315824836452501E-2</v>
      </c>
    </row>
    <row r="122" spans="1:13" x14ac:dyDescent="0.25">
      <c r="A122" s="7" t="s">
        <v>21</v>
      </c>
      <c r="B122" s="7" t="s">
        <v>2223</v>
      </c>
      <c r="C122" t="s">
        <v>2224</v>
      </c>
      <c r="D122" s="6">
        <v>1429660.0029</v>
      </c>
      <c r="E122" s="6">
        <v>613571827.18780005</v>
      </c>
      <c r="F122" s="6">
        <v>3464980.26</v>
      </c>
      <c r="G122" s="6">
        <v>610106846.92780006</v>
      </c>
      <c r="H122" s="6">
        <v>8404979.0622000005</v>
      </c>
      <c r="I122" s="6">
        <v>170269654.80500001</v>
      </c>
      <c r="J122" s="6">
        <v>25027604.079999998</v>
      </c>
      <c r="K122" s="6">
        <v>145242050.72499999</v>
      </c>
      <c r="L122">
        <v>2.3432944739090601E-3</v>
      </c>
      <c r="M122">
        <v>5.78687716143165E-2</v>
      </c>
    </row>
    <row r="123" spans="1:13" x14ac:dyDescent="0.25">
      <c r="A123" s="7" t="s">
        <v>22</v>
      </c>
      <c r="B123" s="7" t="s">
        <v>2223</v>
      </c>
      <c r="C123" t="s">
        <v>2224</v>
      </c>
      <c r="D123" s="6">
        <v>1611773.6226999999</v>
      </c>
      <c r="E123" s="6">
        <v>418010698.3107</v>
      </c>
      <c r="F123" s="6">
        <v>3757813.32</v>
      </c>
      <c r="G123" s="6">
        <v>414252884.99070001</v>
      </c>
      <c r="H123" s="6">
        <v>9047862.5461999997</v>
      </c>
      <c r="I123" s="6">
        <v>185129219.16637999</v>
      </c>
      <c r="J123" s="6">
        <v>26493314.879999999</v>
      </c>
      <c r="K123" s="6">
        <v>158635904.28637999</v>
      </c>
      <c r="L123">
        <v>3.8907963736599699E-3</v>
      </c>
      <c r="M123">
        <v>5.7035401833535698E-2</v>
      </c>
    </row>
    <row r="124" spans="1:13" x14ac:dyDescent="0.25">
      <c r="A124" s="7" t="s">
        <v>23</v>
      </c>
      <c r="B124" s="7" t="s">
        <v>2223</v>
      </c>
      <c r="C124" t="s">
        <v>2224</v>
      </c>
      <c r="D124" s="6">
        <v>1340532.8414</v>
      </c>
      <c r="E124" s="6">
        <v>363092619.0539</v>
      </c>
      <c r="F124" s="6">
        <v>3070856.2</v>
      </c>
      <c r="G124" s="6">
        <v>360021762.85390002</v>
      </c>
      <c r="H124" s="6">
        <v>8909198.6932999995</v>
      </c>
      <c r="I124" s="6">
        <v>179648975.55057001</v>
      </c>
      <c r="J124" s="6">
        <v>26555542.34</v>
      </c>
      <c r="K124" s="6">
        <v>153093433.21057001</v>
      </c>
      <c r="L124">
        <v>3.7234772441909199E-3</v>
      </c>
      <c r="M124">
        <v>5.81945189056279E-2</v>
      </c>
    </row>
    <row r="125" spans="1:13" x14ac:dyDescent="0.25">
      <c r="A125" s="7" t="s">
        <v>24</v>
      </c>
      <c r="B125" s="7" t="s">
        <v>2223</v>
      </c>
      <c r="C125" t="s">
        <v>2224</v>
      </c>
      <c r="D125" s="6">
        <v>1410795.2459</v>
      </c>
      <c r="E125" s="6">
        <v>391750640.49070001</v>
      </c>
      <c r="F125" s="6">
        <v>3314753.78</v>
      </c>
      <c r="G125" s="6">
        <v>388435886.71069998</v>
      </c>
      <c r="H125" s="6">
        <v>9994351.3562000003</v>
      </c>
      <c r="I125" s="6">
        <v>227172634.07611001</v>
      </c>
      <c r="J125" s="6">
        <v>29894103.550000001</v>
      </c>
      <c r="K125" s="6">
        <v>197278530.52610999</v>
      </c>
      <c r="L125">
        <v>3.6319899735493101E-3</v>
      </c>
      <c r="M125">
        <v>5.0661120242261902E-2</v>
      </c>
    </row>
    <row r="126" spans="1:13" x14ac:dyDescent="0.25">
      <c r="A126" s="7" t="s">
        <v>25</v>
      </c>
      <c r="B126" s="7" t="s">
        <v>2223</v>
      </c>
      <c r="C126" t="s">
        <v>2224</v>
      </c>
      <c r="D126" s="6">
        <v>1834065.6155999999</v>
      </c>
      <c r="E126" s="6">
        <v>407734752.3434</v>
      </c>
      <c r="F126" s="6">
        <v>4017202.26</v>
      </c>
      <c r="G126" s="6">
        <v>403717550.08340001</v>
      </c>
      <c r="H126" s="6">
        <v>11272330.655999999</v>
      </c>
      <c r="I126" s="6">
        <v>214731922.61831999</v>
      </c>
      <c r="J126" s="6">
        <v>32256135.059999999</v>
      </c>
      <c r="K126" s="6">
        <v>182475787.55831999</v>
      </c>
      <c r="L126">
        <v>4.5429424983410198E-3</v>
      </c>
      <c r="M126">
        <v>6.1774391040221199E-2</v>
      </c>
    </row>
    <row r="127" spans="1:13" x14ac:dyDescent="0.25">
      <c r="A127" s="7" t="s">
        <v>26</v>
      </c>
      <c r="B127" s="7" t="s">
        <v>2223</v>
      </c>
      <c r="C127" t="s">
        <v>2224</v>
      </c>
      <c r="D127" s="6">
        <v>2081240.4032000001</v>
      </c>
      <c r="E127" s="6">
        <v>427833574.64899999</v>
      </c>
      <c r="F127" s="6">
        <v>4322133.01</v>
      </c>
      <c r="G127" s="6">
        <v>423511441.639</v>
      </c>
      <c r="H127" s="6">
        <v>9129438.9663999993</v>
      </c>
      <c r="I127" s="6">
        <v>149109266.76056999</v>
      </c>
      <c r="J127" s="6">
        <v>24354447.510000002</v>
      </c>
      <c r="K127" s="6">
        <v>124754819.25057</v>
      </c>
      <c r="L127">
        <v>4.9142483498097397E-3</v>
      </c>
      <c r="M127">
        <v>7.3179048482796605E-2</v>
      </c>
    </row>
    <row r="128" spans="1:13" x14ac:dyDescent="0.25">
      <c r="A128" s="7" t="s">
        <v>27</v>
      </c>
      <c r="B128" s="7" t="s">
        <v>2223</v>
      </c>
      <c r="C128" t="s">
        <v>2224</v>
      </c>
      <c r="D128" s="6">
        <v>1583610.2242000001</v>
      </c>
      <c r="E128" s="6">
        <v>279355396.41839999</v>
      </c>
      <c r="F128" s="6">
        <v>3366055.65</v>
      </c>
      <c r="G128" s="6">
        <v>275989340.76840001</v>
      </c>
      <c r="H128" s="6">
        <v>10539455.7521</v>
      </c>
      <c r="I128" s="6">
        <v>166718877.82150999</v>
      </c>
      <c r="J128" s="6">
        <v>28142206.300000001</v>
      </c>
      <c r="K128" s="6">
        <v>138576671.52151</v>
      </c>
      <c r="L128">
        <v>5.7379398051785801E-3</v>
      </c>
      <c r="M128">
        <v>7.6055050510172306E-2</v>
      </c>
    </row>
    <row r="129" spans="1:13" x14ac:dyDescent="0.25">
      <c r="A129" s="7" t="s">
        <v>28</v>
      </c>
      <c r="B129" s="7" t="s">
        <v>2223</v>
      </c>
      <c r="C129" t="s">
        <v>2224</v>
      </c>
      <c r="D129" s="6">
        <v>1538935.7796</v>
      </c>
      <c r="E129" s="6">
        <v>258789153.77360001</v>
      </c>
      <c r="F129" s="6">
        <v>3231354.71</v>
      </c>
      <c r="G129" s="6">
        <v>255557799.0636</v>
      </c>
      <c r="H129" s="6">
        <v>9904626.6239</v>
      </c>
      <c r="I129" s="6">
        <v>152097392.76111001</v>
      </c>
      <c r="J129" s="6">
        <v>25954501.449999999</v>
      </c>
      <c r="K129" s="6">
        <v>126142891.31111</v>
      </c>
      <c r="L129">
        <v>6.0218697501656301E-3</v>
      </c>
      <c r="M129">
        <v>7.8519102590346695E-2</v>
      </c>
    </row>
    <row r="130" spans="1:13" x14ac:dyDescent="0.25">
      <c r="A130" s="7" t="s">
        <v>13</v>
      </c>
      <c r="B130" s="7" t="s">
        <v>2225</v>
      </c>
      <c r="C130" t="s">
        <v>2226</v>
      </c>
      <c r="D130" s="6">
        <v>1184355.8681000001</v>
      </c>
      <c r="E130" s="6">
        <v>334917267.31478</v>
      </c>
      <c r="F130" s="6">
        <v>2745143.86</v>
      </c>
      <c r="G130" s="6">
        <v>332172123.45477998</v>
      </c>
      <c r="H130" s="6">
        <v>4855614.3093999997</v>
      </c>
      <c r="I130" s="6">
        <v>82533714.056229994</v>
      </c>
      <c r="J130" s="6">
        <v>14271480.16</v>
      </c>
      <c r="K130" s="6">
        <v>68262233.896229997</v>
      </c>
      <c r="L130">
        <v>3.56548844551439E-3</v>
      </c>
      <c r="M130">
        <v>7.1131781546753106E-2</v>
      </c>
    </row>
    <row r="131" spans="1:13" x14ac:dyDescent="0.25">
      <c r="A131" s="7" t="s">
        <v>14</v>
      </c>
      <c r="B131" s="7" t="s">
        <v>2225</v>
      </c>
      <c r="C131" t="s">
        <v>2226</v>
      </c>
      <c r="D131" s="6">
        <v>1653597.9879000001</v>
      </c>
      <c r="E131" s="6">
        <v>550351506.86362004</v>
      </c>
      <c r="F131" s="6">
        <v>3586193.77</v>
      </c>
      <c r="G131" s="6">
        <v>546765313.09361994</v>
      </c>
      <c r="H131" s="6">
        <v>4650004.7109000003</v>
      </c>
      <c r="I131" s="6">
        <v>81034391.351500005</v>
      </c>
      <c r="J131" s="6">
        <v>13153594.42</v>
      </c>
      <c r="K131" s="6">
        <v>67880796.931500003</v>
      </c>
      <c r="L131">
        <v>3.02432862564722E-3</v>
      </c>
      <c r="M131">
        <v>6.8502506174057107E-2</v>
      </c>
    </row>
    <row r="132" spans="1:13" x14ac:dyDescent="0.25">
      <c r="A132" s="7" t="s">
        <v>15</v>
      </c>
      <c r="B132" s="7" t="s">
        <v>2225</v>
      </c>
      <c r="C132" t="s">
        <v>2226</v>
      </c>
      <c r="D132" s="6">
        <v>1464877.8470000001</v>
      </c>
      <c r="E132" s="6">
        <v>522382241.28441</v>
      </c>
      <c r="F132" s="6">
        <v>3325770.67</v>
      </c>
      <c r="G132" s="6">
        <v>519056470.61440998</v>
      </c>
      <c r="H132" s="6">
        <v>5487536.0367000001</v>
      </c>
      <c r="I132" s="6">
        <v>87386416.618420005</v>
      </c>
      <c r="J132" s="6">
        <v>15290932.73</v>
      </c>
      <c r="K132" s="6">
        <v>72095483.888420001</v>
      </c>
      <c r="L132">
        <v>2.8221935953635499E-3</v>
      </c>
      <c r="M132">
        <v>7.6114837445198202E-2</v>
      </c>
    </row>
    <row r="133" spans="1:13" x14ac:dyDescent="0.25">
      <c r="A133" s="7" t="s">
        <v>16</v>
      </c>
      <c r="B133" s="7" t="s">
        <v>2225</v>
      </c>
      <c r="C133" t="s">
        <v>2226</v>
      </c>
      <c r="D133" s="6">
        <v>1331803.9073000001</v>
      </c>
      <c r="E133" s="6">
        <v>467800558.73203999</v>
      </c>
      <c r="F133" s="6">
        <v>3210192.9</v>
      </c>
      <c r="G133" s="6">
        <v>464590365.83204001</v>
      </c>
      <c r="H133" s="6">
        <v>4840530.5299000004</v>
      </c>
      <c r="I133" s="6">
        <v>78649738.166529998</v>
      </c>
      <c r="J133" s="6">
        <v>13876016.710000001</v>
      </c>
      <c r="K133" s="6">
        <v>64773721.456529997</v>
      </c>
      <c r="L133">
        <v>2.8666197262073099E-3</v>
      </c>
      <c r="M133">
        <v>7.4729850640872994E-2</v>
      </c>
    </row>
    <row r="134" spans="1:13" x14ac:dyDescent="0.25">
      <c r="A134" s="7" t="s">
        <v>17</v>
      </c>
      <c r="B134" s="7" t="s">
        <v>2225</v>
      </c>
      <c r="C134" t="s">
        <v>2226</v>
      </c>
      <c r="D134" s="6">
        <v>1311971.2864999999</v>
      </c>
      <c r="E134" s="6">
        <v>326440025.81506002</v>
      </c>
      <c r="F134" s="6">
        <v>3170731.8</v>
      </c>
      <c r="G134" s="6">
        <v>323269294.01506001</v>
      </c>
      <c r="H134" s="6">
        <v>4919256.1700999998</v>
      </c>
      <c r="I134" s="6">
        <v>70611892.595919997</v>
      </c>
      <c r="J134" s="6">
        <v>13977101.48</v>
      </c>
      <c r="K134" s="6">
        <v>56634791.11592</v>
      </c>
      <c r="L134">
        <v>4.0584469691045798E-3</v>
      </c>
      <c r="M134">
        <v>8.6859262180931707E-2</v>
      </c>
    </row>
    <row r="135" spans="1:13" x14ac:dyDescent="0.25">
      <c r="A135" s="7" t="s">
        <v>18</v>
      </c>
      <c r="B135" s="7" t="s">
        <v>2225</v>
      </c>
      <c r="C135" t="s">
        <v>2226</v>
      </c>
      <c r="D135" s="6">
        <v>1355151.1884000001</v>
      </c>
      <c r="E135" s="6">
        <v>456393481.00330001</v>
      </c>
      <c r="F135" s="6">
        <v>3530637.36</v>
      </c>
      <c r="G135" s="6">
        <v>452862843.6433</v>
      </c>
      <c r="H135" s="6">
        <v>5725653.7264</v>
      </c>
      <c r="I135" s="6">
        <v>101679428.78743</v>
      </c>
      <c r="J135" s="6">
        <v>16917759.390000001</v>
      </c>
      <c r="K135" s="6">
        <v>84761669.397430003</v>
      </c>
      <c r="L135">
        <v>2.9924097492692301E-3</v>
      </c>
      <c r="M135">
        <v>6.7550034904970802E-2</v>
      </c>
    </row>
    <row r="136" spans="1:13" x14ac:dyDescent="0.25">
      <c r="A136" s="7" t="s">
        <v>19</v>
      </c>
      <c r="B136" s="7" t="s">
        <v>2225</v>
      </c>
      <c r="C136" t="s">
        <v>2226</v>
      </c>
      <c r="D136" s="6">
        <v>1376513.7328999999</v>
      </c>
      <c r="E136" s="6">
        <v>470644650.13567001</v>
      </c>
      <c r="F136" s="6">
        <v>3933954.05</v>
      </c>
      <c r="G136" s="6">
        <v>466710696.08566999</v>
      </c>
      <c r="H136" s="6">
        <v>4779694.2817000002</v>
      </c>
      <c r="I136" s="6">
        <v>76790165.719260007</v>
      </c>
      <c r="J136" s="6">
        <v>14179144.140000001</v>
      </c>
      <c r="K136" s="6">
        <v>62611021.579259999</v>
      </c>
      <c r="L136">
        <v>2.9493940131325399E-3</v>
      </c>
      <c r="M136">
        <v>7.6339503191931293E-2</v>
      </c>
    </row>
    <row r="137" spans="1:13" x14ac:dyDescent="0.25">
      <c r="A137" s="7" t="s">
        <v>20</v>
      </c>
      <c r="B137" s="7" t="s">
        <v>2225</v>
      </c>
      <c r="C137" t="s">
        <v>2226</v>
      </c>
      <c r="D137" s="6">
        <v>1491043.7453999999</v>
      </c>
      <c r="E137" s="6">
        <v>396437921.20187998</v>
      </c>
      <c r="F137" s="6">
        <v>4014048.67</v>
      </c>
      <c r="G137" s="6">
        <v>392423872.53188002</v>
      </c>
      <c r="H137" s="6">
        <v>5482714.2367000002</v>
      </c>
      <c r="I137" s="6">
        <v>98982573.706670001</v>
      </c>
      <c r="J137" s="6">
        <v>15596441.630000001</v>
      </c>
      <c r="K137" s="6">
        <v>83386132.076670006</v>
      </c>
      <c r="L137">
        <v>3.79957451563772E-3</v>
      </c>
      <c r="M137">
        <v>6.5750912054043598E-2</v>
      </c>
    </row>
    <row r="138" spans="1:13" x14ac:dyDescent="0.25">
      <c r="A138" s="7" t="s">
        <v>21</v>
      </c>
      <c r="B138" s="7" t="s">
        <v>2225</v>
      </c>
      <c r="C138" t="s">
        <v>2226</v>
      </c>
      <c r="D138" s="6">
        <v>1392454.0508999999</v>
      </c>
      <c r="E138" s="6">
        <v>341394642.15091002</v>
      </c>
      <c r="F138" s="6">
        <v>3858155.33</v>
      </c>
      <c r="G138" s="6">
        <v>337536486.82090998</v>
      </c>
      <c r="H138" s="6">
        <v>6281215.7171999998</v>
      </c>
      <c r="I138" s="6">
        <v>99694572.188040003</v>
      </c>
      <c r="J138" s="6">
        <v>17513359.699999999</v>
      </c>
      <c r="K138" s="6">
        <v>82181212.48804</v>
      </c>
      <c r="L138">
        <v>4.1253437932439203E-3</v>
      </c>
      <c r="M138">
        <v>7.6431285533954799E-2</v>
      </c>
    </row>
    <row r="139" spans="1:13" x14ac:dyDescent="0.25">
      <c r="A139" s="7" t="s">
        <v>22</v>
      </c>
      <c r="B139" s="7" t="s">
        <v>2225</v>
      </c>
      <c r="C139" t="s">
        <v>2226</v>
      </c>
      <c r="D139" s="6">
        <v>1671019.3352999999</v>
      </c>
      <c r="E139" s="6">
        <v>524640565.69240999</v>
      </c>
      <c r="F139" s="6">
        <v>4591003.38</v>
      </c>
      <c r="G139" s="6">
        <v>520049562.31241</v>
      </c>
      <c r="H139" s="6">
        <v>6893488.7399000004</v>
      </c>
      <c r="I139" s="6">
        <v>115952853.68131</v>
      </c>
      <c r="J139" s="6">
        <v>19244071.600000001</v>
      </c>
      <c r="K139" s="6">
        <v>96708782.081310004</v>
      </c>
      <c r="L139">
        <v>3.2131924654830602E-3</v>
      </c>
      <c r="M139">
        <v>7.12808970554933E-2</v>
      </c>
    </row>
    <row r="140" spans="1:13" x14ac:dyDescent="0.25">
      <c r="A140" s="7" t="s">
        <v>23</v>
      </c>
      <c r="B140" s="7" t="s">
        <v>2225</v>
      </c>
      <c r="C140" t="s">
        <v>2226</v>
      </c>
      <c r="D140" s="6">
        <v>1358859.0603</v>
      </c>
      <c r="E140" s="6">
        <v>419800014.01929998</v>
      </c>
      <c r="F140" s="6">
        <v>4225240.24</v>
      </c>
      <c r="G140" s="6">
        <v>415574773.77929997</v>
      </c>
      <c r="H140" s="6">
        <v>6563380.7581000002</v>
      </c>
      <c r="I140" s="6">
        <v>118345123.04543</v>
      </c>
      <c r="J140" s="6">
        <v>19214203.52</v>
      </c>
      <c r="K140" s="6">
        <v>99130919.525429994</v>
      </c>
      <c r="L140">
        <v>3.2698304758547502E-3</v>
      </c>
      <c r="M140">
        <v>6.6209218975481196E-2</v>
      </c>
    </row>
    <row r="141" spans="1:13" x14ac:dyDescent="0.25">
      <c r="A141" s="7" t="s">
        <v>24</v>
      </c>
      <c r="B141" s="7" t="s">
        <v>2225</v>
      </c>
      <c r="C141" t="s">
        <v>2226</v>
      </c>
      <c r="D141" s="6">
        <v>2034235.6876000001</v>
      </c>
      <c r="E141" s="6">
        <v>578698445.28559995</v>
      </c>
      <c r="F141" s="6">
        <v>5837495.2300000004</v>
      </c>
      <c r="G141" s="6">
        <v>572860950.05560005</v>
      </c>
      <c r="H141" s="6">
        <v>6741905.7289000005</v>
      </c>
      <c r="I141" s="6">
        <v>102639139.18354</v>
      </c>
      <c r="J141" s="6">
        <v>19298631.559999999</v>
      </c>
      <c r="K141" s="6">
        <v>83340507.623539999</v>
      </c>
      <c r="L141">
        <v>3.5510112661764799E-3</v>
      </c>
      <c r="M141">
        <v>8.0895904298472293E-2</v>
      </c>
    </row>
    <row r="142" spans="1:13" x14ac:dyDescent="0.25">
      <c r="A142" s="7" t="s">
        <v>25</v>
      </c>
      <c r="B142" s="7" t="s">
        <v>2225</v>
      </c>
      <c r="C142" t="s">
        <v>2226</v>
      </c>
      <c r="D142" s="6">
        <v>2029574.318</v>
      </c>
      <c r="E142" s="6">
        <v>533165709.54587001</v>
      </c>
      <c r="F142" s="6">
        <v>5629577.1500000004</v>
      </c>
      <c r="G142" s="6">
        <v>527536132.39586997</v>
      </c>
      <c r="H142" s="6">
        <v>8369817.3278999999</v>
      </c>
      <c r="I142" s="6">
        <v>125404861.96838</v>
      </c>
      <c r="J142" s="6">
        <v>23006666.420000002</v>
      </c>
      <c r="K142" s="6">
        <v>102398195.54838</v>
      </c>
      <c r="L142">
        <v>3.8472707239643202E-3</v>
      </c>
      <c r="M142">
        <v>8.1737937695840701E-2</v>
      </c>
    </row>
    <row r="143" spans="1:13" x14ac:dyDescent="0.25">
      <c r="A143" s="7" t="s">
        <v>26</v>
      </c>
      <c r="B143" s="7" t="s">
        <v>2225</v>
      </c>
      <c r="C143" t="s">
        <v>2226</v>
      </c>
      <c r="D143" s="6">
        <v>2435945.8155999999</v>
      </c>
      <c r="E143" s="6">
        <v>563801838.58819997</v>
      </c>
      <c r="F143" s="6">
        <v>5999630.1100000003</v>
      </c>
      <c r="G143" s="6">
        <v>557802208.47819996</v>
      </c>
      <c r="H143" s="6">
        <v>6937995.2823999999</v>
      </c>
      <c r="I143" s="6">
        <v>109020910.74164</v>
      </c>
      <c r="J143" s="6">
        <v>17975653.539999999</v>
      </c>
      <c r="K143" s="6">
        <v>91045257.201639995</v>
      </c>
      <c r="L143">
        <v>4.3670422572290703E-3</v>
      </c>
      <c r="M143">
        <v>7.6203807816526498E-2</v>
      </c>
    </row>
    <row r="144" spans="1:13" x14ac:dyDescent="0.25">
      <c r="A144" s="7" t="s">
        <v>27</v>
      </c>
      <c r="B144" s="7" t="s">
        <v>2225</v>
      </c>
      <c r="C144" t="s">
        <v>2226</v>
      </c>
      <c r="D144" s="6">
        <v>1676866.5186999999</v>
      </c>
      <c r="E144" s="6">
        <v>423001679.33829999</v>
      </c>
      <c r="F144" s="6">
        <v>4961118.28</v>
      </c>
      <c r="G144" s="6">
        <v>418040561.05830002</v>
      </c>
      <c r="H144" s="6">
        <v>8278857.5621999996</v>
      </c>
      <c r="I144" s="6">
        <v>128389479.71008</v>
      </c>
      <c r="J144" s="6">
        <v>22568779.399999999</v>
      </c>
      <c r="K144" s="6">
        <v>105820700.31008001</v>
      </c>
      <c r="L144">
        <v>4.0112531531746303E-3</v>
      </c>
      <c r="M144">
        <v>7.8234764445339694E-2</v>
      </c>
    </row>
    <row r="145" spans="1:13" x14ac:dyDescent="0.25">
      <c r="A145" s="7" t="s">
        <v>28</v>
      </c>
      <c r="B145" s="7" t="s">
        <v>2225</v>
      </c>
      <c r="C145" t="s">
        <v>2226</v>
      </c>
      <c r="D145" s="6">
        <v>1498051.3515000001</v>
      </c>
      <c r="E145" s="6">
        <v>320321114.75906998</v>
      </c>
      <c r="F145" s="6">
        <v>4834209.5199999996</v>
      </c>
      <c r="G145" s="6">
        <v>315486905.23907</v>
      </c>
      <c r="H145" s="6">
        <v>7302355.2696000002</v>
      </c>
      <c r="I145" s="6">
        <v>104959585.33780999</v>
      </c>
      <c r="J145" s="6">
        <v>19638955.82</v>
      </c>
      <c r="K145" s="6">
        <v>85320629.517810002</v>
      </c>
      <c r="L145">
        <v>4.7483788601774199E-3</v>
      </c>
      <c r="M145">
        <v>8.5587217427593995E-2</v>
      </c>
    </row>
    <row r="146" spans="1:13" x14ac:dyDescent="0.25">
      <c r="A146" s="7" t="s">
        <v>13</v>
      </c>
      <c r="B146" s="7" t="s">
        <v>2227</v>
      </c>
      <c r="C146" t="s">
        <v>2228</v>
      </c>
      <c r="D146" s="6">
        <v>3969970.5726000001</v>
      </c>
      <c r="E146" s="6">
        <v>4639423880.7624102</v>
      </c>
      <c r="F146" s="6">
        <v>11277228.24</v>
      </c>
      <c r="G146" s="6">
        <v>4628146652.5224104</v>
      </c>
      <c r="H146" s="6">
        <v>15809062.728399999</v>
      </c>
      <c r="I146" s="6">
        <v>360954978.05671</v>
      </c>
      <c r="J146" s="6">
        <v>48923347.759999998</v>
      </c>
      <c r="K146" s="6">
        <v>312031630.29671001</v>
      </c>
      <c r="L146">
        <v>8.5778841308675996E-4</v>
      </c>
      <c r="M146">
        <v>5.0664936478930597E-2</v>
      </c>
    </row>
    <row r="147" spans="1:13" x14ac:dyDescent="0.25">
      <c r="A147" s="7" t="s">
        <v>14</v>
      </c>
      <c r="B147" s="7" t="s">
        <v>2227</v>
      </c>
      <c r="C147" t="s">
        <v>2228</v>
      </c>
      <c r="D147" s="6">
        <v>3961751.9219</v>
      </c>
      <c r="E147" s="6">
        <v>3225234492.0330901</v>
      </c>
      <c r="F147" s="6">
        <v>10153850.619999999</v>
      </c>
      <c r="G147" s="6">
        <v>3215080641.4130902</v>
      </c>
      <c r="H147" s="6">
        <v>14676551.2382</v>
      </c>
      <c r="I147" s="6">
        <v>329399278.31501001</v>
      </c>
      <c r="J147" s="3">
        <v>44317484</v>
      </c>
      <c r="K147" s="6">
        <v>285081794.31501001</v>
      </c>
      <c r="L147">
        <v>1.2322402962056699E-3</v>
      </c>
      <c r="M147">
        <v>5.1481895830859901E-2</v>
      </c>
    </row>
    <row r="148" spans="1:13" x14ac:dyDescent="0.25">
      <c r="A148" s="7" t="s">
        <v>15</v>
      </c>
      <c r="B148" s="7" t="s">
        <v>2227</v>
      </c>
      <c r="C148" t="s">
        <v>2228</v>
      </c>
      <c r="D148" s="6">
        <v>4146449.6461</v>
      </c>
      <c r="E148" s="6">
        <v>3635669391.25453</v>
      </c>
      <c r="F148" s="6">
        <v>10916948.619999999</v>
      </c>
      <c r="G148" s="6">
        <v>3624752442.6345301</v>
      </c>
      <c r="H148" s="6">
        <v>18445331.9463</v>
      </c>
      <c r="I148" s="6">
        <v>400710854.41816002</v>
      </c>
      <c r="J148" s="6">
        <v>53632750.149999999</v>
      </c>
      <c r="K148" s="6">
        <v>347078104.26815999</v>
      </c>
      <c r="L148">
        <v>1.14392629889126E-3</v>
      </c>
      <c r="M148">
        <v>5.31446141933768E-2</v>
      </c>
    </row>
    <row r="149" spans="1:13" x14ac:dyDescent="0.25">
      <c r="A149" s="7" t="s">
        <v>16</v>
      </c>
      <c r="B149" s="7" t="s">
        <v>2227</v>
      </c>
      <c r="C149" t="s">
        <v>2228</v>
      </c>
      <c r="D149" s="6">
        <v>3598735.3187000002</v>
      </c>
      <c r="E149" s="6">
        <v>1972597542.43523</v>
      </c>
      <c r="F149" s="6">
        <v>8776670.9199999999</v>
      </c>
      <c r="G149" s="6">
        <v>1963820871.5152299</v>
      </c>
      <c r="H149" s="6">
        <v>16153539.5978</v>
      </c>
      <c r="I149" s="6">
        <v>330213300.33849001</v>
      </c>
      <c r="J149" s="6">
        <v>48236933.369999997</v>
      </c>
      <c r="K149" s="6">
        <v>281976366.96849</v>
      </c>
      <c r="L149">
        <v>1.83251709506647E-3</v>
      </c>
      <c r="M149">
        <v>5.7286856240704398E-2</v>
      </c>
    </row>
    <row r="150" spans="1:13" x14ac:dyDescent="0.25">
      <c r="A150" s="7" t="s">
        <v>17</v>
      </c>
      <c r="B150" s="7" t="s">
        <v>2227</v>
      </c>
      <c r="C150" t="s">
        <v>2228</v>
      </c>
      <c r="D150" s="6">
        <v>3276174.4915</v>
      </c>
      <c r="E150" s="6">
        <v>1021906646.50754</v>
      </c>
      <c r="F150" s="3">
        <v>7618603</v>
      </c>
      <c r="G150" s="3">
        <v>1014288043.50754</v>
      </c>
      <c r="H150" s="6">
        <v>16379679.5447</v>
      </c>
      <c r="I150" s="6">
        <v>349776885.02858001</v>
      </c>
      <c r="J150" s="6">
        <v>49989545.170000002</v>
      </c>
      <c r="K150" s="6">
        <v>299787339.85857999</v>
      </c>
      <c r="L150">
        <v>3.23002377132492E-3</v>
      </c>
      <c r="M150">
        <v>5.4637662659226503E-2</v>
      </c>
    </row>
    <row r="151" spans="1:13" x14ac:dyDescent="0.25">
      <c r="A151" s="7" t="s">
        <v>18</v>
      </c>
      <c r="B151" s="7" t="s">
        <v>2227</v>
      </c>
      <c r="C151" t="s">
        <v>2228</v>
      </c>
      <c r="D151" s="6">
        <v>3233938.8218999999</v>
      </c>
      <c r="E151" s="6">
        <v>1326041689.8336599</v>
      </c>
      <c r="F151" s="6">
        <v>8097222.2699999996</v>
      </c>
      <c r="G151" s="6">
        <v>1317944467.5636599</v>
      </c>
      <c r="H151" s="6">
        <v>17583606.045699999</v>
      </c>
      <c r="I151" s="6">
        <v>391393432.82972002</v>
      </c>
      <c r="J151" s="6">
        <v>58183127.579999998</v>
      </c>
      <c r="K151" s="6">
        <v>333210305.24971998</v>
      </c>
      <c r="L151">
        <v>2.4537747238153498E-3</v>
      </c>
      <c r="M151">
        <v>5.2770294821830897E-2</v>
      </c>
    </row>
    <row r="152" spans="1:13" x14ac:dyDescent="0.25">
      <c r="A152" s="7" t="s">
        <v>19</v>
      </c>
      <c r="B152" s="7" t="s">
        <v>2227</v>
      </c>
      <c r="C152" t="s">
        <v>2228</v>
      </c>
      <c r="D152" s="6">
        <v>3421585.1179</v>
      </c>
      <c r="E152" s="6">
        <v>1373869704.9664199</v>
      </c>
      <c r="F152" s="6">
        <v>8737727.3399999999</v>
      </c>
      <c r="G152" s="6">
        <v>1365131977.62642</v>
      </c>
      <c r="H152" s="6">
        <v>16059679.284299999</v>
      </c>
      <c r="I152" s="6">
        <v>367758184.75563997</v>
      </c>
      <c r="J152" s="6">
        <v>49894035.189999998</v>
      </c>
      <c r="K152" s="6">
        <v>317864149.56563997</v>
      </c>
      <c r="L152">
        <v>2.5064134266704098E-3</v>
      </c>
      <c r="M152">
        <v>5.0523719979889102E-2</v>
      </c>
    </row>
    <row r="153" spans="1:13" x14ac:dyDescent="0.25">
      <c r="A153" s="7" t="s">
        <v>20</v>
      </c>
      <c r="B153" s="7" t="s">
        <v>2227</v>
      </c>
      <c r="C153" t="s">
        <v>2228</v>
      </c>
      <c r="D153" s="6">
        <v>3281566.1178000001</v>
      </c>
      <c r="E153" s="6">
        <v>1078118409.04954</v>
      </c>
      <c r="F153" s="6">
        <v>7733388.8399999999</v>
      </c>
      <c r="G153" s="6">
        <v>1070385020.20954</v>
      </c>
      <c r="H153" s="6">
        <v>17321985.184099998</v>
      </c>
      <c r="I153" s="6">
        <v>368605217.73540002</v>
      </c>
      <c r="J153" s="6">
        <v>53263393.100000001</v>
      </c>
      <c r="K153" s="6">
        <v>315341824.6354</v>
      </c>
      <c r="L153">
        <v>3.0657810562012499E-3</v>
      </c>
      <c r="M153">
        <v>5.49308205599678E-2</v>
      </c>
    </row>
    <row r="154" spans="1:13" x14ac:dyDescent="0.25">
      <c r="A154" s="7" t="s">
        <v>21</v>
      </c>
      <c r="B154" s="7" t="s">
        <v>2227</v>
      </c>
      <c r="C154" t="s">
        <v>2228</v>
      </c>
      <c r="D154" s="6">
        <v>3374895.6699000001</v>
      </c>
      <c r="E154" s="6">
        <v>1112949880.5094099</v>
      </c>
      <c r="F154" s="6">
        <v>8075475.7199999997</v>
      </c>
      <c r="G154" s="6">
        <v>1104874404.7894101</v>
      </c>
      <c r="H154" s="6">
        <v>18610813.579</v>
      </c>
      <c r="I154" s="6">
        <v>395317939.25926</v>
      </c>
      <c r="J154" s="6">
        <v>57436962.109999999</v>
      </c>
      <c r="K154" s="6">
        <v>337880977.14925998</v>
      </c>
      <c r="L154">
        <v>3.05455140898413E-3</v>
      </c>
      <c r="M154">
        <v>5.5080974774080298E-2</v>
      </c>
    </row>
    <row r="155" spans="1:13" x14ac:dyDescent="0.25">
      <c r="A155" s="7" t="s">
        <v>22</v>
      </c>
      <c r="B155" s="7" t="s">
        <v>2227</v>
      </c>
      <c r="C155" t="s">
        <v>2228</v>
      </c>
      <c r="D155" s="6">
        <v>3922166.2059999998</v>
      </c>
      <c r="E155" s="6">
        <v>1207994296.01649</v>
      </c>
      <c r="F155" s="6">
        <v>9155335.8800000008</v>
      </c>
      <c r="G155" s="6">
        <v>1198838960.1364901</v>
      </c>
      <c r="H155" s="6">
        <v>20070223.761599999</v>
      </c>
      <c r="I155" s="6">
        <v>452033212.30193001</v>
      </c>
      <c r="J155" s="6">
        <v>61891666.899999999</v>
      </c>
      <c r="K155" s="6">
        <v>390141545.40192997</v>
      </c>
      <c r="L155">
        <v>3.27163725606102E-3</v>
      </c>
      <c r="M155">
        <v>5.1443441484611198E-2</v>
      </c>
    </row>
    <row r="156" spans="1:13" x14ac:dyDescent="0.25">
      <c r="A156" s="7" t="s">
        <v>23</v>
      </c>
      <c r="B156" s="7" t="s">
        <v>2227</v>
      </c>
      <c r="C156" t="s">
        <v>2228</v>
      </c>
      <c r="D156" s="6">
        <v>3502604.2009000001</v>
      </c>
      <c r="E156" s="6">
        <v>1212915794.07388</v>
      </c>
      <c r="F156" s="6">
        <v>8215424.7800000003</v>
      </c>
      <c r="G156" s="6">
        <v>1204700369.29388</v>
      </c>
      <c r="H156" s="6">
        <v>19387376.243900001</v>
      </c>
      <c r="I156" s="6">
        <v>442651355.10210001</v>
      </c>
      <c r="J156" s="6">
        <v>61523723.609999999</v>
      </c>
      <c r="K156" s="6">
        <v>381127631.4921</v>
      </c>
      <c r="L156">
        <v>2.9074484329684402E-3</v>
      </c>
      <c r="M156">
        <v>5.0868461486245797E-2</v>
      </c>
    </row>
    <row r="157" spans="1:13" x14ac:dyDescent="0.25">
      <c r="A157" s="7" t="s">
        <v>24</v>
      </c>
      <c r="B157" s="7" t="s">
        <v>2227</v>
      </c>
      <c r="C157" t="s">
        <v>2228</v>
      </c>
      <c r="D157" s="6">
        <v>3626870.7129000002</v>
      </c>
      <c r="E157" s="6">
        <v>1168272829.8578</v>
      </c>
      <c r="F157" s="6">
        <v>8829334.4299999997</v>
      </c>
      <c r="G157" s="6">
        <v>1159443495.4277999</v>
      </c>
      <c r="H157" s="6">
        <v>20754638.737100001</v>
      </c>
      <c r="I157" s="6">
        <v>518453099.82371998</v>
      </c>
      <c r="J157" s="6">
        <v>66112912.200000003</v>
      </c>
      <c r="K157" s="6">
        <v>452340187.62371999</v>
      </c>
      <c r="L157">
        <v>3.1281133812922799E-3</v>
      </c>
      <c r="M157">
        <v>4.5882809675015603E-2</v>
      </c>
    </row>
    <row r="158" spans="1:13" x14ac:dyDescent="0.25">
      <c r="A158" s="7" t="s">
        <v>25</v>
      </c>
      <c r="B158" s="7" t="s">
        <v>2227</v>
      </c>
      <c r="C158" t="s">
        <v>2228</v>
      </c>
      <c r="D158" s="6">
        <v>4314945.4112</v>
      </c>
      <c r="E158" s="6">
        <v>1452324556.1298299</v>
      </c>
      <c r="F158" s="6">
        <v>9886646.0399999991</v>
      </c>
      <c r="G158" s="6">
        <v>1442437910.0898299</v>
      </c>
      <c r="H158" s="6">
        <v>22589566.298900001</v>
      </c>
      <c r="I158" s="6">
        <v>466859114.61865002</v>
      </c>
      <c r="J158" s="6">
        <v>69046978.409999996</v>
      </c>
      <c r="K158" s="6">
        <v>397812136.20864999</v>
      </c>
      <c r="L158">
        <v>2.9914254062632598E-3</v>
      </c>
      <c r="M158">
        <v>5.6784507667840198E-2</v>
      </c>
    </row>
    <row r="159" spans="1:13" x14ac:dyDescent="0.25">
      <c r="A159" s="7" t="s">
        <v>26</v>
      </c>
      <c r="B159" s="7" t="s">
        <v>2227</v>
      </c>
      <c r="C159" t="s">
        <v>2228</v>
      </c>
      <c r="D159" s="6">
        <v>4206466.6264000004</v>
      </c>
      <c r="E159" s="6">
        <v>1124497425.6231</v>
      </c>
      <c r="F159" s="6">
        <v>9103796.5399999991</v>
      </c>
      <c r="G159" s="6">
        <v>1115393629.0831001</v>
      </c>
      <c r="H159" s="6">
        <v>17674069.751800001</v>
      </c>
      <c r="I159" s="6">
        <v>326722697.58660001</v>
      </c>
      <c r="J159" s="6">
        <v>51007541.700000003</v>
      </c>
      <c r="K159" s="6">
        <v>275715155.88660002</v>
      </c>
      <c r="L159">
        <v>3.7712844297469101E-3</v>
      </c>
      <c r="M159">
        <v>6.4102641347250494E-2</v>
      </c>
    </row>
    <row r="160" spans="1:13" x14ac:dyDescent="0.25">
      <c r="A160" s="7" t="s">
        <v>27</v>
      </c>
      <c r="B160" s="7" t="s">
        <v>2227</v>
      </c>
      <c r="C160" t="s">
        <v>2228</v>
      </c>
      <c r="D160" s="6">
        <v>4146168.0729999999</v>
      </c>
      <c r="E160" s="6">
        <v>1239108938.2850101</v>
      </c>
      <c r="F160" s="6">
        <v>9351702.3399999999</v>
      </c>
      <c r="G160" s="6">
        <v>1229757235.9450099</v>
      </c>
      <c r="H160" s="6">
        <v>22193302.997000001</v>
      </c>
      <c r="I160" s="6">
        <v>410456138.70100999</v>
      </c>
      <c r="J160" s="6">
        <v>63749032.530000001</v>
      </c>
      <c r="K160" s="6">
        <v>346707106.17101002</v>
      </c>
      <c r="L160">
        <v>3.3715337887919501E-3</v>
      </c>
      <c r="M160">
        <v>6.4011676143878496E-2</v>
      </c>
    </row>
    <row r="161" spans="1:13" x14ac:dyDescent="0.25">
      <c r="A161" s="7" t="s">
        <v>28</v>
      </c>
      <c r="B161" s="7" t="s">
        <v>2227</v>
      </c>
      <c r="C161" t="s">
        <v>2228</v>
      </c>
      <c r="D161" s="6">
        <v>4074863.7456</v>
      </c>
      <c r="E161" s="6">
        <v>1087690567.4739799</v>
      </c>
      <c r="F161" s="6">
        <v>9018912.5800000001</v>
      </c>
      <c r="G161" s="6">
        <v>1078671654.89398</v>
      </c>
      <c r="H161" s="6">
        <v>21105791.759300001</v>
      </c>
      <c r="I161" s="6">
        <v>384221866.43144</v>
      </c>
      <c r="J161" s="6">
        <v>59919607.420000002</v>
      </c>
      <c r="K161" s="6">
        <v>324302259.01143998</v>
      </c>
      <c r="L161">
        <v>3.7776683266980801E-3</v>
      </c>
      <c r="M161">
        <v>6.5080618999189502E-2</v>
      </c>
    </row>
  </sheetData>
  <phoneticPr fontId="3" type="noConversion"/>
  <pageMargins left="0.75" right="0.75" top="1" bottom="1" header="0.51180555555555551" footer="0.51180555555555551"/>
  <pageSetup paperSize="9" orientation="portrait" horizontalDpi="0" verticalDpi="0"/>
  <headerFooter scaleWithDoc="0"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0"/>
  </sheetPr>
  <dimension ref="A1:CC83"/>
  <sheetViews>
    <sheetView tabSelected="1" topLeftCell="A47" zoomScaleSheetLayoutView="100" workbookViewId="0">
      <selection activeCell="N67" sqref="N67"/>
    </sheetView>
  </sheetViews>
  <sheetFormatPr defaultColWidth="9" defaultRowHeight="15.6" x14ac:dyDescent="0.25"/>
  <cols>
    <col min="1" max="1" width="15" customWidth="1"/>
    <col min="3" max="3" width="10.3984375" bestFit="1" customWidth="1"/>
    <col min="4" max="4" width="9" style="101"/>
    <col min="5" max="5" width="11.5" bestFit="1" customWidth="1"/>
    <col min="6" max="6" width="13.3984375" customWidth="1"/>
    <col min="8" max="9" width="10.3984375" bestFit="1" customWidth="1"/>
    <col min="10" max="17" width="9.3984375" bestFit="1" customWidth="1"/>
    <col min="18" max="19" width="10.3984375" bestFit="1" customWidth="1"/>
    <col min="20" max="20" width="9.3984375" bestFit="1" customWidth="1"/>
    <col min="22" max="22" width="9.3984375" bestFit="1" customWidth="1"/>
    <col min="41" max="41" width="10.3984375" bestFit="1" customWidth="1"/>
    <col min="43" max="46" width="10.3984375" bestFit="1" customWidth="1"/>
    <col min="53" max="53" width="10.3984375" bestFit="1" customWidth="1"/>
  </cols>
  <sheetData>
    <row r="1" spans="1:6" x14ac:dyDescent="0.25">
      <c r="A1" s="33" t="s">
        <v>2570</v>
      </c>
      <c r="B1" s="9"/>
      <c r="C1" s="9"/>
      <c r="F1" s="102" t="s">
        <v>2571</v>
      </c>
    </row>
    <row r="2" spans="1:6" x14ac:dyDescent="0.25">
      <c r="A2" t="s">
        <v>2231</v>
      </c>
      <c r="B2">
        <v>18</v>
      </c>
      <c r="C2" s="3">
        <v>333229</v>
      </c>
      <c r="D2" s="101">
        <v>386.73026210203699</v>
      </c>
      <c r="E2" s="3">
        <v>1643466</v>
      </c>
      <c r="F2">
        <v>4.9319410000000001</v>
      </c>
    </row>
    <row r="3" spans="1:6" x14ac:dyDescent="0.25">
      <c r="A3" t="s">
        <v>2231</v>
      </c>
      <c r="B3">
        <v>19</v>
      </c>
      <c r="C3" s="3">
        <v>55897</v>
      </c>
      <c r="D3" s="101">
        <v>155.35268136035901</v>
      </c>
      <c r="E3" s="3">
        <v>138716</v>
      </c>
      <c r="F3">
        <v>2.4816349999999998</v>
      </c>
    </row>
    <row r="4" spans="1:6" x14ac:dyDescent="0.25">
      <c r="A4" s="9" t="s">
        <v>2572</v>
      </c>
      <c r="B4" s="9" t="s">
        <v>2229</v>
      </c>
      <c r="C4" s="9" t="s">
        <v>2230</v>
      </c>
      <c r="D4" s="128" t="s">
        <v>2607</v>
      </c>
      <c r="E4" s="54" t="s">
        <v>2605</v>
      </c>
      <c r="F4" s="54" t="s">
        <v>2606</v>
      </c>
    </row>
    <row r="5" spans="1:6" x14ac:dyDescent="0.25">
      <c r="A5" t="s">
        <v>2231</v>
      </c>
      <c r="B5">
        <v>20</v>
      </c>
      <c r="C5" s="3">
        <v>74558</v>
      </c>
      <c r="D5" s="129">
        <v>172.77173690281299</v>
      </c>
      <c r="E5" s="3">
        <v>197945</v>
      </c>
      <c r="F5">
        <v>2.6549119999999999</v>
      </c>
    </row>
    <row r="6" spans="1:6" x14ac:dyDescent="0.25">
      <c r="A6" t="s">
        <v>2231</v>
      </c>
      <c r="B6">
        <v>21</v>
      </c>
      <c r="C6" s="3">
        <v>100148</v>
      </c>
      <c r="D6" s="129">
        <v>194.48664766146101</v>
      </c>
      <c r="E6" s="3">
        <v>290373</v>
      </c>
      <c r="F6">
        <v>2.899438</v>
      </c>
    </row>
    <row r="7" spans="1:6" x14ac:dyDescent="0.25">
      <c r="A7" t="s">
        <v>2231</v>
      </c>
      <c r="B7">
        <v>22</v>
      </c>
      <c r="C7" s="3">
        <v>116188</v>
      </c>
      <c r="D7" s="129">
        <v>202.76925396770699</v>
      </c>
      <c r="E7" s="3">
        <v>340850</v>
      </c>
      <c r="F7">
        <v>2.9336069999999999</v>
      </c>
    </row>
    <row r="8" spans="1:6" x14ac:dyDescent="0.25">
      <c r="A8" t="s">
        <v>2231</v>
      </c>
      <c r="B8">
        <v>23</v>
      </c>
      <c r="C8" s="3">
        <v>142717</v>
      </c>
      <c r="D8" s="129">
        <v>228.77979238633</v>
      </c>
      <c r="E8" s="3">
        <v>443148</v>
      </c>
      <c r="F8">
        <v>3.1050819999999999</v>
      </c>
    </row>
    <row r="9" spans="1:6" x14ac:dyDescent="0.25">
      <c r="A9" t="s">
        <v>2231</v>
      </c>
      <c r="B9">
        <v>24</v>
      </c>
      <c r="C9" s="3">
        <v>153180</v>
      </c>
      <c r="D9" s="129">
        <v>254.05097806502101</v>
      </c>
      <c r="E9" s="3">
        <v>503690</v>
      </c>
      <c r="F9">
        <v>3.2882229999999999</v>
      </c>
    </row>
    <row r="10" spans="1:6" x14ac:dyDescent="0.25">
      <c r="A10" t="s">
        <v>2231</v>
      </c>
      <c r="B10">
        <v>25</v>
      </c>
      <c r="C10" s="3">
        <v>158842</v>
      </c>
      <c r="D10" s="129">
        <v>277.53020347263299</v>
      </c>
      <c r="E10" s="3">
        <v>550120</v>
      </c>
      <c r="F10">
        <v>3.4633150000000001</v>
      </c>
    </row>
    <row r="11" spans="1:6" x14ac:dyDescent="0.25">
      <c r="A11" t="s">
        <v>2231</v>
      </c>
      <c r="B11">
        <v>26</v>
      </c>
      <c r="C11" s="3">
        <v>180582</v>
      </c>
      <c r="D11" s="129">
        <v>308.12464459359097</v>
      </c>
      <c r="E11" s="3">
        <v>670854</v>
      </c>
      <c r="F11">
        <v>3.7149540000000001</v>
      </c>
    </row>
    <row r="12" spans="1:6" x14ac:dyDescent="0.25">
      <c r="A12" t="s">
        <v>2231</v>
      </c>
      <c r="B12">
        <v>27</v>
      </c>
      <c r="C12" s="3">
        <v>205705</v>
      </c>
      <c r="D12" s="129">
        <v>342.00627199144401</v>
      </c>
      <c r="E12" s="3">
        <v>825219</v>
      </c>
      <c r="F12">
        <v>4.0116620000000003</v>
      </c>
    </row>
    <row r="13" spans="1:6" x14ac:dyDescent="0.25">
      <c r="A13" t="s">
        <v>2231</v>
      </c>
      <c r="B13">
        <v>28</v>
      </c>
      <c r="C13" s="3">
        <v>250048</v>
      </c>
      <c r="D13" s="129">
        <v>371.80296978979999</v>
      </c>
      <c r="E13" s="3">
        <v>1093906</v>
      </c>
      <c r="F13">
        <v>4.374784</v>
      </c>
    </row>
    <row r="14" spans="1:6" x14ac:dyDescent="0.25">
      <c r="A14" t="s">
        <v>2231</v>
      </c>
      <c r="B14">
        <v>29</v>
      </c>
      <c r="C14" s="3">
        <v>322402</v>
      </c>
      <c r="D14" s="129">
        <v>396.074940540071</v>
      </c>
      <c r="E14" s="3">
        <v>1509253</v>
      </c>
      <c r="F14">
        <v>4.6812760000000004</v>
      </c>
    </row>
    <row r="15" spans="1:6" x14ac:dyDescent="0.25">
      <c r="A15" t="s">
        <v>2231</v>
      </c>
      <c r="B15">
        <v>30</v>
      </c>
      <c r="C15" s="3">
        <v>324459</v>
      </c>
      <c r="D15" s="129">
        <v>422.42790953556499</v>
      </c>
      <c r="E15" s="3">
        <v>1632843</v>
      </c>
      <c r="F15">
        <v>5.0325090000000001</v>
      </c>
    </row>
    <row r="16" spans="1:6" x14ac:dyDescent="0.25">
      <c r="A16" t="s">
        <v>2231</v>
      </c>
      <c r="B16">
        <v>31</v>
      </c>
      <c r="C16" s="3">
        <v>312686</v>
      </c>
      <c r="D16" s="129">
        <v>430.01514740026698</v>
      </c>
      <c r="E16" s="3">
        <v>1608248</v>
      </c>
      <c r="F16">
        <v>5.143332</v>
      </c>
    </row>
    <row r="17" spans="1:6" x14ac:dyDescent="0.25">
      <c r="A17" t="s">
        <v>2231</v>
      </c>
      <c r="B17">
        <v>32</v>
      </c>
      <c r="C17" s="3">
        <v>337170</v>
      </c>
      <c r="D17" s="129">
        <v>447.11513859477401</v>
      </c>
      <c r="E17" s="3">
        <v>1823870</v>
      </c>
      <c r="F17">
        <v>5.4093479999999996</v>
      </c>
    </row>
    <row r="18" spans="1:6" x14ac:dyDescent="0.25">
      <c r="A18" t="s">
        <v>2231</v>
      </c>
      <c r="B18">
        <v>33</v>
      </c>
      <c r="C18" s="3">
        <v>363265</v>
      </c>
      <c r="D18" s="129">
        <v>461.23569289636998</v>
      </c>
      <c r="E18" s="3">
        <v>2047935</v>
      </c>
      <c r="F18">
        <v>5.6375780000000004</v>
      </c>
    </row>
    <row r="19" spans="1:6" x14ac:dyDescent="0.25">
      <c r="A19" t="s">
        <v>2231</v>
      </c>
      <c r="B19">
        <v>34</v>
      </c>
      <c r="C19" s="3">
        <v>327090</v>
      </c>
      <c r="D19" s="129">
        <v>474.07056892598303</v>
      </c>
      <c r="E19" s="3">
        <v>1902255</v>
      </c>
      <c r="F19">
        <v>5.8156920000000003</v>
      </c>
    </row>
    <row r="20" spans="1:6" x14ac:dyDescent="0.25">
      <c r="A20" t="s">
        <v>2231</v>
      </c>
      <c r="B20">
        <v>35</v>
      </c>
      <c r="C20" s="3">
        <v>218444</v>
      </c>
      <c r="D20" s="129">
        <v>482.04129186427599</v>
      </c>
      <c r="E20" s="3">
        <v>1278110</v>
      </c>
      <c r="F20">
        <v>5.8509729999999998</v>
      </c>
    </row>
    <row r="21" spans="1:6" x14ac:dyDescent="0.25">
      <c r="A21" t="s">
        <v>2231</v>
      </c>
      <c r="B21">
        <v>36</v>
      </c>
      <c r="C21" s="3">
        <v>225161</v>
      </c>
      <c r="D21" s="129">
        <v>503.91418997961398</v>
      </c>
      <c r="E21" s="3">
        <v>1353471</v>
      </c>
      <c r="F21">
        <v>6.0111249999999998</v>
      </c>
    </row>
    <row r="22" spans="1:6" x14ac:dyDescent="0.25">
      <c r="A22" t="s">
        <v>2231</v>
      </c>
      <c r="B22">
        <v>37</v>
      </c>
      <c r="C22" s="3">
        <v>236593</v>
      </c>
      <c r="D22" s="129">
        <v>513.47163846774799</v>
      </c>
      <c r="E22" s="3">
        <v>1461400</v>
      </c>
      <c r="F22">
        <v>6.1768520000000002</v>
      </c>
    </row>
    <row r="23" spans="1:6" x14ac:dyDescent="0.25">
      <c r="A23" t="s">
        <v>2231</v>
      </c>
      <c r="B23">
        <v>38</v>
      </c>
      <c r="C23" s="3">
        <v>200975</v>
      </c>
      <c r="D23" s="129">
        <v>510.91629108097999</v>
      </c>
      <c r="E23" s="3">
        <v>1249558</v>
      </c>
      <c r="F23">
        <v>6.217479</v>
      </c>
    </row>
    <row r="24" spans="1:6" x14ac:dyDescent="0.25">
      <c r="A24" t="s">
        <v>2231</v>
      </c>
      <c r="B24">
        <v>39</v>
      </c>
      <c r="C24" s="3">
        <v>225885</v>
      </c>
      <c r="D24" s="129">
        <v>518.94379586957905</v>
      </c>
      <c r="E24" s="3">
        <v>1416582</v>
      </c>
      <c r="F24">
        <v>6.2712529999999997</v>
      </c>
    </row>
    <row r="25" spans="1:6" x14ac:dyDescent="0.25">
      <c r="A25" t="s">
        <v>2231</v>
      </c>
      <c r="B25">
        <v>40</v>
      </c>
      <c r="C25" s="3">
        <v>216104</v>
      </c>
      <c r="D25" s="129">
        <v>527.59022752933697</v>
      </c>
      <c r="E25" s="3">
        <v>1367927</v>
      </c>
      <c r="F25">
        <v>6.3299469999999998</v>
      </c>
    </row>
    <row r="26" spans="1:6" x14ac:dyDescent="0.25">
      <c r="A26" t="s">
        <v>2231</v>
      </c>
      <c r="B26">
        <v>41</v>
      </c>
      <c r="C26" s="3">
        <v>256502</v>
      </c>
      <c r="D26" s="129">
        <v>509.19092003181203</v>
      </c>
      <c r="E26" s="3">
        <v>1566384</v>
      </c>
      <c r="F26">
        <v>6.1067119999999999</v>
      </c>
    </row>
    <row r="27" spans="1:6" x14ac:dyDescent="0.25">
      <c r="A27" t="s">
        <v>2231</v>
      </c>
      <c r="B27">
        <v>42</v>
      </c>
      <c r="C27" s="3">
        <v>198034</v>
      </c>
      <c r="D27" s="129">
        <v>523.58678146176896</v>
      </c>
      <c r="E27" s="3">
        <v>1229092</v>
      </c>
      <c r="F27">
        <v>6.2064690000000002</v>
      </c>
    </row>
    <row r="28" spans="1:6" x14ac:dyDescent="0.25">
      <c r="A28" t="s">
        <v>2231</v>
      </c>
      <c r="B28">
        <v>43</v>
      </c>
      <c r="C28" s="3">
        <v>247545</v>
      </c>
      <c r="D28" s="129">
        <v>515.90909382132497</v>
      </c>
      <c r="E28" s="3">
        <v>1528188</v>
      </c>
      <c r="F28">
        <v>6.1733739999999999</v>
      </c>
    </row>
    <row r="29" spans="1:6" x14ac:dyDescent="0.25">
      <c r="A29" t="s">
        <v>2231</v>
      </c>
      <c r="B29">
        <v>44</v>
      </c>
      <c r="C29" s="3">
        <v>246310</v>
      </c>
      <c r="D29" s="129">
        <v>528.33763480979201</v>
      </c>
      <c r="E29" s="3">
        <v>1537271</v>
      </c>
      <c r="F29">
        <v>6.2412039999999998</v>
      </c>
    </row>
    <row r="30" spans="1:6" x14ac:dyDescent="0.25">
      <c r="A30" t="s">
        <v>2231</v>
      </c>
      <c r="B30">
        <v>45</v>
      </c>
      <c r="C30" s="3">
        <v>184052</v>
      </c>
      <c r="D30" s="129">
        <v>549.94774960337202</v>
      </c>
      <c r="E30" s="3">
        <v>1189826</v>
      </c>
      <c r="F30">
        <v>6.4646179999999998</v>
      </c>
    </row>
    <row r="31" spans="1:6" x14ac:dyDescent="0.25">
      <c r="A31" t="s">
        <v>2231</v>
      </c>
      <c r="B31">
        <v>46</v>
      </c>
      <c r="C31" s="3">
        <v>175002</v>
      </c>
      <c r="D31" s="129">
        <v>563.55287819567695</v>
      </c>
      <c r="E31" s="3">
        <v>1142881</v>
      </c>
      <c r="F31">
        <v>6.5306730000000002</v>
      </c>
    </row>
    <row r="32" spans="1:6" x14ac:dyDescent="0.25">
      <c r="A32" t="s">
        <v>2231</v>
      </c>
      <c r="B32">
        <v>47</v>
      </c>
      <c r="C32" s="3">
        <v>173610</v>
      </c>
      <c r="D32" s="129">
        <v>564.36384672541897</v>
      </c>
      <c r="E32" s="3">
        <v>1136670</v>
      </c>
      <c r="F32">
        <v>6.5472609999999998</v>
      </c>
    </row>
    <row r="33" spans="1:81" x14ac:dyDescent="0.25">
      <c r="A33" t="s">
        <v>2231</v>
      </c>
      <c r="B33">
        <v>48</v>
      </c>
      <c r="C33" s="3">
        <v>180738</v>
      </c>
      <c r="D33" s="129">
        <v>568.62888733968498</v>
      </c>
      <c r="E33" s="3">
        <v>1175933</v>
      </c>
      <c r="F33">
        <v>6.5062850000000001</v>
      </c>
    </row>
    <row r="34" spans="1:81" x14ac:dyDescent="0.25">
      <c r="A34" t="s">
        <v>2231</v>
      </c>
      <c r="B34">
        <v>49</v>
      </c>
      <c r="C34" s="3">
        <v>280720</v>
      </c>
      <c r="D34" s="129">
        <v>614.58091375747995</v>
      </c>
      <c r="E34" s="3">
        <v>1956943</v>
      </c>
      <c r="F34">
        <v>6.9711559999999997</v>
      </c>
    </row>
    <row r="35" spans="1:81" x14ac:dyDescent="0.25">
      <c r="A35" t="s">
        <v>2231</v>
      </c>
      <c r="B35">
        <v>50</v>
      </c>
      <c r="C35" s="3">
        <v>201822</v>
      </c>
      <c r="D35" s="129">
        <v>570.82483173291303</v>
      </c>
      <c r="E35" s="3">
        <v>1329226</v>
      </c>
      <c r="F35">
        <v>6.5861299999999998</v>
      </c>
    </row>
    <row r="36" spans="1:81" x14ac:dyDescent="0.25">
      <c r="A36" t="s">
        <v>2231</v>
      </c>
      <c r="B36">
        <v>51</v>
      </c>
      <c r="C36" s="3">
        <v>217988</v>
      </c>
      <c r="D36" s="129">
        <v>552.00746853037697</v>
      </c>
      <c r="E36" s="3">
        <v>1382126</v>
      </c>
      <c r="F36">
        <v>6.340376</v>
      </c>
    </row>
    <row r="37" spans="1:81" x14ac:dyDescent="0.25">
      <c r="A37" t="s">
        <v>2231</v>
      </c>
      <c r="B37">
        <v>52</v>
      </c>
      <c r="C37" s="3">
        <v>134186</v>
      </c>
      <c r="D37" s="129">
        <v>586.61467619572795</v>
      </c>
      <c r="E37" s="3">
        <v>907335</v>
      </c>
      <c r="F37">
        <v>6.7617700000000003</v>
      </c>
    </row>
    <row r="38" spans="1:81" x14ac:dyDescent="0.25">
      <c r="A38" t="s">
        <v>2231</v>
      </c>
      <c r="B38">
        <v>53</v>
      </c>
      <c r="C38" s="3">
        <v>182758</v>
      </c>
      <c r="D38" s="129">
        <v>578.07516710622701</v>
      </c>
      <c r="E38" s="3">
        <v>1232124</v>
      </c>
      <c r="F38">
        <v>6.7418329999999997</v>
      </c>
    </row>
    <row r="39" spans="1:81" x14ac:dyDescent="0.25">
      <c r="A39" t="s">
        <v>2231</v>
      </c>
      <c r="B39">
        <v>54</v>
      </c>
      <c r="C39" s="3">
        <v>214952</v>
      </c>
      <c r="D39" s="129">
        <v>581.01117803044394</v>
      </c>
      <c r="E39" s="3">
        <v>1451796</v>
      </c>
      <c r="F39">
        <v>6.7540469999999999</v>
      </c>
    </row>
    <row r="40" spans="1:81" x14ac:dyDescent="0.25">
      <c r="A40" t="s">
        <v>2231</v>
      </c>
      <c r="B40">
        <v>55</v>
      </c>
      <c r="C40" s="3">
        <v>160336</v>
      </c>
      <c r="D40" s="129">
        <v>643.02330343777999</v>
      </c>
      <c r="E40" s="3">
        <v>1182646</v>
      </c>
      <c r="F40">
        <v>7.3760469999999998</v>
      </c>
    </row>
    <row r="41" spans="1:81" x14ac:dyDescent="0.25">
      <c r="A41" t="s">
        <v>2231</v>
      </c>
      <c r="B41">
        <v>56</v>
      </c>
      <c r="C41" s="3">
        <v>173129</v>
      </c>
      <c r="D41" s="129">
        <v>654.53517007549203</v>
      </c>
      <c r="E41" s="3">
        <v>1297640</v>
      </c>
      <c r="F41">
        <v>7.4952199999999998</v>
      </c>
    </row>
    <row r="42" spans="1:81" x14ac:dyDescent="0.25">
      <c r="A42" t="s">
        <v>2231</v>
      </c>
      <c r="B42">
        <v>57</v>
      </c>
      <c r="C42" s="3">
        <v>107850</v>
      </c>
      <c r="D42" s="129">
        <v>630.20817950857599</v>
      </c>
      <c r="E42" s="3">
        <v>793217</v>
      </c>
      <c r="F42">
        <v>7.3548159999999996</v>
      </c>
    </row>
    <row r="43" spans="1:81" x14ac:dyDescent="0.25">
      <c r="A43" t="s">
        <v>2231</v>
      </c>
      <c r="B43">
        <v>58</v>
      </c>
      <c r="C43" s="3">
        <v>81673</v>
      </c>
      <c r="D43" s="129">
        <v>613.74542700770098</v>
      </c>
      <c r="E43" s="3">
        <v>596993</v>
      </c>
      <c r="F43">
        <v>7.3095509999999999</v>
      </c>
    </row>
    <row r="44" spans="1:81" x14ac:dyDescent="0.25">
      <c r="A44" t="s">
        <v>2231</v>
      </c>
      <c r="B44">
        <v>59</v>
      </c>
      <c r="C44" s="3">
        <v>103400</v>
      </c>
      <c r="D44" s="129">
        <v>624.41506160541496</v>
      </c>
      <c r="E44" s="3">
        <v>763636</v>
      </c>
      <c r="F44">
        <v>7.3852609999999999</v>
      </c>
    </row>
    <row r="45" spans="1:81" x14ac:dyDescent="0.25">
      <c r="A45" t="s">
        <v>2231</v>
      </c>
      <c r="B45">
        <v>60</v>
      </c>
      <c r="C45" s="3">
        <v>97672</v>
      </c>
      <c r="D45" s="129">
        <v>617.99631962077103</v>
      </c>
      <c r="E45" s="3">
        <v>721633</v>
      </c>
      <c r="F45">
        <v>7.3883299999999998</v>
      </c>
    </row>
    <row r="46" spans="1:81" x14ac:dyDescent="0.25">
      <c r="A46" t="s">
        <v>2231</v>
      </c>
      <c r="B46">
        <v>61</v>
      </c>
      <c r="C46" s="3">
        <v>136799</v>
      </c>
      <c r="D46" s="129">
        <v>611.66305375039201</v>
      </c>
      <c r="E46" s="3">
        <v>995401</v>
      </c>
      <c r="F46">
        <v>7.276376</v>
      </c>
      <c r="G46" s="9"/>
    </row>
    <row r="47" spans="1:81" x14ac:dyDescent="0.25">
      <c r="A47" t="s">
        <v>2231</v>
      </c>
      <c r="B47">
        <v>62</v>
      </c>
      <c r="C47" s="3">
        <v>135211</v>
      </c>
      <c r="D47" s="129">
        <v>623.06114887102297</v>
      </c>
      <c r="E47" s="3">
        <v>993927</v>
      </c>
      <c r="F47">
        <v>7.3509320000000002</v>
      </c>
      <c r="G47" s="9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</row>
    <row r="48" spans="1:81" x14ac:dyDescent="0.25">
      <c r="A48" t="s">
        <v>2231</v>
      </c>
      <c r="B48">
        <v>63</v>
      </c>
      <c r="C48" s="3">
        <v>167800</v>
      </c>
      <c r="D48" s="129">
        <v>598.67865667461194</v>
      </c>
      <c r="E48" s="3">
        <v>1190931</v>
      </c>
      <c r="F48">
        <v>7.0973240000000004</v>
      </c>
    </row>
    <row r="49" spans="1:23" x14ac:dyDescent="0.25">
      <c r="A49" t="s">
        <v>2231</v>
      </c>
      <c r="B49">
        <v>64</v>
      </c>
      <c r="C49" s="3">
        <v>115783</v>
      </c>
      <c r="D49" s="129">
        <v>652.89064828169899</v>
      </c>
      <c r="E49" s="3">
        <v>905335</v>
      </c>
      <c r="F49">
        <v>7.8192389999999996</v>
      </c>
      <c r="G49" s="9" t="s">
        <v>2229</v>
      </c>
      <c r="H49" s="54" t="s">
        <v>2573</v>
      </c>
      <c r="I49" s="54" t="s">
        <v>2574</v>
      </c>
      <c r="J49" s="54" t="s">
        <v>2575</v>
      </c>
      <c r="K49" s="54" t="s">
        <v>2576</v>
      </c>
      <c r="L49" s="54" t="s">
        <v>2577</v>
      </c>
      <c r="M49" s="54" t="s">
        <v>2578</v>
      </c>
      <c r="N49" s="54" t="s">
        <v>2579</v>
      </c>
      <c r="O49" s="54" t="s">
        <v>2580</v>
      </c>
      <c r="P49" s="54" t="s">
        <v>2581</v>
      </c>
      <c r="Q49" s="54" t="s">
        <v>2582</v>
      </c>
      <c r="R49" s="54" t="s">
        <v>2583</v>
      </c>
      <c r="S49" s="54" t="s">
        <v>2584</v>
      </c>
      <c r="T49" s="54" t="s">
        <v>2585</v>
      </c>
      <c r="U49" s="54"/>
      <c r="V49" s="54"/>
      <c r="W49" s="54"/>
    </row>
    <row r="50" spans="1:23" x14ac:dyDescent="0.25">
      <c r="A50" t="s">
        <v>2231</v>
      </c>
      <c r="B50">
        <v>65</v>
      </c>
      <c r="C50" s="3">
        <v>103577</v>
      </c>
      <c r="D50" s="129">
        <v>677.73155990229395</v>
      </c>
      <c r="E50" s="3">
        <v>831762</v>
      </c>
      <c r="F50">
        <v>8.0303730000000009</v>
      </c>
      <c r="G50" s="9" t="s">
        <v>2230</v>
      </c>
      <c r="H50" s="80">
        <f>SUM(C6:C10,L47,M47,N47,O47)</f>
        <v>671075</v>
      </c>
      <c r="I50" s="80">
        <f>SUM(C11:C15)</f>
        <v>1283196</v>
      </c>
      <c r="J50" s="80">
        <f>SUM(C16:C20)</f>
        <v>1558655</v>
      </c>
      <c r="K50" s="80">
        <f>SUM(C21:C25)</f>
        <v>1104718</v>
      </c>
      <c r="L50" s="80">
        <f>SUM(C26:C30)</f>
        <v>1132443</v>
      </c>
      <c r="M50" s="80">
        <f>SUM(C31:C35)</f>
        <v>1011892</v>
      </c>
      <c r="N50" s="80">
        <f>SUM(C36:C40)</f>
        <v>910220</v>
      </c>
      <c r="O50" s="80">
        <f>SUM(C41:C45)</f>
        <v>563724</v>
      </c>
      <c r="P50" s="80">
        <f>SUM(C46:C50)</f>
        <v>659170</v>
      </c>
      <c r="Q50" s="80">
        <f>SUM(C51:C55)</f>
        <v>402518</v>
      </c>
      <c r="R50" s="80">
        <f>SUM(C56:C60)</f>
        <v>281288</v>
      </c>
      <c r="S50" s="80">
        <f>SUM(C61:C65)</f>
        <v>130298</v>
      </c>
      <c r="T50" s="80">
        <f>SUM(C66:C70)</f>
        <v>72440</v>
      </c>
      <c r="U50" s="80"/>
      <c r="V50" s="80"/>
    </row>
    <row r="51" spans="1:23" x14ac:dyDescent="0.25">
      <c r="A51" t="s">
        <v>2231</v>
      </c>
      <c r="B51">
        <v>66</v>
      </c>
      <c r="C51" s="3">
        <v>91214</v>
      </c>
      <c r="D51" s="129">
        <v>690.379812309513</v>
      </c>
      <c r="E51" s="3">
        <v>745855</v>
      </c>
      <c r="F51">
        <v>8.1769789999999993</v>
      </c>
      <c r="G51" s="54" t="s">
        <v>2586</v>
      </c>
      <c r="H51" s="48">
        <f t="shared" ref="H51:T51" si="0">H50/$H52</f>
        <v>6.8605592295032006E-2</v>
      </c>
      <c r="I51" s="48">
        <f t="shared" si="0"/>
        <v>0.13118417704521237</v>
      </c>
      <c r="J51" s="48">
        <f t="shared" si="0"/>
        <v>0.1593450053401082</v>
      </c>
      <c r="K51" s="48">
        <f t="shared" si="0"/>
        <v>0.11293794688966684</v>
      </c>
      <c r="L51" s="48">
        <f t="shared" si="0"/>
        <v>0.11577233953785036</v>
      </c>
      <c r="M51" s="48">
        <f t="shared" si="0"/>
        <v>0.10344812427613087</v>
      </c>
      <c r="N51" s="48">
        <f t="shared" si="0"/>
        <v>9.3053954056974308E-2</v>
      </c>
      <c r="O51" s="48">
        <f t="shared" si="0"/>
        <v>5.7630844407740751E-2</v>
      </c>
      <c r="P51" s="48">
        <f t="shared" si="0"/>
        <v>6.7388515848625333E-2</v>
      </c>
      <c r="Q51" s="48">
        <f t="shared" si="0"/>
        <v>4.1150371865159178E-2</v>
      </c>
      <c r="R51" s="48">
        <f t="shared" si="0"/>
        <v>2.8756740819558115E-2</v>
      </c>
      <c r="S51" s="48">
        <f t="shared" si="0"/>
        <v>1.332067423888251E-2</v>
      </c>
      <c r="T51" s="48">
        <f t="shared" si="0"/>
        <v>7.4057133790591491E-3</v>
      </c>
      <c r="U51" s="48"/>
    </row>
    <row r="52" spans="1:23" x14ac:dyDescent="0.25">
      <c r="A52" t="s">
        <v>2231</v>
      </c>
      <c r="B52">
        <v>67</v>
      </c>
      <c r="C52" s="3">
        <v>94685</v>
      </c>
      <c r="D52" s="129">
        <v>676.92659766594397</v>
      </c>
      <c r="E52" s="3">
        <v>758716</v>
      </c>
      <c r="F52">
        <v>8.0130529999999993</v>
      </c>
      <c r="H52" s="80">
        <f>SUM(H50:U50)</f>
        <v>9781637</v>
      </c>
    </row>
    <row r="53" spans="1:23" x14ac:dyDescent="0.25">
      <c r="A53" t="s">
        <v>2231</v>
      </c>
      <c r="B53">
        <v>68</v>
      </c>
      <c r="C53" s="3">
        <v>74284</v>
      </c>
      <c r="D53" s="129">
        <v>706.795784960422</v>
      </c>
      <c r="E53" s="3">
        <v>621896</v>
      </c>
      <c r="F53">
        <v>8.3718699999999995</v>
      </c>
    </row>
    <row r="54" spans="1:23" x14ac:dyDescent="0.25">
      <c r="A54" t="s">
        <v>2231</v>
      </c>
      <c r="B54">
        <v>69</v>
      </c>
      <c r="C54" s="3">
        <v>81909</v>
      </c>
      <c r="D54" s="129">
        <v>714.48244319916</v>
      </c>
      <c r="E54" s="3">
        <v>676808</v>
      </c>
      <c r="F54">
        <v>8.2629249999999992</v>
      </c>
    </row>
    <row r="55" spans="1:23" x14ac:dyDescent="0.25">
      <c r="A55" t="s">
        <v>2231</v>
      </c>
      <c r="B55">
        <v>70</v>
      </c>
      <c r="C55" s="3">
        <v>60426</v>
      </c>
      <c r="D55" s="129">
        <v>755.91756197663199</v>
      </c>
      <c r="E55" s="3">
        <v>531799</v>
      </c>
      <c r="F55">
        <v>8.8008299999999995</v>
      </c>
    </row>
    <row r="56" spans="1:23" x14ac:dyDescent="0.25">
      <c r="A56" t="s">
        <v>2231</v>
      </c>
      <c r="B56">
        <v>71</v>
      </c>
      <c r="C56" s="3">
        <v>57089</v>
      </c>
      <c r="D56" s="129">
        <v>754.89749426334299</v>
      </c>
      <c r="E56" s="3">
        <v>498123</v>
      </c>
      <c r="F56">
        <v>8.7253760000000007</v>
      </c>
    </row>
    <row r="57" spans="1:23" x14ac:dyDescent="0.25">
      <c r="A57" t="s">
        <v>2231</v>
      </c>
      <c r="B57">
        <v>72</v>
      </c>
      <c r="C57" s="3">
        <v>52047</v>
      </c>
      <c r="D57" s="129">
        <v>772.19629104463195</v>
      </c>
      <c r="E57" s="3">
        <v>455186</v>
      </c>
      <c r="F57">
        <v>8.7456720000000008</v>
      </c>
    </row>
    <row r="58" spans="1:23" x14ac:dyDescent="0.25">
      <c r="A58" t="s">
        <v>2231</v>
      </c>
      <c r="B58">
        <v>73</v>
      </c>
      <c r="C58" s="3">
        <v>58476</v>
      </c>
      <c r="D58" s="129">
        <v>727.53015322525403</v>
      </c>
      <c r="E58" s="3">
        <v>485864</v>
      </c>
      <c r="F58">
        <v>8.3087759999999999</v>
      </c>
    </row>
    <row r="59" spans="1:23" x14ac:dyDescent="0.25">
      <c r="A59" t="s">
        <v>2231</v>
      </c>
      <c r="B59">
        <v>74</v>
      </c>
      <c r="C59" s="3">
        <v>80556</v>
      </c>
      <c r="D59" s="129">
        <v>678.180701127166</v>
      </c>
      <c r="E59" s="3">
        <v>620401</v>
      </c>
      <c r="F59">
        <v>7.7014870000000002</v>
      </c>
    </row>
    <row r="60" spans="1:23" x14ac:dyDescent="0.25">
      <c r="A60" t="s">
        <v>2231</v>
      </c>
      <c r="B60">
        <v>75</v>
      </c>
      <c r="C60" s="3">
        <v>33120</v>
      </c>
      <c r="D60" s="129">
        <v>839.09059420289805</v>
      </c>
      <c r="E60" s="3">
        <v>304497</v>
      </c>
      <c r="F60">
        <v>9.1937499999999996</v>
      </c>
    </row>
    <row r="61" spans="1:23" x14ac:dyDescent="0.25">
      <c r="A61" t="s">
        <v>2231</v>
      </c>
      <c r="B61">
        <v>76</v>
      </c>
      <c r="C61" s="3">
        <v>30527</v>
      </c>
      <c r="D61" s="129">
        <v>834.57933730795605</v>
      </c>
      <c r="E61" s="3">
        <v>277543</v>
      </c>
      <c r="F61">
        <v>9.0917220000000007</v>
      </c>
    </row>
    <row r="62" spans="1:23" x14ac:dyDescent="0.25">
      <c r="A62" t="s">
        <v>2231</v>
      </c>
      <c r="B62">
        <v>77</v>
      </c>
      <c r="C62" s="3">
        <v>30087</v>
      </c>
      <c r="D62" s="129">
        <v>820.96704457074395</v>
      </c>
      <c r="E62" s="3">
        <v>274282</v>
      </c>
      <c r="F62">
        <v>9.1162960000000002</v>
      </c>
    </row>
    <row r="63" spans="1:23" x14ac:dyDescent="0.25">
      <c r="A63" t="s">
        <v>2231</v>
      </c>
      <c r="B63">
        <v>78</v>
      </c>
      <c r="C63" s="3">
        <v>27129</v>
      </c>
      <c r="D63" s="129">
        <v>848.65329241770701</v>
      </c>
      <c r="E63" s="3">
        <v>251136</v>
      </c>
      <c r="F63">
        <v>9.257104</v>
      </c>
    </row>
    <row r="64" spans="1:23" x14ac:dyDescent="0.25">
      <c r="A64" t="s">
        <v>2231</v>
      </c>
      <c r="B64">
        <v>79</v>
      </c>
      <c r="C64" s="3">
        <v>23316</v>
      </c>
      <c r="D64" s="129">
        <v>856.50493695316504</v>
      </c>
      <c r="E64" s="3">
        <v>215872</v>
      </c>
      <c r="F64">
        <v>9.2585339999999992</v>
      </c>
    </row>
    <row r="65" spans="1:6" x14ac:dyDescent="0.25">
      <c r="A65" t="s">
        <v>2231</v>
      </c>
      <c r="B65">
        <v>80</v>
      </c>
      <c r="C65" s="3">
        <v>19239</v>
      </c>
      <c r="D65" s="129">
        <v>878.734141067623</v>
      </c>
      <c r="E65" s="3">
        <v>179460</v>
      </c>
      <c r="F65">
        <v>9.3279270000000007</v>
      </c>
    </row>
    <row r="66" spans="1:6" x14ac:dyDescent="0.25">
      <c r="A66" t="s">
        <v>2231</v>
      </c>
      <c r="B66">
        <v>81</v>
      </c>
      <c r="C66" s="3">
        <v>18374</v>
      </c>
      <c r="D66" s="129">
        <v>878.66936268640404</v>
      </c>
      <c r="E66" s="3">
        <v>171872</v>
      </c>
      <c r="F66">
        <v>9.3540869999999998</v>
      </c>
    </row>
    <row r="67" spans="1:6" x14ac:dyDescent="0.25">
      <c r="A67" t="s">
        <v>2231</v>
      </c>
      <c r="B67">
        <v>82</v>
      </c>
      <c r="C67" s="3">
        <v>16083</v>
      </c>
      <c r="D67" s="129">
        <v>898.26985450475604</v>
      </c>
      <c r="E67" s="3">
        <v>151524</v>
      </c>
      <c r="F67">
        <v>9.4213760000000004</v>
      </c>
    </row>
    <row r="68" spans="1:6" x14ac:dyDescent="0.25">
      <c r="A68" t="s">
        <v>2231</v>
      </c>
      <c r="B68">
        <v>83</v>
      </c>
      <c r="C68" s="3">
        <v>15625</v>
      </c>
      <c r="D68" s="129">
        <v>840.31518912000001</v>
      </c>
      <c r="E68" s="3">
        <v>139775</v>
      </c>
      <c r="F68">
        <v>8.9456000000000007</v>
      </c>
    </row>
    <row r="69" spans="1:6" x14ac:dyDescent="0.25">
      <c r="A69" t="s">
        <v>2231</v>
      </c>
      <c r="B69">
        <v>84</v>
      </c>
      <c r="C69" s="3">
        <v>12574</v>
      </c>
      <c r="D69" s="129">
        <v>828.16759026562704</v>
      </c>
      <c r="E69" s="3">
        <v>110311</v>
      </c>
      <c r="F69">
        <v>8.7729440000000007</v>
      </c>
    </row>
    <row r="70" spans="1:6" x14ac:dyDescent="0.25">
      <c r="A70" t="s">
        <v>2231</v>
      </c>
      <c r="B70">
        <v>85</v>
      </c>
      <c r="C70" s="3">
        <v>9784</v>
      </c>
      <c r="D70" s="129">
        <v>889.67908932951696</v>
      </c>
      <c r="E70" s="3">
        <v>91362</v>
      </c>
      <c r="F70">
        <v>9.3378979999999991</v>
      </c>
    </row>
    <row r="78" spans="1:6" x14ac:dyDescent="0.25">
      <c r="A78" t="s">
        <v>2231</v>
      </c>
      <c r="B78">
        <v>86</v>
      </c>
      <c r="C78" s="3">
        <v>8053</v>
      </c>
      <c r="D78" s="101">
        <v>881.52951819197801</v>
      </c>
      <c r="E78" s="3">
        <v>73646</v>
      </c>
      <c r="F78">
        <v>9.1451630000000002</v>
      </c>
    </row>
    <row r="79" spans="1:6" x14ac:dyDescent="0.25">
      <c r="A79" t="s">
        <v>2231</v>
      </c>
      <c r="B79">
        <v>87</v>
      </c>
      <c r="C79" s="3">
        <v>6319</v>
      </c>
      <c r="D79" s="101">
        <v>882.72697262224995</v>
      </c>
      <c r="E79" s="3">
        <v>56848</v>
      </c>
      <c r="F79">
        <v>8.9963599999999992</v>
      </c>
    </row>
    <row r="80" spans="1:6" x14ac:dyDescent="0.25">
      <c r="A80" t="s">
        <v>2231</v>
      </c>
      <c r="B80">
        <v>88</v>
      </c>
      <c r="C80" s="3">
        <v>4675</v>
      </c>
      <c r="D80" s="101">
        <v>916.73207486630997</v>
      </c>
      <c r="E80" s="3">
        <v>44016</v>
      </c>
      <c r="F80">
        <v>9.4151869999999995</v>
      </c>
    </row>
    <row r="81" spans="1:6" x14ac:dyDescent="0.25">
      <c r="A81" t="s">
        <v>2231</v>
      </c>
      <c r="B81">
        <v>89</v>
      </c>
      <c r="C81" s="3">
        <v>4097</v>
      </c>
      <c r="D81" s="101">
        <v>869.45628508664799</v>
      </c>
      <c r="E81" s="3">
        <v>37517</v>
      </c>
      <c r="F81">
        <v>9.1571879999999997</v>
      </c>
    </row>
    <row r="82" spans="1:6" x14ac:dyDescent="0.25">
      <c r="A82" t="s">
        <v>2231</v>
      </c>
      <c r="B82">
        <v>90</v>
      </c>
      <c r="C82" s="3">
        <v>109475</v>
      </c>
      <c r="D82" s="101">
        <v>736.65629623201596</v>
      </c>
      <c r="E82" s="3">
        <v>891397</v>
      </c>
      <c r="F82">
        <v>8.1424699999999994</v>
      </c>
    </row>
    <row r="83" spans="1:6" x14ac:dyDescent="0.25">
      <c r="A83" t="s">
        <v>2231</v>
      </c>
      <c r="B83" t="s">
        <v>2231</v>
      </c>
      <c r="C83" s="3">
        <v>306759</v>
      </c>
      <c r="D83" s="101">
        <v>3886.4452982308499</v>
      </c>
      <c r="E83" s="3">
        <v>1622559</v>
      </c>
      <c r="F83">
        <v>5.2893600000000003</v>
      </c>
    </row>
  </sheetData>
  <phoneticPr fontId="3" type="noConversion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/>
  </sheetPr>
  <dimension ref="A1:L1366"/>
  <sheetViews>
    <sheetView zoomScaleSheetLayoutView="100" workbookViewId="0">
      <selection activeCell="P16" sqref="P16"/>
    </sheetView>
  </sheetViews>
  <sheetFormatPr defaultColWidth="9" defaultRowHeight="15.6" x14ac:dyDescent="0.25"/>
  <cols>
    <col min="1" max="1" width="12.69921875" customWidth="1"/>
    <col min="2" max="2" width="11.5" bestFit="1" customWidth="1"/>
    <col min="3" max="3" width="9.5" customWidth="1"/>
    <col min="5" max="8" width="10.3984375" bestFit="1" customWidth="1"/>
    <col min="9" max="9" width="10.3984375" customWidth="1"/>
    <col min="10" max="10" width="11.69921875" customWidth="1"/>
    <col min="11" max="11" width="11.5" bestFit="1" customWidth="1"/>
  </cols>
  <sheetData>
    <row r="1" spans="1:12" x14ac:dyDescent="0.25">
      <c r="A1" s="33" t="s">
        <v>2568</v>
      </c>
      <c r="E1" s="54" t="s">
        <v>2565</v>
      </c>
      <c r="F1" s="54" t="s">
        <v>2566</v>
      </c>
      <c r="G1" s="54" t="s">
        <v>2565</v>
      </c>
      <c r="H1" s="54" t="s">
        <v>2569</v>
      </c>
      <c r="I1" s="54"/>
      <c r="J1" s="9" t="s">
        <v>2232</v>
      </c>
      <c r="K1" s="9" t="s">
        <v>2230</v>
      </c>
      <c r="L1" s="54" t="s">
        <v>2567</v>
      </c>
    </row>
    <row r="2" spans="1:12" x14ac:dyDescent="0.25">
      <c r="A2" s="9" t="s">
        <v>2233</v>
      </c>
      <c r="B2" s="9" t="s">
        <v>2230</v>
      </c>
      <c r="C2" s="54" t="s">
        <v>2567</v>
      </c>
      <c r="E2" s="3">
        <v>-6020</v>
      </c>
      <c r="F2">
        <v>1</v>
      </c>
      <c r="G2">
        <v>20</v>
      </c>
      <c r="H2" s="3">
        <v>2034962</v>
      </c>
      <c r="I2" s="3"/>
      <c r="J2" t="s">
        <v>2246</v>
      </c>
      <c r="K2" s="3">
        <v>2512248</v>
      </c>
      <c r="L2" s="104">
        <f>K2/$K$9</f>
        <v>0.2252696782153803</v>
      </c>
    </row>
    <row r="3" spans="1:12" x14ac:dyDescent="0.25">
      <c r="A3" s="39" t="s">
        <v>2239</v>
      </c>
      <c r="B3" s="38">
        <v>4861682</v>
      </c>
      <c r="C3" s="104">
        <f>B3/$B$10</f>
        <v>0.34111783529386008</v>
      </c>
      <c r="E3" s="3">
        <v>-5620</v>
      </c>
      <c r="F3">
        <v>1</v>
      </c>
      <c r="G3">
        <v>60</v>
      </c>
      <c r="H3" s="3">
        <v>1650259</v>
      </c>
      <c r="I3" s="3"/>
      <c r="J3" t="s">
        <v>2242</v>
      </c>
      <c r="K3" s="3">
        <v>1794106</v>
      </c>
      <c r="L3" s="104">
        <f t="shared" ref="L3:L8" si="0">K3/$K$9</f>
        <v>0.16087491414234706</v>
      </c>
    </row>
    <row r="4" spans="1:12" x14ac:dyDescent="0.25">
      <c r="A4" t="s">
        <v>2241</v>
      </c>
      <c r="B4" s="3">
        <v>2073556</v>
      </c>
      <c r="C4" s="104">
        <f t="shared" ref="C4:C9" si="1">B4/$B$10</f>
        <v>0.14549016864545961</v>
      </c>
      <c r="E4" s="3">
        <v>-4140</v>
      </c>
      <c r="F4">
        <v>1</v>
      </c>
      <c r="G4">
        <v>100</v>
      </c>
      <c r="H4" s="3">
        <v>1110063</v>
      </c>
      <c r="I4" s="3"/>
      <c r="J4" t="s">
        <v>2234</v>
      </c>
      <c r="K4" s="3">
        <v>1848864</v>
      </c>
      <c r="L4" s="104">
        <f t="shared" si="0"/>
        <v>0.16578498553646015</v>
      </c>
    </row>
    <row r="5" spans="1:12" x14ac:dyDescent="0.25">
      <c r="A5" s="39" t="s">
        <v>2243</v>
      </c>
      <c r="B5" s="38">
        <v>1285910</v>
      </c>
      <c r="C5" s="104">
        <f t="shared" si="1"/>
        <v>9.0225324400634938E-2</v>
      </c>
      <c r="E5" s="3">
        <v>-3060</v>
      </c>
      <c r="F5">
        <v>1</v>
      </c>
      <c r="G5">
        <v>140</v>
      </c>
      <c r="H5" s="3">
        <v>757849</v>
      </c>
      <c r="I5" s="3"/>
      <c r="J5" t="s">
        <v>2238</v>
      </c>
      <c r="K5" s="3">
        <v>2213578</v>
      </c>
      <c r="L5" s="104">
        <f t="shared" si="0"/>
        <v>0.19848836729679759</v>
      </c>
    </row>
    <row r="6" spans="1:12" x14ac:dyDescent="0.25">
      <c r="A6" s="39" t="s">
        <v>2245</v>
      </c>
      <c r="B6" s="38">
        <v>2619870</v>
      </c>
      <c r="C6" s="104">
        <f t="shared" si="1"/>
        <v>0.18382205647167488</v>
      </c>
      <c r="E6" s="3">
        <v>-2460</v>
      </c>
      <c r="F6">
        <v>1</v>
      </c>
      <c r="G6">
        <v>180</v>
      </c>
      <c r="H6" s="3">
        <v>590579</v>
      </c>
      <c r="I6" s="3"/>
      <c r="J6" t="s">
        <v>2244</v>
      </c>
      <c r="K6" s="3">
        <v>1291154</v>
      </c>
      <c r="L6" s="104">
        <f t="shared" si="0"/>
        <v>0.11577592901118884</v>
      </c>
    </row>
    <row r="7" spans="1:12" x14ac:dyDescent="0.25">
      <c r="A7" s="39" t="s">
        <v>2247</v>
      </c>
      <c r="B7" s="38">
        <v>1427051</v>
      </c>
      <c r="C7" s="104">
        <f t="shared" si="1"/>
        <v>0.10012842221559089</v>
      </c>
      <c r="E7" s="3">
        <v>-1660</v>
      </c>
      <c r="F7">
        <v>1</v>
      </c>
      <c r="G7">
        <v>220</v>
      </c>
      <c r="H7" s="3">
        <v>464310</v>
      </c>
      <c r="I7" s="3"/>
      <c r="J7" t="s">
        <v>2236</v>
      </c>
      <c r="K7" s="3">
        <v>862496</v>
      </c>
      <c r="L7" s="104">
        <f t="shared" si="0"/>
        <v>7.733878039988594E-2</v>
      </c>
    </row>
    <row r="8" spans="1:12" x14ac:dyDescent="0.25">
      <c r="A8" s="39" t="s">
        <v>2235</v>
      </c>
      <c r="B8" s="38">
        <v>840870</v>
      </c>
      <c r="C8" s="104">
        <f t="shared" si="1"/>
        <v>5.8999283409229178E-2</v>
      </c>
      <c r="E8" s="3">
        <v>-1500</v>
      </c>
      <c r="F8">
        <v>1</v>
      </c>
      <c r="G8">
        <v>260</v>
      </c>
      <c r="H8" s="3">
        <v>388438</v>
      </c>
      <c r="I8" s="3"/>
      <c r="J8" t="s">
        <v>2240</v>
      </c>
      <c r="K8" s="3">
        <v>629734</v>
      </c>
      <c r="L8" s="104">
        <f t="shared" si="0"/>
        <v>5.6467345397940134E-2</v>
      </c>
    </row>
    <row r="9" spans="1:12" x14ac:dyDescent="0.25">
      <c r="A9" s="39" t="s">
        <v>2237</v>
      </c>
      <c r="B9" s="38">
        <v>1143268</v>
      </c>
      <c r="C9" s="104">
        <f t="shared" si="1"/>
        <v>8.0216909563550404E-2</v>
      </c>
      <c r="E9" s="3">
        <v>-1300</v>
      </c>
      <c r="F9">
        <v>1</v>
      </c>
      <c r="G9">
        <v>300</v>
      </c>
      <c r="H9" s="3">
        <v>331767</v>
      </c>
      <c r="I9" s="3"/>
      <c r="J9" t="s">
        <v>2270</v>
      </c>
      <c r="K9">
        <f>SUM(K2:K8)</f>
        <v>11152180</v>
      </c>
    </row>
    <row r="10" spans="1:12" x14ac:dyDescent="0.25">
      <c r="A10" t="s">
        <v>2270</v>
      </c>
      <c r="B10">
        <f>SUM(B3:B9)</f>
        <v>14252207</v>
      </c>
      <c r="E10" s="3">
        <v>-1100</v>
      </c>
      <c r="F10">
        <v>1</v>
      </c>
      <c r="G10">
        <v>340</v>
      </c>
      <c r="H10" s="3">
        <v>283184</v>
      </c>
      <c r="I10" s="3"/>
    </row>
    <row r="11" spans="1:12" x14ac:dyDescent="0.25">
      <c r="E11">
        <v>-860</v>
      </c>
      <c r="F11">
        <v>2</v>
      </c>
      <c r="G11">
        <v>380</v>
      </c>
      <c r="H11" s="3">
        <v>250184</v>
      </c>
      <c r="I11" s="3"/>
    </row>
    <row r="12" spans="1:12" x14ac:dyDescent="0.25">
      <c r="E12">
        <v>-820</v>
      </c>
      <c r="F12">
        <v>1</v>
      </c>
      <c r="G12">
        <v>420</v>
      </c>
      <c r="H12" s="3">
        <v>213904</v>
      </c>
      <c r="I12" s="3"/>
    </row>
    <row r="13" spans="1:12" x14ac:dyDescent="0.25">
      <c r="E13">
        <v>-740</v>
      </c>
      <c r="F13">
        <v>3</v>
      </c>
      <c r="G13">
        <v>460</v>
      </c>
      <c r="H13" s="3">
        <v>192020</v>
      </c>
      <c r="I13" s="3"/>
    </row>
    <row r="14" spans="1:12" x14ac:dyDescent="0.25">
      <c r="E14">
        <v>-700</v>
      </c>
      <c r="F14">
        <v>1</v>
      </c>
      <c r="G14">
        <v>500</v>
      </c>
      <c r="H14" s="3">
        <v>173763</v>
      </c>
      <c r="I14" s="3"/>
    </row>
    <row r="15" spans="1:12" x14ac:dyDescent="0.25">
      <c r="E15">
        <v>-580</v>
      </c>
      <c r="F15">
        <v>3</v>
      </c>
      <c r="G15">
        <v>540</v>
      </c>
      <c r="H15" s="3">
        <v>154055</v>
      </c>
      <c r="I15" s="3"/>
    </row>
    <row r="16" spans="1:12" x14ac:dyDescent="0.25">
      <c r="E16">
        <v>-540</v>
      </c>
      <c r="F16">
        <v>1</v>
      </c>
      <c r="G16">
        <v>580</v>
      </c>
      <c r="H16" s="3">
        <v>141291</v>
      </c>
      <c r="I16" s="3"/>
    </row>
    <row r="17" spans="5:9" x14ac:dyDescent="0.25">
      <c r="E17">
        <v>-500</v>
      </c>
      <c r="F17">
        <v>4</v>
      </c>
      <c r="G17">
        <v>620</v>
      </c>
      <c r="H17" s="3">
        <v>127046</v>
      </c>
      <c r="I17" s="3"/>
    </row>
    <row r="18" spans="5:9" x14ac:dyDescent="0.25">
      <c r="E18">
        <v>-460</v>
      </c>
      <c r="F18">
        <v>2</v>
      </c>
      <c r="G18">
        <v>660</v>
      </c>
      <c r="H18" s="3">
        <v>116765</v>
      </c>
      <c r="I18" s="3"/>
    </row>
    <row r="19" spans="5:9" x14ac:dyDescent="0.25">
      <c r="E19">
        <v>-420</v>
      </c>
      <c r="F19">
        <v>3</v>
      </c>
      <c r="G19">
        <v>700</v>
      </c>
      <c r="H19" s="3">
        <v>106994</v>
      </c>
      <c r="I19" s="3"/>
    </row>
    <row r="20" spans="5:9" x14ac:dyDescent="0.25">
      <c r="E20">
        <v>-380</v>
      </c>
      <c r="F20">
        <v>1</v>
      </c>
      <c r="G20">
        <v>740</v>
      </c>
      <c r="H20" s="3">
        <v>97681</v>
      </c>
      <c r="I20" s="3"/>
    </row>
    <row r="21" spans="5:9" x14ac:dyDescent="0.25">
      <c r="E21">
        <v>-340</v>
      </c>
      <c r="F21">
        <v>4</v>
      </c>
      <c r="G21">
        <v>780</v>
      </c>
      <c r="H21" s="3">
        <v>90581</v>
      </c>
      <c r="I21" s="3"/>
    </row>
    <row r="22" spans="5:9" x14ac:dyDescent="0.25">
      <c r="E22">
        <v>-300</v>
      </c>
      <c r="F22">
        <v>7</v>
      </c>
      <c r="G22">
        <v>820</v>
      </c>
      <c r="H22" s="3">
        <v>83808</v>
      </c>
      <c r="I22" s="3"/>
    </row>
    <row r="23" spans="5:9" x14ac:dyDescent="0.25">
      <c r="E23">
        <v>-260</v>
      </c>
      <c r="F23">
        <v>10</v>
      </c>
      <c r="G23">
        <v>860</v>
      </c>
      <c r="H23" s="3">
        <v>78428</v>
      </c>
      <c r="I23" s="3"/>
    </row>
    <row r="24" spans="5:9" x14ac:dyDescent="0.25">
      <c r="E24">
        <v>-220</v>
      </c>
      <c r="F24">
        <v>6</v>
      </c>
      <c r="G24">
        <v>900</v>
      </c>
      <c r="H24" s="3">
        <v>74562</v>
      </c>
      <c r="I24" s="3"/>
    </row>
    <row r="25" spans="5:9" x14ac:dyDescent="0.25">
      <c r="E25">
        <v>-180</v>
      </c>
      <c r="F25">
        <v>17</v>
      </c>
      <c r="G25">
        <v>940</v>
      </c>
      <c r="H25" s="3">
        <v>69674</v>
      </c>
      <c r="I25" s="3"/>
    </row>
    <row r="26" spans="5:9" x14ac:dyDescent="0.25">
      <c r="E26">
        <v>-140</v>
      </c>
      <c r="F26">
        <v>15</v>
      </c>
      <c r="G26">
        <v>980</v>
      </c>
      <c r="H26" s="3">
        <v>66277</v>
      </c>
      <c r="I26" s="3"/>
    </row>
    <row r="27" spans="5:9" x14ac:dyDescent="0.25">
      <c r="E27">
        <v>-100</v>
      </c>
      <c r="F27">
        <v>20</v>
      </c>
      <c r="G27" s="3">
        <v>1020</v>
      </c>
      <c r="H27" s="3">
        <v>61288</v>
      </c>
      <c r="I27" s="3"/>
    </row>
    <row r="28" spans="5:9" x14ac:dyDescent="0.25">
      <c r="E28">
        <v>-60</v>
      </c>
      <c r="F28">
        <v>33</v>
      </c>
      <c r="G28" s="3">
        <v>1060</v>
      </c>
      <c r="H28" s="3">
        <v>56841</v>
      </c>
      <c r="I28" s="3"/>
    </row>
    <row r="29" spans="5:9" x14ac:dyDescent="0.25">
      <c r="E29">
        <v>-20</v>
      </c>
      <c r="F29" s="3">
        <v>11364</v>
      </c>
      <c r="G29" s="3">
        <v>1100</v>
      </c>
      <c r="H29" s="3">
        <v>54733</v>
      </c>
      <c r="I29" s="3"/>
    </row>
    <row r="30" spans="5:9" x14ac:dyDescent="0.25">
      <c r="E30">
        <v>20</v>
      </c>
      <c r="F30" s="3">
        <v>2034962</v>
      </c>
      <c r="G30" s="3">
        <v>1140</v>
      </c>
      <c r="H30" s="3">
        <v>50633</v>
      </c>
      <c r="I30" s="3"/>
    </row>
    <row r="31" spans="5:9" x14ac:dyDescent="0.25">
      <c r="E31">
        <v>60</v>
      </c>
      <c r="F31" s="3">
        <v>1650259</v>
      </c>
      <c r="G31" s="3">
        <v>1180</v>
      </c>
      <c r="H31" s="3">
        <v>48085</v>
      </c>
      <c r="I31" s="3"/>
    </row>
    <row r="32" spans="5:9" x14ac:dyDescent="0.25">
      <c r="E32">
        <v>100</v>
      </c>
      <c r="F32" s="3">
        <v>1110063</v>
      </c>
      <c r="G32" s="3">
        <v>1220</v>
      </c>
      <c r="H32" s="3">
        <v>45364</v>
      </c>
      <c r="I32" s="3"/>
    </row>
    <row r="33" spans="5:9" x14ac:dyDescent="0.25">
      <c r="E33">
        <v>140</v>
      </c>
      <c r="F33" s="3">
        <v>757849</v>
      </c>
      <c r="G33" s="3">
        <v>1260</v>
      </c>
      <c r="H33" s="3">
        <v>42772</v>
      </c>
      <c r="I33" s="3"/>
    </row>
    <row r="34" spans="5:9" x14ac:dyDescent="0.25">
      <c r="E34">
        <v>180</v>
      </c>
      <c r="F34" s="3">
        <v>590579</v>
      </c>
      <c r="G34" s="3">
        <v>1300</v>
      </c>
      <c r="H34" s="3">
        <v>41262</v>
      </c>
      <c r="I34" s="3"/>
    </row>
    <row r="35" spans="5:9" x14ac:dyDescent="0.25">
      <c r="E35">
        <v>220</v>
      </c>
      <c r="F35" s="3">
        <v>464310</v>
      </c>
      <c r="G35" s="3">
        <v>1340</v>
      </c>
      <c r="H35" s="3">
        <v>38565</v>
      </c>
      <c r="I35" s="3"/>
    </row>
    <row r="36" spans="5:9" x14ac:dyDescent="0.25">
      <c r="E36">
        <v>260</v>
      </c>
      <c r="F36" s="3">
        <v>388438</v>
      </c>
      <c r="G36" s="3">
        <v>1380</v>
      </c>
      <c r="H36" s="3">
        <v>36845</v>
      </c>
      <c r="I36" s="3"/>
    </row>
    <row r="37" spans="5:9" x14ac:dyDescent="0.25">
      <c r="E37">
        <v>300</v>
      </c>
      <c r="F37" s="3">
        <v>331767</v>
      </c>
      <c r="G37" s="3">
        <v>1420</v>
      </c>
      <c r="H37" s="3">
        <v>34899</v>
      </c>
      <c r="I37" s="3"/>
    </row>
    <row r="38" spans="5:9" x14ac:dyDescent="0.25">
      <c r="E38">
        <v>340</v>
      </c>
      <c r="F38" s="3">
        <v>283184</v>
      </c>
      <c r="G38" s="3">
        <v>1460</v>
      </c>
      <c r="H38" s="3">
        <v>32787</v>
      </c>
      <c r="I38" s="3"/>
    </row>
    <row r="39" spans="5:9" x14ac:dyDescent="0.25">
      <c r="E39">
        <v>380</v>
      </c>
      <c r="F39" s="3">
        <v>250184</v>
      </c>
      <c r="G39" s="3">
        <v>1500</v>
      </c>
      <c r="H39" s="3">
        <v>31694</v>
      </c>
      <c r="I39" s="3"/>
    </row>
    <row r="40" spans="5:9" x14ac:dyDescent="0.25">
      <c r="E40">
        <v>420</v>
      </c>
      <c r="F40" s="3">
        <v>213904</v>
      </c>
      <c r="G40" s="3">
        <v>1540</v>
      </c>
      <c r="H40" s="3">
        <v>29983</v>
      </c>
      <c r="I40" s="3"/>
    </row>
    <row r="41" spans="5:9" x14ac:dyDescent="0.25">
      <c r="E41">
        <v>460</v>
      </c>
      <c r="F41" s="3">
        <v>192020</v>
      </c>
      <c r="G41" s="3">
        <v>1580</v>
      </c>
      <c r="H41" s="3">
        <v>28765</v>
      </c>
      <c r="I41" s="3"/>
    </row>
    <row r="42" spans="5:9" x14ac:dyDescent="0.25">
      <c r="E42">
        <v>500</v>
      </c>
      <c r="F42" s="3">
        <v>173763</v>
      </c>
      <c r="G42" s="3">
        <v>1620</v>
      </c>
      <c r="H42" s="3">
        <v>27075</v>
      </c>
      <c r="I42" s="3"/>
    </row>
    <row r="43" spans="5:9" x14ac:dyDescent="0.25">
      <c r="E43">
        <v>540</v>
      </c>
      <c r="F43" s="3">
        <v>154055</v>
      </c>
      <c r="G43" s="3">
        <v>1660</v>
      </c>
      <c r="H43" s="3">
        <v>26094</v>
      </c>
      <c r="I43" s="3"/>
    </row>
    <row r="44" spans="5:9" x14ac:dyDescent="0.25">
      <c r="E44">
        <v>580</v>
      </c>
      <c r="F44" s="3">
        <v>141291</v>
      </c>
      <c r="G44" s="3">
        <v>1700</v>
      </c>
      <c r="H44" s="3">
        <v>24943</v>
      </c>
      <c r="I44" s="3"/>
    </row>
    <row r="45" spans="5:9" x14ac:dyDescent="0.25">
      <c r="E45">
        <v>620</v>
      </c>
      <c r="F45" s="3">
        <v>127046</v>
      </c>
      <c r="G45" s="3">
        <v>1740</v>
      </c>
      <c r="H45" s="3">
        <v>23902</v>
      </c>
      <c r="I45" s="3"/>
    </row>
    <row r="46" spans="5:9" x14ac:dyDescent="0.25">
      <c r="E46">
        <v>660</v>
      </c>
      <c r="F46" s="3">
        <v>116765</v>
      </c>
      <c r="G46" s="3">
        <v>1780</v>
      </c>
      <c r="H46" s="3">
        <v>23084</v>
      </c>
      <c r="I46" s="3"/>
    </row>
    <row r="47" spans="5:9" x14ac:dyDescent="0.25">
      <c r="E47">
        <v>700</v>
      </c>
      <c r="F47" s="3">
        <v>106994</v>
      </c>
      <c r="G47" s="3">
        <v>1820</v>
      </c>
      <c r="H47" s="3">
        <v>22308</v>
      </c>
      <c r="I47" s="3"/>
    </row>
    <row r="48" spans="5:9" x14ac:dyDescent="0.25">
      <c r="E48">
        <v>740</v>
      </c>
      <c r="F48" s="3">
        <v>97681</v>
      </c>
      <c r="G48" s="3">
        <v>1860</v>
      </c>
      <c r="H48" s="3">
        <v>21126</v>
      </c>
      <c r="I48" s="3"/>
    </row>
    <row r="49" spans="5:9" x14ac:dyDescent="0.25">
      <c r="E49">
        <v>780</v>
      </c>
      <c r="F49" s="3">
        <v>90581</v>
      </c>
      <c r="G49" s="3">
        <v>1900</v>
      </c>
      <c r="H49" s="3">
        <v>20984</v>
      </c>
      <c r="I49" s="3"/>
    </row>
    <row r="50" spans="5:9" x14ac:dyDescent="0.25">
      <c r="E50">
        <v>820</v>
      </c>
      <c r="F50" s="3">
        <v>83808</v>
      </c>
      <c r="G50" s="3">
        <v>1940</v>
      </c>
      <c r="H50" s="3">
        <v>19583</v>
      </c>
      <c r="I50" s="3"/>
    </row>
    <row r="51" spans="5:9" x14ac:dyDescent="0.25">
      <c r="E51">
        <v>860</v>
      </c>
      <c r="F51" s="3">
        <v>78428</v>
      </c>
      <c r="G51" s="3">
        <v>1980</v>
      </c>
      <c r="H51" s="3">
        <v>18881</v>
      </c>
      <c r="I51" s="3"/>
    </row>
    <row r="52" spans="5:9" x14ac:dyDescent="0.25">
      <c r="E52">
        <v>900</v>
      </c>
      <c r="F52" s="3">
        <v>74562</v>
      </c>
      <c r="G52" s="3">
        <v>2020</v>
      </c>
      <c r="H52" s="3">
        <v>17834</v>
      </c>
      <c r="I52" s="3"/>
    </row>
    <row r="53" spans="5:9" x14ac:dyDescent="0.25">
      <c r="E53">
        <v>940</v>
      </c>
      <c r="F53" s="3">
        <v>69674</v>
      </c>
      <c r="G53" s="3">
        <v>2060</v>
      </c>
      <c r="H53" s="3">
        <v>17348</v>
      </c>
      <c r="I53" s="3"/>
    </row>
    <row r="54" spans="5:9" x14ac:dyDescent="0.25">
      <c r="E54">
        <v>980</v>
      </c>
      <c r="F54" s="3">
        <v>66277</v>
      </c>
      <c r="G54" s="3">
        <v>2100</v>
      </c>
      <c r="H54" s="3">
        <v>16805</v>
      </c>
      <c r="I54" s="3"/>
    </row>
    <row r="55" spans="5:9" x14ac:dyDescent="0.25">
      <c r="E55" s="3">
        <v>1020</v>
      </c>
      <c r="F55" s="3">
        <v>61288</v>
      </c>
      <c r="G55" s="3">
        <v>2140</v>
      </c>
      <c r="H55" s="3">
        <v>16119</v>
      </c>
      <c r="I55" s="3"/>
    </row>
    <row r="56" spans="5:9" x14ac:dyDescent="0.25">
      <c r="E56" s="3">
        <v>1060</v>
      </c>
      <c r="F56" s="3">
        <v>56841</v>
      </c>
      <c r="G56" s="3">
        <v>2180</v>
      </c>
      <c r="H56" s="3">
        <v>15448</v>
      </c>
      <c r="I56" s="3"/>
    </row>
    <row r="57" spans="5:9" x14ac:dyDescent="0.25">
      <c r="E57" s="3">
        <v>1100</v>
      </c>
      <c r="F57" s="3">
        <v>54733</v>
      </c>
      <c r="G57" s="3">
        <v>2220</v>
      </c>
      <c r="H57" s="3">
        <v>14935</v>
      </c>
      <c r="I57" s="3"/>
    </row>
    <row r="58" spans="5:9" x14ac:dyDescent="0.25">
      <c r="E58" s="3">
        <v>1140</v>
      </c>
      <c r="F58" s="3">
        <v>50633</v>
      </c>
      <c r="G58" s="3">
        <v>2260</v>
      </c>
      <c r="H58" s="3">
        <v>14354</v>
      </c>
      <c r="I58" s="3"/>
    </row>
    <row r="59" spans="5:9" x14ac:dyDescent="0.25">
      <c r="E59" s="3">
        <v>1180</v>
      </c>
      <c r="F59" s="3">
        <v>48085</v>
      </c>
      <c r="G59" s="3">
        <v>2300</v>
      </c>
      <c r="H59" s="3">
        <v>13777</v>
      </c>
      <c r="I59" s="3"/>
    </row>
    <row r="60" spans="5:9" x14ac:dyDescent="0.25">
      <c r="E60" s="3">
        <v>1220</v>
      </c>
      <c r="F60" s="3">
        <v>45364</v>
      </c>
      <c r="G60" s="3">
        <v>2340</v>
      </c>
      <c r="H60" s="3">
        <v>13125</v>
      </c>
      <c r="I60" s="3"/>
    </row>
    <row r="61" spans="5:9" x14ac:dyDescent="0.25">
      <c r="E61" s="3">
        <v>1260</v>
      </c>
      <c r="F61" s="3">
        <v>42772</v>
      </c>
      <c r="G61" s="3">
        <v>2380</v>
      </c>
      <c r="H61" s="3">
        <v>12960</v>
      </c>
      <c r="I61" s="3"/>
    </row>
    <row r="62" spans="5:9" x14ac:dyDescent="0.25">
      <c r="E62" s="3">
        <v>1300</v>
      </c>
      <c r="F62" s="3">
        <v>41262</v>
      </c>
      <c r="G62" s="3">
        <v>2420</v>
      </c>
      <c r="H62" s="3">
        <v>12362</v>
      </c>
      <c r="I62" s="3"/>
    </row>
    <row r="63" spans="5:9" x14ac:dyDescent="0.25">
      <c r="E63" s="3">
        <v>1340</v>
      </c>
      <c r="F63" s="3">
        <v>38565</v>
      </c>
      <c r="G63" s="3">
        <v>2460</v>
      </c>
      <c r="H63" s="3">
        <v>12064</v>
      </c>
      <c r="I63" s="3"/>
    </row>
    <row r="64" spans="5:9" x14ac:dyDescent="0.25">
      <c r="E64" s="3">
        <v>1380</v>
      </c>
      <c r="F64" s="3">
        <v>36845</v>
      </c>
      <c r="G64" s="3">
        <v>2500</v>
      </c>
      <c r="H64" s="3">
        <v>11593</v>
      </c>
      <c r="I64" s="3"/>
    </row>
    <row r="65" spans="5:9" x14ac:dyDescent="0.25">
      <c r="E65" s="3">
        <v>1420</v>
      </c>
      <c r="F65" s="3">
        <v>34899</v>
      </c>
      <c r="G65" s="3">
        <v>2540</v>
      </c>
      <c r="H65" s="3">
        <v>10995</v>
      </c>
      <c r="I65" s="3"/>
    </row>
    <row r="66" spans="5:9" x14ac:dyDescent="0.25">
      <c r="E66" s="3">
        <v>1460</v>
      </c>
      <c r="F66" s="3">
        <v>32787</v>
      </c>
      <c r="G66" s="3">
        <v>2580</v>
      </c>
      <c r="H66" s="3">
        <v>10812</v>
      </c>
      <c r="I66" s="3"/>
    </row>
    <row r="67" spans="5:9" x14ac:dyDescent="0.25">
      <c r="E67" s="3">
        <v>1500</v>
      </c>
      <c r="F67" s="3">
        <v>31694</v>
      </c>
      <c r="G67" s="3">
        <v>2620</v>
      </c>
      <c r="H67" s="3">
        <v>10368</v>
      </c>
      <c r="I67" s="3"/>
    </row>
    <row r="68" spans="5:9" x14ac:dyDescent="0.25">
      <c r="E68" s="3">
        <v>1540</v>
      </c>
      <c r="F68" s="3">
        <v>29983</v>
      </c>
      <c r="G68" s="3">
        <v>2660</v>
      </c>
      <c r="H68" s="3">
        <v>10119</v>
      </c>
      <c r="I68" s="3"/>
    </row>
    <row r="69" spans="5:9" x14ac:dyDescent="0.25">
      <c r="E69" s="3">
        <v>1580</v>
      </c>
      <c r="F69" s="3">
        <v>28765</v>
      </c>
      <c r="G69" s="3">
        <v>2700</v>
      </c>
      <c r="H69" s="3">
        <v>9712</v>
      </c>
      <c r="I69" s="3"/>
    </row>
    <row r="70" spans="5:9" x14ac:dyDescent="0.25">
      <c r="E70" s="3">
        <v>1620</v>
      </c>
      <c r="F70" s="3">
        <v>27075</v>
      </c>
      <c r="G70" s="3">
        <v>2740</v>
      </c>
      <c r="H70" s="3">
        <v>9192</v>
      </c>
      <c r="I70" s="3"/>
    </row>
    <row r="71" spans="5:9" x14ac:dyDescent="0.25">
      <c r="E71" s="3">
        <v>1660</v>
      </c>
      <c r="F71" s="3">
        <v>26094</v>
      </c>
      <c r="G71" s="3">
        <v>2780</v>
      </c>
      <c r="H71" s="3">
        <v>9263</v>
      </c>
      <c r="I71" s="3"/>
    </row>
    <row r="72" spans="5:9" x14ac:dyDescent="0.25">
      <c r="E72" s="3">
        <v>1700</v>
      </c>
      <c r="F72" s="3">
        <v>24943</v>
      </c>
      <c r="G72" s="3">
        <v>2820</v>
      </c>
      <c r="H72" s="3">
        <v>8783</v>
      </c>
      <c r="I72" s="3"/>
    </row>
    <row r="73" spans="5:9" x14ac:dyDescent="0.25">
      <c r="E73" s="3">
        <v>1740</v>
      </c>
      <c r="F73" s="3">
        <v>23902</v>
      </c>
      <c r="G73" s="3">
        <v>2860</v>
      </c>
      <c r="H73" s="3">
        <v>8692</v>
      </c>
      <c r="I73" s="3"/>
    </row>
    <row r="74" spans="5:9" x14ac:dyDescent="0.25">
      <c r="E74" s="3">
        <v>1780</v>
      </c>
      <c r="F74" s="3">
        <v>23084</v>
      </c>
      <c r="G74" s="3">
        <v>2900</v>
      </c>
      <c r="H74" s="3">
        <v>8264</v>
      </c>
      <c r="I74" s="3"/>
    </row>
    <row r="75" spans="5:9" x14ac:dyDescent="0.25">
      <c r="E75" s="3">
        <v>1820</v>
      </c>
      <c r="F75" s="3">
        <v>22308</v>
      </c>
      <c r="G75" s="3">
        <v>2940</v>
      </c>
      <c r="H75" s="3">
        <v>7930</v>
      </c>
      <c r="I75" s="3"/>
    </row>
    <row r="76" spans="5:9" x14ac:dyDescent="0.25">
      <c r="E76" s="3">
        <v>1860</v>
      </c>
      <c r="F76" s="3">
        <v>21126</v>
      </c>
      <c r="G76" s="3">
        <v>2980</v>
      </c>
      <c r="H76" s="3">
        <v>7865</v>
      </c>
      <c r="I76" s="3"/>
    </row>
    <row r="77" spans="5:9" x14ac:dyDescent="0.25">
      <c r="E77" s="3">
        <v>1900</v>
      </c>
      <c r="F77" s="3">
        <v>20984</v>
      </c>
      <c r="G77" s="3">
        <v>3020</v>
      </c>
      <c r="H77" s="3">
        <v>7809</v>
      </c>
      <c r="I77" s="3"/>
    </row>
    <row r="78" spans="5:9" x14ac:dyDescent="0.25">
      <c r="E78" s="3">
        <v>1940</v>
      </c>
      <c r="F78" s="3">
        <v>19583</v>
      </c>
      <c r="G78" s="3">
        <v>3060</v>
      </c>
      <c r="H78" s="3">
        <v>7362</v>
      </c>
      <c r="I78" s="3"/>
    </row>
    <row r="79" spans="5:9" x14ac:dyDescent="0.25">
      <c r="E79" s="3">
        <v>1980</v>
      </c>
      <c r="F79" s="3">
        <v>18881</v>
      </c>
      <c r="G79" s="3">
        <v>3100</v>
      </c>
      <c r="H79" s="3">
        <v>7069</v>
      </c>
      <c r="I79" s="3"/>
    </row>
    <row r="80" spans="5:9" x14ac:dyDescent="0.25">
      <c r="E80" s="3">
        <v>2020</v>
      </c>
      <c r="F80" s="3">
        <v>17834</v>
      </c>
      <c r="G80" s="3">
        <v>3140</v>
      </c>
      <c r="H80" s="3">
        <v>6886</v>
      </c>
      <c r="I80" s="3"/>
    </row>
    <row r="81" spans="5:9" x14ac:dyDescent="0.25">
      <c r="E81" s="3">
        <v>2060</v>
      </c>
      <c r="F81" s="3">
        <v>17348</v>
      </c>
      <c r="G81" s="3">
        <v>3180</v>
      </c>
      <c r="H81" s="3">
        <v>6689</v>
      </c>
      <c r="I81" s="3"/>
    </row>
    <row r="82" spans="5:9" x14ac:dyDescent="0.25">
      <c r="E82" s="3">
        <v>2100</v>
      </c>
      <c r="F82" s="3">
        <v>16805</v>
      </c>
      <c r="G82" s="3">
        <v>3220</v>
      </c>
      <c r="H82" s="3">
        <v>6447</v>
      </c>
      <c r="I82" s="3"/>
    </row>
    <row r="83" spans="5:9" x14ac:dyDescent="0.25">
      <c r="E83" s="3">
        <v>2140</v>
      </c>
      <c r="F83" s="3">
        <v>16119</v>
      </c>
      <c r="G83" s="3">
        <v>3260</v>
      </c>
      <c r="H83" s="3">
        <v>6256</v>
      </c>
      <c r="I83" s="3"/>
    </row>
    <row r="84" spans="5:9" x14ac:dyDescent="0.25">
      <c r="E84" s="3">
        <v>2180</v>
      </c>
      <c r="F84" s="3">
        <v>15448</v>
      </c>
      <c r="G84" s="3">
        <v>3300</v>
      </c>
      <c r="H84" s="3">
        <v>6154</v>
      </c>
      <c r="I84" s="3"/>
    </row>
    <row r="85" spans="5:9" x14ac:dyDescent="0.25">
      <c r="E85" s="3">
        <v>2220</v>
      </c>
      <c r="F85" s="3">
        <v>14935</v>
      </c>
      <c r="G85" s="3">
        <v>3340</v>
      </c>
      <c r="H85" s="3">
        <v>5923</v>
      </c>
      <c r="I85" s="3"/>
    </row>
    <row r="86" spans="5:9" x14ac:dyDescent="0.25">
      <c r="E86" s="3">
        <v>2260</v>
      </c>
      <c r="F86" s="3">
        <v>14354</v>
      </c>
      <c r="G86" s="3">
        <v>3380</v>
      </c>
      <c r="H86" s="3">
        <v>5815</v>
      </c>
      <c r="I86" s="3"/>
    </row>
    <row r="87" spans="5:9" x14ac:dyDescent="0.25">
      <c r="E87" s="3">
        <v>2300</v>
      </c>
      <c r="F87" s="3">
        <v>13777</v>
      </c>
      <c r="G87" s="3">
        <v>3420</v>
      </c>
      <c r="H87" s="3">
        <v>5715</v>
      </c>
      <c r="I87" s="3"/>
    </row>
    <row r="88" spans="5:9" x14ac:dyDescent="0.25">
      <c r="E88" s="3">
        <v>2340</v>
      </c>
      <c r="F88" s="3">
        <v>13125</v>
      </c>
      <c r="G88" s="3">
        <v>3460</v>
      </c>
      <c r="H88" s="3">
        <v>5542</v>
      </c>
      <c r="I88" s="3"/>
    </row>
    <row r="89" spans="5:9" x14ac:dyDescent="0.25">
      <c r="E89" s="3">
        <v>2380</v>
      </c>
      <c r="F89" s="3">
        <v>12960</v>
      </c>
      <c r="G89" s="3">
        <v>3500</v>
      </c>
      <c r="H89" s="3">
        <v>5288</v>
      </c>
      <c r="I89" s="3"/>
    </row>
    <row r="90" spans="5:9" x14ac:dyDescent="0.25">
      <c r="E90" s="3">
        <v>2420</v>
      </c>
      <c r="F90" s="3">
        <v>12362</v>
      </c>
      <c r="G90" s="3">
        <v>3540</v>
      </c>
      <c r="H90" s="3">
        <v>5239</v>
      </c>
      <c r="I90" s="3"/>
    </row>
    <row r="91" spans="5:9" x14ac:dyDescent="0.25">
      <c r="E91" s="3">
        <v>2460</v>
      </c>
      <c r="F91" s="3">
        <v>12064</v>
      </c>
      <c r="G91" s="3">
        <v>3580</v>
      </c>
      <c r="H91" s="3">
        <v>5031</v>
      </c>
      <c r="I91" s="3"/>
    </row>
    <row r="92" spans="5:9" x14ac:dyDescent="0.25">
      <c r="E92" s="3">
        <v>2500</v>
      </c>
      <c r="F92" s="3">
        <v>11593</v>
      </c>
      <c r="G92" s="3">
        <v>3620</v>
      </c>
      <c r="H92" s="3">
        <v>4971</v>
      </c>
      <c r="I92" s="3"/>
    </row>
    <row r="93" spans="5:9" x14ac:dyDescent="0.25">
      <c r="E93" s="3">
        <v>2540</v>
      </c>
      <c r="F93" s="3">
        <v>10995</v>
      </c>
      <c r="G93" s="3">
        <v>3660</v>
      </c>
      <c r="H93" s="3">
        <v>4832</v>
      </c>
      <c r="I93" s="3"/>
    </row>
    <row r="94" spans="5:9" x14ac:dyDescent="0.25">
      <c r="E94" s="3">
        <v>2580</v>
      </c>
      <c r="F94" s="3">
        <v>10812</v>
      </c>
      <c r="G94" s="3">
        <v>3700</v>
      </c>
      <c r="H94" s="3">
        <v>4606</v>
      </c>
      <c r="I94" s="3"/>
    </row>
    <row r="95" spans="5:9" x14ac:dyDescent="0.25">
      <c r="E95" s="3">
        <v>2620</v>
      </c>
      <c r="F95" s="3">
        <v>10368</v>
      </c>
      <c r="G95" s="3">
        <v>3740</v>
      </c>
      <c r="H95" s="3">
        <v>4664</v>
      </c>
      <c r="I95" s="3"/>
    </row>
    <row r="96" spans="5:9" x14ac:dyDescent="0.25">
      <c r="E96" s="3">
        <v>2660</v>
      </c>
      <c r="F96" s="3">
        <v>10119</v>
      </c>
      <c r="G96" s="3">
        <v>3780</v>
      </c>
      <c r="H96" s="3">
        <v>4426</v>
      </c>
      <c r="I96" s="3"/>
    </row>
    <row r="97" spans="5:9" x14ac:dyDescent="0.25">
      <c r="E97" s="3">
        <v>2700</v>
      </c>
      <c r="F97" s="3">
        <v>9712</v>
      </c>
      <c r="G97" s="3">
        <v>3820</v>
      </c>
      <c r="H97" s="3">
        <v>4380</v>
      </c>
      <c r="I97" s="3"/>
    </row>
    <row r="98" spans="5:9" x14ac:dyDescent="0.25">
      <c r="E98" s="3">
        <v>2740</v>
      </c>
      <c r="F98" s="3">
        <v>9192</v>
      </c>
      <c r="G98" s="3">
        <v>3860</v>
      </c>
      <c r="H98" s="3">
        <v>4192</v>
      </c>
      <c r="I98" s="3"/>
    </row>
    <row r="99" spans="5:9" x14ac:dyDescent="0.25">
      <c r="E99" s="3">
        <v>2780</v>
      </c>
      <c r="F99" s="3">
        <v>9263</v>
      </c>
      <c r="G99" s="3">
        <v>3900</v>
      </c>
      <c r="H99" s="3">
        <v>3981</v>
      </c>
      <c r="I99" s="3"/>
    </row>
    <row r="100" spans="5:9" x14ac:dyDescent="0.25">
      <c r="E100" s="3">
        <v>2820</v>
      </c>
      <c r="F100" s="3">
        <v>8783</v>
      </c>
      <c r="G100" s="3">
        <v>3940</v>
      </c>
      <c r="H100" s="3">
        <v>4080</v>
      </c>
      <c r="I100" s="3"/>
    </row>
    <row r="101" spans="5:9" x14ac:dyDescent="0.25">
      <c r="E101" s="3">
        <v>2860</v>
      </c>
      <c r="F101" s="3">
        <v>8692</v>
      </c>
      <c r="G101" s="3">
        <v>3980</v>
      </c>
      <c r="H101" s="3">
        <v>3997</v>
      </c>
      <c r="I101" s="3"/>
    </row>
    <row r="102" spans="5:9" x14ac:dyDescent="0.25">
      <c r="E102" s="3">
        <v>2900</v>
      </c>
      <c r="F102" s="3">
        <v>8264</v>
      </c>
      <c r="G102" s="3">
        <v>4020</v>
      </c>
      <c r="H102" s="3">
        <v>3855</v>
      </c>
      <c r="I102" s="3"/>
    </row>
    <row r="103" spans="5:9" x14ac:dyDescent="0.25">
      <c r="E103" s="3">
        <v>2940</v>
      </c>
      <c r="F103" s="3">
        <v>7930</v>
      </c>
      <c r="G103" s="3">
        <v>4060</v>
      </c>
      <c r="H103" s="3">
        <v>3678</v>
      </c>
      <c r="I103" s="3"/>
    </row>
    <row r="104" spans="5:9" x14ac:dyDescent="0.25">
      <c r="E104" s="3">
        <v>2980</v>
      </c>
      <c r="F104" s="3">
        <v>7865</v>
      </c>
      <c r="G104" s="3">
        <v>4100</v>
      </c>
      <c r="H104" s="3">
        <v>3617</v>
      </c>
      <c r="I104" s="3"/>
    </row>
    <row r="105" spans="5:9" x14ac:dyDescent="0.25">
      <c r="E105" s="3">
        <v>3020</v>
      </c>
      <c r="F105" s="3">
        <v>7809</v>
      </c>
      <c r="G105" s="3">
        <v>4140</v>
      </c>
      <c r="H105" s="3">
        <v>3549</v>
      </c>
      <c r="I105" s="3"/>
    </row>
    <row r="106" spans="5:9" x14ac:dyDescent="0.25">
      <c r="E106" s="3">
        <v>3060</v>
      </c>
      <c r="F106" s="3">
        <v>7362</v>
      </c>
      <c r="G106" s="3">
        <v>4180</v>
      </c>
      <c r="H106" s="3">
        <v>3359</v>
      </c>
      <c r="I106" s="3"/>
    </row>
    <row r="107" spans="5:9" x14ac:dyDescent="0.25">
      <c r="E107" s="3">
        <v>3100</v>
      </c>
      <c r="F107" s="3">
        <v>7069</v>
      </c>
      <c r="G107" s="3">
        <v>4220</v>
      </c>
      <c r="H107" s="3">
        <v>3357</v>
      </c>
      <c r="I107" s="3"/>
    </row>
    <row r="108" spans="5:9" x14ac:dyDescent="0.25">
      <c r="E108" s="3">
        <v>3140</v>
      </c>
      <c r="F108" s="3">
        <v>6886</v>
      </c>
      <c r="G108" s="3">
        <v>4260</v>
      </c>
      <c r="H108" s="3">
        <v>3250</v>
      </c>
      <c r="I108" s="3"/>
    </row>
    <row r="109" spans="5:9" x14ac:dyDescent="0.25">
      <c r="E109" s="3">
        <v>3180</v>
      </c>
      <c r="F109" s="3">
        <v>6689</v>
      </c>
      <c r="G109" s="3">
        <v>4300</v>
      </c>
      <c r="H109" s="3">
        <v>3206</v>
      </c>
      <c r="I109" s="3"/>
    </row>
    <row r="110" spans="5:9" x14ac:dyDescent="0.25">
      <c r="E110" s="3">
        <v>3220</v>
      </c>
      <c r="F110" s="3">
        <v>6447</v>
      </c>
      <c r="G110" s="3">
        <v>4340</v>
      </c>
      <c r="H110" s="3">
        <v>3110</v>
      </c>
      <c r="I110" s="3"/>
    </row>
    <row r="111" spans="5:9" x14ac:dyDescent="0.25">
      <c r="E111" s="3">
        <v>3260</v>
      </c>
      <c r="F111" s="3">
        <v>6256</v>
      </c>
      <c r="G111" s="3">
        <v>4380</v>
      </c>
      <c r="H111" s="3">
        <v>3024</v>
      </c>
      <c r="I111" s="3"/>
    </row>
    <row r="112" spans="5:9" x14ac:dyDescent="0.25">
      <c r="E112" s="3">
        <v>3300</v>
      </c>
      <c r="F112" s="3">
        <v>6154</v>
      </c>
      <c r="G112" s="3">
        <v>4420</v>
      </c>
      <c r="H112" s="3">
        <v>3040</v>
      </c>
      <c r="I112" s="3"/>
    </row>
    <row r="113" spans="5:9" x14ac:dyDescent="0.25">
      <c r="E113" s="3">
        <v>3340</v>
      </c>
      <c r="F113" s="3">
        <v>5923</v>
      </c>
      <c r="G113" s="3">
        <v>4460</v>
      </c>
      <c r="H113" s="3">
        <v>2893</v>
      </c>
      <c r="I113" s="3"/>
    </row>
    <row r="114" spans="5:9" x14ac:dyDescent="0.25">
      <c r="E114" s="3">
        <v>3380</v>
      </c>
      <c r="F114" s="3">
        <v>5815</v>
      </c>
      <c r="G114" s="3">
        <v>4500</v>
      </c>
      <c r="H114" s="3">
        <v>2887</v>
      </c>
      <c r="I114" s="3"/>
    </row>
    <row r="115" spans="5:9" x14ac:dyDescent="0.25">
      <c r="E115" s="3">
        <v>3420</v>
      </c>
      <c r="F115" s="3">
        <v>5715</v>
      </c>
      <c r="G115" s="3">
        <v>4540</v>
      </c>
      <c r="H115" s="3">
        <v>2749</v>
      </c>
      <c r="I115" s="3"/>
    </row>
    <row r="116" spans="5:9" x14ac:dyDescent="0.25">
      <c r="E116" s="3">
        <v>3460</v>
      </c>
      <c r="F116" s="3">
        <v>5542</v>
      </c>
      <c r="G116" s="3">
        <v>4580</v>
      </c>
      <c r="H116" s="3">
        <v>2767</v>
      </c>
      <c r="I116" s="3"/>
    </row>
    <row r="117" spans="5:9" x14ac:dyDescent="0.25">
      <c r="E117" s="3">
        <v>3500</v>
      </c>
      <c r="F117" s="3">
        <v>5288</v>
      </c>
      <c r="G117" s="3">
        <v>4620</v>
      </c>
      <c r="H117" s="3">
        <v>2684</v>
      </c>
      <c r="I117" s="3"/>
    </row>
    <row r="118" spans="5:9" x14ac:dyDescent="0.25">
      <c r="E118" s="3">
        <v>3540</v>
      </c>
      <c r="F118" s="3">
        <v>5239</v>
      </c>
      <c r="G118" s="3">
        <v>4660</v>
      </c>
      <c r="H118" s="3">
        <v>2593</v>
      </c>
      <c r="I118" s="3"/>
    </row>
    <row r="119" spans="5:9" x14ac:dyDescent="0.25">
      <c r="E119" s="3">
        <v>3580</v>
      </c>
      <c r="F119" s="3">
        <v>5031</v>
      </c>
      <c r="G119" s="3">
        <v>4700</v>
      </c>
      <c r="H119" s="3">
        <v>2566</v>
      </c>
      <c r="I119" s="3"/>
    </row>
    <row r="120" spans="5:9" x14ac:dyDescent="0.25">
      <c r="E120" s="3">
        <v>3620</v>
      </c>
      <c r="F120" s="3">
        <v>4971</v>
      </c>
      <c r="G120" s="3">
        <v>4740</v>
      </c>
      <c r="H120" s="3">
        <v>2512</v>
      </c>
      <c r="I120" s="3"/>
    </row>
    <row r="121" spans="5:9" x14ac:dyDescent="0.25">
      <c r="E121" s="3">
        <v>3660</v>
      </c>
      <c r="F121" s="3">
        <v>4832</v>
      </c>
      <c r="G121" s="3">
        <v>4780</v>
      </c>
      <c r="H121" s="3">
        <v>2408</v>
      </c>
      <c r="I121" s="3"/>
    </row>
    <row r="122" spans="5:9" x14ac:dyDescent="0.25">
      <c r="E122" s="3">
        <v>3700</v>
      </c>
      <c r="F122" s="3">
        <v>4606</v>
      </c>
      <c r="G122" s="3">
        <v>4820</v>
      </c>
      <c r="H122" s="3">
        <v>2370</v>
      </c>
      <c r="I122" s="3"/>
    </row>
    <row r="123" spans="5:9" x14ac:dyDescent="0.25">
      <c r="E123" s="3">
        <v>3740</v>
      </c>
      <c r="F123" s="3">
        <v>4664</v>
      </c>
      <c r="G123" s="3">
        <v>4860</v>
      </c>
      <c r="H123" s="3">
        <v>2270</v>
      </c>
      <c r="I123" s="3"/>
    </row>
    <row r="124" spans="5:9" x14ac:dyDescent="0.25">
      <c r="E124" s="3">
        <v>3780</v>
      </c>
      <c r="F124" s="3">
        <v>4426</v>
      </c>
      <c r="G124" s="3">
        <v>4900</v>
      </c>
      <c r="H124" s="3">
        <v>2277</v>
      </c>
      <c r="I124" s="3"/>
    </row>
    <row r="125" spans="5:9" x14ac:dyDescent="0.25">
      <c r="E125" s="3">
        <v>3820</v>
      </c>
      <c r="F125" s="3">
        <v>4380</v>
      </c>
      <c r="G125" s="3">
        <v>4940</v>
      </c>
      <c r="H125" s="3">
        <v>2182</v>
      </c>
      <c r="I125" s="3"/>
    </row>
    <row r="126" spans="5:9" x14ac:dyDescent="0.25">
      <c r="E126" s="3">
        <v>3860</v>
      </c>
      <c r="F126" s="3">
        <v>4192</v>
      </c>
      <c r="G126" s="3">
        <v>4980</v>
      </c>
      <c r="H126" s="3">
        <v>2144</v>
      </c>
      <c r="I126" s="3"/>
    </row>
    <row r="127" spans="5:9" x14ac:dyDescent="0.25">
      <c r="E127" s="3">
        <v>3900</v>
      </c>
      <c r="F127" s="3">
        <v>3981</v>
      </c>
      <c r="G127" s="3">
        <v>5020</v>
      </c>
      <c r="H127" s="3">
        <v>2123</v>
      </c>
      <c r="I127" s="3"/>
    </row>
    <row r="128" spans="5:9" x14ac:dyDescent="0.25">
      <c r="E128" s="3">
        <v>3940</v>
      </c>
      <c r="F128" s="3">
        <v>4080</v>
      </c>
      <c r="G128" s="3">
        <v>5060</v>
      </c>
      <c r="H128" s="3">
        <v>2133</v>
      </c>
      <c r="I128" s="3"/>
    </row>
    <row r="129" spans="5:9" x14ac:dyDescent="0.25">
      <c r="E129" s="3">
        <v>3980</v>
      </c>
      <c r="F129" s="3">
        <v>3997</v>
      </c>
      <c r="G129" s="3">
        <v>5100</v>
      </c>
      <c r="H129" s="3">
        <v>2087</v>
      </c>
      <c r="I129" s="3"/>
    </row>
    <row r="130" spans="5:9" x14ac:dyDescent="0.25">
      <c r="E130" s="3">
        <v>4020</v>
      </c>
      <c r="F130" s="3">
        <v>3855</v>
      </c>
      <c r="G130" s="3">
        <v>5140</v>
      </c>
      <c r="H130" s="3">
        <v>2007</v>
      </c>
      <c r="I130" s="3"/>
    </row>
    <row r="131" spans="5:9" x14ac:dyDescent="0.25">
      <c r="E131" s="3">
        <v>4060</v>
      </c>
      <c r="F131" s="3">
        <v>3678</v>
      </c>
      <c r="G131" s="3">
        <v>5180</v>
      </c>
      <c r="H131" s="3">
        <v>1969</v>
      </c>
      <c r="I131" s="3"/>
    </row>
    <row r="132" spans="5:9" x14ac:dyDescent="0.25">
      <c r="E132" s="3">
        <v>4100</v>
      </c>
      <c r="F132" s="3">
        <v>3617</v>
      </c>
      <c r="G132" s="3">
        <v>5220</v>
      </c>
      <c r="H132" s="3">
        <v>1881</v>
      </c>
      <c r="I132" s="3"/>
    </row>
    <row r="133" spans="5:9" x14ac:dyDescent="0.25">
      <c r="E133" s="3">
        <v>4140</v>
      </c>
      <c r="F133" s="3">
        <v>3549</v>
      </c>
      <c r="G133" s="3">
        <v>5260</v>
      </c>
      <c r="H133" s="3">
        <v>1826</v>
      </c>
      <c r="I133" s="3"/>
    </row>
    <row r="134" spans="5:9" x14ac:dyDescent="0.25">
      <c r="E134" s="3">
        <v>4180</v>
      </c>
      <c r="F134" s="3">
        <v>3359</v>
      </c>
      <c r="G134" s="3">
        <v>5300</v>
      </c>
      <c r="H134" s="3">
        <v>1801</v>
      </c>
      <c r="I134" s="3"/>
    </row>
    <row r="135" spans="5:9" x14ac:dyDescent="0.25">
      <c r="E135" s="3">
        <v>4220</v>
      </c>
      <c r="F135" s="3">
        <v>3357</v>
      </c>
      <c r="G135" s="3">
        <v>5340</v>
      </c>
      <c r="H135" s="3">
        <v>1765</v>
      </c>
      <c r="I135" s="3"/>
    </row>
    <row r="136" spans="5:9" x14ac:dyDescent="0.25">
      <c r="E136" s="3">
        <v>4260</v>
      </c>
      <c r="F136" s="3">
        <v>3250</v>
      </c>
      <c r="G136" s="3">
        <v>5380</v>
      </c>
      <c r="H136" s="3">
        <v>1815</v>
      </c>
      <c r="I136" s="3"/>
    </row>
    <row r="137" spans="5:9" x14ac:dyDescent="0.25">
      <c r="E137" s="3">
        <v>4300</v>
      </c>
      <c r="F137" s="3">
        <v>3206</v>
      </c>
      <c r="G137" s="3">
        <v>5420</v>
      </c>
      <c r="H137" s="3">
        <v>1680</v>
      </c>
      <c r="I137" s="3"/>
    </row>
    <row r="138" spans="5:9" x14ac:dyDescent="0.25">
      <c r="E138" s="3">
        <v>4340</v>
      </c>
      <c r="F138" s="3">
        <v>3110</v>
      </c>
      <c r="G138" s="3">
        <v>5460</v>
      </c>
      <c r="H138" s="3">
        <v>1592</v>
      </c>
      <c r="I138" s="3"/>
    </row>
    <row r="139" spans="5:9" x14ac:dyDescent="0.25">
      <c r="E139" s="3">
        <v>4380</v>
      </c>
      <c r="F139" s="3">
        <v>3024</v>
      </c>
      <c r="G139" s="3">
        <v>5500</v>
      </c>
      <c r="H139" s="3">
        <v>1689</v>
      </c>
      <c r="I139" s="3"/>
    </row>
    <row r="140" spans="5:9" x14ac:dyDescent="0.25">
      <c r="E140" s="3">
        <v>4420</v>
      </c>
      <c r="F140" s="3">
        <v>3040</v>
      </c>
      <c r="G140" s="3">
        <v>5540</v>
      </c>
      <c r="H140" s="3">
        <v>1584</v>
      </c>
      <c r="I140" s="3"/>
    </row>
    <row r="141" spans="5:9" x14ac:dyDescent="0.25">
      <c r="E141" s="3">
        <v>4460</v>
      </c>
      <c r="F141" s="3">
        <v>2893</v>
      </c>
      <c r="G141" s="3">
        <v>5580</v>
      </c>
      <c r="H141" s="3">
        <v>1566</v>
      </c>
      <c r="I141" s="3"/>
    </row>
    <row r="142" spans="5:9" x14ac:dyDescent="0.25">
      <c r="E142" s="3">
        <v>4500</v>
      </c>
      <c r="F142" s="3">
        <v>2887</v>
      </c>
      <c r="G142" s="3">
        <v>5620</v>
      </c>
      <c r="H142" s="3">
        <v>1551</v>
      </c>
      <c r="I142" s="3"/>
    </row>
    <row r="143" spans="5:9" x14ac:dyDescent="0.25">
      <c r="E143" s="3">
        <v>4540</v>
      </c>
      <c r="F143" s="3">
        <v>2749</v>
      </c>
      <c r="G143" s="3">
        <v>5660</v>
      </c>
      <c r="H143" s="3">
        <v>1501</v>
      </c>
      <c r="I143" s="3"/>
    </row>
    <row r="144" spans="5:9" x14ac:dyDescent="0.25">
      <c r="E144" s="3">
        <v>4580</v>
      </c>
      <c r="F144" s="3">
        <v>2767</v>
      </c>
      <c r="G144" s="3">
        <v>5700</v>
      </c>
      <c r="H144" s="3">
        <v>1410</v>
      </c>
      <c r="I144" s="3"/>
    </row>
    <row r="145" spans="5:9" x14ac:dyDescent="0.25">
      <c r="E145" s="3">
        <v>4620</v>
      </c>
      <c r="F145" s="3">
        <v>2684</v>
      </c>
      <c r="G145" s="3">
        <v>5740</v>
      </c>
      <c r="H145" s="3">
        <v>1422</v>
      </c>
      <c r="I145" s="3"/>
    </row>
    <row r="146" spans="5:9" x14ac:dyDescent="0.25">
      <c r="E146" s="3">
        <v>4660</v>
      </c>
      <c r="F146" s="3">
        <v>2593</v>
      </c>
      <c r="G146" s="3">
        <v>5780</v>
      </c>
      <c r="H146" s="3">
        <v>1475</v>
      </c>
      <c r="I146" s="3"/>
    </row>
    <row r="147" spans="5:9" x14ac:dyDescent="0.25">
      <c r="E147" s="3">
        <v>4700</v>
      </c>
      <c r="F147" s="3">
        <v>2566</v>
      </c>
      <c r="G147" s="3">
        <v>5820</v>
      </c>
      <c r="H147" s="3">
        <v>1446</v>
      </c>
      <c r="I147" s="3"/>
    </row>
    <row r="148" spans="5:9" x14ac:dyDescent="0.25">
      <c r="E148" s="3">
        <v>4740</v>
      </c>
      <c r="F148" s="3">
        <v>2512</v>
      </c>
      <c r="G148" s="3">
        <v>5860</v>
      </c>
      <c r="H148" s="3">
        <v>1367</v>
      </c>
      <c r="I148" s="3"/>
    </row>
    <row r="149" spans="5:9" x14ac:dyDescent="0.25">
      <c r="E149" s="3">
        <v>4780</v>
      </c>
      <c r="F149" s="3">
        <v>2408</v>
      </c>
      <c r="G149" s="3">
        <v>5900</v>
      </c>
      <c r="H149" s="3">
        <v>1384</v>
      </c>
      <c r="I149" s="3"/>
    </row>
    <row r="150" spans="5:9" x14ac:dyDescent="0.25">
      <c r="E150" s="3">
        <v>4820</v>
      </c>
      <c r="F150" s="3">
        <v>2370</v>
      </c>
      <c r="G150" s="3">
        <v>5940</v>
      </c>
      <c r="H150" s="3">
        <v>1255</v>
      </c>
      <c r="I150" s="3"/>
    </row>
    <row r="151" spans="5:9" x14ac:dyDescent="0.25">
      <c r="E151" s="3">
        <v>4860</v>
      </c>
      <c r="F151" s="3">
        <v>2270</v>
      </c>
      <c r="G151" s="3">
        <v>5980</v>
      </c>
      <c r="H151" s="3">
        <v>1310</v>
      </c>
      <c r="I151" s="3"/>
    </row>
    <row r="152" spans="5:9" x14ac:dyDescent="0.25">
      <c r="E152" s="3">
        <v>4900</v>
      </c>
      <c r="F152" s="3">
        <v>2277</v>
      </c>
      <c r="G152" s="3">
        <v>6020</v>
      </c>
      <c r="H152" s="3">
        <v>1225</v>
      </c>
      <c r="I152" s="3"/>
    </row>
    <row r="153" spans="5:9" x14ac:dyDescent="0.25">
      <c r="E153" s="3">
        <v>4940</v>
      </c>
      <c r="F153" s="3">
        <v>2182</v>
      </c>
      <c r="G153" s="3">
        <v>6060</v>
      </c>
      <c r="H153" s="3">
        <v>1286</v>
      </c>
      <c r="I153" s="3"/>
    </row>
    <row r="154" spans="5:9" x14ac:dyDescent="0.25">
      <c r="E154" s="3">
        <v>4980</v>
      </c>
      <c r="F154" s="3">
        <v>2144</v>
      </c>
      <c r="G154" s="3">
        <v>6100</v>
      </c>
      <c r="H154" s="3">
        <v>1150</v>
      </c>
      <c r="I154" s="3"/>
    </row>
    <row r="155" spans="5:9" x14ac:dyDescent="0.25">
      <c r="E155" s="3">
        <v>5020</v>
      </c>
      <c r="F155" s="3">
        <v>2123</v>
      </c>
      <c r="G155" s="3">
        <v>6140</v>
      </c>
      <c r="H155" s="3">
        <v>1160</v>
      </c>
      <c r="I155" s="3"/>
    </row>
    <row r="156" spans="5:9" x14ac:dyDescent="0.25">
      <c r="E156" s="3">
        <v>5060</v>
      </c>
      <c r="F156" s="3">
        <v>2133</v>
      </c>
      <c r="G156" s="3">
        <v>6180</v>
      </c>
      <c r="H156" s="3">
        <v>1177</v>
      </c>
      <c r="I156" s="3"/>
    </row>
    <row r="157" spans="5:9" x14ac:dyDescent="0.25">
      <c r="E157" s="3">
        <v>5100</v>
      </c>
      <c r="F157" s="3">
        <v>2087</v>
      </c>
      <c r="G157" s="3">
        <v>6220</v>
      </c>
      <c r="H157" s="3">
        <v>1159</v>
      </c>
      <c r="I157" s="3"/>
    </row>
    <row r="158" spans="5:9" x14ac:dyDescent="0.25">
      <c r="E158" s="3">
        <v>5140</v>
      </c>
      <c r="F158" s="3">
        <v>2007</v>
      </c>
      <c r="G158" s="3">
        <v>6260</v>
      </c>
      <c r="H158" s="3">
        <v>1081</v>
      </c>
      <c r="I158" s="3"/>
    </row>
    <row r="159" spans="5:9" x14ac:dyDescent="0.25">
      <c r="E159" s="3">
        <v>5180</v>
      </c>
      <c r="F159" s="3">
        <v>1969</v>
      </c>
      <c r="G159" s="3">
        <v>6300</v>
      </c>
      <c r="H159" s="3">
        <v>1086</v>
      </c>
    </row>
    <row r="160" spans="5:9" x14ac:dyDescent="0.25">
      <c r="E160" s="3">
        <v>5220</v>
      </c>
      <c r="F160" s="3">
        <v>1881</v>
      </c>
      <c r="G160" s="3">
        <v>6340</v>
      </c>
      <c r="H160" s="3">
        <v>1012</v>
      </c>
    </row>
    <row r="161" spans="5:9" x14ac:dyDescent="0.25">
      <c r="E161" s="3">
        <v>5260</v>
      </c>
      <c r="F161" s="3">
        <v>1826</v>
      </c>
      <c r="G161" s="3">
        <v>6380</v>
      </c>
      <c r="H161" s="3">
        <v>1049</v>
      </c>
    </row>
    <row r="162" spans="5:9" x14ac:dyDescent="0.25">
      <c r="E162" s="3">
        <v>5300</v>
      </c>
      <c r="F162" s="3">
        <v>1801</v>
      </c>
      <c r="G162" s="3">
        <v>6420</v>
      </c>
      <c r="H162">
        <v>987</v>
      </c>
    </row>
    <row r="163" spans="5:9" x14ac:dyDescent="0.25">
      <c r="E163" s="3">
        <v>5340</v>
      </c>
      <c r="F163" s="3">
        <v>1765</v>
      </c>
      <c r="G163" s="3">
        <v>6460</v>
      </c>
      <c r="H163">
        <v>953</v>
      </c>
    </row>
    <row r="164" spans="5:9" x14ac:dyDescent="0.25">
      <c r="E164" s="3">
        <v>5380</v>
      </c>
      <c r="F164" s="3">
        <v>1815</v>
      </c>
      <c r="G164" s="3">
        <v>6500</v>
      </c>
      <c r="H164" s="3">
        <v>1026</v>
      </c>
    </row>
    <row r="165" spans="5:9" x14ac:dyDescent="0.25">
      <c r="E165" s="3">
        <v>5420</v>
      </c>
      <c r="F165" s="3">
        <v>1680</v>
      </c>
      <c r="G165" s="3">
        <v>6540</v>
      </c>
      <c r="H165">
        <v>997</v>
      </c>
    </row>
    <row r="166" spans="5:9" x14ac:dyDescent="0.25">
      <c r="E166" s="3">
        <v>5460</v>
      </c>
      <c r="F166" s="3">
        <v>1592</v>
      </c>
      <c r="G166" s="3">
        <v>6580</v>
      </c>
      <c r="H166">
        <v>934</v>
      </c>
    </row>
    <row r="167" spans="5:9" x14ac:dyDescent="0.25">
      <c r="E167" s="3">
        <v>5500</v>
      </c>
      <c r="F167" s="3">
        <v>1689</v>
      </c>
      <c r="G167" s="3">
        <v>6620</v>
      </c>
      <c r="H167">
        <v>912</v>
      </c>
    </row>
    <row r="168" spans="5:9" x14ac:dyDescent="0.25">
      <c r="E168" s="3">
        <v>5540</v>
      </c>
      <c r="F168" s="3">
        <v>1584</v>
      </c>
      <c r="G168" s="3">
        <v>6660</v>
      </c>
      <c r="H168">
        <v>926</v>
      </c>
      <c r="I168" s="3"/>
    </row>
    <row r="169" spans="5:9" x14ac:dyDescent="0.25">
      <c r="E169" s="3">
        <v>5580</v>
      </c>
      <c r="F169" s="3">
        <v>1566</v>
      </c>
      <c r="G169" s="3">
        <v>6700</v>
      </c>
      <c r="H169">
        <v>913</v>
      </c>
    </row>
    <row r="170" spans="5:9" x14ac:dyDescent="0.25">
      <c r="E170" s="3">
        <v>5620</v>
      </c>
      <c r="F170" s="3">
        <v>1551</v>
      </c>
      <c r="G170" s="3">
        <v>6740</v>
      </c>
      <c r="H170">
        <v>860</v>
      </c>
    </row>
    <row r="171" spans="5:9" x14ac:dyDescent="0.25">
      <c r="E171" s="3">
        <v>5660</v>
      </c>
      <c r="F171" s="3">
        <v>1501</v>
      </c>
      <c r="G171" s="3">
        <v>6780</v>
      </c>
      <c r="H171">
        <v>810</v>
      </c>
    </row>
    <row r="172" spans="5:9" x14ac:dyDescent="0.25">
      <c r="E172" s="3">
        <v>5700</v>
      </c>
      <c r="F172" s="3">
        <v>1410</v>
      </c>
      <c r="G172" s="3">
        <v>6820</v>
      </c>
      <c r="H172">
        <v>899</v>
      </c>
    </row>
    <row r="173" spans="5:9" x14ac:dyDescent="0.25">
      <c r="E173" s="3">
        <v>5740</v>
      </c>
      <c r="F173" s="3">
        <v>1422</v>
      </c>
      <c r="G173" s="3">
        <v>6860</v>
      </c>
      <c r="H173">
        <v>843</v>
      </c>
    </row>
    <row r="174" spans="5:9" x14ac:dyDescent="0.25">
      <c r="E174" s="3">
        <v>5780</v>
      </c>
      <c r="F174" s="3">
        <v>1475</v>
      </c>
      <c r="G174" s="3">
        <v>6900</v>
      </c>
      <c r="H174">
        <v>807</v>
      </c>
    </row>
    <row r="175" spans="5:9" x14ac:dyDescent="0.25">
      <c r="E175" s="3">
        <v>5820</v>
      </c>
      <c r="F175" s="3">
        <v>1446</v>
      </c>
      <c r="G175" s="3">
        <v>6940</v>
      </c>
      <c r="H175">
        <v>772</v>
      </c>
    </row>
    <row r="176" spans="5:9" x14ac:dyDescent="0.25">
      <c r="E176" s="3">
        <v>5860</v>
      </c>
      <c r="F176" s="3">
        <v>1367</v>
      </c>
      <c r="G176" s="3">
        <v>6980</v>
      </c>
      <c r="H176">
        <v>769</v>
      </c>
    </row>
    <row r="177" spans="5:9" x14ac:dyDescent="0.25">
      <c r="E177" s="3">
        <v>5900</v>
      </c>
      <c r="F177" s="3">
        <v>1384</v>
      </c>
      <c r="G177" s="3">
        <v>7020</v>
      </c>
      <c r="H177">
        <v>766</v>
      </c>
    </row>
    <row r="178" spans="5:9" x14ac:dyDescent="0.25">
      <c r="E178" s="3">
        <v>5940</v>
      </c>
      <c r="F178" s="3">
        <v>1255</v>
      </c>
      <c r="G178" s="3">
        <v>7060</v>
      </c>
      <c r="H178">
        <v>807</v>
      </c>
    </row>
    <row r="179" spans="5:9" x14ac:dyDescent="0.25">
      <c r="E179" s="3">
        <v>5980</v>
      </c>
      <c r="F179" s="3">
        <v>1310</v>
      </c>
      <c r="G179" s="3">
        <v>7100</v>
      </c>
      <c r="H179">
        <v>715</v>
      </c>
      <c r="I179" s="3"/>
    </row>
    <row r="180" spans="5:9" x14ac:dyDescent="0.25">
      <c r="E180" s="3">
        <v>6020</v>
      </c>
      <c r="F180" s="3">
        <v>1225</v>
      </c>
      <c r="G180" s="3">
        <v>7140</v>
      </c>
      <c r="H180">
        <v>726</v>
      </c>
    </row>
    <row r="181" spans="5:9" x14ac:dyDescent="0.25">
      <c r="E181" s="3">
        <v>6060</v>
      </c>
      <c r="F181" s="3">
        <v>1286</v>
      </c>
      <c r="G181" s="3">
        <v>7180</v>
      </c>
      <c r="H181">
        <v>726</v>
      </c>
    </row>
    <row r="182" spans="5:9" x14ac:dyDescent="0.25">
      <c r="E182" s="3">
        <v>6100</v>
      </c>
      <c r="F182" s="3">
        <v>1150</v>
      </c>
      <c r="G182" s="3">
        <v>7220</v>
      </c>
      <c r="H182">
        <v>709</v>
      </c>
    </row>
    <row r="183" spans="5:9" x14ac:dyDescent="0.25">
      <c r="E183" s="3">
        <v>6140</v>
      </c>
      <c r="F183" s="3">
        <v>1160</v>
      </c>
      <c r="G183" s="3">
        <v>7260</v>
      </c>
      <c r="H183">
        <v>661</v>
      </c>
    </row>
    <row r="184" spans="5:9" x14ac:dyDescent="0.25">
      <c r="E184" s="3">
        <v>6180</v>
      </c>
      <c r="F184" s="3">
        <v>1177</v>
      </c>
      <c r="G184" s="3">
        <v>7300</v>
      </c>
      <c r="H184">
        <v>686</v>
      </c>
    </row>
    <row r="185" spans="5:9" x14ac:dyDescent="0.25">
      <c r="E185" s="3">
        <v>6220</v>
      </c>
      <c r="F185" s="3">
        <v>1159</v>
      </c>
      <c r="G185" s="3">
        <v>7340</v>
      </c>
      <c r="H185">
        <v>661</v>
      </c>
    </row>
    <row r="186" spans="5:9" x14ac:dyDescent="0.25">
      <c r="E186" s="3">
        <v>6260</v>
      </c>
      <c r="F186" s="3">
        <v>1081</v>
      </c>
      <c r="G186" s="3">
        <v>7380</v>
      </c>
      <c r="H186">
        <v>657</v>
      </c>
    </row>
    <row r="187" spans="5:9" x14ac:dyDescent="0.25">
      <c r="E187" s="3">
        <v>6300</v>
      </c>
      <c r="F187" s="3">
        <v>1086</v>
      </c>
      <c r="G187" s="3">
        <v>7420</v>
      </c>
      <c r="H187">
        <v>692</v>
      </c>
    </row>
    <row r="188" spans="5:9" x14ac:dyDescent="0.25">
      <c r="E188" s="3">
        <v>6340</v>
      </c>
      <c r="F188" s="3">
        <v>1012</v>
      </c>
      <c r="G188" s="3">
        <v>7460</v>
      </c>
      <c r="H188">
        <v>572</v>
      </c>
    </row>
    <row r="189" spans="5:9" x14ac:dyDescent="0.25">
      <c r="E189" s="3">
        <v>6380</v>
      </c>
      <c r="F189" s="3">
        <v>1049</v>
      </c>
      <c r="G189" s="3">
        <v>7500</v>
      </c>
      <c r="H189">
        <v>580</v>
      </c>
    </row>
    <row r="190" spans="5:9" x14ac:dyDescent="0.25">
      <c r="E190" s="3">
        <v>6420</v>
      </c>
      <c r="F190">
        <v>987</v>
      </c>
      <c r="G190" s="3">
        <v>7540</v>
      </c>
      <c r="H190">
        <v>601</v>
      </c>
    </row>
    <row r="191" spans="5:9" x14ac:dyDescent="0.25">
      <c r="E191" s="3">
        <v>6460</v>
      </c>
      <c r="F191">
        <v>953</v>
      </c>
      <c r="G191" s="3">
        <v>7580</v>
      </c>
      <c r="H191">
        <v>609</v>
      </c>
      <c r="I191" s="3"/>
    </row>
    <row r="192" spans="5:9" x14ac:dyDescent="0.25">
      <c r="E192" s="3">
        <v>6500</v>
      </c>
      <c r="F192" s="3">
        <v>1026</v>
      </c>
      <c r="G192" s="3">
        <v>7620</v>
      </c>
      <c r="H192">
        <v>603</v>
      </c>
    </row>
    <row r="193" spans="5:9" x14ac:dyDescent="0.25">
      <c r="E193" s="3">
        <v>6540</v>
      </c>
      <c r="F193">
        <v>997</v>
      </c>
      <c r="G193" s="3">
        <v>7660</v>
      </c>
      <c r="H193">
        <v>571</v>
      </c>
    </row>
    <row r="194" spans="5:9" x14ac:dyDescent="0.25">
      <c r="E194" s="3">
        <v>6580</v>
      </c>
      <c r="F194">
        <v>934</v>
      </c>
      <c r="G194" s="3">
        <v>7700</v>
      </c>
      <c r="H194">
        <v>549</v>
      </c>
    </row>
    <row r="195" spans="5:9" x14ac:dyDescent="0.25">
      <c r="E195" s="3">
        <v>6620</v>
      </c>
      <c r="F195">
        <v>912</v>
      </c>
      <c r="G195" s="3">
        <v>7740</v>
      </c>
      <c r="H195">
        <v>552</v>
      </c>
    </row>
    <row r="196" spans="5:9" x14ac:dyDescent="0.25">
      <c r="E196" s="3">
        <v>6660</v>
      </c>
      <c r="F196">
        <v>926</v>
      </c>
      <c r="G196" s="3">
        <v>7780</v>
      </c>
      <c r="H196">
        <v>531</v>
      </c>
    </row>
    <row r="197" spans="5:9" x14ac:dyDescent="0.25">
      <c r="E197" s="3">
        <v>6700</v>
      </c>
      <c r="F197">
        <v>913</v>
      </c>
      <c r="G197" s="3">
        <v>7820</v>
      </c>
      <c r="H197">
        <v>532</v>
      </c>
    </row>
    <row r="198" spans="5:9" x14ac:dyDescent="0.25">
      <c r="E198" s="3">
        <v>6740</v>
      </c>
      <c r="F198">
        <v>860</v>
      </c>
      <c r="G198" s="3">
        <v>7860</v>
      </c>
      <c r="H198">
        <v>491</v>
      </c>
    </row>
    <row r="199" spans="5:9" x14ac:dyDescent="0.25">
      <c r="E199" s="3">
        <v>6780</v>
      </c>
      <c r="F199">
        <v>810</v>
      </c>
      <c r="G199" s="3">
        <v>7900</v>
      </c>
      <c r="H199">
        <v>518</v>
      </c>
    </row>
    <row r="200" spans="5:9" x14ac:dyDescent="0.25">
      <c r="E200" s="3">
        <v>6820</v>
      </c>
      <c r="F200">
        <v>899</v>
      </c>
      <c r="G200" s="3">
        <v>7940</v>
      </c>
      <c r="H200">
        <v>499</v>
      </c>
    </row>
    <row r="201" spans="5:9" x14ac:dyDescent="0.25">
      <c r="E201" s="3">
        <v>6860</v>
      </c>
      <c r="F201">
        <v>843</v>
      </c>
      <c r="G201" s="3">
        <v>7980</v>
      </c>
      <c r="H201">
        <v>518</v>
      </c>
    </row>
    <row r="202" spans="5:9" x14ac:dyDescent="0.25">
      <c r="E202" s="3">
        <v>6900</v>
      </c>
      <c r="F202">
        <v>807</v>
      </c>
      <c r="G202" s="3">
        <v>8020</v>
      </c>
      <c r="H202">
        <v>501</v>
      </c>
    </row>
    <row r="203" spans="5:9" x14ac:dyDescent="0.25">
      <c r="E203" s="3">
        <v>6940</v>
      </c>
      <c r="F203">
        <v>772</v>
      </c>
      <c r="G203" s="3">
        <v>8060</v>
      </c>
      <c r="H203">
        <v>459</v>
      </c>
      <c r="I203" s="3"/>
    </row>
    <row r="204" spans="5:9" x14ac:dyDescent="0.25">
      <c r="E204" s="3">
        <v>6980</v>
      </c>
      <c r="F204">
        <v>769</v>
      </c>
      <c r="G204" s="3">
        <v>8100</v>
      </c>
      <c r="H204">
        <v>471</v>
      </c>
    </row>
    <row r="205" spans="5:9" x14ac:dyDescent="0.25">
      <c r="E205" s="3">
        <v>7020</v>
      </c>
      <c r="F205">
        <v>766</v>
      </c>
      <c r="G205" s="3">
        <v>8140</v>
      </c>
      <c r="H205">
        <v>470</v>
      </c>
    </row>
    <row r="206" spans="5:9" x14ac:dyDescent="0.25">
      <c r="E206" s="3">
        <v>7060</v>
      </c>
      <c r="F206">
        <v>807</v>
      </c>
      <c r="G206" s="3">
        <v>8180</v>
      </c>
      <c r="H206">
        <v>436</v>
      </c>
    </row>
    <row r="207" spans="5:9" x14ac:dyDescent="0.25">
      <c r="E207" s="3">
        <v>7100</v>
      </c>
      <c r="F207">
        <v>715</v>
      </c>
      <c r="G207" s="3">
        <v>8220</v>
      </c>
      <c r="H207">
        <v>439</v>
      </c>
    </row>
    <row r="208" spans="5:9" x14ac:dyDescent="0.25">
      <c r="E208" s="3">
        <v>7140</v>
      </c>
      <c r="F208">
        <v>726</v>
      </c>
      <c r="G208" s="3">
        <v>8260</v>
      </c>
      <c r="H208">
        <v>453</v>
      </c>
    </row>
    <row r="209" spans="5:9" x14ac:dyDescent="0.25">
      <c r="E209" s="3">
        <v>7180</v>
      </c>
      <c r="F209">
        <v>726</v>
      </c>
      <c r="G209" s="3">
        <v>8300</v>
      </c>
      <c r="H209">
        <v>434</v>
      </c>
    </row>
    <row r="210" spans="5:9" x14ac:dyDescent="0.25">
      <c r="E210" s="3">
        <v>7220</v>
      </c>
      <c r="F210">
        <v>709</v>
      </c>
      <c r="G210" s="3">
        <v>8340</v>
      </c>
      <c r="H210">
        <v>464</v>
      </c>
    </row>
    <row r="211" spans="5:9" x14ac:dyDescent="0.25">
      <c r="E211" s="3">
        <v>7260</v>
      </c>
      <c r="F211">
        <v>661</v>
      </c>
      <c r="G211" s="3">
        <v>8380</v>
      </c>
      <c r="H211">
        <v>391</v>
      </c>
    </row>
    <row r="212" spans="5:9" x14ac:dyDescent="0.25">
      <c r="E212" s="3">
        <v>7300</v>
      </c>
      <c r="F212">
        <v>686</v>
      </c>
      <c r="G212" s="3">
        <v>8420</v>
      </c>
      <c r="H212">
        <v>429</v>
      </c>
    </row>
    <row r="213" spans="5:9" x14ac:dyDescent="0.25">
      <c r="E213" s="3">
        <v>7340</v>
      </c>
      <c r="F213">
        <v>661</v>
      </c>
      <c r="G213" s="3">
        <v>8460</v>
      </c>
      <c r="H213">
        <v>397</v>
      </c>
    </row>
    <row r="214" spans="5:9" x14ac:dyDescent="0.25">
      <c r="E214" s="3">
        <v>7380</v>
      </c>
      <c r="F214">
        <v>657</v>
      </c>
      <c r="G214" s="3">
        <v>8500</v>
      </c>
      <c r="H214">
        <v>395</v>
      </c>
    </row>
    <row r="215" spans="5:9" x14ac:dyDescent="0.25">
      <c r="E215" s="3">
        <v>7420</v>
      </c>
      <c r="F215">
        <v>692</v>
      </c>
      <c r="G215" s="3">
        <v>8540</v>
      </c>
      <c r="H215">
        <v>408</v>
      </c>
    </row>
    <row r="216" spans="5:9" x14ac:dyDescent="0.25">
      <c r="E216" s="3">
        <v>7460</v>
      </c>
      <c r="F216">
        <v>572</v>
      </c>
      <c r="G216" s="3">
        <v>8580</v>
      </c>
      <c r="H216">
        <v>410</v>
      </c>
      <c r="I216" s="3"/>
    </row>
    <row r="217" spans="5:9" x14ac:dyDescent="0.25">
      <c r="E217" s="3">
        <v>7500</v>
      </c>
      <c r="F217">
        <v>580</v>
      </c>
      <c r="G217" s="3">
        <v>8620</v>
      </c>
      <c r="H217">
        <v>393</v>
      </c>
    </row>
    <row r="218" spans="5:9" x14ac:dyDescent="0.25">
      <c r="E218" s="3">
        <v>7540</v>
      </c>
      <c r="F218">
        <v>601</v>
      </c>
      <c r="G218" s="3">
        <v>8660</v>
      </c>
      <c r="H218">
        <v>384</v>
      </c>
    </row>
    <row r="219" spans="5:9" x14ac:dyDescent="0.25">
      <c r="E219" s="3">
        <v>7580</v>
      </c>
      <c r="F219">
        <v>609</v>
      </c>
      <c r="G219" s="3">
        <v>8700</v>
      </c>
      <c r="H219">
        <v>367</v>
      </c>
    </row>
    <row r="220" spans="5:9" x14ac:dyDescent="0.25">
      <c r="E220" s="3">
        <v>7620</v>
      </c>
      <c r="F220">
        <v>603</v>
      </c>
      <c r="G220" s="3">
        <v>8740</v>
      </c>
      <c r="H220">
        <v>424</v>
      </c>
    </row>
    <row r="221" spans="5:9" x14ac:dyDescent="0.25">
      <c r="E221" s="3">
        <v>7660</v>
      </c>
      <c r="F221">
        <v>571</v>
      </c>
      <c r="G221" s="3">
        <v>8780</v>
      </c>
      <c r="H221">
        <v>342</v>
      </c>
    </row>
    <row r="222" spans="5:9" x14ac:dyDescent="0.25">
      <c r="E222" s="3">
        <v>7700</v>
      </c>
      <c r="F222">
        <v>549</v>
      </c>
      <c r="G222" s="3">
        <v>8820</v>
      </c>
      <c r="H222">
        <v>381</v>
      </c>
    </row>
    <row r="223" spans="5:9" x14ac:dyDescent="0.25">
      <c r="E223" s="3">
        <v>7740</v>
      </c>
      <c r="F223">
        <v>552</v>
      </c>
      <c r="G223" s="3">
        <v>8860</v>
      </c>
      <c r="H223">
        <v>361</v>
      </c>
    </row>
    <row r="224" spans="5:9" x14ac:dyDescent="0.25">
      <c r="E224" s="3">
        <v>7780</v>
      </c>
      <c r="F224">
        <v>531</v>
      </c>
      <c r="G224" s="3">
        <v>8900</v>
      </c>
      <c r="H224">
        <v>348</v>
      </c>
    </row>
    <row r="225" spans="5:9" x14ac:dyDescent="0.25">
      <c r="E225" s="3">
        <v>7820</v>
      </c>
      <c r="F225">
        <v>532</v>
      </c>
      <c r="G225" s="3">
        <v>8940</v>
      </c>
      <c r="H225">
        <v>376</v>
      </c>
    </row>
    <row r="226" spans="5:9" x14ac:dyDescent="0.25">
      <c r="E226" s="3">
        <v>7860</v>
      </c>
      <c r="F226">
        <v>491</v>
      </c>
      <c r="G226" s="3">
        <v>8980</v>
      </c>
      <c r="H226">
        <v>337</v>
      </c>
    </row>
    <row r="227" spans="5:9" x14ac:dyDescent="0.25">
      <c r="E227" s="3">
        <v>7900</v>
      </c>
      <c r="F227">
        <v>518</v>
      </c>
      <c r="G227" s="3">
        <v>9020</v>
      </c>
      <c r="H227">
        <v>320</v>
      </c>
    </row>
    <row r="228" spans="5:9" x14ac:dyDescent="0.25">
      <c r="E228" s="3">
        <v>7940</v>
      </c>
      <c r="F228">
        <v>499</v>
      </c>
      <c r="G228" s="3">
        <v>9060</v>
      </c>
      <c r="H228">
        <v>325</v>
      </c>
    </row>
    <row r="229" spans="5:9" x14ac:dyDescent="0.25">
      <c r="E229" s="3">
        <v>7980</v>
      </c>
      <c r="F229">
        <v>518</v>
      </c>
      <c r="G229" s="3">
        <v>9100</v>
      </c>
      <c r="H229">
        <v>353</v>
      </c>
      <c r="I229" s="3"/>
    </row>
    <row r="230" spans="5:9" x14ac:dyDescent="0.25">
      <c r="E230" s="3">
        <v>8020</v>
      </c>
      <c r="F230">
        <v>501</v>
      </c>
      <c r="G230" s="3">
        <v>9140</v>
      </c>
      <c r="H230">
        <v>325</v>
      </c>
    </row>
    <row r="231" spans="5:9" x14ac:dyDescent="0.25">
      <c r="E231" s="3">
        <v>8060</v>
      </c>
      <c r="F231">
        <v>459</v>
      </c>
      <c r="G231" s="3">
        <v>9180</v>
      </c>
      <c r="H231">
        <v>296</v>
      </c>
    </row>
    <row r="232" spans="5:9" x14ac:dyDescent="0.25">
      <c r="E232" s="3">
        <v>8100</v>
      </c>
      <c r="F232">
        <v>471</v>
      </c>
      <c r="G232" s="3">
        <v>9220</v>
      </c>
      <c r="H232">
        <v>324</v>
      </c>
    </row>
    <row r="233" spans="5:9" x14ac:dyDescent="0.25">
      <c r="E233" s="3">
        <v>8140</v>
      </c>
      <c r="F233">
        <v>470</v>
      </c>
      <c r="G233" s="3">
        <v>9260</v>
      </c>
      <c r="H233">
        <v>309</v>
      </c>
    </row>
    <row r="234" spans="5:9" x14ac:dyDescent="0.25">
      <c r="E234" s="3">
        <v>8180</v>
      </c>
      <c r="F234">
        <v>436</v>
      </c>
      <c r="G234" s="3">
        <v>9300</v>
      </c>
      <c r="H234">
        <v>275</v>
      </c>
    </row>
    <row r="235" spans="5:9" x14ac:dyDescent="0.25">
      <c r="E235" s="3">
        <v>8220</v>
      </c>
      <c r="F235">
        <v>439</v>
      </c>
      <c r="G235" s="3">
        <v>9340</v>
      </c>
      <c r="H235">
        <v>272</v>
      </c>
    </row>
    <row r="236" spans="5:9" x14ac:dyDescent="0.25">
      <c r="E236" s="3">
        <v>8260</v>
      </c>
      <c r="F236">
        <v>453</v>
      </c>
      <c r="G236" s="3">
        <v>9380</v>
      </c>
      <c r="H236">
        <v>288</v>
      </c>
    </row>
    <row r="237" spans="5:9" x14ac:dyDescent="0.25">
      <c r="E237" s="3">
        <v>8300</v>
      </c>
      <c r="F237">
        <v>434</v>
      </c>
      <c r="G237" s="3">
        <v>9420</v>
      </c>
      <c r="H237">
        <v>283</v>
      </c>
    </row>
    <row r="238" spans="5:9" x14ac:dyDescent="0.25">
      <c r="E238" s="3">
        <v>8340</v>
      </c>
      <c r="F238">
        <v>464</v>
      </c>
      <c r="G238" s="3">
        <v>9460</v>
      </c>
      <c r="H238">
        <v>262</v>
      </c>
    </row>
    <row r="239" spans="5:9" x14ac:dyDescent="0.25">
      <c r="E239" s="3">
        <v>8380</v>
      </c>
      <c r="F239">
        <v>391</v>
      </c>
      <c r="G239" s="3">
        <v>9500</v>
      </c>
      <c r="H239">
        <v>245</v>
      </c>
    </row>
    <row r="240" spans="5:9" x14ac:dyDescent="0.25">
      <c r="E240" s="3">
        <v>8420</v>
      </c>
      <c r="F240">
        <v>429</v>
      </c>
      <c r="G240" s="3">
        <v>9540</v>
      </c>
      <c r="H240">
        <v>261</v>
      </c>
      <c r="I240" s="3"/>
    </row>
    <row r="241" spans="5:9" x14ac:dyDescent="0.25">
      <c r="E241" s="3">
        <v>8460</v>
      </c>
      <c r="F241">
        <v>397</v>
      </c>
      <c r="G241" s="3">
        <v>9580</v>
      </c>
      <c r="H241">
        <v>277</v>
      </c>
    </row>
    <row r="242" spans="5:9" x14ac:dyDescent="0.25">
      <c r="E242" s="3">
        <v>8500</v>
      </c>
      <c r="F242">
        <v>395</v>
      </c>
      <c r="G242" s="3">
        <v>9620</v>
      </c>
      <c r="H242">
        <v>252</v>
      </c>
    </row>
    <row r="243" spans="5:9" x14ac:dyDescent="0.25">
      <c r="E243" s="3">
        <v>8540</v>
      </c>
      <c r="F243">
        <v>408</v>
      </c>
      <c r="G243" s="3">
        <v>9660</v>
      </c>
      <c r="H243">
        <v>235</v>
      </c>
    </row>
    <row r="244" spans="5:9" x14ac:dyDescent="0.25">
      <c r="E244" s="3">
        <v>8580</v>
      </c>
      <c r="F244">
        <v>410</v>
      </c>
      <c r="G244" s="3">
        <v>9700</v>
      </c>
      <c r="H244">
        <v>231</v>
      </c>
    </row>
    <row r="245" spans="5:9" x14ac:dyDescent="0.25">
      <c r="E245" s="3">
        <v>8620</v>
      </c>
      <c r="F245">
        <v>393</v>
      </c>
      <c r="G245" s="3">
        <v>9740</v>
      </c>
      <c r="H245">
        <v>222</v>
      </c>
    </row>
    <row r="246" spans="5:9" x14ac:dyDescent="0.25">
      <c r="E246" s="3">
        <v>8660</v>
      </c>
      <c r="F246">
        <v>384</v>
      </c>
      <c r="G246" s="3">
        <v>9780</v>
      </c>
      <c r="H246">
        <v>233</v>
      </c>
    </row>
    <row r="247" spans="5:9" x14ac:dyDescent="0.25">
      <c r="E247" s="3">
        <v>8700</v>
      </c>
      <c r="F247">
        <v>367</v>
      </c>
      <c r="G247" s="3">
        <v>9820</v>
      </c>
      <c r="H247">
        <v>240</v>
      </c>
      <c r="I247" s="3"/>
    </row>
    <row r="248" spans="5:9" x14ac:dyDescent="0.25">
      <c r="E248" s="3">
        <v>8740</v>
      </c>
      <c r="F248">
        <v>424</v>
      </c>
      <c r="G248" s="3">
        <v>9860</v>
      </c>
      <c r="H248">
        <v>255</v>
      </c>
    </row>
    <row r="249" spans="5:9" x14ac:dyDescent="0.25">
      <c r="E249" s="3">
        <v>8780</v>
      </c>
      <c r="F249">
        <v>342</v>
      </c>
      <c r="G249" s="3">
        <v>9900</v>
      </c>
      <c r="H249">
        <v>228</v>
      </c>
    </row>
    <row r="250" spans="5:9" x14ac:dyDescent="0.25">
      <c r="E250" s="3">
        <v>8820</v>
      </c>
      <c r="F250">
        <v>381</v>
      </c>
      <c r="G250" s="3">
        <v>9940</v>
      </c>
      <c r="H250">
        <v>231</v>
      </c>
    </row>
    <row r="251" spans="5:9" x14ac:dyDescent="0.25">
      <c r="E251" s="3">
        <v>8860</v>
      </c>
      <c r="F251">
        <v>361</v>
      </c>
      <c r="G251" s="3">
        <v>9980</v>
      </c>
      <c r="H251">
        <v>247</v>
      </c>
    </row>
    <row r="252" spans="5:9" x14ac:dyDescent="0.25">
      <c r="E252" s="3">
        <v>8900</v>
      </c>
      <c r="F252">
        <v>348</v>
      </c>
      <c r="G252" s="3">
        <v>10020</v>
      </c>
      <c r="H252">
        <v>226</v>
      </c>
    </row>
    <row r="253" spans="5:9" x14ac:dyDescent="0.25">
      <c r="E253" s="3">
        <v>8940</v>
      </c>
      <c r="F253">
        <v>376</v>
      </c>
      <c r="G253" s="3">
        <v>10060</v>
      </c>
      <c r="H253">
        <v>234</v>
      </c>
    </row>
    <row r="254" spans="5:9" x14ac:dyDescent="0.25">
      <c r="E254" s="3">
        <v>8980</v>
      </c>
      <c r="F254">
        <v>337</v>
      </c>
      <c r="G254" s="3">
        <v>10100</v>
      </c>
      <c r="H254">
        <v>242</v>
      </c>
      <c r="I254" s="3"/>
    </row>
    <row r="255" spans="5:9" x14ac:dyDescent="0.25">
      <c r="E255" s="3">
        <v>9020</v>
      </c>
      <c r="F255">
        <v>320</v>
      </c>
      <c r="G255" s="3">
        <v>10140</v>
      </c>
      <c r="H255">
        <v>228</v>
      </c>
    </row>
    <row r="256" spans="5:9" x14ac:dyDescent="0.25">
      <c r="E256" s="3">
        <v>9060</v>
      </c>
      <c r="F256">
        <v>325</v>
      </c>
      <c r="G256" s="3">
        <v>10180</v>
      </c>
      <c r="H256">
        <v>228</v>
      </c>
    </row>
    <row r="257" spans="5:9" x14ac:dyDescent="0.25">
      <c r="E257" s="3">
        <v>9100</v>
      </c>
      <c r="F257">
        <v>353</v>
      </c>
      <c r="G257" s="3">
        <v>10220</v>
      </c>
      <c r="H257">
        <v>233</v>
      </c>
    </row>
    <row r="258" spans="5:9" x14ac:dyDescent="0.25">
      <c r="E258" s="3">
        <v>9140</v>
      </c>
      <c r="F258">
        <v>325</v>
      </c>
      <c r="G258" s="3">
        <v>10260</v>
      </c>
      <c r="H258">
        <v>207</v>
      </c>
    </row>
    <row r="259" spans="5:9" x14ac:dyDescent="0.25">
      <c r="E259" s="3">
        <v>9180</v>
      </c>
      <c r="F259">
        <v>296</v>
      </c>
      <c r="G259" s="3">
        <v>10300</v>
      </c>
      <c r="H259">
        <v>204</v>
      </c>
    </row>
    <row r="260" spans="5:9" x14ac:dyDescent="0.25">
      <c r="E260" s="3">
        <v>9220</v>
      </c>
      <c r="F260">
        <v>324</v>
      </c>
      <c r="G260" s="3">
        <v>10340</v>
      </c>
      <c r="H260">
        <v>196</v>
      </c>
    </row>
    <row r="261" spans="5:9" x14ac:dyDescent="0.25">
      <c r="E261" s="3">
        <v>9260</v>
      </c>
      <c r="F261">
        <v>309</v>
      </c>
      <c r="G261" s="3">
        <v>10380</v>
      </c>
      <c r="H261">
        <v>203</v>
      </c>
    </row>
    <row r="262" spans="5:9" x14ac:dyDescent="0.25">
      <c r="E262" s="3">
        <v>9300</v>
      </c>
      <c r="F262">
        <v>275</v>
      </c>
      <c r="G262" s="3">
        <v>10420</v>
      </c>
      <c r="H262">
        <v>211</v>
      </c>
    </row>
    <row r="263" spans="5:9" x14ac:dyDescent="0.25">
      <c r="E263" s="3">
        <v>9340</v>
      </c>
      <c r="F263">
        <v>272</v>
      </c>
      <c r="G263" s="3">
        <v>10460</v>
      </c>
      <c r="H263">
        <v>221</v>
      </c>
    </row>
    <row r="264" spans="5:9" x14ac:dyDescent="0.25">
      <c r="E264" s="3">
        <v>9380</v>
      </c>
      <c r="F264">
        <v>288</v>
      </c>
      <c r="G264" s="3">
        <v>10500</v>
      </c>
      <c r="H264">
        <v>191</v>
      </c>
    </row>
    <row r="265" spans="5:9" x14ac:dyDescent="0.25">
      <c r="E265" s="3">
        <v>9420</v>
      </c>
      <c r="F265">
        <v>283</v>
      </c>
      <c r="G265" s="3">
        <v>10540</v>
      </c>
      <c r="H265">
        <v>167</v>
      </c>
      <c r="I265" s="3"/>
    </row>
    <row r="266" spans="5:9" x14ac:dyDescent="0.25">
      <c r="E266" s="3">
        <v>9460</v>
      </c>
      <c r="F266">
        <v>262</v>
      </c>
      <c r="G266" s="3">
        <v>10580</v>
      </c>
      <c r="H266">
        <v>206</v>
      </c>
    </row>
    <row r="267" spans="5:9" x14ac:dyDescent="0.25">
      <c r="E267" s="3">
        <v>9500</v>
      </c>
      <c r="F267">
        <v>245</v>
      </c>
      <c r="G267" s="3">
        <v>10620</v>
      </c>
      <c r="H267">
        <v>184</v>
      </c>
    </row>
    <row r="268" spans="5:9" x14ac:dyDescent="0.25">
      <c r="E268" s="3">
        <v>9540</v>
      </c>
      <c r="F268">
        <v>261</v>
      </c>
      <c r="G268" s="3">
        <v>10660</v>
      </c>
      <c r="H268">
        <v>181</v>
      </c>
    </row>
    <row r="269" spans="5:9" x14ac:dyDescent="0.25">
      <c r="E269" s="3">
        <v>9580</v>
      </c>
      <c r="F269">
        <v>277</v>
      </c>
      <c r="G269" s="3">
        <v>10700</v>
      </c>
      <c r="H269">
        <v>161</v>
      </c>
    </row>
    <row r="270" spans="5:9" x14ac:dyDescent="0.25">
      <c r="E270" s="3">
        <v>9620</v>
      </c>
      <c r="F270">
        <v>252</v>
      </c>
      <c r="G270" s="3">
        <v>10740</v>
      </c>
      <c r="H270">
        <v>189</v>
      </c>
    </row>
    <row r="271" spans="5:9" x14ac:dyDescent="0.25">
      <c r="E271" s="3">
        <v>9660</v>
      </c>
      <c r="F271">
        <v>235</v>
      </c>
      <c r="G271" s="3">
        <v>10780</v>
      </c>
      <c r="H271">
        <v>188</v>
      </c>
    </row>
    <row r="272" spans="5:9" x14ac:dyDescent="0.25">
      <c r="E272" s="3">
        <v>9700</v>
      </c>
      <c r="F272">
        <v>231</v>
      </c>
      <c r="G272" s="3">
        <v>10820</v>
      </c>
      <c r="H272">
        <v>154</v>
      </c>
    </row>
    <row r="273" spans="5:9" x14ac:dyDescent="0.25">
      <c r="E273" s="3">
        <v>9740</v>
      </c>
      <c r="F273">
        <v>222</v>
      </c>
      <c r="G273" s="3">
        <v>10860</v>
      </c>
      <c r="H273">
        <v>172</v>
      </c>
    </row>
    <row r="274" spans="5:9" x14ac:dyDescent="0.25">
      <c r="E274" s="3">
        <v>9780</v>
      </c>
      <c r="F274">
        <v>233</v>
      </c>
      <c r="G274" s="3">
        <v>10900</v>
      </c>
      <c r="H274">
        <v>192</v>
      </c>
    </row>
    <row r="275" spans="5:9" x14ac:dyDescent="0.25">
      <c r="E275" s="3">
        <v>9820</v>
      </c>
      <c r="F275">
        <v>240</v>
      </c>
      <c r="G275" s="3">
        <v>10940</v>
      </c>
      <c r="H275">
        <v>140</v>
      </c>
    </row>
    <row r="276" spans="5:9" x14ac:dyDescent="0.25">
      <c r="E276" s="3">
        <v>9860</v>
      </c>
      <c r="F276">
        <v>255</v>
      </c>
      <c r="G276" s="3">
        <v>10980</v>
      </c>
      <c r="H276">
        <v>163</v>
      </c>
    </row>
    <row r="277" spans="5:9" x14ac:dyDescent="0.25">
      <c r="E277" s="3">
        <v>9900</v>
      </c>
      <c r="F277">
        <v>228</v>
      </c>
      <c r="G277" s="3">
        <v>11020</v>
      </c>
      <c r="H277">
        <v>160</v>
      </c>
    </row>
    <row r="278" spans="5:9" x14ac:dyDescent="0.25">
      <c r="E278" s="3">
        <v>9940</v>
      </c>
      <c r="F278">
        <v>231</v>
      </c>
      <c r="G278" s="3">
        <v>11060</v>
      </c>
      <c r="H278">
        <v>147</v>
      </c>
      <c r="I278" s="3"/>
    </row>
    <row r="279" spans="5:9" x14ac:dyDescent="0.25">
      <c r="E279" s="3">
        <v>9980</v>
      </c>
      <c r="F279">
        <v>247</v>
      </c>
      <c r="G279" s="3">
        <v>11100</v>
      </c>
      <c r="H279">
        <v>153</v>
      </c>
    </row>
    <row r="280" spans="5:9" x14ac:dyDescent="0.25">
      <c r="E280" s="3">
        <v>10020</v>
      </c>
      <c r="F280">
        <v>226</v>
      </c>
      <c r="G280" s="3">
        <v>11140</v>
      </c>
      <c r="H280">
        <v>154</v>
      </c>
    </row>
    <row r="281" spans="5:9" x14ac:dyDescent="0.25">
      <c r="E281" s="3">
        <v>10060</v>
      </c>
      <c r="F281">
        <v>234</v>
      </c>
      <c r="G281" s="3">
        <v>11180</v>
      </c>
      <c r="H281">
        <v>147</v>
      </c>
    </row>
    <row r="282" spans="5:9" x14ac:dyDescent="0.25">
      <c r="E282" s="3">
        <v>10100</v>
      </c>
      <c r="F282">
        <v>242</v>
      </c>
      <c r="G282" s="3">
        <v>11220</v>
      </c>
      <c r="H282">
        <v>131</v>
      </c>
    </row>
    <row r="283" spans="5:9" x14ac:dyDescent="0.25">
      <c r="E283" s="3">
        <v>10140</v>
      </c>
      <c r="F283">
        <v>228</v>
      </c>
      <c r="G283" s="3">
        <v>11260</v>
      </c>
      <c r="H283">
        <v>152</v>
      </c>
    </row>
    <row r="284" spans="5:9" x14ac:dyDescent="0.25">
      <c r="E284" s="3">
        <v>10180</v>
      </c>
      <c r="F284">
        <v>228</v>
      </c>
      <c r="G284" s="3">
        <v>11300</v>
      </c>
      <c r="H284">
        <v>118</v>
      </c>
    </row>
    <row r="285" spans="5:9" x14ac:dyDescent="0.25">
      <c r="E285" s="3">
        <v>10220</v>
      </c>
      <c r="F285">
        <v>233</v>
      </c>
      <c r="G285" s="3">
        <v>11340</v>
      </c>
      <c r="H285">
        <v>141</v>
      </c>
    </row>
    <row r="286" spans="5:9" x14ac:dyDescent="0.25">
      <c r="E286" s="3">
        <v>10260</v>
      </c>
      <c r="F286">
        <v>207</v>
      </c>
      <c r="G286" s="3">
        <v>11380</v>
      </c>
      <c r="H286">
        <v>147</v>
      </c>
    </row>
    <row r="287" spans="5:9" x14ac:dyDescent="0.25">
      <c r="E287" s="3">
        <v>10300</v>
      </c>
      <c r="F287">
        <v>204</v>
      </c>
      <c r="G287" s="3">
        <v>11420</v>
      </c>
      <c r="H287">
        <v>127</v>
      </c>
    </row>
    <row r="288" spans="5:9" x14ac:dyDescent="0.25">
      <c r="E288" s="3">
        <v>10340</v>
      </c>
      <c r="F288">
        <v>196</v>
      </c>
      <c r="G288" s="3">
        <v>11460</v>
      </c>
      <c r="H288">
        <v>138</v>
      </c>
    </row>
    <row r="289" spans="5:9" x14ac:dyDescent="0.25">
      <c r="E289" s="3">
        <v>10380</v>
      </c>
      <c r="F289">
        <v>203</v>
      </c>
      <c r="G289" s="3">
        <v>11500</v>
      </c>
      <c r="H289">
        <v>130</v>
      </c>
      <c r="I289" s="3"/>
    </row>
    <row r="290" spans="5:9" x14ac:dyDescent="0.25">
      <c r="E290" s="3">
        <v>10420</v>
      </c>
      <c r="F290">
        <v>211</v>
      </c>
      <c r="G290" s="3">
        <v>11540</v>
      </c>
      <c r="H290">
        <v>143</v>
      </c>
    </row>
    <row r="291" spans="5:9" x14ac:dyDescent="0.25">
      <c r="E291" s="3">
        <v>10460</v>
      </c>
      <c r="F291">
        <v>221</v>
      </c>
      <c r="G291" s="3">
        <v>11580</v>
      </c>
      <c r="H291">
        <v>135</v>
      </c>
    </row>
    <row r="292" spans="5:9" x14ac:dyDescent="0.25">
      <c r="E292" s="3">
        <v>10500</v>
      </c>
      <c r="F292">
        <v>191</v>
      </c>
      <c r="G292" s="3">
        <v>11620</v>
      </c>
      <c r="H292">
        <v>125</v>
      </c>
    </row>
    <row r="293" spans="5:9" x14ac:dyDescent="0.25">
      <c r="E293" s="3">
        <v>10540</v>
      </c>
      <c r="F293">
        <v>167</v>
      </c>
      <c r="G293" s="3">
        <v>11660</v>
      </c>
      <c r="H293">
        <v>128</v>
      </c>
    </row>
    <row r="294" spans="5:9" x14ac:dyDescent="0.25">
      <c r="E294" s="3">
        <v>10580</v>
      </c>
      <c r="F294">
        <v>206</v>
      </c>
      <c r="G294" s="3">
        <v>11700</v>
      </c>
      <c r="H294">
        <v>129</v>
      </c>
    </row>
    <row r="295" spans="5:9" x14ac:dyDescent="0.25">
      <c r="E295" s="3">
        <v>10620</v>
      </c>
      <c r="F295">
        <v>184</v>
      </c>
      <c r="G295" s="3">
        <v>11740</v>
      </c>
      <c r="H295">
        <v>131</v>
      </c>
    </row>
    <row r="296" spans="5:9" x14ac:dyDescent="0.25">
      <c r="E296" s="3">
        <v>10660</v>
      </c>
      <c r="F296">
        <v>181</v>
      </c>
      <c r="G296" s="3">
        <v>11780</v>
      </c>
      <c r="H296">
        <v>123</v>
      </c>
    </row>
    <row r="297" spans="5:9" x14ac:dyDescent="0.25">
      <c r="E297" s="3">
        <v>10700</v>
      </c>
      <c r="F297">
        <v>161</v>
      </c>
      <c r="G297" s="3">
        <v>11820</v>
      </c>
      <c r="H297">
        <v>118</v>
      </c>
    </row>
    <row r="298" spans="5:9" x14ac:dyDescent="0.25">
      <c r="E298" s="3">
        <v>10740</v>
      </c>
      <c r="F298">
        <v>189</v>
      </c>
      <c r="G298" s="3">
        <v>11860</v>
      </c>
      <c r="H298">
        <v>124</v>
      </c>
    </row>
    <row r="299" spans="5:9" x14ac:dyDescent="0.25">
      <c r="E299" s="3">
        <v>10780</v>
      </c>
      <c r="F299">
        <v>188</v>
      </c>
      <c r="G299" s="3">
        <v>11900</v>
      </c>
      <c r="H299">
        <v>106</v>
      </c>
    </row>
    <row r="300" spans="5:9" x14ac:dyDescent="0.25">
      <c r="E300" s="3">
        <v>10820</v>
      </c>
      <c r="F300">
        <v>154</v>
      </c>
      <c r="G300" s="3">
        <v>11940</v>
      </c>
      <c r="H300">
        <v>135</v>
      </c>
      <c r="I300" s="3"/>
    </row>
    <row r="301" spans="5:9" x14ac:dyDescent="0.25">
      <c r="E301" s="3">
        <v>10860</v>
      </c>
      <c r="F301">
        <v>172</v>
      </c>
      <c r="G301" s="3">
        <v>11980</v>
      </c>
      <c r="H301">
        <v>116</v>
      </c>
    </row>
    <row r="302" spans="5:9" x14ac:dyDescent="0.25">
      <c r="E302" s="3">
        <v>10900</v>
      </c>
      <c r="F302">
        <v>192</v>
      </c>
      <c r="G302" s="3">
        <v>12020</v>
      </c>
      <c r="H302">
        <v>110</v>
      </c>
    </row>
    <row r="303" spans="5:9" x14ac:dyDescent="0.25">
      <c r="E303" s="3">
        <v>10940</v>
      </c>
      <c r="F303">
        <v>140</v>
      </c>
      <c r="G303" s="3">
        <v>12060</v>
      </c>
      <c r="H303">
        <v>138</v>
      </c>
    </row>
    <row r="304" spans="5:9" x14ac:dyDescent="0.25">
      <c r="E304" s="3">
        <v>10980</v>
      </c>
      <c r="F304">
        <v>163</v>
      </c>
      <c r="G304" s="3">
        <v>12100</v>
      </c>
      <c r="H304">
        <v>110</v>
      </c>
    </row>
    <row r="305" spans="5:9" x14ac:dyDescent="0.25">
      <c r="E305" s="3">
        <v>11020</v>
      </c>
      <c r="F305">
        <v>160</v>
      </c>
      <c r="G305" s="3">
        <v>12140</v>
      </c>
      <c r="H305">
        <v>103</v>
      </c>
    </row>
    <row r="306" spans="5:9" x14ac:dyDescent="0.25">
      <c r="E306" s="3">
        <v>11060</v>
      </c>
      <c r="F306">
        <v>147</v>
      </c>
      <c r="G306" s="3">
        <v>12180</v>
      </c>
      <c r="H306">
        <v>107</v>
      </c>
      <c r="I306" s="3"/>
    </row>
    <row r="307" spans="5:9" x14ac:dyDescent="0.25">
      <c r="E307" s="3">
        <v>11100</v>
      </c>
      <c r="F307">
        <v>153</v>
      </c>
      <c r="G307" s="3">
        <v>12220</v>
      </c>
      <c r="H307">
        <v>99</v>
      </c>
      <c r="I307" s="3"/>
    </row>
    <row r="308" spans="5:9" x14ac:dyDescent="0.25">
      <c r="E308" s="3">
        <v>11140</v>
      </c>
      <c r="F308">
        <v>154</v>
      </c>
      <c r="G308" s="3">
        <v>12260</v>
      </c>
      <c r="H308">
        <v>92</v>
      </c>
    </row>
    <row r="309" spans="5:9" x14ac:dyDescent="0.25">
      <c r="E309" s="3">
        <v>11180</v>
      </c>
      <c r="F309">
        <v>147</v>
      </c>
      <c r="G309" s="3">
        <v>12300</v>
      </c>
      <c r="H309">
        <v>119</v>
      </c>
    </row>
    <row r="310" spans="5:9" x14ac:dyDescent="0.25">
      <c r="E310" s="3">
        <v>11220</v>
      </c>
      <c r="F310">
        <v>131</v>
      </c>
      <c r="G310" s="3">
        <v>12340</v>
      </c>
      <c r="H310">
        <v>124</v>
      </c>
    </row>
    <row r="311" spans="5:9" x14ac:dyDescent="0.25">
      <c r="E311" s="3">
        <v>11260</v>
      </c>
      <c r="F311">
        <v>152</v>
      </c>
      <c r="G311" s="3">
        <v>12380</v>
      </c>
      <c r="H311">
        <v>91</v>
      </c>
    </row>
    <row r="312" spans="5:9" x14ac:dyDescent="0.25">
      <c r="E312" s="3">
        <v>11300</v>
      </c>
      <c r="F312">
        <v>118</v>
      </c>
      <c r="G312" s="3">
        <v>12420</v>
      </c>
      <c r="H312">
        <v>112</v>
      </c>
    </row>
    <row r="313" spans="5:9" x14ac:dyDescent="0.25">
      <c r="E313" s="3">
        <v>11340</v>
      </c>
      <c r="F313">
        <v>141</v>
      </c>
      <c r="G313" s="3">
        <v>12460</v>
      </c>
      <c r="H313">
        <v>106</v>
      </c>
      <c r="I313" s="3"/>
    </row>
    <row r="314" spans="5:9" x14ac:dyDescent="0.25">
      <c r="E314" s="3">
        <v>11380</v>
      </c>
      <c r="F314">
        <v>147</v>
      </c>
      <c r="G314" s="3">
        <v>12500</v>
      </c>
      <c r="H314">
        <v>92</v>
      </c>
    </row>
    <row r="315" spans="5:9" x14ac:dyDescent="0.25">
      <c r="E315" s="3">
        <v>11420</v>
      </c>
      <c r="F315">
        <v>127</v>
      </c>
      <c r="G315" s="3">
        <v>12540</v>
      </c>
      <c r="H315">
        <v>93</v>
      </c>
    </row>
    <row r="316" spans="5:9" x14ac:dyDescent="0.25">
      <c r="E316" s="3">
        <v>11460</v>
      </c>
      <c r="F316">
        <v>138</v>
      </c>
      <c r="G316" s="3">
        <v>12580</v>
      </c>
      <c r="H316">
        <v>89</v>
      </c>
    </row>
    <row r="317" spans="5:9" x14ac:dyDescent="0.25">
      <c r="E317" s="3">
        <v>11500</v>
      </c>
      <c r="F317">
        <v>130</v>
      </c>
      <c r="G317" s="3">
        <v>12620</v>
      </c>
      <c r="H317">
        <v>105</v>
      </c>
    </row>
    <row r="318" spans="5:9" x14ac:dyDescent="0.25">
      <c r="E318" s="3">
        <v>11540</v>
      </c>
      <c r="F318">
        <v>143</v>
      </c>
      <c r="G318" s="3">
        <v>12660</v>
      </c>
      <c r="H318">
        <v>96</v>
      </c>
    </row>
    <row r="319" spans="5:9" x14ac:dyDescent="0.25">
      <c r="E319" s="3">
        <v>11580</v>
      </c>
      <c r="F319">
        <v>135</v>
      </c>
      <c r="G319" s="3">
        <v>12700</v>
      </c>
      <c r="H319">
        <v>101</v>
      </c>
    </row>
    <row r="320" spans="5:9" x14ac:dyDescent="0.25">
      <c r="E320" s="3">
        <v>11620</v>
      </c>
      <c r="F320">
        <v>125</v>
      </c>
      <c r="G320" s="3">
        <v>12740</v>
      </c>
      <c r="H320">
        <v>92</v>
      </c>
    </row>
    <row r="321" spans="5:9" x14ac:dyDescent="0.25">
      <c r="E321" s="3">
        <v>11660</v>
      </c>
      <c r="F321">
        <v>128</v>
      </c>
      <c r="G321" s="3">
        <v>12780</v>
      </c>
      <c r="H321">
        <v>89</v>
      </c>
    </row>
    <row r="322" spans="5:9" x14ac:dyDescent="0.25">
      <c r="E322" s="3">
        <v>11700</v>
      </c>
      <c r="F322">
        <v>129</v>
      </c>
      <c r="G322" s="3">
        <v>12820</v>
      </c>
      <c r="H322">
        <v>100</v>
      </c>
    </row>
    <row r="323" spans="5:9" x14ac:dyDescent="0.25">
      <c r="E323" s="3">
        <v>11740</v>
      </c>
      <c r="F323">
        <v>131</v>
      </c>
      <c r="G323" s="3">
        <v>12860</v>
      </c>
      <c r="H323">
        <v>90</v>
      </c>
    </row>
    <row r="324" spans="5:9" x14ac:dyDescent="0.25">
      <c r="E324" s="3">
        <v>11780</v>
      </c>
      <c r="F324">
        <v>123</v>
      </c>
      <c r="G324" s="3">
        <v>12900</v>
      </c>
      <c r="H324">
        <v>90</v>
      </c>
    </row>
    <row r="325" spans="5:9" x14ac:dyDescent="0.25">
      <c r="E325" s="3">
        <v>11820</v>
      </c>
      <c r="F325">
        <v>118</v>
      </c>
      <c r="G325" s="3">
        <v>12940</v>
      </c>
      <c r="H325">
        <v>80</v>
      </c>
    </row>
    <row r="326" spans="5:9" x14ac:dyDescent="0.25">
      <c r="E326" s="3">
        <v>11860</v>
      </c>
      <c r="F326">
        <v>124</v>
      </c>
      <c r="G326" s="3">
        <v>12980</v>
      </c>
      <c r="H326">
        <v>79</v>
      </c>
      <c r="I326" s="3"/>
    </row>
    <row r="327" spans="5:9" x14ac:dyDescent="0.25">
      <c r="E327" s="3">
        <v>11900</v>
      </c>
      <c r="F327">
        <v>106</v>
      </c>
      <c r="G327" s="3">
        <v>13020</v>
      </c>
      <c r="H327">
        <v>73</v>
      </c>
    </row>
    <row r="328" spans="5:9" x14ac:dyDescent="0.25">
      <c r="E328" s="3">
        <v>11940</v>
      </c>
      <c r="F328">
        <v>135</v>
      </c>
      <c r="G328" s="3">
        <v>13060</v>
      </c>
      <c r="H328">
        <v>83</v>
      </c>
    </row>
    <row r="329" spans="5:9" x14ac:dyDescent="0.25">
      <c r="E329" s="3">
        <v>11980</v>
      </c>
      <c r="F329">
        <v>116</v>
      </c>
      <c r="G329" s="3">
        <v>13100</v>
      </c>
      <c r="H329">
        <v>75</v>
      </c>
    </row>
    <row r="330" spans="5:9" x14ac:dyDescent="0.25">
      <c r="E330" s="3">
        <v>12020</v>
      </c>
      <c r="F330">
        <v>110</v>
      </c>
      <c r="G330" s="3">
        <v>13140</v>
      </c>
      <c r="H330">
        <v>89</v>
      </c>
    </row>
    <row r="331" spans="5:9" x14ac:dyDescent="0.25">
      <c r="E331" s="3">
        <v>12060</v>
      </c>
      <c r="F331">
        <v>138</v>
      </c>
      <c r="G331" s="3">
        <v>13180</v>
      </c>
      <c r="H331">
        <v>80</v>
      </c>
    </row>
    <row r="332" spans="5:9" x14ac:dyDescent="0.25">
      <c r="E332" s="3">
        <v>12100</v>
      </c>
      <c r="F332">
        <v>110</v>
      </c>
      <c r="G332" s="3">
        <v>13220</v>
      </c>
      <c r="H332">
        <v>66</v>
      </c>
    </row>
    <row r="333" spans="5:9" x14ac:dyDescent="0.25">
      <c r="E333" s="3">
        <v>12140</v>
      </c>
      <c r="F333">
        <v>103</v>
      </c>
      <c r="G333" s="3">
        <v>13260</v>
      </c>
      <c r="H333">
        <v>87</v>
      </c>
    </row>
    <row r="334" spans="5:9" x14ac:dyDescent="0.25">
      <c r="E334" s="3">
        <v>12180</v>
      </c>
      <c r="F334">
        <v>107</v>
      </c>
      <c r="G334" s="3">
        <v>13300</v>
      </c>
      <c r="H334">
        <v>92</v>
      </c>
    </row>
    <row r="335" spans="5:9" x14ac:dyDescent="0.25">
      <c r="E335" s="3">
        <v>12220</v>
      </c>
      <c r="F335">
        <v>99</v>
      </c>
      <c r="G335" s="3">
        <v>13340</v>
      </c>
      <c r="H335">
        <v>81</v>
      </c>
    </row>
    <row r="336" spans="5:9" x14ac:dyDescent="0.25">
      <c r="E336" s="3">
        <v>12260</v>
      </c>
      <c r="F336">
        <v>92</v>
      </c>
      <c r="G336" s="3">
        <v>13380</v>
      </c>
      <c r="H336">
        <v>76</v>
      </c>
    </row>
    <row r="337" spans="5:9" x14ac:dyDescent="0.25">
      <c r="E337" s="3">
        <v>12300</v>
      </c>
      <c r="F337">
        <v>119</v>
      </c>
      <c r="G337" s="3">
        <v>13420</v>
      </c>
      <c r="H337">
        <v>78</v>
      </c>
      <c r="I337" s="3"/>
    </row>
    <row r="338" spans="5:9" x14ac:dyDescent="0.25">
      <c r="E338" s="3">
        <v>12340</v>
      </c>
      <c r="F338">
        <v>124</v>
      </c>
      <c r="G338" s="3">
        <v>13460</v>
      </c>
      <c r="H338">
        <v>76</v>
      </c>
    </row>
    <row r="339" spans="5:9" x14ac:dyDescent="0.25">
      <c r="E339" s="3">
        <v>12380</v>
      </c>
      <c r="F339">
        <v>91</v>
      </c>
      <c r="G339" s="3">
        <v>13500</v>
      </c>
      <c r="H339">
        <v>64</v>
      </c>
    </row>
    <row r="340" spans="5:9" x14ac:dyDescent="0.25">
      <c r="E340" s="3">
        <v>12420</v>
      </c>
      <c r="F340">
        <v>112</v>
      </c>
      <c r="G340" s="3">
        <v>13540</v>
      </c>
      <c r="H340">
        <v>70</v>
      </c>
    </row>
    <row r="341" spans="5:9" x14ac:dyDescent="0.25">
      <c r="E341" s="3">
        <v>12460</v>
      </c>
      <c r="F341">
        <v>106</v>
      </c>
      <c r="G341" s="3">
        <v>13580</v>
      </c>
      <c r="H341">
        <v>74</v>
      </c>
    </row>
    <row r="342" spans="5:9" x14ac:dyDescent="0.25">
      <c r="E342" s="3">
        <v>12500</v>
      </c>
      <c r="F342">
        <v>92</v>
      </c>
      <c r="G342" s="3">
        <v>13620</v>
      </c>
      <c r="H342">
        <v>70</v>
      </c>
    </row>
    <row r="343" spans="5:9" x14ac:dyDescent="0.25">
      <c r="E343" s="3">
        <v>12540</v>
      </c>
      <c r="F343">
        <v>93</v>
      </c>
      <c r="G343" s="3">
        <v>13660</v>
      </c>
      <c r="H343">
        <v>82</v>
      </c>
    </row>
    <row r="344" spans="5:9" x14ac:dyDescent="0.25">
      <c r="E344" s="3">
        <v>12580</v>
      </c>
      <c r="F344">
        <v>89</v>
      </c>
      <c r="G344" s="3">
        <v>13700</v>
      </c>
      <c r="H344">
        <v>52</v>
      </c>
    </row>
    <row r="345" spans="5:9" x14ac:dyDescent="0.25">
      <c r="E345" s="3">
        <v>12620</v>
      </c>
      <c r="F345">
        <v>105</v>
      </c>
      <c r="G345" s="3">
        <v>13740</v>
      </c>
      <c r="H345">
        <v>68</v>
      </c>
    </row>
    <row r="346" spans="5:9" x14ac:dyDescent="0.25">
      <c r="E346" s="3">
        <v>12660</v>
      </c>
      <c r="F346">
        <v>96</v>
      </c>
      <c r="G346" s="3">
        <v>13780</v>
      </c>
      <c r="H346">
        <v>67</v>
      </c>
    </row>
    <row r="347" spans="5:9" x14ac:dyDescent="0.25">
      <c r="E347" s="3">
        <v>12700</v>
      </c>
      <c r="F347">
        <v>101</v>
      </c>
      <c r="G347" s="3">
        <v>13820</v>
      </c>
      <c r="H347">
        <v>70</v>
      </c>
    </row>
    <row r="348" spans="5:9" x14ac:dyDescent="0.25">
      <c r="E348" s="3">
        <v>12740</v>
      </c>
      <c r="F348">
        <v>92</v>
      </c>
      <c r="G348" s="3">
        <v>13860</v>
      </c>
      <c r="H348">
        <v>64</v>
      </c>
      <c r="I348" s="3"/>
    </row>
    <row r="349" spans="5:9" x14ac:dyDescent="0.25">
      <c r="E349" s="3">
        <v>12780</v>
      </c>
      <c r="F349">
        <v>89</v>
      </c>
      <c r="G349" s="3">
        <v>13900</v>
      </c>
      <c r="H349">
        <v>68</v>
      </c>
    </row>
    <row r="350" spans="5:9" x14ac:dyDescent="0.25">
      <c r="E350" s="3">
        <v>12820</v>
      </c>
      <c r="F350">
        <v>100</v>
      </c>
      <c r="G350" s="3">
        <v>13940</v>
      </c>
      <c r="H350">
        <v>65</v>
      </c>
    </row>
    <row r="351" spans="5:9" x14ac:dyDescent="0.25">
      <c r="E351" s="3">
        <v>12860</v>
      </c>
      <c r="F351">
        <v>90</v>
      </c>
      <c r="G351" s="3">
        <v>13980</v>
      </c>
      <c r="H351">
        <v>56</v>
      </c>
    </row>
    <row r="352" spans="5:9" x14ac:dyDescent="0.25">
      <c r="E352" s="3">
        <v>12900</v>
      </c>
      <c r="F352">
        <v>90</v>
      </c>
      <c r="G352" s="3">
        <v>14020</v>
      </c>
      <c r="H352">
        <v>64</v>
      </c>
    </row>
    <row r="353" spans="5:9" x14ac:dyDescent="0.25">
      <c r="E353" s="3">
        <v>12940</v>
      </c>
      <c r="F353">
        <v>80</v>
      </c>
      <c r="G353" s="3">
        <v>14060</v>
      </c>
      <c r="H353">
        <v>77</v>
      </c>
    </row>
    <row r="354" spans="5:9" x14ac:dyDescent="0.25">
      <c r="E354" s="3">
        <v>12980</v>
      </c>
      <c r="F354">
        <v>79</v>
      </c>
      <c r="G354" s="3">
        <v>14100</v>
      </c>
      <c r="H354">
        <v>58</v>
      </c>
    </row>
    <row r="355" spans="5:9" x14ac:dyDescent="0.25">
      <c r="E355" s="3">
        <v>13020</v>
      </c>
      <c r="F355">
        <v>73</v>
      </c>
      <c r="G355" s="3">
        <v>14140</v>
      </c>
      <c r="H355">
        <v>58</v>
      </c>
    </row>
    <row r="356" spans="5:9" x14ac:dyDescent="0.25">
      <c r="E356" s="3">
        <v>13060</v>
      </c>
      <c r="F356">
        <v>83</v>
      </c>
      <c r="G356" s="3">
        <v>14180</v>
      </c>
      <c r="H356">
        <v>84</v>
      </c>
    </row>
    <row r="357" spans="5:9" x14ac:dyDescent="0.25">
      <c r="E357" s="3">
        <v>13100</v>
      </c>
      <c r="F357">
        <v>75</v>
      </c>
      <c r="G357" s="3">
        <v>14220</v>
      </c>
      <c r="H357">
        <v>60</v>
      </c>
    </row>
    <row r="358" spans="5:9" x14ac:dyDescent="0.25">
      <c r="E358" s="3">
        <v>13140</v>
      </c>
      <c r="F358">
        <v>89</v>
      </c>
      <c r="G358" s="3">
        <v>14260</v>
      </c>
      <c r="H358">
        <v>52</v>
      </c>
    </row>
    <row r="359" spans="5:9" x14ac:dyDescent="0.25">
      <c r="E359" s="3">
        <v>13180</v>
      </c>
      <c r="F359">
        <v>80</v>
      </c>
      <c r="G359" s="3">
        <v>14300</v>
      </c>
      <c r="H359">
        <v>70</v>
      </c>
      <c r="I359" s="3"/>
    </row>
    <row r="360" spans="5:9" x14ac:dyDescent="0.25">
      <c r="E360" s="3">
        <v>13220</v>
      </c>
      <c r="F360">
        <v>66</v>
      </c>
      <c r="G360" s="3">
        <v>14340</v>
      </c>
      <c r="H360">
        <v>66</v>
      </c>
    </row>
    <row r="361" spans="5:9" x14ac:dyDescent="0.25">
      <c r="E361" s="3">
        <v>13260</v>
      </c>
      <c r="F361">
        <v>87</v>
      </c>
      <c r="G361" s="3">
        <v>14380</v>
      </c>
      <c r="H361">
        <v>52</v>
      </c>
    </row>
    <row r="362" spans="5:9" x14ac:dyDescent="0.25">
      <c r="E362" s="3">
        <v>13300</v>
      </c>
      <c r="F362">
        <v>92</v>
      </c>
      <c r="G362" s="3">
        <v>14420</v>
      </c>
      <c r="H362">
        <v>55</v>
      </c>
    </row>
    <row r="363" spans="5:9" x14ac:dyDescent="0.25">
      <c r="E363" s="3">
        <v>13340</v>
      </c>
      <c r="F363">
        <v>81</v>
      </c>
      <c r="G363" s="3">
        <v>14460</v>
      </c>
      <c r="H363">
        <v>48</v>
      </c>
    </row>
    <row r="364" spans="5:9" x14ac:dyDescent="0.25">
      <c r="E364" s="3">
        <v>13380</v>
      </c>
      <c r="F364">
        <v>76</v>
      </c>
      <c r="G364" s="3">
        <v>14500</v>
      </c>
      <c r="H364">
        <v>54</v>
      </c>
    </row>
    <row r="365" spans="5:9" x14ac:dyDescent="0.25">
      <c r="E365" s="3">
        <v>13420</v>
      </c>
      <c r="F365">
        <v>78</v>
      </c>
      <c r="G365" s="3">
        <v>14540</v>
      </c>
      <c r="H365">
        <v>65</v>
      </c>
      <c r="I365" s="3"/>
    </row>
    <row r="366" spans="5:9" x14ac:dyDescent="0.25">
      <c r="E366" s="3">
        <v>13460</v>
      </c>
      <c r="F366">
        <v>76</v>
      </c>
      <c r="G366" s="3">
        <v>14580</v>
      </c>
      <c r="H366">
        <v>72</v>
      </c>
    </row>
    <row r="367" spans="5:9" x14ac:dyDescent="0.25">
      <c r="E367" s="3">
        <v>13500</v>
      </c>
      <c r="F367">
        <v>64</v>
      </c>
      <c r="G367" s="3">
        <v>14620</v>
      </c>
      <c r="H367">
        <v>55</v>
      </c>
    </row>
    <row r="368" spans="5:9" x14ac:dyDescent="0.25">
      <c r="E368" s="3">
        <v>13540</v>
      </c>
      <c r="F368">
        <v>70</v>
      </c>
      <c r="G368" s="3">
        <v>14660</v>
      </c>
      <c r="H368">
        <v>45</v>
      </c>
    </row>
    <row r="369" spans="5:9" x14ac:dyDescent="0.25">
      <c r="E369" s="3">
        <v>13580</v>
      </c>
      <c r="F369">
        <v>74</v>
      </c>
      <c r="G369" s="3">
        <v>14700</v>
      </c>
      <c r="H369">
        <v>49</v>
      </c>
    </row>
    <row r="370" spans="5:9" x14ac:dyDescent="0.25">
      <c r="E370" s="3">
        <v>13620</v>
      </c>
      <c r="F370">
        <v>70</v>
      </c>
      <c r="G370" s="3">
        <v>14740</v>
      </c>
      <c r="H370">
        <v>46</v>
      </c>
    </row>
    <row r="371" spans="5:9" x14ac:dyDescent="0.25">
      <c r="E371" s="3">
        <v>13660</v>
      </c>
      <c r="F371">
        <v>82</v>
      </c>
      <c r="G371" s="3">
        <v>14780</v>
      </c>
      <c r="H371">
        <v>67</v>
      </c>
    </row>
    <row r="372" spans="5:9" x14ac:dyDescent="0.25">
      <c r="E372" s="3">
        <v>13700</v>
      </c>
      <c r="F372">
        <v>52</v>
      </c>
      <c r="G372" s="3">
        <v>14820</v>
      </c>
      <c r="H372">
        <v>51</v>
      </c>
      <c r="I372" s="3"/>
    </row>
    <row r="373" spans="5:9" x14ac:dyDescent="0.25">
      <c r="E373" s="3">
        <v>13740</v>
      </c>
      <c r="F373">
        <v>68</v>
      </c>
      <c r="G373" s="3">
        <v>14860</v>
      </c>
      <c r="H373">
        <v>46</v>
      </c>
    </row>
    <row r="374" spans="5:9" x14ac:dyDescent="0.25">
      <c r="E374" s="3">
        <v>13780</v>
      </c>
      <c r="F374">
        <v>67</v>
      </c>
      <c r="G374" s="3">
        <v>14900</v>
      </c>
      <c r="H374">
        <v>64</v>
      </c>
    </row>
    <row r="375" spans="5:9" x14ac:dyDescent="0.25">
      <c r="E375" s="3">
        <v>13820</v>
      </c>
      <c r="F375">
        <v>70</v>
      </c>
      <c r="G375" s="3">
        <v>14940</v>
      </c>
      <c r="H375">
        <v>58</v>
      </c>
    </row>
    <row r="376" spans="5:9" x14ac:dyDescent="0.25">
      <c r="E376" s="3">
        <v>13860</v>
      </c>
      <c r="F376">
        <v>64</v>
      </c>
      <c r="G376" s="3">
        <v>14980</v>
      </c>
      <c r="H376">
        <v>46</v>
      </c>
    </row>
    <row r="377" spans="5:9" x14ac:dyDescent="0.25">
      <c r="E377" s="3">
        <v>13900</v>
      </c>
      <c r="F377">
        <v>68</v>
      </c>
      <c r="G377" s="3">
        <v>15020</v>
      </c>
      <c r="H377">
        <v>55</v>
      </c>
    </row>
    <row r="378" spans="5:9" x14ac:dyDescent="0.25">
      <c r="E378" s="3">
        <v>13940</v>
      </c>
      <c r="F378">
        <v>65</v>
      </c>
      <c r="G378" s="3">
        <v>15060</v>
      </c>
      <c r="H378">
        <v>44</v>
      </c>
    </row>
    <row r="379" spans="5:9" x14ac:dyDescent="0.25">
      <c r="E379" s="3">
        <v>13980</v>
      </c>
      <c r="F379">
        <v>56</v>
      </c>
      <c r="G379" s="3">
        <v>15100</v>
      </c>
      <c r="H379">
        <v>43</v>
      </c>
    </row>
    <row r="380" spans="5:9" x14ac:dyDescent="0.25">
      <c r="E380" s="3">
        <v>14020</v>
      </c>
      <c r="F380">
        <v>64</v>
      </c>
      <c r="G380" s="3">
        <v>15140</v>
      </c>
      <c r="H380">
        <v>35</v>
      </c>
    </row>
    <row r="381" spans="5:9" x14ac:dyDescent="0.25">
      <c r="E381" s="3">
        <v>14060</v>
      </c>
      <c r="F381">
        <v>77</v>
      </c>
      <c r="G381" s="3">
        <v>15180</v>
      </c>
      <c r="H381">
        <v>56</v>
      </c>
    </row>
    <row r="382" spans="5:9" x14ac:dyDescent="0.25">
      <c r="E382" s="3">
        <v>14100</v>
      </c>
      <c r="F382">
        <v>58</v>
      </c>
      <c r="G382" s="3">
        <v>15220</v>
      </c>
      <c r="H382">
        <v>45</v>
      </c>
    </row>
    <row r="383" spans="5:9" x14ac:dyDescent="0.25">
      <c r="E383" s="3">
        <v>14140</v>
      </c>
      <c r="F383">
        <v>58</v>
      </c>
      <c r="G383" s="3">
        <v>15260</v>
      </c>
      <c r="H383">
        <v>48</v>
      </c>
      <c r="I383" s="3"/>
    </row>
    <row r="384" spans="5:9" x14ac:dyDescent="0.25">
      <c r="E384" s="3">
        <v>14180</v>
      </c>
      <c r="F384">
        <v>84</v>
      </c>
      <c r="G384" s="3">
        <v>15300</v>
      </c>
      <c r="H384">
        <v>35</v>
      </c>
    </row>
    <row r="385" spans="5:9" x14ac:dyDescent="0.25">
      <c r="E385" s="3">
        <v>14220</v>
      </c>
      <c r="F385">
        <v>60</v>
      </c>
      <c r="G385" s="3">
        <v>15340</v>
      </c>
      <c r="H385">
        <v>45</v>
      </c>
    </row>
    <row r="386" spans="5:9" x14ac:dyDescent="0.25">
      <c r="E386" s="3">
        <v>14260</v>
      </c>
      <c r="F386">
        <v>52</v>
      </c>
      <c r="G386" s="3">
        <v>15380</v>
      </c>
      <c r="H386">
        <v>49</v>
      </c>
    </row>
    <row r="387" spans="5:9" x14ac:dyDescent="0.25">
      <c r="E387" s="3">
        <v>14300</v>
      </c>
      <c r="F387">
        <v>70</v>
      </c>
      <c r="G387" s="3">
        <v>15420</v>
      </c>
      <c r="H387">
        <v>32</v>
      </c>
    </row>
    <row r="388" spans="5:9" x14ac:dyDescent="0.25">
      <c r="E388" s="3">
        <v>14340</v>
      </c>
      <c r="F388">
        <v>66</v>
      </c>
      <c r="G388" s="3">
        <v>15460</v>
      </c>
      <c r="H388">
        <v>37</v>
      </c>
    </row>
    <row r="389" spans="5:9" x14ac:dyDescent="0.25">
      <c r="E389" s="3">
        <v>14380</v>
      </c>
      <c r="F389">
        <v>52</v>
      </c>
      <c r="G389" s="3">
        <v>15500</v>
      </c>
      <c r="H389">
        <v>44</v>
      </c>
    </row>
    <row r="390" spans="5:9" x14ac:dyDescent="0.25">
      <c r="E390" s="3">
        <v>14420</v>
      </c>
      <c r="F390">
        <v>55</v>
      </c>
      <c r="G390" s="3">
        <v>15540</v>
      </c>
      <c r="H390">
        <v>39</v>
      </c>
    </row>
    <row r="391" spans="5:9" x14ac:dyDescent="0.25">
      <c r="E391" s="3">
        <v>14460</v>
      </c>
      <c r="F391">
        <v>48</v>
      </c>
      <c r="G391" s="3">
        <v>15580</v>
      </c>
      <c r="H391">
        <v>45</v>
      </c>
    </row>
    <row r="392" spans="5:9" x14ac:dyDescent="0.25">
      <c r="E392" s="3">
        <v>14500</v>
      </c>
      <c r="F392">
        <v>54</v>
      </c>
      <c r="G392" s="3">
        <v>15620</v>
      </c>
      <c r="H392">
        <v>38</v>
      </c>
    </row>
    <row r="393" spans="5:9" x14ac:dyDescent="0.25">
      <c r="E393" s="3">
        <v>14540</v>
      </c>
      <c r="F393">
        <v>65</v>
      </c>
      <c r="G393" s="3">
        <v>15660</v>
      </c>
      <c r="H393">
        <v>51</v>
      </c>
    </row>
    <row r="394" spans="5:9" x14ac:dyDescent="0.25">
      <c r="E394" s="3">
        <v>14580</v>
      </c>
      <c r="F394">
        <v>72</v>
      </c>
      <c r="G394" s="3">
        <v>15700</v>
      </c>
      <c r="H394">
        <v>49</v>
      </c>
    </row>
    <row r="395" spans="5:9" x14ac:dyDescent="0.25">
      <c r="E395" s="3">
        <v>14620</v>
      </c>
      <c r="F395">
        <v>55</v>
      </c>
      <c r="G395" s="3">
        <v>15740</v>
      </c>
      <c r="H395">
        <v>30</v>
      </c>
      <c r="I395" s="3"/>
    </row>
    <row r="396" spans="5:9" x14ac:dyDescent="0.25">
      <c r="E396" s="3">
        <v>14660</v>
      </c>
      <c r="F396">
        <v>45</v>
      </c>
      <c r="G396" s="3">
        <v>15780</v>
      </c>
      <c r="H396">
        <v>28</v>
      </c>
    </row>
    <row r="397" spans="5:9" x14ac:dyDescent="0.25">
      <c r="E397" s="3">
        <v>14700</v>
      </c>
      <c r="F397">
        <v>49</v>
      </c>
      <c r="G397" s="3">
        <v>15820</v>
      </c>
      <c r="H397">
        <v>44</v>
      </c>
    </row>
    <row r="398" spans="5:9" x14ac:dyDescent="0.25">
      <c r="E398" s="3">
        <v>14740</v>
      </c>
      <c r="F398">
        <v>46</v>
      </c>
      <c r="G398" s="3">
        <v>15860</v>
      </c>
      <c r="H398">
        <v>48</v>
      </c>
    </row>
    <row r="399" spans="5:9" x14ac:dyDescent="0.25">
      <c r="E399" s="3">
        <v>14780</v>
      </c>
      <c r="F399">
        <v>67</v>
      </c>
      <c r="G399" s="3">
        <v>15900</v>
      </c>
      <c r="H399">
        <v>46</v>
      </c>
    </row>
    <row r="400" spans="5:9" x14ac:dyDescent="0.25">
      <c r="E400" s="3">
        <v>14820</v>
      </c>
      <c r="F400">
        <v>51</v>
      </c>
      <c r="G400" s="3">
        <v>15940</v>
      </c>
      <c r="H400">
        <v>35</v>
      </c>
    </row>
    <row r="401" spans="5:9" x14ac:dyDescent="0.25">
      <c r="E401" s="3">
        <v>14860</v>
      </c>
      <c r="F401">
        <v>46</v>
      </c>
      <c r="G401" s="3">
        <v>15980</v>
      </c>
      <c r="H401">
        <v>40</v>
      </c>
    </row>
    <row r="402" spans="5:9" x14ac:dyDescent="0.25">
      <c r="E402" s="3">
        <v>14900</v>
      </c>
      <c r="F402">
        <v>64</v>
      </c>
      <c r="G402" s="3">
        <v>16020</v>
      </c>
      <c r="H402">
        <v>42</v>
      </c>
    </row>
    <row r="403" spans="5:9" x14ac:dyDescent="0.25">
      <c r="E403" s="3">
        <v>14940</v>
      </c>
      <c r="F403">
        <v>58</v>
      </c>
      <c r="G403" s="3">
        <v>16060</v>
      </c>
      <c r="H403">
        <v>25</v>
      </c>
    </row>
    <row r="404" spans="5:9" x14ac:dyDescent="0.25">
      <c r="E404" s="3">
        <v>14980</v>
      </c>
      <c r="F404">
        <v>46</v>
      </c>
      <c r="G404" s="3">
        <v>16100</v>
      </c>
      <c r="H404">
        <v>35</v>
      </c>
    </row>
    <row r="405" spans="5:9" x14ac:dyDescent="0.25">
      <c r="E405" s="3">
        <v>15020</v>
      </c>
      <c r="F405">
        <v>55</v>
      </c>
      <c r="G405" s="3">
        <v>16140</v>
      </c>
      <c r="H405">
        <v>41</v>
      </c>
    </row>
    <row r="406" spans="5:9" x14ac:dyDescent="0.25">
      <c r="E406" s="3">
        <v>15060</v>
      </c>
      <c r="F406">
        <v>44</v>
      </c>
      <c r="G406" s="3">
        <v>16180</v>
      </c>
      <c r="H406">
        <v>33</v>
      </c>
      <c r="I406" s="3"/>
    </row>
    <row r="407" spans="5:9" x14ac:dyDescent="0.25">
      <c r="E407" s="3">
        <v>15100</v>
      </c>
      <c r="F407">
        <v>43</v>
      </c>
      <c r="G407" s="3">
        <v>16220</v>
      </c>
      <c r="H407">
        <v>40</v>
      </c>
    </row>
    <row r="408" spans="5:9" x14ac:dyDescent="0.25">
      <c r="E408" s="3">
        <v>15140</v>
      </c>
      <c r="F408">
        <v>35</v>
      </c>
      <c r="G408" s="3">
        <v>16260</v>
      </c>
      <c r="H408">
        <v>38</v>
      </c>
    </row>
    <row r="409" spans="5:9" x14ac:dyDescent="0.25">
      <c r="E409" s="3">
        <v>15180</v>
      </c>
      <c r="F409">
        <v>56</v>
      </c>
      <c r="G409" s="3">
        <v>16300</v>
      </c>
      <c r="H409">
        <v>27</v>
      </c>
    </row>
    <row r="410" spans="5:9" x14ac:dyDescent="0.25">
      <c r="E410" s="3">
        <v>15220</v>
      </c>
      <c r="F410">
        <v>45</v>
      </c>
      <c r="G410" s="3">
        <v>16340</v>
      </c>
      <c r="H410">
        <v>26</v>
      </c>
    </row>
    <row r="411" spans="5:9" x14ac:dyDescent="0.25">
      <c r="E411" s="3">
        <v>15260</v>
      </c>
      <c r="F411">
        <v>48</v>
      </c>
      <c r="G411" s="3">
        <v>16380</v>
      </c>
      <c r="H411">
        <v>25</v>
      </c>
    </row>
    <row r="412" spans="5:9" x14ac:dyDescent="0.25">
      <c r="E412" s="3">
        <v>15300</v>
      </c>
      <c r="F412">
        <v>35</v>
      </c>
      <c r="G412" s="3">
        <v>16420</v>
      </c>
      <c r="H412">
        <v>28</v>
      </c>
    </row>
    <row r="413" spans="5:9" x14ac:dyDescent="0.25">
      <c r="E413" s="3">
        <v>15340</v>
      </c>
      <c r="F413">
        <v>45</v>
      </c>
      <c r="G413" s="3">
        <v>16460</v>
      </c>
      <c r="H413">
        <v>45</v>
      </c>
    </row>
    <row r="414" spans="5:9" x14ac:dyDescent="0.25">
      <c r="E414" s="3">
        <v>15380</v>
      </c>
      <c r="F414">
        <v>49</v>
      </c>
      <c r="G414" s="3">
        <v>16500</v>
      </c>
      <c r="H414">
        <v>36</v>
      </c>
    </row>
    <row r="415" spans="5:9" x14ac:dyDescent="0.25">
      <c r="E415" s="3">
        <v>15420</v>
      </c>
      <c r="F415">
        <v>32</v>
      </c>
      <c r="G415" s="3">
        <v>16540</v>
      </c>
      <c r="H415">
        <v>27</v>
      </c>
    </row>
    <row r="416" spans="5:9" x14ac:dyDescent="0.25">
      <c r="E416" s="3">
        <v>15460</v>
      </c>
      <c r="F416">
        <v>37</v>
      </c>
      <c r="G416" s="3">
        <v>16580</v>
      </c>
      <c r="H416">
        <v>18</v>
      </c>
    </row>
    <row r="417" spans="5:9" x14ac:dyDescent="0.25">
      <c r="E417" s="3">
        <v>15500</v>
      </c>
      <c r="F417">
        <v>44</v>
      </c>
      <c r="G417" s="3">
        <v>16620</v>
      </c>
      <c r="H417">
        <v>40</v>
      </c>
      <c r="I417" s="3"/>
    </row>
    <row r="418" spans="5:9" x14ac:dyDescent="0.25">
      <c r="E418" s="3">
        <v>15540</v>
      </c>
      <c r="F418">
        <v>39</v>
      </c>
      <c r="G418" s="3">
        <v>16660</v>
      </c>
      <c r="H418">
        <v>38</v>
      </c>
    </row>
    <row r="419" spans="5:9" x14ac:dyDescent="0.25">
      <c r="E419" s="3">
        <v>15580</v>
      </c>
      <c r="F419">
        <v>45</v>
      </c>
      <c r="G419" s="3">
        <v>16700</v>
      </c>
      <c r="H419">
        <v>36</v>
      </c>
    </row>
    <row r="420" spans="5:9" x14ac:dyDescent="0.25">
      <c r="E420" s="3">
        <v>15620</v>
      </c>
      <c r="F420">
        <v>38</v>
      </c>
      <c r="G420" s="3">
        <v>16740</v>
      </c>
      <c r="H420">
        <v>29</v>
      </c>
    </row>
    <row r="421" spans="5:9" x14ac:dyDescent="0.25">
      <c r="E421" s="3">
        <v>15660</v>
      </c>
      <c r="F421">
        <v>51</v>
      </c>
      <c r="G421" s="3">
        <v>16780</v>
      </c>
      <c r="H421">
        <v>26</v>
      </c>
    </row>
    <row r="422" spans="5:9" x14ac:dyDescent="0.25">
      <c r="E422" s="3">
        <v>15700</v>
      </c>
      <c r="F422">
        <v>49</v>
      </c>
      <c r="G422" s="3">
        <v>16820</v>
      </c>
      <c r="H422">
        <v>35</v>
      </c>
    </row>
    <row r="423" spans="5:9" x14ac:dyDescent="0.25">
      <c r="E423" s="3">
        <v>15740</v>
      </c>
      <c r="F423">
        <v>30</v>
      </c>
      <c r="G423" s="3">
        <v>16860</v>
      </c>
      <c r="H423">
        <v>40</v>
      </c>
    </row>
    <row r="424" spans="5:9" x14ac:dyDescent="0.25">
      <c r="E424" s="3">
        <v>15780</v>
      </c>
      <c r="F424">
        <v>28</v>
      </c>
      <c r="G424" s="3">
        <v>16900</v>
      </c>
      <c r="H424">
        <v>21</v>
      </c>
    </row>
    <row r="425" spans="5:9" x14ac:dyDescent="0.25">
      <c r="E425" s="3">
        <v>15820</v>
      </c>
      <c r="F425">
        <v>44</v>
      </c>
      <c r="G425" s="3">
        <v>16940</v>
      </c>
      <c r="H425">
        <v>34</v>
      </c>
    </row>
    <row r="426" spans="5:9" x14ac:dyDescent="0.25">
      <c r="E426" s="3">
        <v>15860</v>
      </c>
      <c r="F426">
        <v>48</v>
      </c>
      <c r="G426" s="3">
        <v>16980</v>
      </c>
      <c r="H426">
        <v>29</v>
      </c>
    </row>
    <row r="427" spans="5:9" x14ac:dyDescent="0.25">
      <c r="E427" s="3">
        <v>15900</v>
      </c>
      <c r="F427">
        <v>46</v>
      </c>
      <c r="G427" s="3">
        <v>17020</v>
      </c>
      <c r="H427">
        <v>28</v>
      </c>
    </row>
    <row r="428" spans="5:9" x14ac:dyDescent="0.25">
      <c r="E428" s="3">
        <v>15940</v>
      </c>
      <c r="F428">
        <v>35</v>
      </c>
      <c r="G428" s="3">
        <v>17060</v>
      </c>
      <c r="H428">
        <v>25</v>
      </c>
      <c r="I428" s="3"/>
    </row>
    <row r="429" spans="5:9" x14ac:dyDescent="0.25">
      <c r="E429" s="3">
        <v>15980</v>
      </c>
      <c r="F429">
        <v>40</v>
      </c>
      <c r="G429" s="3">
        <v>17100</v>
      </c>
      <c r="H429">
        <v>31</v>
      </c>
    </row>
    <row r="430" spans="5:9" x14ac:dyDescent="0.25">
      <c r="E430" s="3">
        <v>16020</v>
      </c>
      <c r="F430">
        <v>42</v>
      </c>
      <c r="G430" s="3">
        <v>17140</v>
      </c>
      <c r="H430">
        <v>27</v>
      </c>
    </row>
    <row r="431" spans="5:9" x14ac:dyDescent="0.25">
      <c r="E431" s="3">
        <v>16060</v>
      </c>
      <c r="F431">
        <v>25</v>
      </c>
      <c r="G431" s="3">
        <v>17180</v>
      </c>
      <c r="H431">
        <v>28</v>
      </c>
    </row>
    <row r="432" spans="5:9" x14ac:dyDescent="0.25">
      <c r="E432" s="3">
        <v>16100</v>
      </c>
      <c r="F432">
        <v>35</v>
      </c>
      <c r="G432" s="3">
        <v>17220</v>
      </c>
      <c r="H432">
        <v>25</v>
      </c>
    </row>
    <row r="433" spans="5:9" x14ac:dyDescent="0.25">
      <c r="E433" s="3">
        <v>16140</v>
      </c>
      <c r="F433">
        <v>41</v>
      </c>
      <c r="G433" s="3">
        <v>17260</v>
      </c>
      <c r="H433">
        <v>29</v>
      </c>
    </row>
    <row r="434" spans="5:9" x14ac:dyDescent="0.25">
      <c r="E434" s="3">
        <v>16180</v>
      </c>
      <c r="F434">
        <v>33</v>
      </c>
      <c r="G434" s="3">
        <v>17300</v>
      </c>
      <c r="H434">
        <v>23</v>
      </c>
    </row>
    <row r="435" spans="5:9" x14ac:dyDescent="0.25">
      <c r="E435" s="3">
        <v>16220</v>
      </c>
      <c r="F435">
        <v>40</v>
      </c>
      <c r="G435" s="3">
        <v>17340</v>
      </c>
      <c r="H435">
        <v>32</v>
      </c>
    </row>
    <row r="436" spans="5:9" x14ac:dyDescent="0.25">
      <c r="E436" s="3">
        <v>16260</v>
      </c>
      <c r="F436">
        <v>38</v>
      </c>
      <c r="G436" s="3">
        <v>17380</v>
      </c>
      <c r="H436">
        <v>23</v>
      </c>
    </row>
    <row r="437" spans="5:9" x14ac:dyDescent="0.25">
      <c r="E437" s="3">
        <v>16300</v>
      </c>
      <c r="F437">
        <v>27</v>
      </c>
      <c r="G437" s="3">
        <v>17420</v>
      </c>
      <c r="H437">
        <v>23</v>
      </c>
    </row>
    <row r="438" spans="5:9" x14ac:dyDescent="0.25">
      <c r="E438" s="3">
        <v>16340</v>
      </c>
      <c r="F438">
        <v>26</v>
      </c>
      <c r="G438" s="3">
        <v>17460</v>
      </c>
      <c r="H438">
        <v>35</v>
      </c>
    </row>
    <row r="439" spans="5:9" x14ac:dyDescent="0.25">
      <c r="E439" s="3">
        <v>16380</v>
      </c>
      <c r="F439">
        <v>25</v>
      </c>
      <c r="G439" s="3">
        <v>17500</v>
      </c>
      <c r="H439">
        <v>24</v>
      </c>
      <c r="I439" s="3"/>
    </row>
    <row r="440" spans="5:9" x14ac:dyDescent="0.25">
      <c r="E440" s="3">
        <v>16420</v>
      </c>
      <c r="F440">
        <v>28</v>
      </c>
      <c r="G440" s="3">
        <v>17540</v>
      </c>
      <c r="H440">
        <v>19</v>
      </c>
    </row>
    <row r="441" spans="5:9" x14ac:dyDescent="0.25">
      <c r="E441" s="3">
        <v>16460</v>
      </c>
      <c r="F441">
        <v>45</v>
      </c>
      <c r="G441" s="3">
        <v>17580</v>
      </c>
      <c r="H441">
        <v>29</v>
      </c>
    </row>
    <row r="442" spans="5:9" x14ac:dyDescent="0.25">
      <c r="E442" s="3">
        <v>16500</v>
      </c>
      <c r="F442">
        <v>36</v>
      </c>
      <c r="G442" s="3">
        <v>17620</v>
      </c>
      <c r="H442">
        <v>26</v>
      </c>
    </row>
    <row r="443" spans="5:9" x14ac:dyDescent="0.25">
      <c r="E443" s="3">
        <v>16540</v>
      </c>
      <c r="F443">
        <v>27</v>
      </c>
      <c r="G443" s="3">
        <v>17660</v>
      </c>
      <c r="H443">
        <v>29</v>
      </c>
    </row>
    <row r="444" spans="5:9" x14ac:dyDescent="0.25">
      <c r="E444" s="3">
        <v>16580</v>
      </c>
      <c r="F444">
        <v>18</v>
      </c>
      <c r="G444" s="3">
        <v>17700</v>
      </c>
      <c r="H444">
        <v>22</v>
      </c>
    </row>
    <row r="445" spans="5:9" x14ac:dyDescent="0.25">
      <c r="E445" s="3">
        <v>16620</v>
      </c>
      <c r="F445">
        <v>40</v>
      </c>
      <c r="G445" s="3">
        <v>17740</v>
      </c>
      <c r="H445">
        <v>26</v>
      </c>
    </row>
    <row r="446" spans="5:9" x14ac:dyDescent="0.25">
      <c r="E446" s="3">
        <v>16660</v>
      </c>
      <c r="F446">
        <v>38</v>
      </c>
      <c r="G446" s="3">
        <v>17780</v>
      </c>
      <c r="H446">
        <v>19</v>
      </c>
    </row>
    <row r="447" spans="5:9" x14ac:dyDescent="0.25">
      <c r="E447" s="3">
        <v>16700</v>
      </c>
      <c r="F447">
        <v>36</v>
      </c>
      <c r="G447" s="3">
        <v>17820</v>
      </c>
      <c r="H447">
        <v>23</v>
      </c>
    </row>
    <row r="448" spans="5:9" x14ac:dyDescent="0.25">
      <c r="E448" s="3">
        <v>16740</v>
      </c>
      <c r="F448">
        <v>29</v>
      </c>
      <c r="G448" s="3">
        <v>17860</v>
      </c>
      <c r="H448">
        <v>20</v>
      </c>
    </row>
    <row r="449" spans="5:9" x14ac:dyDescent="0.25">
      <c r="E449" s="3">
        <v>16780</v>
      </c>
      <c r="F449">
        <v>26</v>
      </c>
      <c r="G449" s="3">
        <v>17900</v>
      </c>
      <c r="H449">
        <v>24</v>
      </c>
    </row>
    <row r="450" spans="5:9" x14ac:dyDescent="0.25">
      <c r="E450" s="3">
        <v>16820</v>
      </c>
      <c r="F450">
        <v>35</v>
      </c>
      <c r="G450" s="3">
        <v>17940</v>
      </c>
      <c r="H450">
        <v>24</v>
      </c>
    </row>
    <row r="451" spans="5:9" x14ac:dyDescent="0.25">
      <c r="E451" s="3">
        <v>16860</v>
      </c>
      <c r="F451">
        <v>40</v>
      </c>
      <c r="G451" s="3">
        <v>17980</v>
      </c>
      <c r="H451">
        <v>28</v>
      </c>
      <c r="I451" s="3"/>
    </row>
    <row r="452" spans="5:9" x14ac:dyDescent="0.25">
      <c r="E452" s="3">
        <v>16900</v>
      </c>
      <c r="F452">
        <v>21</v>
      </c>
      <c r="G452" s="3">
        <v>18020</v>
      </c>
      <c r="H452">
        <v>23</v>
      </c>
    </row>
    <row r="453" spans="5:9" x14ac:dyDescent="0.25">
      <c r="E453" s="3">
        <v>16940</v>
      </c>
      <c r="F453">
        <v>34</v>
      </c>
      <c r="G453" s="3">
        <v>18060</v>
      </c>
      <c r="H453">
        <v>24</v>
      </c>
    </row>
    <row r="454" spans="5:9" x14ac:dyDescent="0.25">
      <c r="E454" s="3">
        <v>16980</v>
      </c>
      <c r="F454">
        <v>29</v>
      </c>
      <c r="G454" s="3">
        <v>18100</v>
      </c>
      <c r="H454">
        <v>27</v>
      </c>
    </row>
    <row r="455" spans="5:9" x14ac:dyDescent="0.25">
      <c r="E455" s="3">
        <v>17020</v>
      </c>
      <c r="F455">
        <v>28</v>
      </c>
      <c r="G455" s="3">
        <v>18140</v>
      </c>
      <c r="H455">
        <v>17</v>
      </c>
    </row>
    <row r="456" spans="5:9" x14ac:dyDescent="0.25">
      <c r="E456" s="3">
        <v>17060</v>
      </c>
      <c r="F456">
        <v>25</v>
      </c>
      <c r="G456" s="3">
        <v>18180</v>
      </c>
      <c r="H456">
        <v>28</v>
      </c>
    </row>
    <row r="457" spans="5:9" x14ac:dyDescent="0.25">
      <c r="E457" s="3">
        <v>17100</v>
      </c>
      <c r="F457">
        <v>31</v>
      </c>
      <c r="G457" s="3">
        <v>18220</v>
      </c>
      <c r="H457">
        <v>25</v>
      </c>
    </row>
    <row r="458" spans="5:9" x14ac:dyDescent="0.25">
      <c r="E458" s="3">
        <v>17140</v>
      </c>
      <c r="F458">
        <v>27</v>
      </c>
      <c r="G458" s="3">
        <v>18260</v>
      </c>
      <c r="H458">
        <v>26</v>
      </c>
    </row>
    <row r="459" spans="5:9" x14ac:dyDescent="0.25">
      <c r="E459" s="3">
        <v>17180</v>
      </c>
      <c r="F459">
        <v>28</v>
      </c>
      <c r="G459" s="3">
        <v>18300</v>
      </c>
      <c r="H459">
        <v>16</v>
      </c>
    </row>
    <row r="460" spans="5:9" x14ac:dyDescent="0.25">
      <c r="E460" s="3">
        <v>17220</v>
      </c>
      <c r="F460">
        <v>25</v>
      </c>
      <c r="G460" s="3">
        <v>18340</v>
      </c>
      <c r="H460">
        <v>24</v>
      </c>
    </row>
    <row r="461" spans="5:9" x14ac:dyDescent="0.25">
      <c r="E461" s="3">
        <v>17260</v>
      </c>
      <c r="F461">
        <v>29</v>
      </c>
      <c r="G461" s="3">
        <v>18380</v>
      </c>
      <c r="H461">
        <v>24</v>
      </c>
    </row>
    <row r="462" spans="5:9" x14ac:dyDescent="0.25">
      <c r="E462" s="3">
        <v>17300</v>
      </c>
      <c r="F462">
        <v>23</v>
      </c>
      <c r="G462" s="3">
        <v>18420</v>
      </c>
      <c r="H462">
        <v>29</v>
      </c>
    </row>
    <row r="463" spans="5:9" x14ac:dyDescent="0.25">
      <c r="E463" s="3">
        <v>17340</v>
      </c>
      <c r="F463">
        <v>32</v>
      </c>
      <c r="G463" s="3">
        <v>18460</v>
      </c>
      <c r="H463">
        <v>25</v>
      </c>
    </row>
    <row r="464" spans="5:9" x14ac:dyDescent="0.25">
      <c r="E464" s="3">
        <v>17380</v>
      </c>
      <c r="F464">
        <v>23</v>
      </c>
      <c r="G464" s="3">
        <v>18500</v>
      </c>
      <c r="H464">
        <v>17</v>
      </c>
      <c r="I464" s="3"/>
    </row>
    <row r="465" spans="5:9" x14ac:dyDescent="0.25">
      <c r="E465" s="3">
        <v>17420</v>
      </c>
      <c r="F465">
        <v>23</v>
      </c>
      <c r="G465" s="3">
        <v>18540</v>
      </c>
      <c r="H465">
        <v>17</v>
      </c>
    </row>
    <row r="466" spans="5:9" x14ac:dyDescent="0.25">
      <c r="E466" s="3">
        <v>17460</v>
      </c>
      <c r="F466">
        <v>35</v>
      </c>
      <c r="G466" s="3">
        <v>18580</v>
      </c>
      <c r="H466">
        <v>21</v>
      </c>
    </row>
    <row r="467" spans="5:9" x14ac:dyDescent="0.25">
      <c r="E467" s="3">
        <v>17500</v>
      </c>
      <c r="F467">
        <v>24</v>
      </c>
      <c r="G467" s="3">
        <v>18620</v>
      </c>
      <c r="H467">
        <v>21</v>
      </c>
    </row>
    <row r="468" spans="5:9" x14ac:dyDescent="0.25">
      <c r="E468" s="3">
        <v>17540</v>
      </c>
      <c r="F468">
        <v>19</v>
      </c>
      <c r="G468" s="3">
        <v>18660</v>
      </c>
      <c r="H468">
        <v>20</v>
      </c>
    </row>
    <row r="469" spans="5:9" x14ac:dyDescent="0.25">
      <c r="E469" s="3">
        <v>17580</v>
      </c>
      <c r="F469">
        <v>29</v>
      </c>
      <c r="G469" s="3">
        <v>18700</v>
      </c>
      <c r="H469">
        <v>24</v>
      </c>
    </row>
    <row r="470" spans="5:9" x14ac:dyDescent="0.25">
      <c r="E470" s="3">
        <v>17620</v>
      </c>
      <c r="F470">
        <v>26</v>
      </c>
      <c r="G470" s="3">
        <v>18740</v>
      </c>
      <c r="H470">
        <v>17</v>
      </c>
    </row>
    <row r="471" spans="5:9" x14ac:dyDescent="0.25">
      <c r="E471" s="3">
        <v>17660</v>
      </c>
      <c r="F471">
        <v>29</v>
      </c>
      <c r="G471" s="3">
        <v>18780</v>
      </c>
      <c r="H471">
        <v>24</v>
      </c>
    </row>
    <row r="472" spans="5:9" x14ac:dyDescent="0.25">
      <c r="E472" s="3">
        <v>17700</v>
      </c>
      <c r="F472">
        <v>22</v>
      </c>
      <c r="G472" s="3">
        <v>18820</v>
      </c>
      <c r="H472">
        <v>18</v>
      </c>
    </row>
    <row r="473" spans="5:9" x14ac:dyDescent="0.25">
      <c r="E473" s="3">
        <v>17740</v>
      </c>
      <c r="F473">
        <v>26</v>
      </c>
      <c r="G473" s="3">
        <v>18860</v>
      </c>
      <c r="H473">
        <v>16</v>
      </c>
    </row>
    <row r="474" spans="5:9" x14ac:dyDescent="0.25">
      <c r="E474" s="3">
        <v>17780</v>
      </c>
      <c r="F474">
        <v>19</v>
      </c>
      <c r="G474" s="3">
        <v>18900</v>
      </c>
      <c r="H474">
        <v>19</v>
      </c>
    </row>
    <row r="475" spans="5:9" x14ac:dyDescent="0.25">
      <c r="E475" s="3">
        <v>17820</v>
      </c>
      <c r="F475">
        <v>23</v>
      </c>
      <c r="G475" s="3">
        <v>18940</v>
      </c>
      <c r="H475">
        <v>12</v>
      </c>
      <c r="I475" s="3"/>
    </row>
    <row r="476" spans="5:9" x14ac:dyDescent="0.25">
      <c r="E476" s="3">
        <v>17860</v>
      </c>
      <c r="F476">
        <v>20</v>
      </c>
      <c r="G476" s="3">
        <v>18980</v>
      </c>
      <c r="H476">
        <v>18</v>
      </c>
    </row>
    <row r="477" spans="5:9" x14ac:dyDescent="0.25">
      <c r="E477" s="3">
        <v>17900</v>
      </c>
      <c r="F477">
        <v>24</v>
      </c>
      <c r="G477" s="3">
        <v>19020</v>
      </c>
      <c r="H477">
        <v>12</v>
      </c>
    </row>
    <row r="478" spans="5:9" x14ac:dyDescent="0.25">
      <c r="E478" s="3">
        <v>17940</v>
      </c>
      <c r="F478">
        <v>24</v>
      </c>
      <c r="G478" s="3">
        <v>19060</v>
      </c>
      <c r="H478">
        <v>30</v>
      </c>
    </row>
    <row r="479" spans="5:9" x14ac:dyDescent="0.25">
      <c r="E479" s="3">
        <v>17980</v>
      </c>
      <c r="F479">
        <v>28</v>
      </c>
      <c r="G479" s="3">
        <v>19100</v>
      </c>
      <c r="H479">
        <v>19</v>
      </c>
    </row>
    <row r="480" spans="5:9" x14ac:dyDescent="0.25">
      <c r="E480" s="3">
        <v>18020</v>
      </c>
      <c r="F480">
        <v>23</v>
      </c>
      <c r="G480" s="3">
        <v>19140</v>
      </c>
      <c r="H480">
        <v>18</v>
      </c>
    </row>
    <row r="481" spans="5:9" x14ac:dyDescent="0.25">
      <c r="E481" s="3">
        <v>18060</v>
      </c>
      <c r="F481">
        <v>24</v>
      </c>
      <c r="G481" s="3">
        <v>19180</v>
      </c>
      <c r="H481">
        <v>16</v>
      </c>
      <c r="I481" s="3"/>
    </row>
    <row r="482" spans="5:9" x14ac:dyDescent="0.25">
      <c r="E482" s="3">
        <v>18100</v>
      </c>
      <c r="F482">
        <v>27</v>
      </c>
      <c r="G482" s="3">
        <v>19220</v>
      </c>
      <c r="H482">
        <v>27</v>
      </c>
    </row>
    <row r="483" spans="5:9" x14ac:dyDescent="0.25">
      <c r="E483" s="3">
        <v>18140</v>
      </c>
      <c r="F483">
        <v>17</v>
      </c>
      <c r="G483" s="3">
        <v>19260</v>
      </c>
      <c r="H483">
        <v>10</v>
      </c>
    </row>
    <row r="484" spans="5:9" x14ac:dyDescent="0.25">
      <c r="E484" s="3">
        <v>18180</v>
      </c>
      <c r="F484">
        <v>28</v>
      </c>
      <c r="G484" s="3">
        <v>19300</v>
      </c>
      <c r="H484">
        <v>21</v>
      </c>
    </row>
    <row r="485" spans="5:9" x14ac:dyDescent="0.25">
      <c r="E485" s="3">
        <v>18220</v>
      </c>
      <c r="F485">
        <v>25</v>
      </c>
      <c r="G485" s="3">
        <v>19340</v>
      </c>
      <c r="H485">
        <v>20</v>
      </c>
    </row>
    <row r="486" spans="5:9" x14ac:dyDescent="0.25">
      <c r="E486" s="3">
        <v>18260</v>
      </c>
      <c r="F486">
        <v>26</v>
      </c>
      <c r="G486" s="3">
        <v>19380</v>
      </c>
      <c r="H486">
        <v>9</v>
      </c>
    </row>
    <row r="487" spans="5:9" x14ac:dyDescent="0.25">
      <c r="E487" s="3">
        <v>18300</v>
      </c>
      <c r="F487">
        <v>16</v>
      </c>
      <c r="G487" s="3">
        <v>19420</v>
      </c>
      <c r="H487">
        <v>22</v>
      </c>
    </row>
    <row r="488" spans="5:9" x14ac:dyDescent="0.25">
      <c r="E488" s="3">
        <v>18340</v>
      </c>
      <c r="F488">
        <v>24</v>
      </c>
      <c r="G488" s="3">
        <v>19460</v>
      </c>
      <c r="H488">
        <v>24</v>
      </c>
      <c r="I488" s="3"/>
    </row>
    <row r="489" spans="5:9" x14ac:dyDescent="0.25">
      <c r="E489" s="3">
        <v>18380</v>
      </c>
      <c r="F489">
        <v>24</v>
      </c>
      <c r="G489" s="3">
        <v>19500</v>
      </c>
      <c r="H489">
        <v>26</v>
      </c>
    </row>
    <row r="490" spans="5:9" x14ac:dyDescent="0.25">
      <c r="E490" s="3">
        <v>18420</v>
      </c>
      <c r="F490">
        <v>29</v>
      </c>
      <c r="G490" s="3">
        <v>19540</v>
      </c>
      <c r="H490">
        <v>14</v>
      </c>
    </row>
    <row r="491" spans="5:9" x14ac:dyDescent="0.25">
      <c r="E491" s="3">
        <v>18460</v>
      </c>
      <c r="F491">
        <v>25</v>
      </c>
      <c r="G491" s="3">
        <v>19580</v>
      </c>
      <c r="H491">
        <v>21</v>
      </c>
    </row>
    <row r="492" spans="5:9" x14ac:dyDescent="0.25">
      <c r="E492" s="3">
        <v>18500</v>
      </c>
      <c r="F492">
        <v>17</v>
      </c>
      <c r="G492" s="3">
        <v>19620</v>
      </c>
      <c r="H492">
        <v>20</v>
      </c>
    </row>
    <row r="493" spans="5:9" x14ac:dyDescent="0.25">
      <c r="E493" s="3">
        <v>18540</v>
      </c>
      <c r="F493">
        <v>17</v>
      </c>
      <c r="G493" s="3">
        <v>19660</v>
      </c>
      <c r="H493">
        <v>17</v>
      </c>
    </row>
    <row r="494" spans="5:9" x14ac:dyDescent="0.25">
      <c r="E494" s="3">
        <v>18580</v>
      </c>
      <c r="F494">
        <v>21</v>
      </c>
      <c r="G494" s="3">
        <v>19700</v>
      </c>
      <c r="H494">
        <v>11</v>
      </c>
    </row>
    <row r="495" spans="5:9" x14ac:dyDescent="0.25">
      <c r="E495" s="3">
        <v>18620</v>
      </c>
      <c r="F495">
        <v>21</v>
      </c>
      <c r="G495" s="3">
        <v>19740</v>
      </c>
      <c r="H495">
        <v>22</v>
      </c>
    </row>
    <row r="496" spans="5:9" x14ac:dyDescent="0.25">
      <c r="E496" s="3">
        <v>18660</v>
      </c>
      <c r="F496">
        <v>20</v>
      </c>
      <c r="G496" s="3">
        <v>19780</v>
      </c>
      <c r="H496">
        <v>16</v>
      </c>
    </row>
    <row r="497" spans="5:9" x14ac:dyDescent="0.25">
      <c r="E497" s="3">
        <v>18700</v>
      </c>
      <c r="F497">
        <v>24</v>
      </c>
      <c r="G497" s="3">
        <v>19820</v>
      </c>
      <c r="H497">
        <v>23</v>
      </c>
    </row>
    <row r="498" spans="5:9" x14ac:dyDescent="0.25">
      <c r="E498" s="3">
        <v>18740</v>
      </c>
      <c r="F498">
        <v>17</v>
      </c>
      <c r="G498" s="3">
        <v>19860</v>
      </c>
      <c r="H498">
        <v>15</v>
      </c>
    </row>
    <row r="499" spans="5:9" x14ac:dyDescent="0.25">
      <c r="E499" s="3">
        <v>18780</v>
      </c>
      <c r="F499">
        <v>24</v>
      </c>
      <c r="G499" s="3">
        <v>19900</v>
      </c>
      <c r="H499">
        <v>13</v>
      </c>
      <c r="I499" s="3"/>
    </row>
    <row r="500" spans="5:9" x14ac:dyDescent="0.25">
      <c r="E500" s="3">
        <v>18820</v>
      </c>
      <c r="F500">
        <v>18</v>
      </c>
      <c r="G500" s="3">
        <v>19940</v>
      </c>
      <c r="H500">
        <v>11</v>
      </c>
    </row>
    <row r="501" spans="5:9" x14ac:dyDescent="0.25">
      <c r="E501" s="3">
        <v>18860</v>
      </c>
      <c r="F501">
        <v>16</v>
      </c>
      <c r="G501" s="3">
        <v>19980</v>
      </c>
      <c r="H501">
        <v>10</v>
      </c>
    </row>
    <row r="502" spans="5:9" x14ac:dyDescent="0.25">
      <c r="E502" s="3">
        <v>18900</v>
      </c>
      <c r="F502">
        <v>19</v>
      </c>
      <c r="G502" s="3">
        <v>20020</v>
      </c>
      <c r="H502">
        <v>18</v>
      </c>
    </row>
    <row r="503" spans="5:9" x14ac:dyDescent="0.25">
      <c r="E503" s="3">
        <v>18940</v>
      </c>
      <c r="F503">
        <v>12</v>
      </c>
      <c r="G503" s="3">
        <v>20060</v>
      </c>
      <c r="H503">
        <v>20</v>
      </c>
    </row>
    <row r="504" spans="5:9" x14ac:dyDescent="0.25">
      <c r="E504" s="3">
        <v>18980</v>
      </c>
      <c r="F504">
        <v>18</v>
      </c>
      <c r="G504" s="3">
        <v>20100</v>
      </c>
      <c r="H504">
        <v>24</v>
      </c>
    </row>
    <row r="505" spans="5:9" x14ac:dyDescent="0.25">
      <c r="E505" s="3">
        <v>19020</v>
      </c>
      <c r="F505">
        <v>12</v>
      </c>
      <c r="G505" s="3">
        <v>20140</v>
      </c>
      <c r="H505">
        <v>17</v>
      </c>
    </row>
    <row r="506" spans="5:9" x14ac:dyDescent="0.25">
      <c r="E506" s="3">
        <v>19060</v>
      </c>
      <c r="F506">
        <v>30</v>
      </c>
      <c r="G506" s="3">
        <v>20180</v>
      </c>
      <c r="H506">
        <v>8</v>
      </c>
    </row>
    <row r="507" spans="5:9" x14ac:dyDescent="0.25">
      <c r="E507" s="3">
        <v>19100</v>
      </c>
      <c r="F507">
        <v>19</v>
      </c>
      <c r="G507" s="3">
        <v>20220</v>
      </c>
      <c r="H507">
        <v>19</v>
      </c>
    </row>
    <row r="508" spans="5:9" x14ac:dyDescent="0.25">
      <c r="E508" s="3">
        <v>19140</v>
      </c>
      <c r="F508">
        <v>18</v>
      </c>
      <c r="G508" s="3">
        <v>20260</v>
      </c>
      <c r="H508">
        <v>14</v>
      </c>
    </row>
    <row r="509" spans="5:9" x14ac:dyDescent="0.25">
      <c r="E509" s="3">
        <v>19180</v>
      </c>
      <c r="F509">
        <v>16</v>
      </c>
      <c r="G509" s="3">
        <v>20300</v>
      </c>
      <c r="H509">
        <v>8</v>
      </c>
    </row>
    <row r="510" spans="5:9" x14ac:dyDescent="0.25">
      <c r="E510" s="3">
        <v>19220</v>
      </c>
      <c r="F510">
        <v>27</v>
      </c>
      <c r="G510" s="3">
        <v>20340</v>
      </c>
      <c r="H510">
        <v>16</v>
      </c>
      <c r="I510" s="3"/>
    </row>
    <row r="511" spans="5:9" x14ac:dyDescent="0.25">
      <c r="E511" s="3">
        <v>19260</v>
      </c>
      <c r="F511">
        <v>10</v>
      </c>
      <c r="G511" s="3">
        <v>20380</v>
      </c>
      <c r="H511">
        <v>11</v>
      </c>
    </row>
    <row r="512" spans="5:9" x14ac:dyDescent="0.25">
      <c r="E512" s="3">
        <v>19300</v>
      </c>
      <c r="F512">
        <v>21</v>
      </c>
      <c r="G512" s="3">
        <v>20420</v>
      </c>
      <c r="H512">
        <v>12</v>
      </c>
    </row>
    <row r="513" spans="5:9" x14ac:dyDescent="0.25">
      <c r="E513" s="3">
        <v>19340</v>
      </c>
      <c r="F513">
        <v>20</v>
      </c>
      <c r="G513" s="3">
        <v>20460</v>
      </c>
      <c r="H513">
        <v>15</v>
      </c>
    </row>
    <row r="514" spans="5:9" x14ac:dyDescent="0.25">
      <c r="E514" s="3">
        <v>19380</v>
      </c>
      <c r="F514">
        <v>9</v>
      </c>
      <c r="G514" s="3">
        <v>20500</v>
      </c>
      <c r="H514">
        <v>13</v>
      </c>
    </row>
    <row r="515" spans="5:9" x14ac:dyDescent="0.25">
      <c r="E515" s="3">
        <v>19420</v>
      </c>
      <c r="F515">
        <v>22</v>
      </c>
      <c r="G515" s="3">
        <v>20540</v>
      </c>
      <c r="H515">
        <v>11</v>
      </c>
    </row>
    <row r="516" spans="5:9" x14ac:dyDescent="0.25">
      <c r="E516" s="3">
        <v>19460</v>
      </c>
      <c r="F516">
        <v>24</v>
      </c>
      <c r="G516" s="3">
        <v>20580</v>
      </c>
      <c r="H516">
        <v>11</v>
      </c>
    </row>
    <row r="517" spans="5:9" x14ac:dyDescent="0.25">
      <c r="E517" s="3">
        <v>19500</v>
      </c>
      <c r="F517">
        <v>26</v>
      </c>
      <c r="G517" s="3">
        <v>20620</v>
      </c>
      <c r="H517">
        <v>12</v>
      </c>
    </row>
    <row r="518" spans="5:9" x14ac:dyDescent="0.25">
      <c r="E518" s="3">
        <v>19540</v>
      </c>
      <c r="F518">
        <v>14</v>
      </c>
      <c r="G518" s="3">
        <v>20660</v>
      </c>
      <c r="H518">
        <v>18</v>
      </c>
    </row>
    <row r="519" spans="5:9" x14ac:dyDescent="0.25">
      <c r="E519" s="3">
        <v>19580</v>
      </c>
      <c r="F519">
        <v>21</v>
      </c>
      <c r="G519" s="3">
        <v>20700</v>
      </c>
      <c r="H519">
        <v>13</v>
      </c>
    </row>
    <row r="520" spans="5:9" x14ac:dyDescent="0.25">
      <c r="E520" s="3">
        <v>19620</v>
      </c>
      <c r="F520">
        <v>20</v>
      </c>
      <c r="G520" s="3">
        <v>20740</v>
      </c>
      <c r="H520">
        <v>16</v>
      </c>
    </row>
    <row r="521" spans="5:9" x14ac:dyDescent="0.25">
      <c r="E521" s="3">
        <v>19660</v>
      </c>
      <c r="F521">
        <v>17</v>
      </c>
      <c r="G521" s="3">
        <v>20780</v>
      </c>
      <c r="H521">
        <v>8</v>
      </c>
      <c r="I521" s="3"/>
    </row>
    <row r="522" spans="5:9" x14ac:dyDescent="0.25">
      <c r="E522" s="3">
        <v>19700</v>
      </c>
      <c r="F522">
        <v>11</v>
      </c>
      <c r="G522" s="3">
        <v>20820</v>
      </c>
      <c r="H522">
        <v>13</v>
      </c>
    </row>
    <row r="523" spans="5:9" x14ac:dyDescent="0.25">
      <c r="E523" s="3">
        <v>19740</v>
      </c>
      <c r="F523">
        <v>22</v>
      </c>
      <c r="G523" s="3">
        <v>20860</v>
      </c>
      <c r="H523">
        <v>10</v>
      </c>
    </row>
    <row r="524" spans="5:9" x14ac:dyDescent="0.25">
      <c r="E524" s="3">
        <v>19780</v>
      </c>
      <c r="F524">
        <v>16</v>
      </c>
      <c r="G524" s="3">
        <v>20900</v>
      </c>
      <c r="H524">
        <v>14</v>
      </c>
    </row>
    <row r="525" spans="5:9" x14ac:dyDescent="0.25">
      <c r="E525" s="3">
        <v>19820</v>
      </c>
      <c r="F525">
        <v>23</v>
      </c>
      <c r="G525" s="3">
        <v>20940</v>
      </c>
      <c r="H525">
        <v>17</v>
      </c>
    </row>
    <row r="526" spans="5:9" x14ac:dyDescent="0.25">
      <c r="E526" s="3">
        <v>19860</v>
      </c>
      <c r="F526">
        <v>15</v>
      </c>
      <c r="G526" s="3">
        <v>20980</v>
      </c>
      <c r="H526">
        <v>12</v>
      </c>
    </row>
    <row r="527" spans="5:9" x14ac:dyDescent="0.25">
      <c r="E527" s="3">
        <v>19900</v>
      </c>
      <c r="F527">
        <v>13</v>
      </c>
      <c r="G527" s="3">
        <v>21020</v>
      </c>
      <c r="H527">
        <v>11</v>
      </c>
    </row>
    <row r="528" spans="5:9" x14ac:dyDescent="0.25">
      <c r="E528" s="3">
        <v>19940</v>
      </c>
      <c r="F528">
        <v>11</v>
      </c>
      <c r="G528" s="3">
        <v>21060</v>
      </c>
      <c r="H528">
        <v>11</v>
      </c>
    </row>
    <row r="529" spans="5:9" x14ac:dyDescent="0.25">
      <c r="E529" s="3">
        <v>19980</v>
      </c>
      <c r="F529">
        <v>10</v>
      </c>
      <c r="G529" s="3">
        <v>21100</v>
      </c>
      <c r="H529">
        <v>14</v>
      </c>
    </row>
    <row r="530" spans="5:9" x14ac:dyDescent="0.25">
      <c r="E530" s="3">
        <v>20020</v>
      </c>
      <c r="F530">
        <v>18</v>
      </c>
      <c r="G530" s="3">
        <v>21140</v>
      </c>
      <c r="H530">
        <v>14</v>
      </c>
    </row>
    <row r="531" spans="5:9" x14ac:dyDescent="0.25">
      <c r="E531" s="3">
        <v>20060</v>
      </c>
      <c r="F531">
        <v>20</v>
      </c>
      <c r="G531" s="3">
        <v>21180</v>
      </c>
      <c r="H531">
        <v>11</v>
      </c>
    </row>
    <row r="532" spans="5:9" x14ac:dyDescent="0.25">
      <c r="E532" s="3">
        <v>20100</v>
      </c>
      <c r="F532">
        <v>24</v>
      </c>
      <c r="G532" s="3">
        <v>21220</v>
      </c>
      <c r="H532">
        <v>12</v>
      </c>
      <c r="I532" s="3"/>
    </row>
    <row r="533" spans="5:9" x14ac:dyDescent="0.25">
      <c r="E533" s="3">
        <v>20140</v>
      </c>
      <c r="F533">
        <v>17</v>
      </c>
      <c r="G533" s="3">
        <v>21260</v>
      </c>
      <c r="H533">
        <v>13</v>
      </c>
    </row>
    <row r="534" spans="5:9" x14ac:dyDescent="0.25">
      <c r="E534" s="3">
        <v>20180</v>
      </c>
      <c r="F534">
        <v>8</v>
      </c>
      <c r="G534" s="3">
        <v>21300</v>
      </c>
      <c r="H534">
        <v>11</v>
      </c>
    </row>
    <row r="535" spans="5:9" x14ac:dyDescent="0.25">
      <c r="E535" s="3">
        <v>20220</v>
      </c>
      <c r="F535">
        <v>19</v>
      </c>
      <c r="G535" s="3">
        <v>21340</v>
      </c>
      <c r="H535">
        <v>15</v>
      </c>
    </row>
    <row r="536" spans="5:9" x14ac:dyDescent="0.25">
      <c r="E536" s="3">
        <v>20260</v>
      </c>
      <c r="F536">
        <v>14</v>
      </c>
      <c r="G536" s="3">
        <v>21380</v>
      </c>
      <c r="H536">
        <v>12</v>
      </c>
    </row>
    <row r="537" spans="5:9" x14ac:dyDescent="0.25">
      <c r="E537" s="3">
        <v>20300</v>
      </c>
      <c r="F537">
        <v>8</v>
      </c>
      <c r="G537" s="3">
        <v>21420</v>
      </c>
      <c r="H537">
        <v>9</v>
      </c>
    </row>
    <row r="538" spans="5:9" x14ac:dyDescent="0.25">
      <c r="E538" s="3">
        <v>20340</v>
      </c>
      <c r="F538">
        <v>16</v>
      </c>
      <c r="G538" s="3">
        <v>21460</v>
      </c>
      <c r="H538">
        <v>10</v>
      </c>
    </row>
    <row r="539" spans="5:9" x14ac:dyDescent="0.25">
      <c r="E539" s="3">
        <v>20380</v>
      </c>
      <c r="F539">
        <v>11</v>
      </c>
      <c r="G539" s="3">
        <v>21500</v>
      </c>
      <c r="H539">
        <v>11</v>
      </c>
    </row>
    <row r="540" spans="5:9" x14ac:dyDescent="0.25">
      <c r="E540" s="3">
        <v>20420</v>
      </c>
      <c r="F540">
        <v>12</v>
      </c>
      <c r="G540" s="3">
        <v>21540</v>
      </c>
      <c r="H540">
        <v>14</v>
      </c>
    </row>
    <row r="541" spans="5:9" x14ac:dyDescent="0.25">
      <c r="E541" s="3">
        <v>20460</v>
      </c>
      <c r="F541">
        <v>15</v>
      </c>
      <c r="G541" s="3">
        <v>21580</v>
      </c>
      <c r="H541">
        <v>12</v>
      </c>
    </row>
    <row r="542" spans="5:9" x14ac:dyDescent="0.25">
      <c r="E542" s="3">
        <v>20500</v>
      </c>
      <c r="F542">
        <v>13</v>
      </c>
      <c r="G542" s="3">
        <v>21620</v>
      </c>
      <c r="H542">
        <v>10</v>
      </c>
    </row>
    <row r="543" spans="5:9" x14ac:dyDescent="0.25">
      <c r="E543" s="3">
        <v>20540</v>
      </c>
      <c r="F543">
        <v>11</v>
      </c>
      <c r="G543" s="3">
        <v>21660</v>
      </c>
      <c r="H543">
        <v>8</v>
      </c>
    </row>
    <row r="544" spans="5:9" x14ac:dyDescent="0.25">
      <c r="E544" s="3">
        <v>20580</v>
      </c>
      <c r="F544">
        <v>11</v>
      </c>
      <c r="G544" s="3">
        <v>21700</v>
      </c>
      <c r="H544">
        <v>8</v>
      </c>
      <c r="I544" s="3"/>
    </row>
    <row r="545" spans="5:9" x14ac:dyDescent="0.25">
      <c r="E545" s="3">
        <v>20620</v>
      </c>
      <c r="F545">
        <v>12</v>
      </c>
      <c r="G545" s="3">
        <v>21740</v>
      </c>
      <c r="H545">
        <v>11</v>
      </c>
    </row>
    <row r="546" spans="5:9" x14ac:dyDescent="0.25">
      <c r="E546" s="3">
        <v>20660</v>
      </c>
      <c r="F546">
        <v>18</v>
      </c>
      <c r="G546" s="3">
        <v>21780</v>
      </c>
      <c r="H546">
        <v>10</v>
      </c>
    </row>
    <row r="547" spans="5:9" x14ac:dyDescent="0.25">
      <c r="E547" s="3">
        <v>20700</v>
      </c>
      <c r="F547">
        <v>13</v>
      </c>
      <c r="G547" s="3">
        <v>21820</v>
      </c>
      <c r="H547">
        <v>9</v>
      </c>
    </row>
    <row r="548" spans="5:9" x14ac:dyDescent="0.25">
      <c r="E548" s="3">
        <v>20740</v>
      </c>
      <c r="F548">
        <v>16</v>
      </c>
      <c r="G548" s="3">
        <v>21860</v>
      </c>
      <c r="H548">
        <v>9</v>
      </c>
    </row>
    <row r="549" spans="5:9" x14ac:dyDescent="0.25">
      <c r="E549" s="3">
        <v>20780</v>
      </c>
      <c r="F549">
        <v>8</v>
      </c>
      <c r="G549" s="3">
        <v>21900</v>
      </c>
      <c r="H549">
        <v>10</v>
      </c>
    </row>
    <row r="550" spans="5:9" x14ac:dyDescent="0.25">
      <c r="E550" s="3">
        <v>20820</v>
      </c>
      <c r="F550">
        <v>13</v>
      </c>
      <c r="G550" s="3">
        <v>21940</v>
      </c>
      <c r="H550">
        <v>19</v>
      </c>
    </row>
    <row r="551" spans="5:9" x14ac:dyDescent="0.25">
      <c r="E551" s="3">
        <v>20860</v>
      </c>
      <c r="F551">
        <v>10</v>
      </c>
      <c r="G551" s="3">
        <v>21980</v>
      </c>
      <c r="H551">
        <v>10</v>
      </c>
    </row>
    <row r="552" spans="5:9" x14ac:dyDescent="0.25">
      <c r="E552" s="3">
        <v>20900</v>
      </c>
      <c r="F552">
        <v>14</v>
      </c>
      <c r="G552" s="3">
        <v>22020</v>
      </c>
      <c r="H552">
        <v>12</v>
      </c>
    </row>
    <row r="553" spans="5:9" x14ac:dyDescent="0.25">
      <c r="E553" s="3">
        <v>20940</v>
      </c>
      <c r="F553">
        <v>17</v>
      </c>
      <c r="G553" s="3">
        <v>22060</v>
      </c>
      <c r="H553">
        <v>13</v>
      </c>
    </row>
    <row r="554" spans="5:9" x14ac:dyDescent="0.25">
      <c r="E554" s="3">
        <v>20980</v>
      </c>
      <c r="F554">
        <v>12</v>
      </c>
      <c r="G554" s="3">
        <v>22100</v>
      </c>
      <c r="H554">
        <v>10</v>
      </c>
    </row>
    <row r="555" spans="5:9" x14ac:dyDescent="0.25">
      <c r="E555" s="3">
        <v>21020</v>
      </c>
      <c r="F555">
        <v>11</v>
      </c>
      <c r="G555" s="3">
        <v>22140</v>
      </c>
      <c r="H555">
        <v>10</v>
      </c>
    </row>
    <row r="556" spans="5:9" x14ac:dyDescent="0.25">
      <c r="E556" s="3">
        <v>21060</v>
      </c>
      <c r="F556">
        <v>11</v>
      </c>
      <c r="G556" s="3">
        <v>22180</v>
      </c>
      <c r="H556">
        <v>5</v>
      </c>
      <c r="I556" s="3"/>
    </row>
    <row r="557" spans="5:9" x14ac:dyDescent="0.25">
      <c r="E557" s="3">
        <v>21100</v>
      </c>
      <c r="F557">
        <v>14</v>
      </c>
      <c r="G557" s="3">
        <v>22220</v>
      </c>
      <c r="H557">
        <v>8</v>
      </c>
    </row>
    <row r="558" spans="5:9" x14ac:dyDescent="0.25">
      <c r="E558" s="3">
        <v>21140</v>
      </c>
      <c r="F558">
        <v>14</v>
      </c>
      <c r="G558" s="3">
        <v>22260</v>
      </c>
      <c r="H558">
        <v>6</v>
      </c>
    </row>
    <row r="559" spans="5:9" x14ac:dyDescent="0.25">
      <c r="E559" s="3">
        <v>21180</v>
      </c>
      <c r="F559">
        <v>11</v>
      </c>
      <c r="G559" s="3">
        <v>22300</v>
      </c>
      <c r="H559">
        <v>8</v>
      </c>
    </row>
    <row r="560" spans="5:9" x14ac:dyDescent="0.25">
      <c r="E560" s="3">
        <v>21220</v>
      </c>
      <c r="F560">
        <v>12</v>
      </c>
      <c r="G560" s="3">
        <v>22340</v>
      </c>
      <c r="H560">
        <v>16</v>
      </c>
    </row>
    <row r="561" spans="5:9" x14ac:dyDescent="0.25">
      <c r="E561" s="3">
        <v>21260</v>
      </c>
      <c r="F561">
        <v>13</v>
      </c>
      <c r="G561" s="3">
        <v>22380</v>
      </c>
      <c r="H561">
        <v>3</v>
      </c>
    </row>
    <row r="562" spans="5:9" x14ac:dyDescent="0.25">
      <c r="E562" s="3">
        <v>21300</v>
      </c>
      <c r="F562">
        <v>11</v>
      </c>
      <c r="G562" s="3">
        <v>22420</v>
      </c>
      <c r="H562">
        <v>7</v>
      </c>
    </row>
    <row r="563" spans="5:9" x14ac:dyDescent="0.25">
      <c r="E563" s="3">
        <v>21340</v>
      </c>
      <c r="F563">
        <v>15</v>
      </c>
      <c r="G563" s="3">
        <v>22460</v>
      </c>
      <c r="H563">
        <v>6</v>
      </c>
    </row>
    <row r="564" spans="5:9" x14ac:dyDescent="0.25">
      <c r="E564" s="3">
        <v>21380</v>
      </c>
      <c r="F564">
        <v>12</v>
      </c>
      <c r="G564" s="3">
        <v>22500</v>
      </c>
      <c r="H564">
        <v>15</v>
      </c>
    </row>
    <row r="565" spans="5:9" x14ac:dyDescent="0.25">
      <c r="E565" s="3">
        <v>21420</v>
      </c>
      <c r="F565">
        <v>9</v>
      </c>
      <c r="G565" s="3">
        <v>22540</v>
      </c>
      <c r="H565">
        <v>6</v>
      </c>
    </row>
    <row r="566" spans="5:9" x14ac:dyDescent="0.25">
      <c r="E566" s="3">
        <v>21460</v>
      </c>
      <c r="F566">
        <v>10</v>
      </c>
      <c r="G566" s="3">
        <v>22580</v>
      </c>
      <c r="H566">
        <v>9</v>
      </c>
      <c r="I566" s="3"/>
    </row>
    <row r="567" spans="5:9" x14ac:dyDescent="0.25">
      <c r="E567" s="3">
        <v>21500</v>
      </c>
      <c r="F567">
        <v>11</v>
      </c>
      <c r="G567" s="3">
        <v>22620</v>
      </c>
      <c r="H567">
        <v>7</v>
      </c>
    </row>
    <row r="568" spans="5:9" x14ac:dyDescent="0.25">
      <c r="E568" s="3">
        <v>21540</v>
      </c>
      <c r="F568">
        <v>14</v>
      </c>
      <c r="G568" s="3">
        <v>22660</v>
      </c>
      <c r="H568">
        <v>8</v>
      </c>
    </row>
    <row r="569" spans="5:9" x14ac:dyDescent="0.25">
      <c r="E569" s="3">
        <v>21580</v>
      </c>
      <c r="F569">
        <v>12</v>
      </c>
      <c r="G569" s="3">
        <v>22700</v>
      </c>
      <c r="H569">
        <v>6</v>
      </c>
    </row>
    <row r="570" spans="5:9" x14ac:dyDescent="0.25">
      <c r="E570" s="3">
        <v>21620</v>
      </c>
      <c r="F570">
        <v>10</v>
      </c>
      <c r="G570" s="3">
        <v>22740</v>
      </c>
      <c r="H570">
        <v>13</v>
      </c>
    </row>
    <row r="571" spans="5:9" x14ac:dyDescent="0.25">
      <c r="E571" s="3">
        <v>21660</v>
      </c>
      <c r="F571">
        <v>8</v>
      </c>
      <c r="G571" s="3">
        <v>22780</v>
      </c>
      <c r="H571">
        <v>12</v>
      </c>
    </row>
    <row r="572" spans="5:9" x14ac:dyDescent="0.25">
      <c r="E572" s="3">
        <v>21700</v>
      </c>
      <c r="F572">
        <v>8</v>
      </c>
      <c r="G572" s="3">
        <v>22820</v>
      </c>
      <c r="H572">
        <v>10</v>
      </c>
    </row>
    <row r="573" spans="5:9" x14ac:dyDescent="0.25">
      <c r="E573" s="3">
        <v>21740</v>
      </c>
      <c r="F573">
        <v>11</v>
      </c>
      <c r="G573" s="3">
        <v>22860</v>
      </c>
      <c r="H573">
        <v>7</v>
      </c>
    </row>
    <row r="574" spans="5:9" x14ac:dyDescent="0.25">
      <c r="E574" s="3">
        <v>21780</v>
      </c>
      <c r="F574">
        <v>10</v>
      </c>
      <c r="G574" s="3">
        <v>22900</v>
      </c>
      <c r="H574">
        <v>3</v>
      </c>
    </row>
    <row r="575" spans="5:9" x14ac:dyDescent="0.25">
      <c r="E575" s="3">
        <v>21820</v>
      </c>
      <c r="F575">
        <v>9</v>
      </c>
      <c r="G575" s="3">
        <v>22940</v>
      </c>
      <c r="H575">
        <v>7</v>
      </c>
    </row>
    <row r="576" spans="5:9" x14ac:dyDescent="0.25">
      <c r="E576" s="3">
        <v>21860</v>
      </c>
      <c r="F576">
        <v>9</v>
      </c>
      <c r="G576" s="3">
        <v>22980</v>
      </c>
      <c r="H576">
        <v>4</v>
      </c>
      <c r="I576" s="3"/>
    </row>
    <row r="577" spans="5:9" x14ac:dyDescent="0.25">
      <c r="E577" s="3">
        <v>21900</v>
      </c>
      <c r="F577">
        <v>10</v>
      </c>
      <c r="G577" s="3">
        <v>23020</v>
      </c>
      <c r="H577">
        <v>4</v>
      </c>
    </row>
    <row r="578" spans="5:9" x14ac:dyDescent="0.25">
      <c r="E578" s="3">
        <v>21940</v>
      </c>
      <c r="F578">
        <v>19</v>
      </c>
      <c r="G578" s="3">
        <v>23060</v>
      </c>
      <c r="H578">
        <v>10</v>
      </c>
    </row>
    <row r="579" spans="5:9" x14ac:dyDescent="0.25">
      <c r="E579" s="3">
        <v>21980</v>
      </c>
      <c r="F579">
        <v>10</v>
      </c>
      <c r="G579" s="3">
        <v>23100</v>
      </c>
      <c r="H579">
        <v>9</v>
      </c>
    </row>
    <row r="580" spans="5:9" x14ac:dyDescent="0.25">
      <c r="E580" s="3">
        <v>22020</v>
      </c>
      <c r="F580">
        <v>12</v>
      </c>
      <c r="G580" s="3">
        <v>23140</v>
      </c>
      <c r="H580">
        <v>7</v>
      </c>
    </row>
    <row r="581" spans="5:9" x14ac:dyDescent="0.25">
      <c r="E581" s="3">
        <v>22060</v>
      </c>
      <c r="F581">
        <v>13</v>
      </c>
      <c r="G581" s="3">
        <v>23180</v>
      </c>
      <c r="H581">
        <v>10</v>
      </c>
    </row>
    <row r="582" spans="5:9" x14ac:dyDescent="0.25">
      <c r="E582" s="3">
        <v>22100</v>
      </c>
      <c r="F582">
        <v>10</v>
      </c>
      <c r="G582" s="3">
        <v>23220</v>
      </c>
      <c r="H582">
        <v>9</v>
      </c>
    </row>
    <row r="583" spans="5:9" x14ac:dyDescent="0.25">
      <c r="E583" s="3">
        <v>22140</v>
      </c>
      <c r="F583">
        <v>10</v>
      </c>
      <c r="G583" s="3">
        <v>23260</v>
      </c>
      <c r="H583">
        <v>8</v>
      </c>
    </row>
    <row r="584" spans="5:9" x14ac:dyDescent="0.25">
      <c r="E584" s="3">
        <v>22180</v>
      </c>
      <c r="F584">
        <v>5</v>
      </c>
      <c r="G584" s="3">
        <v>23300</v>
      </c>
      <c r="H584">
        <v>10</v>
      </c>
    </row>
    <row r="585" spans="5:9" x14ac:dyDescent="0.25">
      <c r="E585" s="3">
        <v>22220</v>
      </c>
      <c r="F585">
        <v>8</v>
      </c>
      <c r="G585" s="3">
        <v>23340</v>
      </c>
      <c r="H585">
        <v>9</v>
      </c>
    </row>
    <row r="586" spans="5:9" x14ac:dyDescent="0.25">
      <c r="E586" s="3">
        <v>22260</v>
      </c>
      <c r="F586">
        <v>6</v>
      </c>
      <c r="G586" s="3">
        <v>23380</v>
      </c>
      <c r="H586">
        <v>6</v>
      </c>
      <c r="I586" s="3"/>
    </row>
    <row r="587" spans="5:9" x14ac:dyDescent="0.25">
      <c r="E587" s="3">
        <v>22300</v>
      </c>
      <c r="F587">
        <v>8</v>
      </c>
      <c r="G587" s="3">
        <v>23420</v>
      </c>
      <c r="H587">
        <v>9</v>
      </c>
    </row>
    <row r="588" spans="5:9" x14ac:dyDescent="0.25">
      <c r="E588" s="3">
        <v>22340</v>
      </c>
      <c r="F588">
        <v>16</v>
      </c>
      <c r="G588" s="3">
        <v>23460</v>
      </c>
      <c r="H588">
        <v>11</v>
      </c>
    </row>
    <row r="589" spans="5:9" x14ac:dyDescent="0.25">
      <c r="E589" s="3">
        <v>22380</v>
      </c>
      <c r="F589">
        <v>3</v>
      </c>
      <c r="G589" s="3">
        <v>23500</v>
      </c>
      <c r="H589">
        <v>4</v>
      </c>
    </row>
    <row r="590" spans="5:9" x14ac:dyDescent="0.25">
      <c r="E590" s="3">
        <v>22420</v>
      </c>
      <c r="F590">
        <v>7</v>
      </c>
      <c r="G590" s="3">
        <v>23540</v>
      </c>
      <c r="H590">
        <v>6</v>
      </c>
    </row>
    <row r="591" spans="5:9" x14ac:dyDescent="0.25">
      <c r="E591" s="3">
        <v>22460</v>
      </c>
      <c r="F591">
        <v>6</v>
      </c>
      <c r="G591" s="3">
        <v>23580</v>
      </c>
      <c r="H591">
        <v>8</v>
      </c>
    </row>
    <row r="592" spans="5:9" x14ac:dyDescent="0.25">
      <c r="E592" s="3">
        <v>22500</v>
      </c>
      <c r="F592">
        <v>15</v>
      </c>
      <c r="G592" s="3">
        <v>23620</v>
      </c>
      <c r="H592">
        <v>7</v>
      </c>
      <c r="I592" s="3"/>
    </row>
    <row r="593" spans="5:9" x14ac:dyDescent="0.25">
      <c r="E593" s="3">
        <v>22540</v>
      </c>
      <c r="F593">
        <v>6</v>
      </c>
      <c r="G593" s="3">
        <v>23660</v>
      </c>
      <c r="H593">
        <v>12</v>
      </c>
    </row>
    <row r="594" spans="5:9" x14ac:dyDescent="0.25">
      <c r="E594" s="3">
        <v>22580</v>
      </c>
      <c r="F594">
        <v>9</v>
      </c>
      <c r="G594" s="3">
        <v>23700</v>
      </c>
      <c r="H594">
        <v>12</v>
      </c>
    </row>
    <row r="595" spans="5:9" x14ac:dyDescent="0.25">
      <c r="E595" s="3">
        <v>22620</v>
      </c>
      <c r="F595">
        <v>7</v>
      </c>
      <c r="G595" s="3">
        <v>23740</v>
      </c>
      <c r="H595">
        <v>9</v>
      </c>
    </row>
    <row r="596" spans="5:9" x14ac:dyDescent="0.25">
      <c r="E596" s="3">
        <v>22660</v>
      </c>
      <c r="F596">
        <v>8</v>
      </c>
      <c r="G596" s="3">
        <v>23780</v>
      </c>
      <c r="H596">
        <v>6</v>
      </c>
    </row>
    <row r="597" spans="5:9" x14ac:dyDescent="0.25">
      <c r="E597" s="3">
        <v>22700</v>
      </c>
      <c r="F597">
        <v>6</v>
      </c>
      <c r="G597" s="3">
        <v>23820</v>
      </c>
      <c r="H597">
        <v>8</v>
      </c>
    </row>
    <row r="598" spans="5:9" x14ac:dyDescent="0.25">
      <c r="E598" s="3">
        <v>22740</v>
      </c>
      <c r="F598">
        <v>13</v>
      </c>
      <c r="G598" s="3">
        <v>23860</v>
      </c>
      <c r="H598">
        <v>10</v>
      </c>
    </row>
    <row r="599" spans="5:9" x14ac:dyDescent="0.25">
      <c r="E599" s="3">
        <v>22780</v>
      </c>
      <c r="F599">
        <v>12</v>
      </c>
      <c r="G599" s="3">
        <v>23900</v>
      </c>
      <c r="H599">
        <v>10</v>
      </c>
      <c r="I599" s="3"/>
    </row>
    <row r="600" spans="5:9" x14ac:dyDescent="0.25">
      <c r="E600" s="3">
        <v>22820</v>
      </c>
      <c r="F600">
        <v>10</v>
      </c>
      <c r="G600" s="3">
        <v>23940</v>
      </c>
      <c r="H600">
        <v>5</v>
      </c>
    </row>
    <row r="601" spans="5:9" x14ac:dyDescent="0.25">
      <c r="E601" s="3">
        <v>22860</v>
      </c>
      <c r="F601">
        <v>7</v>
      </c>
      <c r="G601" s="3">
        <v>23980</v>
      </c>
      <c r="H601">
        <v>7</v>
      </c>
    </row>
    <row r="602" spans="5:9" x14ac:dyDescent="0.25">
      <c r="E602" s="3">
        <v>22900</v>
      </c>
      <c r="F602">
        <v>3</v>
      </c>
      <c r="G602" s="3">
        <v>24020</v>
      </c>
      <c r="H602">
        <v>5</v>
      </c>
    </row>
    <row r="603" spans="5:9" x14ac:dyDescent="0.25">
      <c r="E603" s="3">
        <v>22940</v>
      </c>
      <c r="F603">
        <v>7</v>
      </c>
      <c r="G603" s="3">
        <v>24060</v>
      </c>
      <c r="H603">
        <v>3</v>
      </c>
    </row>
    <row r="604" spans="5:9" x14ac:dyDescent="0.25">
      <c r="E604" s="3">
        <v>22980</v>
      </c>
      <c r="F604">
        <v>4</v>
      </c>
      <c r="G604" s="3">
        <v>24100</v>
      </c>
      <c r="H604">
        <v>12</v>
      </c>
    </row>
    <row r="605" spans="5:9" x14ac:dyDescent="0.25">
      <c r="E605" s="3">
        <v>23020</v>
      </c>
      <c r="F605">
        <v>4</v>
      </c>
      <c r="G605" s="3">
        <v>24140</v>
      </c>
      <c r="H605">
        <v>6</v>
      </c>
    </row>
    <row r="606" spans="5:9" x14ac:dyDescent="0.25">
      <c r="E606" s="3">
        <v>23060</v>
      </c>
      <c r="F606">
        <v>10</v>
      </c>
      <c r="G606" s="3">
        <v>24180</v>
      </c>
      <c r="H606">
        <v>5</v>
      </c>
    </row>
    <row r="607" spans="5:9" x14ac:dyDescent="0.25">
      <c r="E607" s="3">
        <v>23100</v>
      </c>
      <c r="F607">
        <v>9</v>
      </c>
      <c r="G607" s="3">
        <v>24220</v>
      </c>
      <c r="H607">
        <v>4</v>
      </c>
    </row>
    <row r="608" spans="5:9" x14ac:dyDescent="0.25">
      <c r="E608" s="3">
        <v>23140</v>
      </c>
      <c r="F608">
        <v>7</v>
      </c>
      <c r="G608" s="3">
        <v>24260</v>
      </c>
      <c r="H608">
        <v>4</v>
      </c>
    </row>
    <row r="609" spans="5:9" x14ac:dyDescent="0.25">
      <c r="E609" s="3">
        <v>23180</v>
      </c>
      <c r="F609">
        <v>10</v>
      </c>
      <c r="G609" s="3">
        <v>24300</v>
      </c>
      <c r="H609">
        <v>13</v>
      </c>
      <c r="I609" s="3"/>
    </row>
    <row r="610" spans="5:9" x14ac:dyDescent="0.25">
      <c r="E610" s="3">
        <v>23220</v>
      </c>
      <c r="F610">
        <v>9</v>
      </c>
      <c r="G610" s="3">
        <v>24340</v>
      </c>
      <c r="H610">
        <v>5</v>
      </c>
    </row>
    <row r="611" spans="5:9" x14ac:dyDescent="0.25">
      <c r="E611" s="3">
        <v>23260</v>
      </c>
      <c r="F611">
        <v>8</v>
      </c>
      <c r="G611" s="3">
        <v>24380</v>
      </c>
      <c r="H611">
        <v>5</v>
      </c>
    </row>
    <row r="612" spans="5:9" x14ac:dyDescent="0.25">
      <c r="E612" s="3">
        <v>23300</v>
      </c>
      <c r="F612">
        <v>10</v>
      </c>
      <c r="G612" s="3">
        <v>24420</v>
      </c>
      <c r="H612">
        <v>6</v>
      </c>
    </row>
    <row r="613" spans="5:9" x14ac:dyDescent="0.25">
      <c r="E613" s="3">
        <v>23340</v>
      </c>
      <c r="F613">
        <v>9</v>
      </c>
      <c r="G613" s="3">
        <v>24460</v>
      </c>
      <c r="H613">
        <v>5</v>
      </c>
    </row>
    <row r="614" spans="5:9" x14ac:dyDescent="0.25">
      <c r="E614" s="3">
        <v>23380</v>
      </c>
      <c r="F614">
        <v>6</v>
      </c>
      <c r="G614" s="3">
        <v>24500</v>
      </c>
      <c r="H614">
        <v>7</v>
      </c>
    </row>
    <row r="615" spans="5:9" x14ac:dyDescent="0.25">
      <c r="E615" s="3">
        <v>23420</v>
      </c>
      <c r="F615">
        <v>9</v>
      </c>
      <c r="G615" s="3">
        <v>24540</v>
      </c>
      <c r="H615">
        <v>5</v>
      </c>
    </row>
    <row r="616" spans="5:9" x14ac:dyDescent="0.25">
      <c r="E616" s="3">
        <v>23460</v>
      </c>
      <c r="F616">
        <v>11</v>
      </c>
      <c r="G616" s="3">
        <v>24580</v>
      </c>
      <c r="H616">
        <v>5</v>
      </c>
    </row>
    <row r="617" spans="5:9" x14ac:dyDescent="0.25">
      <c r="E617" s="3">
        <v>23500</v>
      </c>
      <c r="F617">
        <v>4</v>
      </c>
      <c r="G617" s="3">
        <v>24620</v>
      </c>
      <c r="H617">
        <v>7</v>
      </c>
    </row>
    <row r="618" spans="5:9" x14ac:dyDescent="0.25">
      <c r="E618" s="3">
        <v>23540</v>
      </c>
      <c r="F618">
        <v>6</v>
      </c>
      <c r="G618" s="3">
        <v>24660</v>
      </c>
      <c r="H618">
        <v>6</v>
      </c>
    </row>
    <row r="619" spans="5:9" x14ac:dyDescent="0.25">
      <c r="E619" s="3">
        <v>23580</v>
      </c>
      <c r="F619">
        <v>8</v>
      </c>
      <c r="G619" s="3">
        <v>24700</v>
      </c>
      <c r="H619">
        <v>7</v>
      </c>
    </row>
    <row r="620" spans="5:9" x14ac:dyDescent="0.25">
      <c r="E620" s="3">
        <v>23620</v>
      </c>
      <c r="F620">
        <v>7</v>
      </c>
      <c r="G620" s="3">
        <v>24740</v>
      </c>
      <c r="H620">
        <v>5</v>
      </c>
      <c r="I620" s="3"/>
    </row>
    <row r="621" spans="5:9" x14ac:dyDescent="0.25">
      <c r="E621" s="3">
        <v>23660</v>
      </c>
      <c r="F621">
        <v>12</v>
      </c>
      <c r="G621" s="3">
        <v>24780</v>
      </c>
      <c r="H621">
        <v>7</v>
      </c>
    </row>
    <row r="622" spans="5:9" x14ac:dyDescent="0.25">
      <c r="E622" s="3">
        <v>23700</v>
      </c>
      <c r="F622">
        <v>12</v>
      </c>
      <c r="G622" s="3">
        <v>24820</v>
      </c>
      <c r="H622">
        <v>28</v>
      </c>
    </row>
    <row r="623" spans="5:9" x14ac:dyDescent="0.25">
      <c r="E623" s="3">
        <v>23740</v>
      </c>
      <c r="F623">
        <v>9</v>
      </c>
      <c r="G623" s="3">
        <v>24860</v>
      </c>
      <c r="H623">
        <v>10</v>
      </c>
    </row>
    <row r="624" spans="5:9" x14ac:dyDescent="0.25">
      <c r="E624" s="3">
        <v>23780</v>
      </c>
      <c r="F624">
        <v>6</v>
      </c>
      <c r="G624" s="3">
        <v>24900</v>
      </c>
      <c r="H624">
        <v>7</v>
      </c>
    </row>
    <row r="625" spans="5:9" x14ac:dyDescent="0.25">
      <c r="E625" s="3">
        <v>23820</v>
      </c>
      <c r="F625">
        <v>8</v>
      </c>
      <c r="G625" s="3">
        <v>24940</v>
      </c>
      <c r="H625">
        <v>5</v>
      </c>
    </row>
    <row r="626" spans="5:9" x14ac:dyDescent="0.25">
      <c r="E626" s="3">
        <v>23860</v>
      </c>
      <c r="F626">
        <v>10</v>
      </c>
      <c r="G626" s="3">
        <v>24980</v>
      </c>
      <c r="H626">
        <v>8</v>
      </c>
    </row>
    <row r="627" spans="5:9" x14ac:dyDescent="0.25">
      <c r="E627" s="3">
        <v>23900</v>
      </c>
      <c r="F627">
        <v>10</v>
      </c>
      <c r="G627" s="3">
        <v>25020</v>
      </c>
      <c r="H627">
        <v>9</v>
      </c>
    </row>
    <row r="628" spans="5:9" x14ac:dyDescent="0.25">
      <c r="E628" s="3">
        <v>23940</v>
      </c>
      <c r="F628">
        <v>5</v>
      </c>
      <c r="G628" s="3">
        <v>25060</v>
      </c>
      <c r="H628">
        <v>8</v>
      </c>
    </row>
    <row r="629" spans="5:9" x14ac:dyDescent="0.25">
      <c r="E629" s="3">
        <v>23980</v>
      </c>
      <c r="F629">
        <v>7</v>
      </c>
      <c r="G629" s="3">
        <v>25100</v>
      </c>
      <c r="H629">
        <v>10</v>
      </c>
    </row>
    <row r="630" spans="5:9" x14ac:dyDescent="0.25">
      <c r="E630" s="3">
        <v>24020</v>
      </c>
      <c r="F630">
        <v>5</v>
      </c>
      <c r="G630" s="3">
        <v>25140</v>
      </c>
      <c r="H630">
        <v>7</v>
      </c>
    </row>
    <row r="631" spans="5:9" x14ac:dyDescent="0.25">
      <c r="E631" s="3">
        <v>24060</v>
      </c>
      <c r="F631">
        <v>3</v>
      </c>
      <c r="G631" s="3">
        <v>25180</v>
      </c>
      <c r="H631">
        <v>3</v>
      </c>
      <c r="I631" s="3"/>
    </row>
    <row r="632" spans="5:9" x14ac:dyDescent="0.25">
      <c r="E632" s="3">
        <v>24100</v>
      </c>
      <c r="F632">
        <v>12</v>
      </c>
      <c r="G632" s="3">
        <v>25220</v>
      </c>
      <c r="H632">
        <v>8</v>
      </c>
    </row>
    <row r="633" spans="5:9" x14ac:dyDescent="0.25">
      <c r="E633" s="3">
        <v>24140</v>
      </c>
      <c r="F633">
        <v>6</v>
      </c>
      <c r="G633" s="3">
        <v>25260</v>
      </c>
      <c r="H633">
        <v>8</v>
      </c>
    </row>
    <row r="634" spans="5:9" x14ac:dyDescent="0.25">
      <c r="E634" s="3">
        <v>24180</v>
      </c>
      <c r="F634">
        <v>5</v>
      </c>
      <c r="G634" s="3">
        <v>25300</v>
      </c>
      <c r="H634">
        <v>7</v>
      </c>
    </row>
    <row r="635" spans="5:9" x14ac:dyDescent="0.25">
      <c r="E635" s="3">
        <v>24220</v>
      </c>
      <c r="F635">
        <v>4</v>
      </c>
      <c r="G635" s="3">
        <v>25340</v>
      </c>
      <c r="H635">
        <v>7</v>
      </c>
    </row>
    <row r="636" spans="5:9" x14ac:dyDescent="0.25">
      <c r="E636" s="3">
        <v>24260</v>
      </c>
      <c r="F636">
        <v>4</v>
      </c>
      <c r="G636" s="3">
        <v>25380</v>
      </c>
      <c r="H636">
        <v>7</v>
      </c>
    </row>
    <row r="637" spans="5:9" x14ac:dyDescent="0.25">
      <c r="E637" s="3">
        <v>24300</v>
      </c>
      <c r="F637">
        <v>13</v>
      </c>
      <c r="G637" s="3">
        <v>25420</v>
      </c>
      <c r="H637">
        <v>9</v>
      </c>
    </row>
    <row r="638" spans="5:9" x14ac:dyDescent="0.25">
      <c r="E638" s="3">
        <v>24340</v>
      </c>
      <c r="F638">
        <v>5</v>
      </c>
      <c r="G638" s="3">
        <v>25460</v>
      </c>
      <c r="H638">
        <v>9</v>
      </c>
    </row>
    <row r="639" spans="5:9" x14ac:dyDescent="0.25">
      <c r="E639" s="3">
        <v>24380</v>
      </c>
      <c r="F639">
        <v>5</v>
      </c>
      <c r="G639" s="3">
        <v>25500</v>
      </c>
      <c r="H639">
        <v>7</v>
      </c>
    </row>
    <row r="640" spans="5:9" x14ac:dyDescent="0.25">
      <c r="E640" s="3">
        <v>24420</v>
      </c>
      <c r="F640">
        <v>6</v>
      </c>
      <c r="G640" s="3">
        <v>25540</v>
      </c>
      <c r="H640">
        <v>4</v>
      </c>
    </row>
    <row r="641" spans="5:9" x14ac:dyDescent="0.25">
      <c r="E641" s="3">
        <v>24460</v>
      </c>
      <c r="F641">
        <v>5</v>
      </c>
      <c r="G641" s="3">
        <v>25580</v>
      </c>
      <c r="H641">
        <v>6</v>
      </c>
    </row>
    <row r="642" spans="5:9" x14ac:dyDescent="0.25">
      <c r="E642" s="3">
        <v>24500</v>
      </c>
      <c r="F642">
        <v>7</v>
      </c>
      <c r="G642" s="3">
        <v>25620</v>
      </c>
      <c r="H642">
        <v>7</v>
      </c>
      <c r="I642" s="3"/>
    </row>
    <row r="643" spans="5:9" x14ac:dyDescent="0.25">
      <c r="E643" s="3">
        <v>24540</v>
      </c>
      <c r="F643">
        <v>5</v>
      </c>
      <c r="G643" s="3">
        <v>25660</v>
      </c>
      <c r="H643">
        <v>4</v>
      </c>
    </row>
    <row r="644" spans="5:9" x14ac:dyDescent="0.25">
      <c r="E644" s="3">
        <v>24580</v>
      </c>
      <c r="F644">
        <v>5</v>
      </c>
      <c r="G644" s="3">
        <v>25700</v>
      </c>
      <c r="H644">
        <v>3</v>
      </c>
    </row>
    <row r="645" spans="5:9" x14ac:dyDescent="0.25">
      <c r="E645" s="3">
        <v>24620</v>
      </c>
      <c r="F645">
        <v>7</v>
      </c>
      <c r="G645" s="3">
        <v>25740</v>
      </c>
      <c r="H645">
        <v>5</v>
      </c>
    </row>
    <row r="646" spans="5:9" x14ac:dyDescent="0.25">
      <c r="E646" s="3">
        <v>24660</v>
      </c>
      <c r="F646">
        <v>6</v>
      </c>
      <c r="G646" s="3">
        <v>25780</v>
      </c>
      <c r="H646">
        <v>4</v>
      </c>
    </row>
    <row r="647" spans="5:9" x14ac:dyDescent="0.25">
      <c r="E647" s="3">
        <v>24700</v>
      </c>
      <c r="F647">
        <v>7</v>
      </c>
      <c r="G647" s="3">
        <v>25820</v>
      </c>
      <c r="H647">
        <v>5</v>
      </c>
    </row>
    <row r="648" spans="5:9" x14ac:dyDescent="0.25">
      <c r="E648" s="3">
        <v>24740</v>
      </c>
      <c r="F648">
        <v>5</v>
      </c>
      <c r="G648" s="3">
        <v>25860</v>
      </c>
      <c r="H648">
        <v>8</v>
      </c>
    </row>
    <row r="649" spans="5:9" x14ac:dyDescent="0.25">
      <c r="E649" s="3">
        <v>24780</v>
      </c>
      <c r="F649">
        <v>7</v>
      </c>
      <c r="G649" s="3">
        <v>25900</v>
      </c>
      <c r="H649">
        <v>7</v>
      </c>
    </row>
    <row r="650" spans="5:9" x14ac:dyDescent="0.25">
      <c r="E650" s="3">
        <v>24820</v>
      </c>
      <c r="F650">
        <v>28</v>
      </c>
      <c r="G650" s="3">
        <v>25940</v>
      </c>
      <c r="H650">
        <v>3</v>
      </c>
    </row>
    <row r="651" spans="5:9" x14ac:dyDescent="0.25">
      <c r="E651" s="3">
        <v>24860</v>
      </c>
      <c r="F651">
        <v>10</v>
      </c>
      <c r="G651" s="3">
        <v>25980</v>
      </c>
      <c r="H651">
        <v>7</v>
      </c>
    </row>
    <row r="652" spans="5:9" x14ac:dyDescent="0.25">
      <c r="E652" s="3">
        <v>24900</v>
      </c>
      <c r="F652">
        <v>7</v>
      </c>
      <c r="G652" s="3">
        <v>26020</v>
      </c>
      <c r="H652">
        <v>4</v>
      </c>
      <c r="I652" s="3"/>
    </row>
    <row r="653" spans="5:9" x14ac:dyDescent="0.25">
      <c r="E653" s="3">
        <v>24940</v>
      </c>
      <c r="F653">
        <v>5</v>
      </c>
      <c r="G653" s="3">
        <v>26060</v>
      </c>
      <c r="H653">
        <v>5</v>
      </c>
    </row>
    <row r="654" spans="5:9" x14ac:dyDescent="0.25">
      <c r="E654" s="3">
        <v>24980</v>
      </c>
      <c r="F654">
        <v>8</v>
      </c>
      <c r="G654" s="3">
        <v>26100</v>
      </c>
      <c r="H654">
        <v>6</v>
      </c>
    </row>
    <row r="655" spans="5:9" x14ac:dyDescent="0.25">
      <c r="E655" s="3">
        <v>25020</v>
      </c>
      <c r="F655">
        <v>9</v>
      </c>
      <c r="G655" s="3">
        <v>26140</v>
      </c>
      <c r="H655">
        <v>5</v>
      </c>
    </row>
    <row r="656" spans="5:9" x14ac:dyDescent="0.25">
      <c r="E656" s="3">
        <v>25060</v>
      </c>
      <c r="F656">
        <v>8</v>
      </c>
      <c r="G656" s="3">
        <v>26180</v>
      </c>
      <c r="H656">
        <v>4</v>
      </c>
    </row>
    <row r="657" spans="5:9" x14ac:dyDescent="0.25">
      <c r="E657" s="3">
        <v>25100</v>
      </c>
      <c r="F657">
        <v>10</v>
      </c>
      <c r="G657" s="3">
        <v>26220</v>
      </c>
      <c r="H657">
        <v>6</v>
      </c>
    </row>
    <row r="658" spans="5:9" x14ac:dyDescent="0.25">
      <c r="E658" s="3">
        <v>25140</v>
      </c>
      <c r="F658">
        <v>7</v>
      </c>
      <c r="G658" s="3">
        <v>26260</v>
      </c>
      <c r="H658">
        <v>6</v>
      </c>
    </row>
    <row r="659" spans="5:9" x14ac:dyDescent="0.25">
      <c r="E659" s="3">
        <v>25180</v>
      </c>
      <c r="F659">
        <v>3</v>
      </c>
      <c r="G659" s="3">
        <v>26300</v>
      </c>
      <c r="H659">
        <v>1</v>
      </c>
    </row>
    <row r="660" spans="5:9" x14ac:dyDescent="0.25">
      <c r="E660" s="3">
        <v>25220</v>
      </c>
      <c r="F660">
        <v>8</v>
      </c>
      <c r="G660" s="3">
        <v>26340</v>
      </c>
      <c r="H660">
        <v>7</v>
      </c>
    </row>
    <row r="661" spans="5:9" x14ac:dyDescent="0.25">
      <c r="E661" s="3">
        <v>25260</v>
      </c>
      <c r="F661">
        <v>8</v>
      </c>
      <c r="G661" s="3">
        <v>26380</v>
      </c>
      <c r="H661">
        <v>8</v>
      </c>
      <c r="I661" s="3"/>
    </row>
    <row r="662" spans="5:9" x14ac:dyDescent="0.25">
      <c r="E662" s="3">
        <v>25300</v>
      </c>
      <c r="F662">
        <v>7</v>
      </c>
      <c r="G662" s="3">
        <v>26420</v>
      </c>
      <c r="H662">
        <v>3</v>
      </c>
    </row>
    <row r="663" spans="5:9" x14ac:dyDescent="0.25">
      <c r="E663" s="3">
        <v>25340</v>
      </c>
      <c r="F663">
        <v>7</v>
      </c>
      <c r="G663" s="3">
        <v>26460</v>
      </c>
      <c r="H663">
        <v>3</v>
      </c>
    </row>
    <row r="664" spans="5:9" x14ac:dyDescent="0.25">
      <c r="E664" s="3">
        <v>25380</v>
      </c>
      <c r="F664">
        <v>7</v>
      </c>
      <c r="G664" s="3">
        <v>26500</v>
      </c>
      <c r="H664">
        <v>2</v>
      </c>
    </row>
    <row r="665" spans="5:9" x14ac:dyDescent="0.25">
      <c r="E665" s="3">
        <v>25420</v>
      </c>
      <c r="F665">
        <v>9</v>
      </c>
      <c r="G665" s="3">
        <v>26540</v>
      </c>
      <c r="H665">
        <v>5</v>
      </c>
    </row>
    <row r="666" spans="5:9" x14ac:dyDescent="0.25">
      <c r="E666" s="3">
        <v>25460</v>
      </c>
      <c r="F666">
        <v>9</v>
      </c>
      <c r="G666" s="3">
        <v>26580</v>
      </c>
      <c r="H666">
        <v>9</v>
      </c>
    </row>
    <row r="667" spans="5:9" x14ac:dyDescent="0.25">
      <c r="E667" s="3">
        <v>25500</v>
      </c>
      <c r="F667">
        <v>7</v>
      </c>
      <c r="G667" s="3">
        <v>26620</v>
      </c>
      <c r="H667">
        <v>4</v>
      </c>
    </row>
    <row r="668" spans="5:9" x14ac:dyDescent="0.25">
      <c r="E668" s="3">
        <v>25540</v>
      </c>
      <c r="F668">
        <v>4</v>
      </c>
      <c r="G668" s="3">
        <v>26660</v>
      </c>
      <c r="H668">
        <v>1</v>
      </c>
    </row>
    <row r="669" spans="5:9" x14ac:dyDescent="0.25">
      <c r="E669" s="3">
        <v>25580</v>
      </c>
      <c r="F669">
        <v>6</v>
      </c>
      <c r="G669" s="3">
        <v>26700</v>
      </c>
      <c r="H669">
        <v>5</v>
      </c>
    </row>
    <row r="670" spans="5:9" x14ac:dyDescent="0.25">
      <c r="E670" s="3">
        <v>25620</v>
      </c>
      <c r="F670">
        <v>7</v>
      </c>
      <c r="G670" s="3">
        <v>26740</v>
      </c>
      <c r="H670">
        <v>3</v>
      </c>
      <c r="I670" s="3"/>
    </row>
    <row r="671" spans="5:9" x14ac:dyDescent="0.25">
      <c r="E671" s="3">
        <v>25660</v>
      </c>
      <c r="F671">
        <v>4</v>
      </c>
      <c r="G671" s="3">
        <v>26780</v>
      </c>
      <c r="H671">
        <v>1</v>
      </c>
    </row>
    <row r="672" spans="5:9" x14ac:dyDescent="0.25">
      <c r="E672" s="3">
        <v>25700</v>
      </c>
      <c r="F672">
        <v>3</v>
      </c>
      <c r="G672" s="3">
        <v>26820</v>
      </c>
      <c r="H672">
        <v>7</v>
      </c>
    </row>
    <row r="673" spans="5:9" x14ac:dyDescent="0.25">
      <c r="E673" s="3">
        <v>25740</v>
      </c>
      <c r="F673">
        <v>5</v>
      </c>
      <c r="G673" s="3">
        <v>26860</v>
      </c>
      <c r="H673">
        <v>1</v>
      </c>
    </row>
    <row r="674" spans="5:9" x14ac:dyDescent="0.25">
      <c r="E674" s="3">
        <v>25780</v>
      </c>
      <c r="F674">
        <v>4</v>
      </c>
      <c r="G674" s="3">
        <v>26900</v>
      </c>
      <c r="H674">
        <v>3</v>
      </c>
    </row>
    <row r="675" spans="5:9" x14ac:dyDescent="0.25">
      <c r="E675" s="3">
        <v>25820</v>
      </c>
      <c r="F675">
        <v>5</v>
      </c>
      <c r="G675" s="3">
        <v>26940</v>
      </c>
      <c r="H675">
        <v>5</v>
      </c>
    </row>
    <row r="676" spans="5:9" x14ac:dyDescent="0.25">
      <c r="E676" s="3">
        <v>25860</v>
      </c>
      <c r="F676">
        <v>8</v>
      </c>
      <c r="G676" s="3">
        <v>26980</v>
      </c>
      <c r="H676">
        <v>4</v>
      </c>
    </row>
    <row r="677" spans="5:9" x14ac:dyDescent="0.25">
      <c r="E677" s="3">
        <v>25900</v>
      </c>
      <c r="F677">
        <v>7</v>
      </c>
      <c r="G677" s="3">
        <v>27020</v>
      </c>
      <c r="H677">
        <v>5</v>
      </c>
    </row>
    <row r="678" spans="5:9" x14ac:dyDescent="0.25">
      <c r="E678" s="3">
        <v>25940</v>
      </c>
      <c r="F678">
        <v>3</v>
      </c>
      <c r="G678" s="3">
        <v>27060</v>
      </c>
      <c r="H678">
        <v>2</v>
      </c>
    </row>
    <row r="679" spans="5:9" x14ac:dyDescent="0.25">
      <c r="E679" s="3">
        <v>25980</v>
      </c>
      <c r="F679">
        <v>7</v>
      </c>
      <c r="G679" s="3">
        <v>27100</v>
      </c>
      <c r="H679">
        <v>4</v>
      </c>
      <c r="I679" s="3"/>
    </row>
    <row r="680" spans="5:9" x14ac:dyDescent="0.25">
      <c r="E680" s="3">
        <v>26020</v>
      </c>
      <c r="F680">
        <v>4</v>
      </c>
      <c r="G680" s="3">
        <v>27140</v>
      </c>
      <c r="H680">
        <v>5</v>
      </c>
    </row>
    <row r="681" spans="5:9" x14ac:dyDescent="0.25">
      <c r="E681" s="3">
        <v>26060</v>
      </c>
      <c r="F681">
        <v>5</v>
      </c>
      <c r="G681" s="3">
        <v>27180</v>
      </c>
      <c r="H681">
        <v>6</v>
      </c>
    </row>
    <row r="682" spans="5:9" x14ac:dyDescent="0.25">
      <c r="E682" s="3">
        <v>26100</v>
      </c>
      <c r="F682">
        <v>6</v>
      </c>
      <c r="G682" s="3">
        <v>27220</v>
      </c>
      <c r="H682">
        <v>5</v>
      </c>
    </row>
    <row r="683" spans="5:9" x14ac:dyDescent="0.25">
      <c r="E683" s="3">
        <v>26140</v>
      </c>
      <c r="F683">
        <v>5</v>
      </c>
      <c r="G683" s="3">
        <v>27260</v>
      </c>
      <c r="H683">
        <v>3</v>
      </c>
    </row>
    <row r="684" spans="5:9" x14ac:dyDescent="0.25">
      <c r="E684" s="3">
        <v>26180</v>
      </c>
      <c r="F684">
        <v>4</v>
      </c>
      <c r="G684" s="3">
        <v>27300</v>
      </c>
      <c r="H684">
        <v>12</v>
      </c>
    </row>
    <row r="685" spans="5:9" x14ac:dyDescent="0.25">
      <c r="E685" s="3">
        <v>26220</v>
      </c>
      <c r="F685">
        <v>6</v>
      </c>
      <c r="G685" s="3">
        <v>27340</v>
      </c>
      <c r="H685">
        <v>5</v>
      </c>
    </row>
    <row r="686" spans="5:9" x14ac:dyDescent="0.25">
      <c r="E686" s="3">
        <v>26260</v>
      </c>
      <c r="F686">
        <v>6</v>
      </c>
      <c r="G686" s="3">
        <v>27380</v>
      </c>
      <c r="H686">
        <v>6</v>
      </c>
    </row>
    <row r="687" spans="5:9" x14ac:dyDescent="0.25">
      <c r="E687" s="3">
        <v>26300</v>
      </c>
      <c r="F687">
        <v>1</v>
      </c>
      <c r="G687" s="3">
        <v>27420</v>
      </c>
      <c r="H687">
        <v>2</v>
      </c>
      <c r="I687" s="3"/>
    </row>
    <row r="688" spans="5:9" x14ac:dyDescent="0.25">
      <c r="E688" s="3">
        <v>26340</v>
      </c>
      <c r="F688">
        <v>7</v>
      </c>
      <c r="G688" s="3">
        <v>27460</v>
      </c>
      <c r="H688">
        <v>1</v>
      </c>
    </row>
    <row r="689" spans="5:9" x14ac:dyDescent="0.25">
      <c r="E689" s="3">
        <v>26380</v>
      </c>
      <c r="F689">
        <v>8</v>
      </c>
      <c r="G689" s="3">
        <v>27500</v>
      </c>
      <c r="H689">
        <v>10</v>
      </c>
    </row>
    <row r="690" spans="5:9" x14ac:dyDescent="0.25">
      <c r="E690" s="3">
        <v>26420</v>
      </c>
      <c r="F690">
        <v>3</v>
      </c>
      <c r="G690" s="3">
        <v>27540</v>
      </c>
      <c r="H690">
        <v>6</v>
      </c>
    </row>
    <row r="691" spans="5:9" x14ac:dyDescent="0.25">
      <c r="E691" s="3">
        <v>26460</v>
      </c>
      <c r="F691">
        <v>3</v>
      </c>
      <c r="G691" s="3">
        <v>27580</v>
      </c>
      <c r="H691">
        <v>5</v>
      </c>
    </row>
    <row r="692" spans="5:9" x14ac:dyDescent="0.25">
      <c r="E692" s="3">
        <v>26500</v>
      </c>
      <c r="F692">
        <v>2</v>
      </c>
      <c r="G692" s="3">
        <v>27620</v>
      </c>
      <c r="H692">
        <v>6</v>
      </c>
      <c r="I692" s="3"/>
    </row>
    <row r="693" spans="5:9" x14ac:dyDescent="0.25">
      <c r="E693" s="3">
        <v>26540</v>
      </c>
      <c r="F693">
        <v>5</v>
      </c>
      <c r="G693" s="3">
        <v>27660</v>
      </c>
      <c r="H693">
        <v>4</v>
      </c>
    </row>
    <row r="694" spans="5:9" x14ac:dyDescent="0.25">
      <c r="E694" s="3">
        <v>26580</v>
      </c>
      <c r="F694">
        <v>9</v>
      </c>
      <c r="G694" s="3">
        <v>27700</v>
      </c>
      <c r="H694">
        <v>3</v>
      </c>
    </row>
    <row r="695" spans="5:9" x14ac:dyDescent="0.25">
      <c r="E695" s="3">
        <v>26620</v>
      </c>
      <c r="F695">
        <v>4</v>
      </c>
      <c r="G695" s="3">
        <v>27740</v>
      </c>
      <c r="H695">
        <v>5</v>
      </c>
    </row>
    <row r="696" spans="5:9" x14ac:dyDescent="0.25">
      <c r="E696" s="3">
        <v>26660</v>
      </c>
      <c r="F696">
        <v>1</v>
      </c>
      <c r="G696" s="3">
        <v>27780</v>
      </c>
      <c r="H696">
        <v>3</v>
      </c>
    </row>
    <row r="697" spans="5:9" x14ac:dyDescent="0.25">
      <c r="E697" s="3">
        <v>26700</v>
      </c>
      <c r="F697">
        <v>5</v>
      </c>
      <c r="G697" s="3">
        <v>27820</v>
      </c>
      <c r="H697">
        <v>2</v>
      </c>
    </row>
    <row r="698" spans="5:9" x14ac:dyDescent="0.25">
      <c r="E698" s="3">
        <v>26740</v>
      </c>
      <c r="F698">
        <v>3</v>
      </c>
      <c r="G698" s="3">
        <v>27860</v>
      </c>
      <c r="H698">
        <v>5</v>
      </c>
    </row>
    <row r="699" spans="5:9" x14ac:dyDescent="0.25">
      <c r="E699" s="3">
        <v>26780</v>
      </c>
      <c r="F699">
        <v>1</v>
      </c>
      <c r="G699" s="3">
        <v>27900</v>
      </c>
      <c r="H699">
        <v>4</v>
      </c>
      <c r="I699" s="3"/>
    </row>
    <row r="700" spans="5:9" x14ac:dyDescent="0.25">
      <c r="E700" s="3">
        <v>26820</v>
      </c>
      <c r="F700">
        <v>7</v>
      </c>
      <c r="G700" s="3">
        <v>27940</v>
      </c>
      <c r="H700">
        <v>4</v>
      </c>
    </row>
    <row r="701" spans="5:9" x14ac:dyDescent="0.25">
      <c r="E701" s="3">
        <v>26860</v>
      </c>
      <c r="F701">
        <v>1</v>
      </c>
      <c r="G701" s="3">
        <v>27980</v>
      </c>
      <c r="H701">
        <v>2</v>
      </c>
    </row>
    <row r="702" spans="5:9" x14ac:dyDescent="0.25">
      <c r="E702" s="3">
        <v>26900</v>
      </c>
      <c r="F702">
        <v>3</v>
      </c>
      <c r="G702" s="3">
        <v>28020</v>
      </c>
      <c r="H702">
        <v>3</v>
      </c>
    </row>
    <row r="703" spans="5:9" x14ac:dyDescent="0.25">
      <c r="E703" s="3">
        <v>26940</v>
      </c>
      <c r="F703">
        <v>5</v>
      </c>
      <c r="G703" s="3">
        <v>28060</v>
      </c>
      <c r="H703">
        <v>2</v>
      </c>
    </row>
    <row r="704" spans="5:9" x14ac:dyDescent="0.25">
      <c r="E704" s="3">
        <v>26980</v>
      </c>
      <c r="F704">
        <v>4</v>
      </c>
      <c r="G704" s="3">
        <v>28100</v>
      </c>
      <c r="H704">
        <v>4</v>
      </c>
    </row>
    <row r="705" spans="5:9" x14ac:dyDescent="0.25">
      <c r="E705" s="3">
        <v>27020</v>
      </c>
      <c r="F705">
        <v>5</v>
      </c>
      <c r="G705" s="3">
        <v>28140</v>
      </c>
      <c r="H705">
        <v>8</v>
      </c>
    </row>
    <row r="706" spans="5:9" x14ac:dyDescent="0.25">
      <c r="E706" s="3">
        <v>27060</v>
      </c>
      <c r="F706">
        <v>2</v>
      </c>
      <c r="G706" s="3">
        <v>28180</v>
      </c>
      <c r="H706">
        <v>2</v>
      </c>
    </row>
    <row r="707" spans="5:9" x14ac:dyDescent="0.25">
      <c r="E707" s="3">
        <v>27100</v>
      </c>
      <c r="F707">
        <v>4</v>
      </c>
      <c r="G707" s="3">
        <v>28220</v>
      </c>
      <c r="H707">
        <v>3</v>
      </c>
    </row>
    <row r="708" spans="5:9" x14ac:dyDescent="0.25">
      <c r="E708" s="3">
        <v>27140</v>
      </c>
      <c r="F708">
        <v>5</v>
      </c>
      <c r="G708" s="3">
        <v>28260</v>
      </c>
      <c r="H708">
        <v>4</v>
      </c>
      <c r="I708" s="3"/>
    </row>
    <row r="709" spans="5:9" x14ac:dyDescent="0.25">
      <c r="E709" s="3">
        <v>27180</v>
      </c>
      <c r="F709">
        <v>6</v>
      </c>
      <c r="G709" s="3">
        <v>28300</v>
      </c>
      <c r="H709">
        <v>6</v>
      </c>
    </row>
    <row r="710" spans="5:9" x14ac:dyDescent="0.25">
      <c r="E710" s="3">
        <v>27220</v>
      </c>
      <c r="F710">
        <v>5</v>
      </c>
      <c r="G710" s="3">
        <v>28340</v>
      </c>
      <c r="H710">
        <v>6</v>
      </c>
    </row>
    <row r="711" spans="5:9" x14ac:dyDescent="0.25">
      <c r="E711" s="3">
        <v>27260</v>
      </c>
      <c r="F711">
        <v>3</v>
      </c>
      <c r="G711" s="3">
        <v>28380</v>
      </c>
      <c r="H711">
        <v>5</v>
      </c>
    </row>
    <row r="712" spans="5:9" x14ac:dyDescent="0.25">
      <c r="E712" s="3">
        <v>27300</v>
      </c>
      <c r="F712">
        <v>12</v>
      </c>
      <c r="G712" s="3">
        <v>28420</v>
      </c>
      <c r="H712">
        <v>2</v>
      </c>
    </row>
    <row r="713" spans="5:9" x14ac:dyDescent="0.25">
      <c r="E713" s="3">
        <v>27340</v>
      </c>
      <c r="F713">
        <v>5</v>
      </c>
      <c r="G713" s="3">
        <v>28460</v>
      </c>
      <c r="H713">
        <v>3</v>
      </c>
    </row>
    <row r="714" spans="5:9" x14ac:dyDescent="0.25">
      <c r="E714" s="3">
        <v>27380</v>
      </c>
      <c r="F714">
        <v>6</v>
      </c>
      <c r="G714" s="3">
        <v>28500</v>
      </c>
      <c r="H714">
        <v>3</v>
      </c>
    </row>
    <row r="715" spans="5:9" x14ac:dyDescent="0.25">
      <c r="E715" s="3">
        <v>27420</v>
      </c>
      <c r="F715">
        <v>2</v>
      </c>
      <c r="G715" s="3">
        <v>28540</v>
      </c>
      <c r="H715">
        <v>2</v>
      </c>
    </row>
    <row r="716" spans="5:9" x14ac:dyDescent="0.25">
      <c r="E716" s="3">
        <v>27460</v>
      </c>
      <c r="F716">
        <v>1</v>
      </c>
      <c r="G716" s="3">
        <v>28580</v>
      </c>
      <c r="H716">
        <v>4</v>
      </c>
    </row>
    <row r="717" spans="5:9" x14ac:dyDescent="0.25">
      <c r="E717" s="3">
        <v>27500</v>
      </c>
      <c r="F717">
        <v>10</v>
      </c>
      <c r="G717" s="3">
        <v>28620</v>
      </c>
      <c r="H717">
        <v>2</v>
      </c>
      <c r="I717" s="3"/>
    </row>
    <row r="718" spans="5:9" x14ac:dyDescent="0.25">
      <c r="E718" s="3">
        <v>27540</v>
      </c>
      <c r="F718">
        <v>6</v>
      </c>
      <c r="G718" s="3">
        <v>28700</v>
      </c>
      <c r="H718">
        <v>5</v>
      </c>
    </row>
    <row r="719" spans="5:9" x14ac:dyDescent="0.25">
      <c r="E719" s="3">
        <v>27580</v>
      </c>
      <c r="F719">
        <v>5</v>
      </c>
      <c r="G719" s="3">
        <v>28740</v>
      </c>
      <c r="H719">
        <v>4</v>
      </c>
    </row>
    <row r="720" spans="5:9" x14ac:dyDescent="0.25">
      <c r="E720" s="3">
        <v>27620</v>
      </c>
      <c r="F720">
        <v>6</v>
      </c>
      <c r="G720" s="3">
        <v>28780</v>
      </c>
      <c r="H720">
        <v>6</v>
      </c>
    </row>
    <row r="721" spans="5:9" x14ac:dyDescent="0.25">
      <c r="E721" s="3">
        <v>27660</v>
      </c>
      <c r="F721">
        <v>4</v>
      </c>
      <c r="G721" s="3">
        <v>28820</v>
      </c>
      <c r="H721">
        <v>5</v>
      </c>
    </row>
    <row r="722" spans="5:9" x14ac:dyDescent="0.25">
      <c r="E722" s="3">
        <v>27700</v>
      </c>
      <c r="F722">
        <v>3</v>
      </c>
      <c r="G722" s="3">
        <v>28860</v>
      </c>
      <c r="H722">
        <v>1</v>
      </c>
    </row>
    <row r="723" spans="5:9" x14ac:dyDescent="0.25">
      <c r="E723" s="3">
        <v>27740</v>
      </c>
      <c r="F723">
        <v>5</v>
      </c>
      <c r="G723" s="3">
        <v>28900</v>
      </c>
      <c r="H723">
        <v>3</v>
      </c>
    </row>
    <row r="724" spans="5:9" x14ac:dyDescent="0.25">
      <c r="E724" s="3">
        <v>27780</v>
      </c>
      <c r="F724">
        <v>3</v>
      </c>
      <c r="G724" s="3">
        <v>28940</v>
      </c>
      <c r="H724">
        <v>2</v>
      </c>
    </row>
    <row r="725" spans="5:9" x14ac:dyDescent="0.25">
      <c r="E725" s="3">
        <v>27820</v>
      </c>
      <c r="F725">
        <v>2</v>
      </c>
      <c r="G725" s="3">
        <v>28980</v>
      </c>
      <c r="H725">
        <v>1</v>
      </c>
    </row>
    <row r="726" spans="5:9" x14ac:dyDescent="0.25">
      <c r="E726" s="3">
        <v>27860</v>
      </c>
      <c r="F726">
        <v>5</v>
      </c>
      <c r="G726" s="3">
        <v>29020</v>
      </c>
      <c r="H726">
        <v>1</v>
      </c>
    </row>
    <row r="727" spans="5:9" x14ac:dyDescent="0.25">
      <c r="E727" s="3">
        <v>27900</v>
      </c>
      <c r="F727">
        <v>4</v>
      </c>
      <c r="G727" s="3">
        <v>29060</v>
      </c>
      <c r="H727">
        <v>2</v>
      </c>
      <c r="I727" s="3"/>
    </row>
    <row r="728" spans="5:9" x14ac:dyDescent="0.25">
      <c r="E728" s="3">
        <v>27940</v>
      </c>
      <c r="F728">
        <v>4</v>
      </c>
      <c r="G728" s="3">
        <v>29100</v>
      </c>
      <c r="H728">
        <v>4</v>
      </c>
    </row>
    <row r="729" spans="5:9" x14ac:dyDescent="0.25">
      <c r="E729" s="3">
        <v>27980</v>
      </c>
      <c r="F729">
        <v>2</v>
      </c>
      <c r="G729" s="3">
        <v>29140</v>
      </c>
      <c r="H729">
        <v>6</v>
      </c>
    </row>
    <row r="730" spans="5:9" x14ac:dyDescent="0.25">
      <c r="E730" s="3">
        <v>28020</v>
      </c>
      <c r="F730">
        <v>3</v>
      </c>
      <c r="G730" s="3">
        <v>29180</v>
      </c>
      <c r="H730">
        <v>1</v>
      </c>
    </row>
    <row r="731" spans="5:9" x14ac:dyDescent="0.25">
      <c r="E731" s="3">
        <v>28060</v>
      </c>
      <c r="F731">
        <v>2</v>
      </c>
      <c r="G731" s="3">
        <v>29220</v>
      </c>
      <c r="H731">
        <v>2</v>
      </c>
    </row>
    <row r="732" spans="5:9" x14ac:dyDescent="0.25">
      <c r="E732" s="3">
        <v>28100</v>
      </c>
      <c r="F732">
        <v>4</v>
      </c>
      <c r="G732" s="3">
        <v>29260</v>
      </c>
      <c r="H732">
        <v>2</v>
      </c>
    </row>
    <row r="733" spans="5:9" x14ac:dyDescent="0.25">
      <c r="E733" s="3">
        <v>28140</v>
      </c>
      <c r="F733">
        <v>8</v>
      </c>
      <c r="G733" s="3">
        <v>29300</v>
      </c>
      <c r="H733">
        <v>1</v>
      </c>
    </row>
    <row r="734" spans="5:9" x14ac:dyDescent="0.25">
      <c r="E734" s="3">
        <v>28180</v>
      </c>
      <c r="F734">
        <v>2</v>
      </c>
      <c r="G734" s="3">
        <v>29340</v>
      </c>
      <c r="H734">
        <v>2</v>
      </c>
    </row>
    <row r="735" spans="5:9" x14ac:dyDescent="0.25">
      <c r="E735" s="3">
        <v>28220</v>
      </c>
      <c r="F735">
        <v>3</v>
      </c>
      <c r="G735" s="3">
        <v>29380</v>
      </c>
      <c r="H735">
        <v>4</v>
      </c>
      <c r="I735" s="3"/>
    </row>
    <row r="736" spans="5:9" x14ac:dyDescent="0.25">
      <c r="E736" s="3">
        <v>28260</v>
      </c>
      <c r="F736">
        <v>4</v>
      </c>
      <c r="G736" s="3">
        <v>29420</v>
      </c>
      <c r="H736">
        <v>4</v>
      </c>
    </row>
    <row r="737" spans="5:9" x14ac:dyDescent="0.25">
      <c r="E737" s="3">
        <v>28300</v>
      </c>
      <c r="F737">
        <v>6</v>
      </c>
      <c r="G737" s="3">
        <v>29460</v>
      </c>
      <c r="H737">
        <v>5</v>
      </c>
    </row>
    <row r="738" spans="5:9" x14ac:dyDescent="0.25">
      <c r="E738" s="3">
        <v>28340</v>
      </c>
      <c r="F738">
        <v>6</v>
      </c>
      <c r="G738" s="3">
        <v>29500</v>
      </c>
      <c r="H738">
        <v>3</v>
      </c>
    </row>
    <row r="739" spans="5:9" x14ac:dyDescent="0.25">
      <c r="E739" s="3">
        <v>28380</v>
      </c>
      <c r="F739">
        <v>5</v>
      </c>
      <c r="G739" s="3">
        <v>29540</v>
      </c>
      <c r="H739">
        <v>4</v>
      </c>
    </row>
    <row r="740" spans="5:9" x14ac:dyDescent="0.25">
      <c r="E740" s="3">
        <v>28420</v>
      </c>
      <c r="F740">
        <v>2</v>
      </c>
      <c r="G740" s="3">
        <v>29580</v>
      </c>
      <c r="H740">
        <v>2</v>
      </c>
    </row>
    <row r="741" spans="5:9" x14ac:dyDescent="0.25">
      <c r="E741" s="3">
        <v>28460</v>
      </c>
      <c r="F741">
        <v>3</v>
      </c>
      <c r="G741" s="3">
        <v>29620</v>
      </c>
      <c r="H741">
        <v>3</v>
      </c>
    </row>
    <row r="742" spans="5:9" x14ac:dyDescent="0.25">
      <c r="E742" s="3">
        <v>28500</v>
      </c>
      <c r="F742">
        <v>3</v>
      </c>
      <c r="G742" s="3">
        <v>29660</v>
      </c>
      <c r="H742">
        <v>4</v>
      </c>
    </row>
    <row r="743" spans="5:9" x14ac:dyDescent="0.25">
      <c r="E743" s="3">
        <v>28540</v>
      </c>
      <c r="F743">
        <v>2</v>
      </c>
      <c r="G743" s="3">
        <v>29700</v>
      </c>
      <c r="H743">
        <v>3</v>
      </c>
    </row>
    <row r="744" spans="5:9" x14ac:dyDescent="0.25">
      <c r="E744" s="3">
        <v>28580</v>
      </c>
      <c r="F744">
        <v>4</v>
      </c>
      <c r="G744" s="3">
        <v>29740</v>
      </c>
      <c r="H744">
        <v>3</v>
      </c>
    </row>
    <row r="745" spans="5:9" x14ac:dyDescent="0.25">
      <c r="E745" s="3">
        <v>28620</v>
      </c>
      <c r="F745">
        <v>2</v>
      </c>
      <c r="G745" s="3">
        <v>29780</v>
      </c>
      <c r="H745">
        <v>4</v>
      </c>
      <c r="I745" s="3"/>
    </row>
    <row r="746" spans="5:9" x14ac:dyDescent="0.25">
      <c r="E746" s="3">
        <v>28700</v>
      </c>
      <c r="F746">
        <v>5</v>
      </c>
      <c r="G746" s="3">
        <v>29820</v>
      </c>
      <c r="H746">
        <v>4</v>
      </c>
    </row>
    <row r="747" spans="5:9" x14ac:dyDescent="0.25">
      <c r="E747" s="3">
        <v>28740</v>
      </c>
      <c r="F747">
        <v>4</v>
      </c>
      <c r="G747" s="3">
        <v>29860</v>
      </c>
      <c r="H747">
        <v>5</v>
      </c>
    </row>
    <row r="748" spans="5:9" x14ac:dyDescent="0.25">
      <c r="E748" s="3">
        <v>28780</v>
      </c>
      <c r="F748">
        <v>6</v>
      </c>
      <c r="G748" s="3">
        <v>29900</v>
      </c>
      <c r="H748">
        <v>3</v>
      </c>
    </row>
    <row r="749" spans="5:9" x14ac:dyDescent="0.25">
      <c r="E749" s="3">
        <v>28820</v>
      </c>
      <c r="F749">
        <v>5</v>
      </c>
      <c r="G749" s="3">
        <v>29940</v>
      </c>
      <c r="H749">
        <v>4</v>
      </c>
    </row>
    <row r="750" spans="5:9" x14ac:dyDescent="0.25">
      <c r="E750" s="3">
        <v>28860</v>
      </c>
      <c r="F750">
        <v>1</v>
      </c>
      <c r="G750" s="3">
        <v>29980</v>
      </c>
      <c r="H750">
        <v>4</v>
      </c>
    </row>
    <row r="751" spans="5:9" x14ac:dyDescent="0.25">
      <c r="E751" s="3">
        <v>28900</v>
      </c>
      <c r="F751">
        <v>3</v>
      </c>
      <c r="G751" s="3">
        <v>30020</v>
      </c>
      <c r="H751">
        <v>2</v>
      </c>
    </row>
    <row r="752" spans="5:9" x14ac:dyDescent="0.25">
      <c r="E752" s="3">
        <v>28940</v>
      </c>
      <c r="F752">
        <v>2</v>
      </c>
      <c r="G752" s="3">
        <v>30060</v>
      </c>
      <c r="H752">
        <v>3</v>
      </c>
    </row>
    <row r="753" spans="5:9" x14ac:dyDescent="0.25">
      <c r="E753" s="3">
        <v>28980</v>
      </c>
      <c r="F753">
        <v>1</v>
      </c>
      <c r="G753" s="3">
        <v>30100</v>
      </c>
      <c r="H753">
        <v>3</v>
      </c>
    </row>
    <row r="754" spans="5:9" x14ac:dyDescent="0.25">
      <c r="E754" s="3">
        <v>29020</v>
      </c>
      <c r="F754">
        <v>1</v>
      </c>
      <c r="G754" s="3">
        <v>30140</v>
      </c>
      <c r="H754">
        <v>2</v>
      </c>
      <c r="I754" s="3"/>
    </row>
    <row r="755" spans="5:9" x14ac:dyDescent="0.25">
      <c r="E755" s="3">
        <v>29060</v>
      </c>
      <c r="F755">
        <v>2</v>
      </c>
      <c r="G755" s="3">
        <v>30180</v>
      </c>
      <c r="H755">
        <v>2</v>
      </c>
    </row>
    <row r="756" spans="5:9" x14ac:dyDescent="0.25">
      <c r="E756" s="3">
        <v>29100</v>
      </c>
      <c r="F756">
        <v>4</v>
      </c>
      <c r="G756" s="3">
        <v>30220</v>
      </c>
      <c r="H756">
        <v>2</v>
      </c>
    </row>
    <row r="757" spans="5:9" x14ac:dyDescent="0.25">
      <c r="E757" s="3">
        <v>29140</v>
      </c>
      <c r="F757">
        <v>6</v>
      </c>
      <c r="G757" s="3">
        <v>30260</v>
      </c>
      <c r="H757">
        <v>3</v>
      </c>
    </row>
    <row r="758" spans="5:9" x14ac:dyDescent="0.25">
      <c r="E758" s="3">
        <v>29180</v>
      </c>
      <c r="F758">
        <v>1</v>
      </c>
      <c r="G758" s="3">
        <v>30300</v>
      </c>
      <c r="H758">
        <v>2</v>
      </c>
    </row>
    <row r="759" spans="5:9" x14ac:dyDescent="0.25">
      <c r="E759" s="3">
        <v>29220</v>
      </c>
      <c r="F759">
        <v>2</v>
      </c>
      <c r="G759" s="3">
        <v>30380</v>
      </c>
      <c r="H759">
        <v>1</v>
      </c>
    </row>
    <row r="760" spans="5:9" x14ac:dyDescent="0.25">
      <c r="E760" s="3">
        <v>29260</v>
      </c>
      <c r="F760">
        <v>2</v>
      </c>
      <c r="G760" s="3">
        <v>30420</v>
      </c>
      <c r="H760">
        <v>2</v>
      </c>
    </row>
    <row r="761" spans="5:9" x14ac:dyDescent="0.25">
      <c r="E761" s="3">
        <v>29300</v>
      </c>
      <c r="F761">
        <v>1</v>
      </c>
      <c r="G761" s="3">
        <v>30460</v>
      </c>
      <c r="H761">
        <v>2</v>
      </c>
    </row>
    <row r="762" spans="5:9" x14ac:dyDescent="0.25">
      <c r="E762" s="3">
        <v>29340</v>
      </c>
      <c r="F762">
        <v>2</v>
      </c>
      <c r="G762" s="3">
        <v>30500</v>
      </c>
      <c r="H762">
        <v>2</v>
      </c>
    </row>
    <row r="763" spans="5:9" x14ac:dyDescent="0.25">
      <c r="E763" s="3">
        <v>29380</v>
      </c>
      <c r="F763">
        <v>4</v>
      </c>
      <c r="G763" s="3">
        <v>30580</v>
      </c>
      <c r="H763">
        <v>3</v>
      </c>
    </row>
    <row r="764" spans="5:9" x14ac:dyDescent="0.25">
      <c r="E764" s="3">
        <v>29420</v>
      </c>
      <c r="F764">
        <v>4</v>
      </c>
      <c r="G764" s="3">
        <v>30620</v>
      </c>
      <c r="H764">
        <v>5</v>
      </c>
    </row>
    <row r="765" spans="5:9" x14ac:dyDescent="0.25">
      <c r="E765" s="3">
        <v>29460</v>
      </c>
      <c r="F765">
        <v>5</v>
      </c>
      <c r="G765" s="3">
        <v>30660</v>
      </c>
      <c r="H765">
        <v>2</v>
      </c>
      <c r="I765" s="3"/>
    </row>
    <row r="766" spans="5:9" x14ac:dyDescent="0.25">
      <c r="E766" s="3">
        <v>29500</v>
      </c>
      <c r="F766">
        <v>3</v>
      </c>
      <c r="G766" s="3">
        <v>30700</v>
      </c>
      <c r="H766">
        <v>3</v>
      </c>
    </row>
    <row r="767" spans="5:9" x14ac:dyDescent="0.25">
      <c r="E767" s="3">
        <v>29540</v>
      </c>
      <c r="F767">
        <v>4</v>
      </c>
      <c r="G767" s="3">
        <v>30740</v>
      </c>
      <c r="H767">
        <v>5</v>
      </c>
    </row>
    <row r="768" spans="5:9" x14ac:dyDescent="0.25">
      <c r="E768" s="3">
        <v>29580</v>
      </c>
      <c r="F768">
        <v>2</v>
      </c>
      <c r="G768" s="3">
        <v>30780</v>
      </c>
      <c r="H768">
        <v>5</v>
      </c>
    </row>
    <row r="769" spans="5:9" x14ac:dyDescent="0.25">
      <c r="E769" s="3">
        <v>29620</v>
      </c>
      <c r="F769">
        <v>3</v>
      </c>
      <c r="G769" s="3">
        <v>30820</v>
      </c>
      <c r="H769">
        <v>3</v>
      </c>
    </row>
    <row r="770" spans="5:9" x14ac:dyDescent="0.25">
      <c r="E770" s="3">
        <v>29660</v>
      </c>
      <c r="F770">
        <v>4</v>
      </c>
      <c r="G770" s="3">
        <v>30860</v>
      </c>
      <c r="H770">
        <v>1</v>
      </c>
    </row>
    <row r="771" spans="5:9" x14ac:dyDescent="0.25">
      <c r="E771" s="3">
        <v>29700</v>
      </c>
      <c r="F771">
        <v>3</v>
      </c>
      <c r="G771" s="3">
        <v>30900</v>
      </c>
      <c r="H771">
        <v>4</v>
      </c>
    </row>
    <row r="772" spans="5:9" x14ac:dyDescent="0.25">
      <c r="E772" s="3">
        <v>29740</v>
      </c>
      <c r="F772">
        <v>3</v>
      </c>
      <c r="G772" s="3">
        <v>30940</v>
      </c>
      <c r="H772">
        <v>2</v>
      </c>
    </row>
    <row r="773" spans="5:9" x14ac:dyDescent="0.25">
      <c r="E773" s="3">
        <v>29780</v>
      </c>
      <c r="F773">
        <v>4</v>
      </c>
      <c r="G773" s="3">
        <v>30980</v>
      </c>
      <c r="H773">
        <v>5</v>
      </c>
    </row>
    <row r="774" spans="5:9" x14ac:dyDescent="0.25">
      <c r="E774" s="3">
        <v>29820</v>
      </c>
      <c r="F774">
        <v>4</v>
      </c>
      <c r="G774" s="3">
        <v>31020</v>
      </c>
      <c r="H774">
        <v>6</v>
      </c>
      <c r="I774" s="3"/>
    </row>
    <row r="775" spans="5:9" x14ac:dyDescent="0.25">
      <c r="E775" s="3">
        <v>29860</v>
      </c>
      <c r="F775">
        <v>5</v>
      </c>
      <c r="G775" s="3">
        <v>31060</v>
      </c>
      <c r="H775">
        <v>8</v>
      </c>
    </row>
    <row r="776" spans="5:9" x14ac:dyDescent="0.25">
      <c r="E776" s="3">
        <v>29900</v>
      </c>
      <c r="F776">
        <v>3</v>
      </c>
      <c r="G776" s="3">
        <v>31100</v>
      </c>
      <c r="H776">
        <v>2</v>
      </c>
    </row>
    <row r="777" spans="5:9" x14ac:dyDescent="0.25">
      <c r="E777" s="3">
        <v>29940</v>
      </c>
      <c r="F777">
        <v>4</v>
      </c>
      <c r="G777" s="3">
        <v>31140</v>
      </c>
      <c r="H777">
        <v>3</v>
      </c>
    </row>
    <row r="778" spans="5:9" x14ac:dyDescent="0.25">
      <c r="E778" s="3">
        <v>29980</v>
      </c>
      <c r="F778">
        <v>4</v>
      </c>
      <c r="G778" s="3">
        <v>31180</v>
      </c>
      <c r="H778">
        <v>1</v>
      </c>
    </row>
    <row r="779" spans="5:9" x14ac:dyDescent="0.25">
      <c r="E779" s="3">
        <v>30020</v>
      </c>
      <c r="F779">
        <v>2</v>
      </c>
      <c r="G779" s="3">
        <v>31260</v>
      </c>
      <c r="H779">
        <v>3</v>
      </c>
    </row>
    <row r="780" spans="5:9" x14ac:dyDescent="0.25">
      <c r="E780" s="3">
        <v>30060</v>
      </c>
      <c r="F780">
        <v>3</v>
      </c>
      <c r="G780" s="3">
        <v>31300</v>
      </c>
      <c r="H780">
        <v>2</v>
      </c>
    </row>
    <row r="781" spans="5:9" x14ac:dyDescent="0.25">
      <c r="E781" s="3">
        <v>30100</v>
      </c>
      <c r="F781">
        <v>3</v>
      </c>
      <c r="G781" s="3">
        <v>31340</v>
      </c>
      <c r="H781">
        <v>5</v>
      </c>
      <c r="I781" s="3"/>
    </row>
    <row r="782" spans="5:9" x14ac:dyDescent="0.25">
      <c r="E782" s="3">
        <v>30140</v>
      </c>
      <c r="F782">
        <v>2</v>
      </c>
      <c r="G782" s="3">
        <v>31380</v>
      </c>
      <c r="H782">
        <v>1</v>
      </c>
    </row>
    <row r="783" spans="5:9" x14ac:dyDescent="0.25">
      <c r="E783" s="3">
        <v>30180</v>
      </c>
      <c r="F783">
        <v>2</v>
      </c>
      <c r="G783" s="3">
        <v>31420</v>
      </c>
      <c r="H783">
        <v>3</v>
      </c>
    </row>
    <row r="784" spans="5:9" x14ac:dyDescent="0.25">
      <c r="E784" s="3">
        <v>30220</v>
      </c>
      <c r="F784">
        <v>2</v>
      </c>
      <c r="G784" s="3">
        <v>31460</v>
      </c>
      <c r="H784">
        <v>4</v>
      </c>
    </row>
    <row r="785" spans="5:9" x14ac:dyDescent="0.25">
      <c r="E785" s="3">
        <v>30260</v>
      </c>
      <c r="F785">
        <v>3</v>
      </c>
      <c r="G785" s="3">
        <v>31500</v>
      </c>
      <c r="H785">
        <v>5</v>
      </c>
      <c r="I785" s="3"/>
    </row>
    <row r="786" spans="5:9" x14ac:dyDescent="0.25">
      <c r="E786" s="3">
        <v>30300</v>
      </c>
      <c r="F786">
        <v>2</v>
      </c>
      <c r="G786" s="3">
        <v>31540</v>
      </c>
      <c r="H786">
        <v>1</v>
      </c>
    </row>
    <row r="787" spans="5:9" x14ac:dyDescent="0.25">
      <c r="E787" s="3">
        <v>30380</v>
      </c>
      <c r="F787">
        <v>1</v>
      </c>
      <c r="G787" s="3">
        <v>31580</v>
      </c>
      <c r="H787">
        <v>6</v>
      </c>
    </row>
    <row r="788" spans="5:9" x14ac:dyDescent="0.25">
      <c r="E788" s="3">
        <v>30420</v>
      </c>
      <c r="F788">
        <v>2</v>
      </c>
      <c r="G788" s="3">
        <v>31620</v>
      </c>
      <c r="H788">
        <v>4</v>
      </c>
    </row>
    <row r="789" spans="5:9" x14ac:dyDescent="0.25">
      <c r="E789" s="3">
        <v>30460</v>
      </c>
      <c r="F789">
        <v>2</v>
      </c>
      <c r="G789" s="3">
        <v>31660</v>
      </c>
      <c r="H789">
        <v>4</v>
      </c>
    </row>
    <row r="790" spans="5:9" x14ac:dyDescent="0.25">
      <c r="E790" s="3">
        <v>30500</v>
      </c>
      <c r="F790">
        <v>2</v>
      </c>
      <c r="G790" s="3">
        <v>31700</v>
      </c>
      <c r="H790">
        <v>1</v>
      </c>
    </row>
    <row r="791" spans="5:9" x14ac:dyDescent="0.25">
      <c r="E791" s="3">
        <v>30580</v>
      </c>
      <c r="F791">
        <v>3</v>
      </c>
      <c r="G791" s="3">
        <v>31740</v>
      </c>
      <c r="H791">
        <v>5</v>
      </c>
      <c r="I791" s="3"/>
    </row>
    <row r="792" spans="5:9" x14ac:dyDescent="0.25">
      <c r="E792" s="3">
        <v>30620</v>
      </c>
      <c r="F792">
        <v>5</v>
      </c>
      <c r="G792" s="3">
        <v>31780</v>
      </c>
      <c r="H792">
        <v>2</v>
      </c>
    </row>
    <row r="793" spans="5:9" x14ac:dyDescent="0.25">
      <c r="E793" s="3">
        <v>30660</v>
      </c>
      <c r="F793">
        <v>2</v>
      </c>
      <c r="G793" s="3">
        <v>31820</v>
      </c>
      <c r="H793">
        <v>3</v>
      </c>
    </row>
    <row r="794" spans="5:9" x14ac:dyDescent="0.25">
      <c r="E794" s="3">
        <v>30700</v>
      </c>
      <c r="F794">
        <v>3</v>
      </c>
      <c r="G794" s="3">
        <v>31900</v>
      </c>
      <c r="H794">
        <v>1</v>
      </c>
    </row>
    <row r="795" spans="5:9" x14ac:dyDescent="0.25">
      <c r="E795" s="3">
        <v>30740</v>
      </c>
      <c r="F795">
        <v>5</v>
      </c>
      <c r="G795" s="3">
        <v>31940</v>
      </c>
      <c r="H795">
        <v>5</v>
      </c>
    </row>
    <row r="796" spans="5:9" x14ac:dyDescent="0.25">
      <c r="E796" s="3">
        <v>30780</v>
      </c>
      <c r="F796">
        <v>5</v>
      </c>
      <c r="G796" s="3">
        <v>31980</v>
      </c>
      <c r="H796">
        <v>2</v>
      </c>
    </row>
    <row r="797" spans="5:9" x14ac:dyDescent="0.25">
      <c r="E797" s="3">
        <v>30820</v>
      </c>
      <c r="F797">
        <v>3</v>
      </c>
      <c r="G797" s="3">
        <v>32020</v>
      </c>
      <c r="H797">
        <v>1</v>
      </c>
      <c r="I797" s="3"/>
    </row>
    <row r="798" spans="5:9" x14ac:dyDescent="0.25">
      <c r="E798" s="3">
        <v>30860</v>
      </c>
      <c r="F798">
        <v>1</v>
      </c>
      <c r="G798" s="3">
        <v>32060</v>
      </c>
      <c r="H798">
        <v>2</v>
      </c>
    </row>
    <row r="799" spans="5:9" x14ac:dyDescent="0.25">
      <c r="E799" s="3">
        <v>30900</v>
      </c>
      <c r="F799">
        <v>4</v>
      </c>
      <c r="G799" s="3">
        <v>32100</v>
      </c>
      <c r="H799">
        <v>2</v>
      </c>
    </row>
    <row r="800" spans="5:9" x14ac:dyDescent="0.25">
      <c r="E800" s="3">
        <v>30940</v>
      </c>
      <c r="F800">
        <v>2</v>
      </c>
      <c r="G800" s="3">
        <v>32140</v>
      </c>
      <c r="H800">
        <v>3</v>
      </c>
    </row>
    <row r="801" spans="5:9" x14ac:dyDescent="0.25">
      <c r="E801" s="3">
        <v>30980</v>
      </c>
      <c r="F801">
        <v>5</v>
      </c>
      <c r="G801" s="3">
        <v>32180</v>
      </c>
      <c r="H801">
        <v>6</v>
      </c>
    </row>
    <row r="802" spans="5:9" x14ac:dyDescent="0.25">
      <c r="E802" s="3">
        <v>31020</v>
      </c>
      <c r="F802">
        <v>6</v>
      </c>
      <c r="G802" s="3">
        <v>32220</v>
      </c>
      <c r="H802">
        <v>2</v>
      </c>
    </row>
    <row r="803" spans="5:9" x14ac:dyDescent="0.25">
      <c r="E803" s="3">
        <v>31060</v>
      </c>
      <c r="F803">
        <v>8</v>
      </c>
      <c r="G803" s="3">
        <v>32260</v>
      </c>
      <c r="H803">
        <v>2</v>
      </c>
    </row>
    <row r="804" spans="5:9" x14ac:dyDescent="0.25">
      <c r="E804" s="3">
        <v>31100</v>
      </c>
      <c r="F804">
        <v>2</v>
      </c>
      <c r="G804" s="3">
        <v>32300</v>
      </c>
      <c r="H804">
        <v>4</v>
      </c>
    </row>
    <row r="805" spans="5:9" x14ac:dyDescent="0.25">
      <c r="E805" s="3">
        <v>31140</v>
      </c>
      <c r="F805">
        <v>3</v>
      </c>
      <c r="G805" s="3">
        <v>32340</v>
      </c>
      <c r="H805">
        <v>3</v>
      </c>
    </row>
    <row r="806" spans="5:9" x14ac:dyDescent="0.25">
      <c r="E806" s="3">
        <v>31180</v>
      </c>
      <c r="F806">
        <v>1</v>
      </c>
      <c r="G806" s="3">
        <v>32380</v>
      </c>
      <c r="H806">
        <v>2</v>
      </c>
      <c r="I806" s="3"/>
    </row>
    <row r="807" spans="5:9" x14ac:dyDescent="0.25">
      <c r="E807" s="3">
        <v>31260</v>
      </c>
      <c r="F807">
        <v>3</v>
      </c>
      <c r="G807" s="3">
        <v>32460</v>
      </c>
      <c r="H807">
        <v>4</v>
      </c>
    </row>
    <row r="808" spans="5:9" x14ac:dyDescent="0.25">
      <c r="E808" s="3">
        <v>31300</v>
      </c>
      <c r="F808">
        <v>2</v>
      </c>
      <c r="G808" s="3">
        <v>32540</v>
      </c>
      <c r="H808">
        <v>5</v>
      </c>
    </row>
    <row r="809" spans="5:9" x14ac:dyDescent="0.25">
      <c r="E809" s="3">
        <v>31340</v>
      </c>
      <c r="F809">
        <v>5</v>
      </c>
      <c r="G809" s="3">
        <v>32620</v>
      </c>
      <c r="H809">
        <v>4</v>
      </c>
    </row>
    <row r="810" spans="5:9" x14ac:dyDescent="0.25">
      <c r="E810" s="3">
        <v>31380</v>
      </c>
      <c r="F810">
        <v>1</v>
      </c>
      <c r="G810" s="3">
        <v>32660</v>
      </c>
      <c r="H810">
        <v>1</v>
      </c>
    </row>
    <row r="811" spans="5:9" x14ac:dyDescent="0.25">
      <c r="E811" s="3">
        <v>31420</v>
      </c>
      <c r="F811">
        <v>3</v>
      </c>
      <c r="G811" s="3">
        <v>32700</v>
      </c>
      <c r="H811">
        <v>2</v>
      </c>
    </row>
    <row r="812" spans="5:9" x14ac:dyDescent="0.25">
      <c r="E812" s="3">
        <v>31460</v>
      </c>
      <c r="F812">
        <v>4</v>
      </c>
      <c r="G812" s="3">
        <v>32740</v>
      </c>
      <c r="H812">
        <v>1</v>
      </c>
    </row>
    <row r="813" spans="5:9" x14ac:dyDescent="0.25">
      <c r="E813" s="3">
        <v>31500</v>
      </c>
      <c r="F813">
        <v>5</v>
      </c>
      <c r="G813" s="3">
        <v>32780</v>
      </c>
      <c r="H813">
        <v>6</v>
      </c>
      <c r="I813" s="3"/>
    </row>
    <row r="814" spans="5:9" x14ac:dyDescent="0.25">
      <c r="E814" s="3">
        <v>31540</v>
      </c>
      <c r="F814">
        <v>1</v>
      </c>
      <c r="G814" s="3">
        <v>32820</v>
      </c>
      <c r="H814">
        <v>1</v>
      </c>
    </row>
    <row r="815" spans="5:9" x14ac:dyDescent="0.25">
      <c r="E815" s="3">
        <v>31580</v>
      </c>
      <c r="F815">
        <v>6</v>
      </c>
      <c r="G815" s="3">
        <v>32860</v>
      </c>
      <c r="H815">
        <v>4</v>
      </c>
    </row>
    <row r="816" spans="5:9" x14ac:dyDescent="0.25">
      <c r="E816" s="3">
        <v>31620</v>
      </c>
      <c r="F816">
        <v>4</v>
      </c>
      <c r="G816" s="3">
        <v>32900</v>
      </c>
      <c r="H816">
        <v>1</v>
      </c>
    </row>
    <row r="817" spans="5:9" x14ac:dyDescent="0.25">
      <c r="E817" s="3">
        <v>31660</v>
      </c>
      <c r="F817">
        <v>4</v>
      </c>
      <c r="G817" s="3">
        <v>32940</v>
      </c>
      <c r="H817">
        <v>4</v>
      </c>
    </row>
    <row r="818" spans="5:9" x14ac:dyDescent="0.25">
      <c r="E818" s="3">
        <v>31700</v>
      </c>
      <c r="F818">
        <v>1</v>
      </c>
      <c r="G818" s="3">
        <v>32980</v>
      </c>
      <c r="H818">
        <v>4</v>
      </c>
      <c r="I818" s="3"/>
    </row>
    <row r="819" spans="5:9" x14ac:dyDescent="0.25">
      <c r="E819" s="3">
        <v>31740</v>
      </c>
      <c r="F819">
        <v>5</v>
      </c>
      <c r="G819" s="3">
        <v>33020</v>
      </c>
      <c r="H819">
        <v>4</v>
      </c>
    </row>
    <row r="820" spans="5:9" x14ac:dyDescent="0.25">
      <c r="E820" s="3">
        <v>31780</v>
      </c>
      <c r="F820">
        <v>2</v>
      </c>
      <c r="G820" s="3">
        <v>33060</v>
      </c>
      <c r="H820">
        <v>1</v>
      </c>
    </row>
    <row r="821" spans="5:9" x14ac:dyDescent="0.25">
      <c r="E821" s="3">
        <v>31820</v>
      </c>
      <c r="F821">
        <v>3</v>
      </c>
      <c r="G821" s="3">
        <v>33100</v>
      </c>
      <c r="H821">
        <v>2</v>
      </c>
    </row>
    <row r="822" spans="5:9" x14ac:dyDescent="0.25">
      <c r="E822" s="3">
        <v>31900</v>
      </c>
      <c r="F822">
        <v>1</v>
      </c>
      <c r="G822" s="3">
        <v>33180</v>
      </c>
      <c r="H822">
        <v>1</v>
      </c>
    </row>
    <row r="823" spans="5:9" x14ac:dyDescent="0.25">
      <c r="E823" s="3">
        <v>31940</v>
      </c>
      <c r="F823">
        <v>5</v>
      </c>
      <c r="G823" s="3">
        <v>33220</v>
      </c>
      <c r="H823">
        <v>2</v>
      </c>
    </row>
    <row r="824" spans="5:9" x14ac:dyDescent="0.25">
      <c r="E824" s="3">
        <v>31980</v>
      </c>
      <c r="F824">
        <v>2</v>
      </c>
      <c r="G824" s="3">
        <v>33260</v>
      </c>
      <c r="H824">
        <v>3</v>
      </c>
      <c r="I824" s="3"/>
    </row>
    <row r="825" spans="5:9" x14ac:dyDescent="0.25">
      <c r="E825" s="3">
        <v>32020</v>
      </c>
      <c r="F825">
        <v>1</v>
      </c>
      <c r="G825" s="3">
        <v>33300</v>
      </c>
      <c r="H825">
        <v>2</v>
      </c>
    </row>
    <row r="826" spans="5:9" x14ac:dyDescent="0.25">
      <c r="E826" s="3">
        <v>32060</v>
      </c>
      <c r="F826">
        <v>2</v>
      </c>
      <c r="G826" s="3">
        <v>33340</v>
      </c>
      <c r="H826">
        <v>2</v>
      </c>
    </row>
    <row r="827" spans="5:9" x14ac:dyDescent="0.25">
      <c r="E827" s="3">
        <v>32100</v>
      </c>
      <c r="F827">
        <v>2</v>
      </c>
      <c r="G827" s="3">
        <v>33380</v>
      </c>
      <c r="H827">
        <v>1</v>
      </c>
    </row>
    <row r="828" spans="5:9" x14ac:dyDescent="0.25">
      <c r="E828" s="3">
        <v>32140</v>
      </c>
      <c r="F828">
        <v>3</v>
      </c>
      <c r="G828" s="3">
        <v>33420</v>
      </c>
      <c r="H828">
        <v>1</v>
      </c>
    </row>
    <row r="829" spans="5:9" x14ac:dyDescent="0.25">
      <c r="E829" s="3">
        <v>32180</v>
      </c>
      <c r="F829">
        <v>6</v>
      </c>
      <c r="G829" s="3">
        <v>33540</v>
      </c>
      <c r="H829">
        <v>2</v>
      </c>
    </row>
    <row r="830" spans="5:9" x14ac:dyDescent="0.25">
      <c r="E830" s="3">
        <v>32220</v>
      </c>
      <c r="F830">
        <v>2</v>
      </c>
      <c r="G830" s="3">
        <v>33580</v>
      </c>
      <c r="H830">
        <v>1</v>
      </c>
    </row>
    <row r="831" spans="5:9" x14ac:dyDescent="0.25">
      <c r="E831" s="3">
        <v>32260</v>
      </c>
      <c r="F831">
        <v>2</v>
      </c>
      <c r="G831" s="3">
        <v>33620</v>
      </c>
      <c r="H831">
        <v>1</v>
      </c>
      <c r="I831" s="3"/>
    </row>
    <row r="832" spans="5:9" x14ac:dyDescent="0.25">
      <c r="E832" s="3">
        <v>32300</v>
      </c>
      <c r="F832">
        <v>4</v>
      </c>
      <c r="G832" s="3">
        <v>33660</v>
      </c>
      <c r="H832">
        <v>1</v>
      </c>
    </row>
    <row r="833" spans="5:9" x14ac:dyDescent="0.25">
      <c r="E833" s="3">
        <v>32340</v>
      </c>
      <c r="F833">
        <v>3</v>
      </c>
      <c r="G833" s="3">
        <v>33700</v>
      </c>
      <c r="H833">
        <v>3</v>
      </c>
    </row>
    <row r="834" spans="5:9" x14ac:dyDescent="0.25">
      <c r="E834" s="3">
        <v>32380</v>
      </c>
      <c r="F834">
        <v>2</v>
      </c>
      <c r="G834" s="3">
        <v>33740</v>
      </c>
      <c r="H834">
        <v>3</v>
      </c>
    </row>
    <row r="835" spans="5:9" x14ac:dyDescent="0.25">
      <c r="E835" s="3">
        <v>32460</v>
      </c>
      <c r="F835">
        <v>4</v>
      </c>
      <c r="G835" s="3">
        <v>33780</v>
      </c>
      <c r="H835">
        <v>1</v>
      </c>
    </row>
    <row r="836" spans="5:9" x14ac:dyDescent="0.25">
      <c r="E836" s="3">
        <v>32540</v>
      </c>
      <c r="F836">
        <v>5</v>
      </c>
      <c r="G836" s="3">
        <v>33900</v>
      </c>
      <c r="H836">
        <v>4</v>
      </c>
    </row>
    <row r="837" spans="5:9" x14ac:dyDescent="0.25">
      <c r="E837" s="3">
        <v>32620</v>
      </c>
      <c r="F837">
        <v>4</v>
      </c>
      <c r="G837" s="3">
        <v>33940</v>
      </c>
      <c r="H837">
        <v>1</v>
      </c>
    </row>
    <row r="838" spans="5:9" x14ac:dyDescent="0.25">
      <c r="E838" s="3">
        <v>32660</v>
      </c>
      <c r="F838">
        <v>1</v>
      </c>
      <c r="G838" s="3">
        <v>33980</v>
      </c>
      <c r="H838">
        <v>4</v>
      </c>
    </row>
    <row r="839" spans="5:9" x14ac:dyDescent="0.25">
      <c r="E839" s="3">
        <v>32700</v>
      </c>
      <c r="F839">
        <v>2</v>
      </c>
      <c r="G839" s="3">
        <v>34020</v>
      </c>
      <c r="H839">
        <v>2</v>
      </c>
      <c r="I839" s="3"/>
    </row>
    <row r="840" spans="5:9" x14ac:dyDescent="0.25">
      <c r="E840" s="3">
        <v>32740</v>
      </c>
      <c r="F840">
        <v>1</v>
      </c>
      <c r="G840" s="3">
        <v>34060</v>
      </c>
      <c r="H840">
        <v>2</v>
      </c>
    </row>
    <row r="841" spans="5:9" x14ac:dyDescent="0.25">
      <c r="E841" s="3">
        <v>32780</v>
      </c>
      <c r="F841">
        <v>6</v>
      </c>
      <c r="G841" s="3">
        <v>34140</v>
      </c>
      <c r="H841">
        <v>1</v>
      </c>
    </row>
    <row r="842" spans="5:9" x14ac:dyDescent="0.25">
      <c r="E842" s="3">
        <v>32820</v>
      </c>
      <c r="F842">
        <v>1</v>
      </c>
      <c r="G842" s="3">
        <v>34180</v>
      </c>
      <c r="H842">
        <v>3</v>
      </c>
    </row>
    <row r="843" spans="5:9" x14ac:dyDescent="0.25">
      <c r="E843" s="3">
        <v>32860</v>
      </c>
      <c r="F843">
        <v>4</v>
      </c>
      <c r="G843" s="3">
        <v>34220</v>
      </c>
      <c r="H843">
        <v>3</v>
      </c>
    </row>
    <row r="844" spans="5:9" x14ac:dyDescent="0.25">
      <c r="E844" s="3">
        <v>32900</v>
      </c>
      <c r="F844">
        <v>1</v>
      </c>
      <c r="G844" s="3">
        <v>34300</v>
      </c>
      <c r="H844">
        <v>2</v>
      </c>
    </row>
    <row r="845" spans="5:9" x14ac:dyDescent="0.25">
      <c r="E845" s="3">
        <v>32940</v>
      </c>
      <c r="F845">
        <v>4</v>
      </c>
      <c r="G845" s="3">
        <v>34380</v>
      </c>
      <c r="H845">
        <v>2</v>
      </c>
    </row>
    <row r="846" spans="5:9" x14ac:dyDescent="0.25">
      <c r="E846" s="3">
        <v>32980</v>
      </c>
      <c r="F846">
        <v>4</v>
      </c>
      <c r="G846" s="3">
        <v>34420</v>
      </c>
      <c r="H846">
        <v>1</v>
      </c>
    </row>
    <row r="847" spans="5:9" x14ac:dyDescent="0.25">
      <c r="E847" s="3">
        <v>33020</v>
      </c>
      <c r="F847">
        <v>4</v>
      </c>
      <c r="G847" s="3">
        <v>34460</v>
      </c>
      <c r="H847">
        <v>2</v>
      </c>
    </row>
    <row r="848" spans="5:9" x14ac:dyDescent="0.25">
      <c r="E848" s="3">
        <v>33060</v>
      </c>
      <c r="F848">
        <v>1</v>
      </c>
      <c r="G848" s="3">
        <v>34500</v>
      </c>
      <c r="H848">
        <v>1</v>
      </c>
    </row>
    <row r="849" spans="5:9" x14ac:dyDescent="0.25">
      <c r="E849" s="3">
        <v>33100</v>
      </c>
      <c r="F849">
        <v>2</v>
      </c>
      <c r="G849" s="3">
        <v>34540</v>
      </c>
      <c r="H849">
        <v>1</v>
      </c>
      <c r="I849" s="3"/>
    </row>
    <row r="850" spans="5:9" x14ac:dyDescent="0.25">
      <c r="E850" s="3">
        <v>33180</v>
      </c>
      <c r="F850">
        <v>1</v>
      </c>
      <c r="G850" s="3">
        <v>34580</v>
      </c>
      <c r="H850">
        <v>3</v>
      </c>
    </row>
    <row r="851" spans="5:9" x14ac:dyDescent="0.25">
      <c r="E851" s="3">
        <v>33220</v>
      </c>
      <c r="F851">
        <v>2</v>
      </c>
      <c r="G851" s="3">
        <v>34660</v>
      </c>
      <c r="H851">
        <v>1</v>
      </c>
    </row>
    <row r="852" spans="5:9" x14ac:dyDescent="0.25">
      <c r="E852" s="3">
        <v>33260</v>
      </c>
      <c r="F852">
        <v>3</v>
      </c>
      <c r="G852" s="3">
        <v>34700</v>
      </c>
      <c r="H852">
        <v>2</v>
      </c>
    </row>
    <row r="853" spans="5:9" x14ac:dyDescent="0.25">
      <c r="E853" s="3">
        <v>33300</v>
      </c>
      <c r="F853">
        <v>2</v>
      </c>
      <c r="G853" s="3">
        <v>34740</v>
      </c>
      <c r="H853">
        <v>1</v>
      </c>
    </row>
    <row r="854" spans="5:9" x14ac:dyDescent="0.25">
      <c r="E854" s="3">
        <v>33340</v>
      </c>
      <c r="F854">
        <v>2</v>
      </c>
      <c r="G854" s="3">
        <v>34780</v>
      </c>
      <c r="H854">
        <v>1</v>
      </c>
    </row>
    <row r="855" spans="5:9" x14ac:dyDescent="0.25">
      <c r="E855" s="3">
        <v>33380</v>
      </c>
      <c r="F855">
        <v>1</v>
      </c>
      <c r="G855" s="3">
        <v>34820</v>
      </c>
      <c r="H855">
        <v>2</v>
      </c>
    </row>
    <row r="856" spans="5:9" x14ac:dyDescent="0.25">
      <c r="E856" s="3">
        <v>33420</v>
      </c>
      <c r="F856">
        <v>1</v>
      </c>
      <c r="G856" s="3">
        <v>34860</v>
      </c>
      <c r="H856">
        <v>4</v>
      </c>
    </row>
    <row r="857" spans="5:9" x14ac:dyDescent="0.25">
      <c r="E857" s="3">
        <v>33540</v>
      </c>
      <c r="F857">
        <v>2</v>
      </c>
      <c r="G857" s="3">
        <v>34900</v>
      </c>
      <c r="H857">
        <v>1</v>
      </c>
    </row>
    <row r="858" spans="5:9" x14ac:dyDescent="0.25">
      <c r="E858" s="3">
        <v>33580</v>
      </c>
      <c r="F858">
        <v>1</v>
      </c>
      <c r="G858" s="3">
        <v>34940</v>
      </c>
      <c r="H858">
        <v>2</v>
      </c>
      <c r="I858" s="3"/>
    </row>
    <row r="859" spans="5:9" x14ac:dyDescent="0.25">
      <c r="E859" s="3">
        <v>33620</v>
      </c>
      <c r="F859">
        <v>1</v>
      </c>
      <c r="G859" s="3">
        <v>34980</v>
      </c>
      <c r="H859">
        <v>1</v>
      </c>
    </row>
    <row r="860" spans="5:9" x14ac:dyDescent="0.25">
      <c r="E860" s="3">
        <v>33660</v>
      </c>
      <c r="F860">
        <v>1</v>
      </c>
      <c r="G860" s="3">
        <v>35020</v>
      </c>
      <c r="H860">
        <v>3</v>
      </c>
      <c r="I860" s="3"/>
    </row>
    <row r="861" spans="5:9" x14ac:dyDescent="0.25">
      <c r="E861" s="3">
        <v>33700</v>
      </c>
      <c r="F861">
        <v>3</v>
      </c>
      <c r="G861" s="3">
        <v>35060</v>
      </c>
      <c r="H861">
        <v>1</v>
      </c>
    </row>
    <row r="862" spans="5:9" x14ac:dyDescent="0.25">
      <c r="E862" s="3">
        <v>33740</v>
      </c>
      <c r="F862">
        <v>3</v>
      </c>
      <c r="G862" s="3">
        <v>35140</v>
      </c>
      <c r="H862">
        <v>2</v>
      </c>
    </row>
    <row r="863" spans="5:9" x14ac:dyDescent="0.25">
      <c r="E863" s="3">
        <v>33780</v>
      </c>
      <c r="F863">
        <v>1</v>
      </c>
      <c r="G863" s="3">
        <v>35220</v>
      </c>
      <c r="H863">
        <v>1</v>
      </c>
    </row>
    <row r="864" spans="5:9" x14ac:dyDescent="0.25">
      <c r="E864" s="3">
        <v>33900</v>
      </c>
      <c r="F864">
        <v>4</v>
      </c>
      <c r="G864" s="3">
        <v>35260</v>
      </c>
      <c r="H864">
        <v>1</v>
      </c>
    </row>
    <row r="865" spans="5:9" x14ac:dyDescent="0.25">
      <c r="E865" s="3">
        <v>33940</v>
      </c>
      <c r="F865">
        <v>1</v>
      </c>
      <c r="G865" s="3">
        <v>35300</v>
      </c>
      <c r="H865">
        <v>1</v>
      </c>
      <c r="I865" s="3"/>
    </row>
    <row r="866" spans="5:9" x14ac:dyDescent="0.25">
      <c r="E866" s="3">
        <v>33980</v>
      </c>
      <c r="F866">
        <v>4</v>
      </c>
      <c r="G866" s="3">
        <v>35380</v>
      </c>
      <c r="H866">
        <v>1</v>
      </c>
    </row>
    <row r="867" spans="5:9" x14ac:dyDescent="0.25">
      <c r="E867" s="3">
        <v>34020</v>
      </c>
      <c r="F867">
        <v>2</v>
      </c>
      <c r="G867" s="3">
        <v>35460</v>
      </c>
      <c r="H867">
        <v>1</v>
      </c>
    </row>
    <row r="868" spans="5:9" x14ac:dyDescent="0.25">
      <c r="E868" s="3">
        <v>34060</v>
      </c>
      <c r="F868">
        <v>2</v>
      </c>
      <c r="G868" s="3">
        <v>35500</v>
      </c>
      <c r="H868">
        <v>4</v>
      </c>
    </row>
    <row r="869" spans="5:9" x14ac:dyDescent="0.25">
      <c r="E869" s="3">
        <v>34140</v>
      </c>
      <c r="F869">
        <v>1</v>
      </c>
      <c r="G869" s="3">
        <v>35580</v>
      </c>
      <c r="H869">
        <v>2</v>
      </c>
    </row>
    <row r="870" spans="5:9" x14ac:dyDescent="0.25">
      <c r="E870" s="3">
        <v>34180</v>
      </c>
      <c r="F870">
        <v>3</v>
      </c>
      <c r="G870" s="3">
        <v>35620</v>
      </c>
      <c r="H870">
        <v>2</v>
      </c>
      <c r="I870" s="3"/>
    </row>
    <row r="871" spans="5:9" x14ac:dyDescent="0.25">
      <c r="E871" s="3">
        <v>34220</v>
      </c>
      <c r="F871">
        <v>3</v>
      </c>
      <c r="G871" s="3">
        <v>35660</v>
      </c>
      <c r="H871">
        <v>4</v>
      </c>
    </row>
    <row r="872" spans="5:9" x14ac:dyDescent="0.25">
      <c r="E872" s="3">
        <v>34300</v>
      </c>
      <c r="F872">
        <v>2</v>
      </c>
      <c r="G872" s="3">
        <v>35700</v>
      </c>
      <c r="H872">
        <v>3</v>
      </c>
    </row>
    <row r="873" spans="5:9" x14ac:dyDescent="0.25">
      <c r="E873" s="3">
        <v>34380</v>
      </c>
      <c r="F873">
        <v>2</v>
      </c>
      <c r="G873" s="3">
        <v>35740</v>
      </c>
      <c r="H873">
        <v>1</v>
      </c>
    </row>
    <row r="874" spans="5:9" x14ac:dyDescent="0.25">
      <c r="E874" s="3">
        <v>34420</v>
      </c>
      <c r="F874">
        <v>1</v>
      </c>
      <c r="G874" s="3">
        <v>35820</v>
      </c>
      <c r="H874">
        <v>2</v>
      </c>
    </row>
    <row r="875" spans="5:9" x14ac:dyDescent="0.25">
      <c r="E875" s="3">
        <v>34460</v>
      </c>
      <c r="F875">
        <v>2</v>
      </c>
      <c r="G875" s="3">
        <v>35860</v>
      </c>
      <c r="H875">
        <v>1</v>
      </c>
    </row>
    <row r="876" spans="5:9" x14ac:dyDescent="0.25">
      <c r="E876" s="3">
        <v>34500</v>
      </c>
      <c r="F876">
        <v>1</v>
      </c>
      <c r="G876" s="3">
        <v>35900</v>
      </c>
      <c r="H876">
        <v>2</v>
      </c>
    </row>
    <row r="877" spans="5:9" x14ac:dyDescent="0.25">
      <c r="E877" s="3">
        <v>34540</v>
      </c>
      <c r="F877">
        <v>1</v>
      </c>
      <c r="G877" s="3">
        <v>35940</v>
      </c>
      <c r="H877">
        <v>1</v>
      </c>
    </row>
    <row r="878" spans="5:9" x14ac:dyDescent="0.25">
      <c r="E878" s="3">
        <v>34580</v>
      </c>
      <c r="F878">
        <v>3</v>
      </c>
      <c r="G878" s="3">
        <v>35980</v>
      </c>
      <c r="H878">
        <v>1</v>
      </c>
      <c r="I878" s="3"/>
    </row>
    <row r="879" spans="5:9" x14ac:dyDescent="0.25">
      <c r="E879" s="3">
        <v>34660</v>
      </c>
      <c r="F879">
        <v>1</v>
      </c>
      <c r="G879" s="3">
        <v>36060</v>
      </c>
      <c r="H879">
        <v>3</v>
      </c>
    </row>
    <row r="880" spans="5:9" x14ac:dyDescent="0.25">
      <c r="E880" s="3">
        <v>34700</v>
      </c>
      <c r="F880">
        <v>2</v>
      </c>
      <c r="G880" s="3">
        <v>36140</v>
      </c>
      <c r="H880">
        <v>1</v>
      </c>
    </row>
    <row r="881" spans="5:9" x14ac:dyDescent="0.25">
      <c r="E881" s="3">
        <v>34740</v>
      </c>
      <c r="F881">
        <v>1</v>
      </c>
      <c r="G881" s="3">
        <v>36180</v>
      </c>
      <c r="H881">
        <v>1</v>
      </c>
    </row>
    <row r="882" spans="5:9" x14ac:dyDescent="0.25">
      <c r="E882" s="3">
        <v>34780</v>
      </c>
      <c r="F882">
        <v>1</v>
      </c>
      <c r="G882" s="3">
        <v>36220</v>
      </c>
      <c r="H882">
        <v>3</v>
      </c>
      <c r="I882" s="3"/>
    </row>
    <row r="883" spans="5:9" x14ac:dyDescent="0.25">
      <c r="E883" s="3">
        <v>34820</v>
      </c>
      <c r="F883">
        <v>2</v>
      </c>
      <c r="G883" s="3">
        <v>36260</v>
      </c>
      <c r="H883">
        <v>3</v>
      </c>
    </row>
    <row r="884" spans="5:9" x14ac:dyDescent="0.25">
      <c r="E884" s="3">
        <v>34860</v>
      </c>
      <c r="F884">
        <v>4</v>
      </c>
      <c r="G884" s="3">
        <v>36300</v>
      </c>
      <c r="H884">
        <v>2</v>
      </c>
    </row>
    <row r="885" spans="5:9" x14ac:dyDescent="0.25">
      <c r="E885" s="3">
        <v>34900</v>
      </c>
      <c r="F885">
        <v>1</v>
      </c>
      <c r="G885" s="3">
        <v>36340</v>
      </c>
      <c r="H885">
        <v>2</v>
      </c>
    </row>
    <row r="886" spans="5:9" x14ac:dyDescent="0.25">
      <c r="E886" s="3">
        <v>34940</v>
      </c>
      <c r="F886">
        <v>2</v>
      </c>
      <c r="G886" s="3">
        <v>36380</v>
      </c>
      <c r="H886">
        <v>1</v>
      </c>
    </row>
    <row r="887" spans="5:9" x14ac:dyDescent="0.25">
      <c r="E887" s="3">
        <v>34980</v>
      </c>
      <c r="F887">
        <v>1</v>
      </c>
      <c r="G887" s="3">
        <v>36460</v>
      </c>
      <c r="H887">
        <v>2</v>
      </c>
      <c r="I887" s="3"/>
    </row>
    <row r="888" spans="5:9" x14ac:dyDescent="0.25">
      <c r="E888" s="3">
        <v>35020</v>
      </c>
      <c r="F888">
        <v>3</v>
      </c>
      <c r="G888" s="3">
        <v>36500</v>
      </c>
      <c r="H888">
        <v>4</v>
      </c>
    </row>
    <row r="889" spans="5:9" x14ac:dyDescent="0.25">
      <c r="E889" s="3">
        <v>35060</v>
      </c>
      <c r="F889">
        <v>1</v>
      </c>
      <c r="G889" s="3">
        <v>36540</v>
      </c>
      <c r="H889">
        <v>3</v>
      </c>
    </row>
    <row r="890" spans="5:9" x14ac:dyDescent="0.25">
      <c r="E890" s="3">
        <v>35140</v>
      </c>
      <c r="F890">
        <v>2</v>
      </c>
      <c r="G890" s="3">
        <v>36620</v>
      </c>
      <c r="H890">
        <v>5</v>
      </c>
    </row>
    <row r="891" spans="5:9" x14ac:dyDescent="0.25">
      <c r="E891" s="3">
        <v>35220</v>
      </c>
      <c r="F891">
        <v>1</v>
      </c>
      <c r="G891" s="3">
        <v>36700</v>
      </c>
      <c r="H891">
        <v>1</v>
      </c>
    </row>
    <row r="892" spans="5:9" x14ac:dyDescent="0.25">
      <c r="E892" s="3">
        <v>35260</v>
      </c>
      <c r="F892">
        <v>1</v>
      </c>
      <c r="G892" s="3">
        <v>36740</v>
      </c>
      <c r="H892">
        <v>1</v>
      </c>
    </row>
    <row r="893" spans="5:9" x14ac:dyDescent="0.25">
      <c r="E893" s="3">
        <v>35300</v>
      </c>
      <c r="F893">
        <v>1</v>
      </c>
      <c r="G893" s="3">
        <v>36780</v>
      </c>
      <c r="H893">
        <v>3</v>
      </c>
    </row>
    <row r="894" spans="5:9" x14ac:dyDescent="0.25">
      <c r="E894" s="3">
        <v>35380</v>
      </c>
      <c r="F894">
        <v>1</v>
      </c>
      <c r="G894" s="3">
        <v>36860</v>
      </c>
      <c r="H894">
        <v>2</v>
      </c>
    </row>
    <row r="895" spans="5:9" x14ac:dyDescent="0.25">
      <c r="E895" s="3">
        <v>35460</v>
      </c>
      <c r="F895">
        <v>1</v>
      </c>
      <c r="G895" s="3">
        <v>36900</v>
      </c>
      <c r="H895">
        <v>1</v>
      </c>
      <c r="I895" s="3"/>
    </row>
    <row r="896" spans="5:9" x14ac:dyDescent="0.25">
      <c r="E896" s="3">
        <v>35500</v>
      </c>
      <c r="F896">
        <v>4</v>
      </c>
      <c r="G896" s="3">
        <v>36940</v>
      </c>
      <c r="H896">
        <v>1</v>
      </c>
    </row>
    <row r="897" spans="5:9" x14ac:dyDescent="0.25">
      <c r="E897" s="3">
        <v>35580</v>
      </c>
      <c r="F897">
        <v>2</v>
      </c>
      <c r="G897" s="3">
        <v>36980</v>
      </c>
      <c r="H897">
        <v>1</v>
      </c>
    </row>
    <row r="898" spans="5:9" x14ac:dyDescent="0.25">
      <c r="E898" s="3">
        <v>35620</v>
      </c>
      <c r="F898">
        <v>2</v>
      </c>
      <c r="G898" s="3">
        <v>37020</v>
      </c>
      <c r="H898">
        <v>2</v>
      </c>
      <c r="I898" s="3"/>
    </row>
    <row r="899" spans="5:9" x14ac:dyDescent="0.25">
      <c r="E899" s="3">
        <v>35660</v>
      </c>
      <c r="F899">
        <v>4</v>
      </c>
      <c r="G899" s="3">
        <v>37060</v>
      </c>
      <c r="H899">
        <v>1</v>
      </c>
    </row>
    <row r="900" spans="5:9" x14ac:dyDescent="0.25">
      <c r="E900" s="3">
        <v>35700</v>
      </c>
      <c r="F900">
        <v>3</v>
      </c>
      <c r="G900" s="3">
        <v>37100</v>
      </c>
      <c r="H900">
        <v>2</v>
      </c>
    </row>
    <row r="901" spans="5:9" x14ac:dyDescent="0.25">
      <c r="E901" s="3">
        <v>35740</v>
      </c>
      <c r="F901">
        <v>1</v>
      </c>
      <c r="G901" s="3">
        <v>37140</v>
      </c>
      <c r="H901">
        <v>3</v>
      </c>
    </row>
    <row r="902" spans="5:9" x14ac:dyDescent="0.25">
      <c r="E902" s="3">
        <v>35820</v>
      </c>
      <c r="F902">
        <v>2</v>
      </c>
      <c r="G902" s="3">
        <v>37180</v>
      </c>
      <c r="H902">
        <v>4</v>
      </c>
    </row>
    <row r="903" spans="5:9" x14ac:dyDescent="0.25">
      <c r="E903" s="3">
        <v>35860</v>
      </c>
      <c r="F903">
        <v>1</v>
      </c>
      <c r="G903" s="3">
        <v>37220</v>
      </c>
      <c r="H903">
        <v>11</v>
      </c>
    </row>
    <row r="904" spans="5:9" x14ac:dyDescent="0.25">
      <c r="E904" s="3">
        <v>35900</v>
      </c>
      <c r="F904">
        <v>2</v>
      </c>
      <c r="G904" s="3">
        <v>37260</v>
      </c>
      <c r="H904">
        <v>3</v>
      </c>
      <c r="I904" s="3"/>
    </row>
    <row r="905" spans="5:9" x14ac:dyDescent="0.25">
      <c r="E905" s="3">
        <v>35940</v>
      </c>
      <c r="F905">
        <v>1</v>
      </c>
      <c r="G905" s="3">
        <v>37340</v>
      </c>
      <c r="H905">
        <v>3</v>
      </c>
    </row>
    <row r="906" spans="5:9" x14ac:dyDescent="0.25">
      <c r="E906" s="3">
        <v>35980</v>
      </c>
      <c r="F906">
        <v>1</v>
      </c>
      <c r="G906" s="3">
        <v>37380</v>
      </c>
      <c r="H906">
        <v>2</v>
      </c>
    </row>
    <row r="907" spans="5:9" x14ac:dyDescent="0.25">
      <c r="E907" s="3">
        <v>36060</v>
      </c>
      <c r="F907">
        <v>3</v>
      </c>
      <c r="G907" s="3">
        <v>37420</v>
      </c>
      <c r="H907">
        <v>2</v>
      </c>
    </row>
    <row r="908" spans="5:9" x14ac:dyDescent="0.25">
      <c r="E908" s="3">
        <v>36140</v>
      </c>
      <c r="F908">
        <v>1</v>
      </c>
      <c r="G908" s="3">
        <v>37460</v>
      </c>
      <c r="H908">
        <v>3</v>
      </c>
    </row>
    <row r="909" spans="5:9" x14ac:dyDescent="0.25">
      <c r="E909" s="3">
        <v>36180</v>
      </c>
      <c r="F909">
        <v>1</v>
      </c>
      <c r="G909" s="3">
        <v>37500</v>
      </c>
      <c r="H909">
        <v>1</v>
      </c>
    </row>
    <row r="910" spans="5:9" x14ac:dyDescent="0.25">
      <c r="E910" s="3">
        <v>36220</v>
      </c>
      <c r="F910">
        <v>3</v>
      </c>
      <c r="G910" s="3">
        <v>37540</v>
      </c>
      <c r="H910">
        <v>1</v>
      </c>
      <c r="I910" s="3"/>
    </row>
    <row r="911" spans="5:9" x14ac:dyDescent="0.25">
      <c r="E911" s="3">
        <v>36260</v>
      </c>
      <c r="F911">
        <v>3</v>
      </c>
      <c r="G911" s="3">
        <v>37620</v>
      </c>
      <c r="H911">
        <v>2</v>
      </c>
    </row>
    <row r="912" spans="5:9" x14ac:dyDescent="0.25">
      <c r="E912" s="3">
        <v>36300</v>
      </c>
      <c r="F912">
        <v>2</v>
      </c>
      <c r="G912" s="3">
        <v>37660</v>
      </c>
      <c r="H912">
        <v>3</v>
      </c>
    </row>
    <row r="913" spans="5:9" x14ac:dyDescent="0.25">
      <c r="E913" s="3">
        <v>36340</v>
      </c>
      <c r="F913">
        <v>2</v>
      </c>
      <c r="G913" s="3">
        <v>37700</v>
      </c>
      <c r="H913">
        <v>1</v>
      </c>
    </row>
    <row r="914" spans="5:9" x14ac:dyDescent="0.25">
      <c r="E914" s="3">
        <v>36380</v>
      </c>
      <c r="F914">
        <v>1</v>
      </c>
      <c r="G914" s="3">
        <v>37780</v>
      </c>
      <c r="H914">
        <v>3</v>
      </c>
    </row>
    <row r="915" spans="5:9" x14ac:dyDescent="0.25">
      <c r="E915" s="3">
        <v>36460</v>
      </c>
      <c r="F915">
        <v>2</v>
      </c>
      <c r="G915" s="3">
        <v>37860</v>
      </c>
      <c r="H915">
        <v>2</v>
      </c>
      <c r="I915" s="3"/>
    </row>
    <row r="916" spans="5:9" x14ac:dyDescent="0.25">
      <c r="E916" s="3">
        <v>36500</v>
      </c>
      <c r="F916">
        <v>4</v>
      </c>
      <c r="G916" s="3">
        <v>37940</v>
      </c>
      <c r="H916">
        <v>3</v>
      </c>
    </row>
    <row r="917" spans="5:9" x14ac:dyDescent="0.25">
      <c r="E917" s="3">
        <v>36540</v>
      </c>
      <c r="F917">
        <v>3</v>
      </c>
      <c r="G917" s="3">
        <v>37980</v>
      </c>
      <c r="H917">
        <v>1</v>
      </c>
    </row>
    <row r="918" spans="5:9" x14ac:dyDescent="0.25">
      <c r="E918" s="3">
        <v>36620</v>
      </c>
      <c r="F918">
        <v>5</v>
      </c>
      <c r="G918" s="3">
        <v>38060</v>
      </c>
      <c r="H918">
        <v>4</v>
      </c>
      <c r="I918" s="3"/>
    </row>
    <row r="919" spans="5:9" x14ac:dyDescent="0.25">
      <c r="E919" s="3">
        <v>36700</v>
      </c>
      <c r="F919">
        <v>1</v>
      </c>
      <c r="G919" s="3">
        <v>38100</v>
      </c>
      <c r="H919">
        <v>3</v>
      </c>
    </row>
    <row r="920" spans="5:9" x14ac:dyDescent="0.25">
      <c r="E920" s="3">
        <v>36740</v>
      </c>
      <c r="F920">
        <v>1</v>
      </c>
      <c r="G920" s="3">
        <v>38300</v>
      </c>
      <c r="H920">
        <v>1</v>
      </c>
    </row>
    <row r="921" spans="5:9" x14ac:dyDescent="0.25">
      <c r="E921" s="3">
        <v>36780</v>
      </c>
      <c r="F921">
        <v>3</v>
      </c>
      <c r="G921" s="3">
        <v>38340</v>
      </c>
      <c r="H921">
        <v>1</v>
      </c>
    </row>
    <row r="922" spans="5:9" x14ac:dyDescent="0.25">
      <c r="E922" s="3">
        <v>36860</v>
      </c>
      <c r="F922">
        <v>2</v>
      </c>
      <c r="G922" s="3">
        <v>38380</v>
      </c>
      <c r="H922">
        <v>1</v>
      </c>
      <c r="I922" s="3"/>
    </row>
    <row r="923" spans="5:9" x14ac:dyDescent="0.25">
      <c r="E923" s="3">
        <v>36900</v>
      </c>
      <c r="F923">
        <v>1</v>
      </c>
      <c r="G923" s="3">
        <v>38420</v>
      </c>
      <c r="H923">
        <v>2</v>
      </c>
    </row>
    <row r="924" spans="5:9" x14ac:dyDescent="0.25">
      <c r="E924" s="3">
        <v>36940</v>
      </c>
      <c r="F924">
        <v>1</v>
      </c>
      <c r="G924" s="3">
        <v>38460</v>
      </c>
      <c r="H924">
        <v>2</v>
      </c>
    </row>
    <row r="925" spans="5:9" x14ac:dyDescent="0.25">
      <c r="E925" s="3">
        <v>36980</v>
      </c>
      <c r="F925">
        <v>1</v>
      </c>
      <c r="G925" s="3">
        <v>38500</v>
      </c>
      <c r="H925">
        <v>2</v>
      </c>
    </row>
    <row r="926" spans="5:9" x14ac:dyDescent="0.25">
      <c r="E926" s="3">
        <v>37020</v>
      </c>
      <c r="F926">
        <v>2</v>
      </c>
      <c r="G926" s="3">
        <v>38540</v>
      </c>
      <c r="H926">
        <v>1</v>
      </c>
    </row>
    <row r="927" spans="5:9" x14ac:dyDescent="0.25">
      <c r="E927" s="3">
        <v>37060</v>
      </c>
      <c r="F927">
        <v>1</v>
      </c>
      <c r="G927" s="3">
        <v>38580</v>
      </c>
      <c r="H927">
        <v>1</v>
      </c>
    </row>
    <row r="928" spans="5:9" x14ac:dyDescent="0.25">
      <c r="E928" s="3">
        <v>37100</v>
      </c>
      <c r="F928">
        <v>2</v>
      </c>
      <c r="G928" s="3">
        <v>38660</v>
      </c>
      <c r="H928">
        <v>1</v>
      </c>
      <c r="I928" s="3"/>
    </row>
    <row r="929" spans="5:9" x14ac:dyDescent="0.25">
      <c r="E929" s="3">
        <v>37140</v>
      </c>
      <c r="F929">
        <v>3</v>
      </c>
      <c r="G929" s="3">
        <v>38740</v>
      </c>
      <c r="H929">
        <v>1</v>
      </c>
    </row>
    <row r="930" spans="5:9" x14ac:dyDescent="0.25">
      <c r="E930" s="3">
        <v>37180</v>
      </c>
      <c r="F930">
        <v>4</v>
      </c>
      <c r="G930" s="3">
        <v>38780</v>
      </c>
      <c r="H930">
        <v>5</v>
      </c>
    </row>
    <row r="931" spans="5:9" x14ac:dyDescent="0.25">
      <c r="E931" s="3">
        <v>37220</v>
      </c>
      <c r="F931">
        <v>11</v>
      </c>
      <c r="G931" s="3">
        <v>38820</v>
      </c>
      <c r="H931">
        <v>2</v>
      </c>
      <c r="I931" s="3"/>
    </row>
    <row r="932" spans="5:9" x14ac:dyDescent="0.25">
      <c r="E932" s="3">
        <v>37260</v>
      </c>
      <c r="F932">
        <v>3</v>
      </c>
      <c r="G932" s="3">
        <v>38940</v>
      </c>
      <c r="H932">
        <v>2</v>
      </c>
    </row>
    <row r="933" spans="5:9" x14ac:dyDescent="0.25">
      <c r="E933" s="3">
        <v>37340</v>
      </c>
      <c r="F933">
        <v>3</v>
      </c>
      <c r="G933" s="3">
        <v>39020</v>
      </c>
      <c r="H933">
        <v>4</v>
      </c>
    </row>
    <row r="934" spans="5:9" x14ac:dyDescent="0.25">
      <c r="E934" s="3">
        <v>37380</v>
      </c>
      <c r="F934">
        <v>2</v>
      </c>
      <c r="G934" s="3">
        <v>39060</v>
      </c>
      <c r="H934">
        <v>1</v>
      </c>
    </row>
    <row r="935" spans="5:9" x14ac:dyDescent="0.25">
      <c r="E935" s="3">
        <v>37420</v>
      </c>
      <c r="F935">
        <v>2</v>
      </c>
      <c r="G935" s="3">
        <v>39100</v>
      </c>
      <c r="H935">
        <v>2</v>
      </c>
    </row>
    <row r="936" spans="5:9" x14ac:dyDescent="0.25">
      <c r="E936" s="3">
        <v>37460</v>
      </c>
      <c r="F936">
        <v>3</v>
      </c>
      <c r="G936" s="3">
        <v>39140</v>
      </c>
      <c r="H936">
        <v>4</v>
      </c>
      <c r="I936" s="3"/>
    </row>
    <row r="937" spans="5:9" x14ac:dyDescent="0.25">
      <c r="E937" s="3">
        <v>37500</v>
      </c>
      <c r="F937">
        <v>1</v>
      </c>
      <c r="G937" s="3">
        <v>39180</v>
      </c>
      <c r="H937">
        <v>2</v>
      </c>
    </row>
    <row r="938" spans="5:9" x14ac:dyDescent="0.25">
      <c r="E938" s="3">
        <v>37540</v>
      </c>
      <c r="F938">
        <v>1</v>
      </c>
      <c r="G938" s="3">
        <v>39340</v>
      </c>
      <c r="H938">
        <v>1</v>
      </c>
    </row>
    <row r="939" spans="5:9" x14ac:dyDescent="0.25">
      <c r="E939" s="3">
        <v>37620</v>
      </c>
      <c r="F939">
        <v>2</v>
      </c>
      <c r="G939" s="3">
        <v>39380</v>
      </c>
      <c r="H939">
        <v>1</v>
      </c>
    </row>
    <row r="940" spans="5:9" x14ac:dyDescent="0.25">
      <c r="E940" s="3">
        <v>37660</v>
      </c>
      <c r="F940">
        <v>3</v>
      </c>
      <c r="G940" s="3">
        <v>39420</v>
      </c>
      <c r="H940">
        <v>1</v>
      </c>
    </row>
    <row r="941" spans="5:9" x14ac:dyDescent="0.25">
      <c r="E941" s="3">
        <v>37700</v>
      </c>
      <c r="F941">
        <v>1</v>
      </c>
      <c r="G941" s="3">
        <v>39460</v>
      </c>
      <c r="H941">
        <v>1</v>
      </c>
      <c r="I941" s="3"/>
    </row>
    <row r="942" spans="5:9" x14ac:dyDescent="0.25">
      <c r="E942" s="3">
        <v>37780</v>
      </c>
      <c r="F942">
        <v>3</v>
      </c>
      <c r="G942" s="3">
        <v>39540</v>
      </c>
      <c r="H942">
        <v>1</v>
      </c>
    </row>
    <row r="943" spans="5:9" x14ac:dyDescent="0.25">
      <c r="E943" s="3">
        <v>37860</v>
      </c>
      <c r="F943">
        <v>2</v>
      </c>
      <c r="G943" s="3">
        <v>39620</v>
      </c>
      <c r="H943">
        <v>2</v>
      </c>
    </row>
    <row r="944" spans="5:9" x14ac:dyDescent="0.25">
      <c r="E944" s="3">
        <v>37940</v>
      </c>
      <c r="F944">
        <v>3</v>
      </c>
      <c r="G944" s="3">
        <v>39660</v>
      </c>
      <c r="H944">
        <v>3</v>
      </c>
    </row>
    <row r="945" spans="5:9" x14ac:dyDescent="0.25">
      <c r="E945" s="3">
        <v>37980</v>
      </c>
      <c r="F945">
        <v>1</v>
      </c>
      <c r="G945" s="3">
        <v>39780</v>
      </c>
      <c r="H945">
        <v>2</v>
      </c>
      <c r="I945" s="3"/>
    </row>
    <row r="946" spans="5:9" x14ac:dyDescent="0.25">
      <c r="E946" s="3">
        <v>38060</v>
      </c>
      <c r="F946">
        <v>4</v>
      </c>
      <c r="G946" s="3">
        <v>39820</v>
      </c>
      <c r="H946">
        <v>1</v>
      </c>
    </row>
    <row r="947" spans="5:9" x14ac:dyDescent="0.25">
      <c r="E947" s="3">
        <v>38100</v>
      </c>
      <c r="F947">
        <v>3</v>
      </c>
      <c r="G947" s="3">
        <v>39860</v>
      </c>
      <c r="H947">
        <v>1</v>
      </c>
    </row>
    <row r="948" spans="5:9" x14ac:dyDescent="0.25">
      <c r="E948" s="3">
        <v>38300</v>
      </c>
      <c r="F948">
        <v>1</v>
      </c>
      <c r="G948" s="3">
        <v>39980</v>
      </c>
      <c r="H948">
        <v>1</v>
      </c>
    </row>
    <row r="949" spans="5:9" x14ac:dyDescent="0.25">
      <c r="E949" s="3">
        <v>38340</v>
      </c>
      <c r="F949">
        <v>1</v>
      </c>
      <c r="G949" s="3">
        <v>40020</v>
      </c>
      <c r="H949">
        <v>2</v>
      </c>
    </row>
    <row r="950" spans="5:9" x14ac:dyDescent="0.25">
      <c r="E950" s="3">
        <v>38380</v>
      </c>
      <c r="F950">
        <v>1</v>
      </c>
      <c r="G950" s="3">
        <v>40100</v>
      </c>
      <c r="H950">
        <v>2</v>
      </c>
    </row>
    <row r="951" spans="5:9" x14ac:dyDescent="0.25">
      <c r="E951" s="3">
        <v>38420</v>
      </c>
      <c r="F951">
        <v>2</v>
      </c>
      <c r="G951" s="3">
        <v>40140</v>
      </c>
      <c r="H951">
        <v>1</v>
      </c>
      <c r="I951" s="3"/>
    </row>
    <row r="952" spans="5:9" x14ac:dyDescent="0.25">
      <c r="E952" s="3">
        <v>38460</v>
      </c>
      <c r="F952">
        <v>2</v>
      </c>
      <c r="G952" s="3">
        <v>40220</v>
      </c>
      <c r="H952">
        <v>1</v>
      </c>
    </row>
    <row r="953" spans="5:9" x14ac:dyDescent="0.25">
      <c r="E953" s="3">
        <v>38500</v>
      </c>
      <c r="F953">
        <v>2</v>
      </c>
      <c r="G953" s="3">
        <v>40260</v>
      </c>
      <c r="H953">
        <v>1</v>
      </c>
    </row>
    <row r="954" spans="5:9" x14ac:dyDescent="0.25">
      <c r="E954" s="3">
        <v>38540</v>
      </c>
      <c r="F954">
        <v>1</v>
      </c>
      <c r="G954" s="3">
        <v>40300</v>
      </c>
      <c r="H954">
        <v>2</v>
      </c>
    </row>
    <row r="955" spans="5:9" x14ac:dyDescent="0.25">
      <c r="E955" s="3">
        <v>38580</v>
      </c>
      <c r="F955">
        <v>1</v>
      </c>
      <c r="G955" s="3">
        <v>40340</v>
      </c>
      <c r="H955">
        <v>1</v>
      </c>
      <c r="I955" s="3"/>
    </row>
    <row r="956" spans="5:9" x14ac:dyDescent="0.25">
      <c r="E956" s="3">
        <v>38660</v>
      </c>
      <c r="F956">
        <v>1</v>
      </c>
      <c r="G956" s="3">
        <v>40380</v>
      </c>
      <c r="H956">
        <v>2</v>
      </c>
    </row>
    <row r="957" spans="5:9" x14ac:dyDescent="0.25">
      <c r="E957" s="3">
        <v>38740</v>
      </c>
      <c r="F957">
        <v>1</v>
      </c>
      <c r="G957" s="3">
        <v>40420</v>
      </c>
      <c r="H957">
        <v>1</v>
      </c>
    </row>
    <row r="958" spans="5:9" x14ac:dyDescent="0.25">
      <c r="E958" s="3">
        <v>38780</v>
      </c>
      <c r="F958">
        <v>5</v>
      </c>
      <c r="G958" s="3">
        <v>40460</v>
      </c>
      <c r="H958">
        <v>1</v>
      </c>
    </row>
    <row r="959" spans="5:9" x14ac:dyDescent="0.25">
      <c r="E959" s="3">
        <v>38820</v>
      </c>
      <c r="F959">
        <v>2</v>
      </c>
      <c r="G959" s="3">
        <v>40540</v>
      </c>
      <c r="H959">
        <v>1</v>
      </c>
      <c r="I959" s="3"/>
    </row>
    <row r="960" spans="5:9" x14ac:dyDescent="0.25">
      <c r="E960" s="3">
        <v>38940</v>
      </c>
      <c r="F960">
        <v>2</v>
      </c>
      <c r="G960" s="3">
        <v>40580</v>
      </c>
      <c r="H960">
        <v>2</v>
      </c>
    </row>
    <row r="961" spans="5:9" x14ac:dyDescent="0.25">
      <c r="E961" s="3">
        <v>39020</v>
      </c>
      <c r="F961">
        <v>4</v>
      </c>
      <c r="G961" s="3">
        <v>40620</v>
      </c>
      <c r="H961">
        <v>1</v>
      </c>
    </row>
    <row r="962" spans="5:9" x14ac:dyDescent="0.25">
      <c r="E962" s="3">
        <v>39060</v>
      </c>
      <c r="F962">
        <v>1</v>
      </c>
      <c r="G962" s="3">
        <v>40660</v>
      </c>
      <c r="H962">
        <v>1</v>
      </c>
    </row>
    <row r="963" spans="5:9" x14ac:dyDescent="0.25">
      <c r="E963" s="3">
        <v>39100</v>
      </c>
      <c r="F963">
        <v>2</v>
      </c>
      <c r="G963" s="3">
        <v>40700</v>
      </c>
      <c r="H963">
        <v>1</v>
      </c>
    </row>
    <row r="964" spans="5:9" x14ac:dyDescent="0.25">
      <c r="E964" s="3">
        <v>39140</v>
      </c>
      <c r="F964">
        <v>4</v>
      </c>
      <c r="G964" s="3">
        <v>40740</v>
      </c>
      <c r="H964">
        <v>2</v>
      </c>
    </row>
    <row r="965" spans="5:9" x14ac:dyDescent="0.25">
      <c r="E965" s="3">
        <v>39180</v>
      </c>
      <c r="F965">
        <v>2</v>
      </c>
      <c r="G965" s="3">
        <v>40780</v>
      </c>
      <c r="H965">
        <v>1</v>
      </c>
      <c r="I965" s="3"/>
    </row>
    <row r="966" spans="5:9" x14ac:dyDescent="0.25">
      <c r="E966" s="3">
        <v>39340</v>
      </c>
      <c r="F966">
        <v>1</v>
      </c>
      <c r="G966" s="3">
        <v>40820</v>
      </c>
      <c r="H966">
        <v>1</v>
      </c>
      <c r="I966" s="3"/>
    </row>
    <row r="967" spans="5:9" x14ac:dyDescent="0.25">
      <c r="E967" s="3">
        <v>39380</v>
      </c>
      <c r="F967">
        <v>1</v>
      </c>
      <c r="G967" s="3">
        <v>40860</v>
      </c>
      <c r="H967">
        <v>4</v>
      </c>
    </row>
    <row r="968" spans="5:9" x14ac:dyDescent="0.25">
      <c r="E968" s="3">
        <v>39420</v>
      </c>
      <c r="F968">
        <v>1</v>
      </c>
      <c r="G968" s="3">
        <v>40900</v>
      </c>
      <c r="H968">
        <v>1</v>
      </c>
    </row>
    <row r="969" spans="5:9" x14ac:dyDescent="0.25">
      <c r="E969" s="3">
        <v>39460</v>
      </c>
      <c r="F969">
        <v>1</v>
      </c>
      <c r="G969" s="3">
        <v>40940</v>
      </c>
      <c r="H969">
        <v>1</v>
      </c>
    </row>
    <row r="970" spans="5:9" x14ac:dyDescent="0.25">
      <c r="E970" s="3">
        <v>39540</v>
      </c>
      <c r="F970">
        <v>1</v>
      </c>
      <c r="G970" s="3">
        <v>40980</v>
      </c>
      <c r="H970">
        <v>1</v>
      </c>
      <c r="I970" s="3"/>
    </row>
    <row r="971" spans="5:9" x14ac:dyDescent="0.25">
      <c r="E971" s="3">
        <v>39620</v>
      </c>
      <c r="F971">
        <v>2</v>
      </c>
      <c r="G971" s="3">
        <v>41060</v>
      </c>
      <c r="H971">
        <v>1</v>
      </c>
    </row>
    <row r="972" spans="5:9" x14ac:dyDescent="0.25">
      <c r="E972" s="3">
        <v>39660</v>
      </c>
      <c r="F972">
        <v>3</v>
      </c>
      <c r="G972" s="3">
        <v>41100</v>
      </c>
      <c r="H972">
        <v>3</v>
      </c>
    </row>
    <row r="973" spans="5:9" x14ac:dyDescent="0.25">
      <c r="E973" s="3">
        <v>39780</v>
      </c>
      <c r="F973">
        <v>2</v>
      </c>
      <c r="G973" s="3">
        <v>41140</v>
      </c>
      <c r="H973">
        <v>1</v>
      </c>
    </row>
    <row r="974" spans="5:9" x14ac:dyDescent="0.25">
      <c r="E974" s="3">
        <v>39820</v>
      </c>
      <c r="F974">
        <v>1</v>
      </c>
      <c r="G974" s="3">
        <v>41220</v>
      </c>
      <c r="H974">
        <v>1</v>
      </c>
      <c r="I974" s="3"/>
    </row>
    <row r="975" spans="5:9" x14ac:dyDescent="0.25">
      <c r="E975" s="3">
        <v>39860</v>
      </c>
      <c r="F975">
        <v>1</v>
      </c>
      <c r="G975" s="3">
        <v>41260</v>
      </c>
      <c r="H975">
        <v>1</v>
      </c>
    </row>
    <row r="976" spans="5:9" x14ac:dyDescent="0.25">
      <c r="E976" s="3">
        <v>39980</v>
      </c>
      <c r="F976">
        <v>1</v>
      </c>
      <c r="G976" s="3">
        <v>41420</v>
      </c>
      <c r="H976">
        <v>2</v>
      </c>
    </row>
    <row r="977" spans="5:9" x14ac:dyDescent="0.25">
      <c r="E977" s="3">
        <v>40020</v>
      </c>
      <c r="F977">
        <v>2</v>
      </c>
      <c r="G977" s="3">
        <v>41460</v>
      </c>
      <c r="H977">
        <v>2</v>
      </c>
      <c r="I977" s="3"/>
    </row>
    <row r="978" spans="5:9" x14ac:dyDescent="0.25">
      <c r="E978" s="3">
        <v>40100</v>
      </c>
      <c r="F978">
        <v>2</v>
      </c>
      <c r="G978" s="3">
        <v>41500</v>
      </c>
      <c r="H978">
        <v>1</v>
      </c>
    </row>
    <row r="979" spans="5:9" x14ac:dyDescent="0.25">
      <c r="E979" s="3">
        <v>40140</v>
      </c>
      <c r="F979">
        <v>1</v>
      </c>
      <c r="G979" s="3">
        <v>41540</v>
      </c>
      <c r="H979">
        <v>1</v>
      </c>
    </row>
    <row r="980" spans="5:9" x14ac:dyDescent="0.25">
      <c r="E980" s="3">
        <v>40220</v>
      </c>
      <c r="F980">
        <v>1</v>
      </c>
      <c r="G980" s="3">
        <v>41620</v>
      </c>
      <c r="H980">
        <v>2</v>
      </c>
      <c r="I980" s="3"/>
    </row>
    <row r="981" spans="5:9" x14ac:dyDescent="0.25">
      <c r="E981" s="3">
        <v>40260</v>
      </c>
      <c r="F981">
        <v>1</v>
      </c>
      <c r="G981" s="3">
        <v>41660</v>
      </c>
      <c r="H981">
        <v>1</v>
      </c>
    </row>
    <row r="982" spans="5:9" x14ac:dyDescent="0.25">
      <c r="E982" s="3">
        <v>40300</v>
      </c>
      <c r="F982">
        <v>2</v>
      </c>
      <c r="G982" s="3">
        <v>41740</v>
      </c>
      <c r="H982">
        <v>1</v>
      </c>
    </row>
    <row r="983" spans="5:9" x14ac:dyDescent="0.25">
      <c r="E983" s="3">
        <v>40340</v>
      </c>
      <c r="F983">
        <v>1</v>
      </c>
      <c r="G983" s="3">
        <v>41820</v>
      </c>
      <c r="H983">
        <v>1</v>
      </c>
    </row>
    <row r="984" spans="5:9" x14ac:dyDescent="0.25">
      <c r="E984" s="3">
        <v>40380</v>
      </c>
      <c r="F984">
        <v>2</v>
      </c>
      <c r="G984" s="3">
        <v>41860</v>
      </c>
      <c r="H984">
        <v>1</v>
      </c>
    </row>
    <row r="985" spans="5:9" x14ac:dyDescent="0.25">
      <c r="E985" s="3">
        <v>40420</v>
      </c>
      <c r="F985">
        <v>1</v>
      </c>
      <c r="G985" s="3">
        <v>41940</v>
      </c>
      <c r="H985">
        <v>2</v>
      </c>
      <c r="I985" s="3"/>
    </row>
    <row r="986" spans="5:9" x14ac:dyDescent="0.25">
      <c r="E986" s="3">
        <v>40460</v>
      </c>
      <c r="F986">
        <v>1</v>
      </c>
      <c r="G986" s="3">
        <v>42020</v>
      </c>
      <c r="H986">
        <v>2</v>
      </c>
    </row>
    <row r="987" spans="5:9" x14ac:dyDescent="0.25">
      <c r="E987" s="3">
        <v>40540</v>
      </c>
      <c r="F987">
        <v>1</v>
      </c>
      <c r="G987" s="3">
        <v>42060</v>
      </c>
      <c r="H987">
        <v>1</v>
      </c>
    </row>
    <row r="988" spans="5:9" x14ac:dyDescent="0.25">
      <c r="E988" s="3">
        <v>40580</v>
      </c>
      <c r="F988">
        <v>2</v>
      </c>
      <c r="G988" s="3">
        <v>42140</v>
      </c>
      <c r="H988">
        <v>1</v>
      </c>
    </row>
    <row r="989" spans="5:9" x14ac:dyDescent="0.25">
      <c r="E989" s="3">
        <v>40620</v>
      </c>
      <c r="F989">
        <v>1</v>
      </c>
      <c r="G989" s="3">
        <v>42180</v>
      </c>
      <c r="H989">
        <v>1</v>
      </c>
      <c r="I989" s="3"/>
    </row>
    <row r="990" spans="5:9" x14ac:dyDescent="0.25">
      <c r="E990" s="3">
        <v>40660</v>
      </c>
      <c r="F990">
        <v>1</v>
      </c>
      <c r="G990" s="3">
        <v>42260</v>
      </c>
      <c r="H990">
        <v>1</v>
      </c>
    </row>
    <row r="991" spans="5:9" x14ac:dyDescent="0.25">
      <c r="E991" s="3">
        <v>40700</v>
      </c>
      <c r="F991">
        <v>1</v>
      </c>
      <c r="G991" s="3">
        <v>42300</v>
      </c>
      <c r="H991">
        <v>1</v>
      </c>
    </row>
    <row r="992" spans="5:9" x14ac:dyDescent="0.25">
      <c r="E992" s="3">
        <v>40740</v>
      </c>
      <c r="F992">
        <v>2</v>
      </c>
      <c r="G992" s="3">
        <v>42380</v>
      </c>
      <c r="H992">
        <v>1</v>
      </c>
    </row>
    <row r="993" spans="5:9" x14ac:dyDescent="0.25">
      <c r="E993" s="3">
        <v>40780</v>
      </c>
      <c r="F993">
        <v>1</v>
      </c>
      <c r="G993" s="3">
        <v>42500</v>
      </c>
      <c r="H993">
        <v>2</v>
      </c>
      <c r="I993" s="3"/>
    </row>
    <row r="994" spans="5:9" x14ac:dyDescent="0.25">
      <c r="E994" s="3">
        <v>40820</v>
      </c>
      <c r="F994">
        <v>1</v>
      </c>
      <c r="G994" s="3">
        <v>42540</v>
      </c>
      <c r="H994">
        <v>2</v>
      </c>
    </row>
    <row r="995" spans="5:9" x14ac:dyDescent="0.25">
      <c r="E995" s="3">
        <v>40860</v>
      </c>
      <c r="F995">
        <v>4</v>
      </c>
      <c r="G995" s="3">
        <v>42580</v>
      </c>
      <c r="H995">
        <v>1</v>
      </c>
    </row>
    <row r="996" spans="5:9" x14ac:dyDescent="0.25">
      <c r="E996" s="3">
        <v>40900</v>
      </c>
      <c r="F996">
        <v>1</v>
      </c>
      <c r="G996" s="3">
        <v>42620</v>
      </c>
      <c r="H996">
        <v>1</v>
      </c>
      <c r="I996" s="3"/>
    </row>
    <row r="997" spans="5:9" x14ac:dyDescent="0.25">
      <c r="E997" s="3">
        <v>40940</v>
      </c>
      <c r="F997">
        <v>1</v>
      </c>
      <c r="G997" s="3">
        <v>42660</v>
      </c>
      <c r="H997">
        <v>1</v>
      </c>
    </row>
    <row r="998" spans="5:9" x14ac:dyDescent="0.25">
      <c r="E998" s="3">
        <v>40980</v>
      </c>
      <c r="F998">
        <v>1</v>
      </c>
      <c r="G998" s="3">
        <v>42700</v>
      </c>
      <c r="H998">
        <v>1</v>
      </c>
    </row>
    <row r="999" spans="5:9" x14ac:dyDescent="0.25">
      <c r="E999" s="3">
        <v>41060</v>
      </c>
      <c r="F999">
        <v>1</v>
      </c>
      <c r="G999" s="3">
        <v>42740</v>
      </c>
      <c r="H999">
        <v>1</v>
      </c>
    </row>
    <row r="1000" spans="5:9" x14ac:dyDescent="0.25">
      <c r="E1000" s="3">
        <v>41100</v>
      </c>
      <c r="F1000">
        <v>3</v>
      </c>
      <c r="G1000" s="3">
        <v>42780</v>
      </c>
      <c r="H1000">
        <v>1</v>
      </c>
      <c r="I1000" s="3"/>
    </row>
    <row r="1001" spans="5:9" x14ac:dyDescent="0.25">
      <c r="E1001" s="3">
        <v>41140</v>
      </c>
      <c r="F1001">
        <v>1</v>
      </c>
      <c r="G1001" s="3">
        <v>42820</v>
      </c>
      <c r="H1001">
        <v>1</v>
      </c>
    </row>
    <row r="1002" spans="5:9" x14ac:dyDescent="0.25">
      <c r="E1002" s="3">
        <v>41220</v>
      </c>
      <c r="F1002">
        <v>1</v>
      </c>
      <c r="G1002" s="3">
        <v>42900</v>
      </c>
      <c r="H1002">
        <v>2</v>
      </c>
    </row>
    <row r="1003" spans="5:9" x14ac:dyDescent="0.25">
      <c r="E1003" s="3">
        <v>41260</v>
      </c>
      <c r="F1003">
        <v>1</v>
      </c>
      <c r="G1003" s="3">
        <v>43020</v>
      </c>
      <c r="H1003">
        <v>1</v>
      </c>
      <c r="I1003" s="3"/>
    </row>
    <row r="1004" spans="5:9" x14ac:dyDescent="0.25">
      <c r="E1004" s="3">
        <v>41420</v>
      </c>
      <c r="F1004">
        <v>2</v>
      </c>
      <c r="G1004" s="3">
        <v>43100</v>
      </c>
      <c r="H1004">
        <v>1</v>
      </c>
      <c r="I1004" s="3"/>
    </row>
    <row r="1005" spans="5:9" x14ac:dyDescent="0.25">
      <c r="E1005" s="3">
        <v>41460</v>
      </c>
      <c r="F1005">
        <v>2</v>
      </c>
      <c r="G1005" s="3">
        <v>43140</v>
      </c>
      <c r="H1005">
        <v>2</v>
      </c>
    </row>
    <row r="1006" spans="5:9" x14ac:dyDescent="0.25">
      <c r="E1006" s="3">
        <v>41500</v>
      </c>
      <c r="F1006">
        <v>1</v>
      </c>
      <c r="G1006" s="3">
        <v>43420</v>
      </c>
      <c r="H1006">
        <v>4</v>
      </c>
    </row>
    <row r="1007" spans="5:9" x14ac:dyDescent="0.25">
      <c r="E1007" s="3">
        <v>41540</v>
      </c>
      <c r="F1007">
        <v>1</v>
      </c>
      <c r="G1007" s="3">
        <v>43500</v>
      </c>
      <c r="H1007">
        <v>2</v>
      </c>
      <c r="I1007" s="3"/>
    </row>
    <row r="1008" spans="5:9" x14ac:dyDescent="0.25">
      <c r="E1008" s="3">
        <v>41620</v>
      </c>
      <c r="F1008">
        <v>2</v>
      </c>
      <c r="G1008" s="3">
        <v>43540</v>
      </c>
      <c r="H1008">
        <v>1</v>
      </c>
    </row>
    <row r="1009" spans="5:9" x14ac:dyDescent="0.25">
      <c r="E1009" s="3">
        <v>41660</v>
      </c>
      <c r="F1009">
        <v>1</v>
      </c>
      <c r="G1009" s="3">
        <v>43580</v>
      </c>
      <c r="H1009">
        <v>1</v>
      </c>
    </row>
    <row r="1010" spans="5:9" x14ac:dyDescent="0.25">
      <c r="E1010" s="3">
        <v>41740</v>
      </c>
      <c r="F1010">
        <v>1</v>
      </c>
      <c r="G1010" s="3">
        <v>43740</v>
      </c>
      <c r="H1010">
        <v>1</v>
      </c>
    </row>
    <row r="1011" spans="5:9" x14ac:dyDescent="0.25">
      <c r="E1011" s="3">
        <v>41820</v>
      </c>
      <c r="F1011">
        <v>1</v>
      </c>
      <c r="G1011" s="3">
        <v>43780</v>
      </c>
      <c r="H1011">
        <v>1</v>
      </c>
    </row>
    <row r="1012" spans="5:9" x14ac:dyDescent="0.25">
      <c r="E1012" s="3">
        <v>41860</v>
      </c>
      <c r="F1012">
        <v>1</v>
      </c>
      <c r="G1012" s="3">
        <v>43820</v>
      </c>
      <c r="H1012">
        <v>2</v>
      </c>
    </row>
    <row r="1013" spans="5:9" x14ac:dyDescent="0.25">
      <c r="E1013" s="3">
        <v>41940</v>
      </c>
      <c r="F1013">
        <v>2</v>
      </c>
      <c r="G1013" s="3">
        <v>43900</v>
      </c>
      <c r="H1013">
        <v>2</v>
      </c>
      <c r="I1013" s="3"/>
    </row>
    <row r="1014" spans="5:9" x14ac:dyDescent="0.25">
      <c r="E1014" s="3">
        <v>42020</v>
      </c>
      <c r="F1014">
        <v>2</v>
      </c>
      <c r="G1014" s="3">
        <v>44060</v>
      </c>
      <c r="H1014">
        <v>1</v>
      </c>
    </row>
    <row r="1015" spans="5:9" x14ac:dyDescent="0.25">
      <c r="E1015" s="3">
        <v>42060</v>
      </c>
      <c r="F1015">
        <v>1</v>
      </c>
      <c r="G1015" s="3">
        <v>44140</v>
      </c>
      <c r="H1015">
        <v>1</v>
      </c>
    </row>
    <row r="1016" spans="5:9" x14ac:dyDescent="0.25">
      <c r="E1016" s="3">
        <v>42140</v>
      </c>
      <c r="F1016">
        <v>1</v>
      </c>
      <c r="G1016" s="3">
        <v>44180</v>
      </c>
      <c r="H1016">
        <v>1</v>
      </c>
      <c r="I1016" s="3"/>
    </row>
    <row r="1017" spans="5:9" x14ac:dyDescent="0.25">
      <c r="E1017" s="3">
        <v>42180</v>
      </c>
      <c r="F1017">
        <v>1</v>
      </c>
      <c r="G1017" s="3">
        <v>44380</v>
      </c>
      <c r="H1017">
        <v>1</v>
      </c>
    </row>
    <row r="1018" spans="5:9" x14ac:dyDescent="0.25">
      <c r="E1018" s="3">
        <v>42260</v>
      </c>
      <c r="F1018">
        <v>1</v>
      </c>
      <c r="G1018" s="3">
        <v>44500</v>
      </c>
      <c r="H1018">
        <v>1</v>
      </c>
    </row>
    <row r="1019" spans="5:9" x14ac:dyDescent="0.25">
      <c r="E1019" s="3">
        <v>42300</v>
      </c>
      <c r="F1019">
        <v>1</v>
      </c>
      <c r="G1019" s="3">
        <v>44540</v>
      </c>
      <c r="H1019">
        <v>1</v>
      </c>
    </row>
    <row r="1020" spans="5:9" x14ac:dyDescent="0.25">
      <c r="E1020" s="3">
        <v>42380</v>
      </c>
      <c r="F1020">
        <v>1</v>
      </c>
      <c r="G1020" s="3">
        <v>44620</v>
      </c>
      <c r="H1020">
        <v>1</v>
      </c>
    </row>
    <row r="1021" spans="5:9" x14ac:dyDescent="0.25">
      <c r="E1021" s="3">
        <v>42500</v>
      </c>
      <c r="F1021">
        <v>2</v>
      </c>
      <c r="G1021" s="3">
        <v>44660</v>
      </c>
      <c r="H1021">
        <v>1</v>
      </c>
      <c r="I1021" s="3"/>
    </row>
    <row r="1022" spans="5:9" x14ac:dyDescent="0.25">
      <c r="E1022" s="3">
        <v>42540</v>
      </c>
      <c r="F1022">
        <v>2</v>
      </c>
      <c r="G1022" s="3">
        <v>44700</v>
      </c>
      <c r="H1022">
        <v>1</v>
      </c>
    </row>
    <row r="1023" spans="5:9" x14ac:dyDescent="0.25">
      <c r="E1023" s="3">
        <v>42580</v>
      </c>
      <c r="F1023">
        <v>1</v>
      </c>
      <c r="G1023" s="3">
        <v>44820</v>
      </c>
      <c r="H1023">
        <v>1</v>
      </c>
    </row>
    <row r="1024" spans="5:9" x14ac:dyDescent="0.25">
      <c r="E1024" s="3">
        <v>42620</v>
      </c>
      <c r="F1024">
        <v>1</v>
      </c>
      <c r="G1024" s="3">
        <v>44860</v>
      </c>
      <c r="H1024">
        <v>1</v>
      </c>
      <c r="I1024" s="3"/>
    </row>
    <row r="1025" spans="5:9" x14ac:dyDescent="0.25">
      <c r="E1025" s="3">
        <v>42660</v>
      </c>
      <c r="F1025">
        <v>1</v>
      </c>
      <c r="G1025" s="3">
        <v>44900</v>
      </c>
      <c r="H1025">
        <v>2</v>
      </c>
    </row>
    <row r="1026" spans="5:9" x14ac:dyDescent="0.25">
      <c r="E1026" s="3">
        <v>42700</v>
      </c>
      <c r="F1026">
        <v>1</v>
      </c>
      <c r="G1026" s="3">
        <v>44980</v>
      </c>
      <c r="H1026">
        <v>1</v>
      </c>
    </row>
    <row r="1027" spans="5:9" x14ac:dyDescent="0.25">
      <c r="E1027" s="3">
        <v>42740</v>
      </c>
      <c r="F1027">
        <v>1</v>
      </c>
      <c r="G1027" s="3">
        <v>45020</v>
      </c>
      <c r="H1027">
        <v>1</v>
      </c>
    </row>
    <row r="1028" spans="5:9" x14ac:dyDescent="0.25">
      <c r="E1028" s="3">
        <v>42780</v>
      </c>
      <c r="F1028">
        <v>1</v>
      </c>
      <c r="G1028" s="3">
        <v>45100</v>
      </c>
      <c r="H1028">
        <v>4</v>
      </c>
    </row>
    <row r="1029" spans="5:9" x14ac:dyDescent="0.25">
      <c r="E1029" s="3">
        <v>42820</v>
      </c>
      <c r="F1029">
        <v>1</v>
      </c>
      <c r="G1029" s="3">
        <v>45220</v>
      </c>
      <c r="H1029">
        <v>2</v>
      </c>
    </row>
    <row r="1030" spans="5:9" x14ac:dyDescent="0.25">
      <c r="E1030" s="3">
        <v>42900</v>
      </c>
      <c r="F1030">
        <v>2</v>
      </c>
      <c r="G1030" s="3">
        <v>45420</v>
      </c>
      <c r="H1030">
        <v>1</v>
      </c>
    </row>
    <row r="1031" spans="5:9" x14ac:dyDescent="0.25">
      <c r="E1031" s="3">
        <v>43020</v>
      </c>
      <c r="F1031">
        <v>1</v>
      </c>
      <c r="G1031" s="3">
        <v>45460</v>
      </c>
      <c r="H1031">
        <v>1</v>
      </c>
      <c r="I1031" s="3"/>
    </row>
    <row r="1032" spans="5:9" x14ac:dyDescent="0.25">
      <c r="E1032" s="3">
        <v>43100</v>
      </c>
      <c r="F1032">
        <v>1</v>
      </c>
      <c r="G1032" s="3">
        <v>45500</v>
      </c>
      <c r="H1032">
        <v>1</v>
      </c>
    </row>
    <row r="1033" spans="5:9" x14ac:dyDescent="0.25">
      <c r="E1033" s="3">
        <v>43140</v>
      </c>
      <c r="F1033">
        <v>2</v>
      </c>
      <c r="G1033" s="3">
        <v>45540</v>
      </c>
      <c r="H1033">
        <v>1</v>
      </c>
    </row>
    <row r="1034" spans="5:9" x14ac:dyDescent="0.25">
      <c r="E1034" s="3">
        <v>43420</v>
      </c>
      <c r="F1034">
        <v>4</v>
      </c>
      <c r="G1034" s="3">
        <v>45620</v>
      </c>
      <c r="H1034">
        <v>1</v>
      </c>
    </row>
    <row r="1035" spans="5:9" x14ac:dyDescent="0.25">
      <c r="E1035" s="3">
        <v>43500</v>
      </c>
      <c r="F1035">
        <v>2</v>
      </c>
      <c r="G1035" s="3">
        <v>45740</v>
      </c>
      <c r="H1035">
        <v>1</v>
      </c>
    </row>
    <row r="1036" spans="5:9" x14ac:dyDescent="0.25">
      <c r="E1036" s="3">
        <v>43540</v>
      </c>
      <c r="F1036">
        <v>1</v>
      </c>
      <c r="G1036" s="3">
        <v>45780</v>
      </c>
      <c r="H1036">
        <v>1</v>
      </c>
      <c r="I1036" s="3"/>
    </row>
    <row r="1037" spans="5:9" x14ac:dyDescent="0.25">
      <c r="E1037" s="3">
        <v>43580</v>
      </c>
      <c r="F1037">
        <v>1</v>
      </c>
      <c r="G1037" s="3">
        <v>45820</v>
      </c>
      <c r="H1037">
        <v>1</v>
      </c>
    </row>
    <row r="1038" spans="5:9" x14ac:dyDescent="0.25">
      <c r="E1038" s="3">
        <v>43740</v>
      </c>
      <c r="F1038">
        <v>1</v>
      </c>
      <c r="G1038" s="3">
        <v>45900</v>
      </c>
      <c r="H1038">
        <v>1</v>
      </c>
    </row>
    <row r="1039" spans="5:9" x14ac:dyDescent="0.25">
      <c r="E1039" s="3">
        <v>43780</v>
      </c>
      <c r="F1039">
        <v>1</v>
      </c>
      <c r="G1039" s="3">
        <v>46060</v>
      </c>
      <c r="H1039">
        <v>2</v>
      </c>
    </row>
    <row r="1040" spans="5:9" x14ac:dyDescent="0.25">
      <c r="E1040" s="3">
        <v>43820</v>
      </c>
      <c r="F1040">
        <v>2</v>
      </c>
      <c r="G1040" s="3">
        <v>46100</v>
      </c>
      <c r="H1040">
        <v>1</v>
      </c>
      <c r="I1040" s="3"/>
    </row>
    <row r="1041" spans="5:9" x14ac:dyDescent="0.25">
      <c r="E1041" s="3">
        <v>43900</v>
      </c>
      <c r="F1041">
        <v>2</v>
      </c>
      <c r="G1041" s="3">
        <v>46140</v>
      </c>
      <c r="H1041">
        <v>1</v>
      </c>
    </row>
    <row r="1042" spans="5:9" x14ac:dyDescent="0.25">
      <c r="E1042" s="3">
        <v>44060</v>
      </c>
      <c r="F1042">
        <v>1</v>
      </c>
      <c r="G1042" s="3">
        <v>46260</v>
      </c>
      <c r="H1042">
        <v>1</v>
      </c>
    </row>
    <row r="1043" spans="5:9" x14ac:dyDescent="0.25">
      <c r="E1043" s="3">
        <v>44140</v>
      </c>
      <c r="F1043">
        <v>1</v>
      </c>
      <c r="G1043" s="3">
        <v>46380</v>
      </c>
      <c r="H1043">
        <v>1</v>
      </c>
    </row>
    <row r="1044" spans="5:9" x14ac:dyDescent="0.25">
      <c r="E1044" s="3">
        <v>44180</v>
      </c>
      <c r="F1044">
        <v>1</v>
      </c>
      <c r="G1044" s="3">
        <v>46420</v>
      </c>
      <c r="H1044">
        <v>3</v>
      </c>
      <c r="I1044" s="3"/>
    </row>
    <row r="1045" spans="5:9" x14ac:dyDescent="0.25">
      <c r="E1045" s="3">
        <v>44380</v>
      </c>
      <c r="F1045">
        <v>1</v>
      </c>
      <c r="G1045" s="3">
        <v>46500</v>
      </c>
      <c r="H1045">
        <v>1</v>
      </c>
    </row>
    <row r="1046" spans="5:9" x14ac:dyDescent="0.25">
      <c r="E1046" s="3">
        <v>44500</v>
      </c>
      <c r="F1046">
        <v>1</v>
      </c>
      <c r="G1046" s="3">
        <v>46540</v>
      </c>
      <c r="H1046">
        <v>1</v>
      </c>
    </row>
    <row r="1047" spans="5:9" x14ac:dyDescent="0.25">
      <c r="E1047" s="3">
        <v>44540</v>
      </c>
      <c r="F1047">
        <v>1</v>
      </c>
      <c r="G1047" s="3">
        <v>46620</v>
      </c>
      <c r="H1047">
        <v>1</v>
      </c>
    </row>
    <row r="1048" spans="5:9" x14ac:dyDescent="0.25">
      <c r="E1048" s="3">
        <v>44620</v>
      </c>
      <c r="F1048">
        <v>1</v>
      </c>
      <c r="G1048" s="3">
        <v>46700</v>
      </c>
      <c r="H1048">
        <v>2</v>
      </c>
      <c r="I1048" s="3"/>
    </row>
    <row r="1049" spans="5:9" x14ac:dyDescent="0.25">
      <c r="E1049" s="3">
        <v>44660</v>
      </c>
      <c r="F1049">
        <v>1</v>
      </c>
      <c r="G1049" s="3">
        <v>46860</v>
      </c>
      <c r="H1049">
        <v>2</v>
      </c>
    </row>
    <row r="1050" spans="5:9" x14ac:dyDescent="0.25">
      <c r="E1050" s="3">
        <v>44700</v>
      </c>
      <c r="F1050">
        <v>1</v>
      </c>
      <c r="G1050" s="3">
        <v>46940</v>
      </c>
      <c r="H1050">
        <v>1</v>
      </c>
    </row>
    <row r="1051" spans="5:9" x14ac:dyDescent="0.25">
      <c r="E1051" s="3">
        <v>44820</v>
      </c>
      <c r="F1051">
        <v>1</v>
      </c>
      <c r="G1051" s="3">
        <v>46980</v>
      </c>
      <c r="H1051">
        <v>2</v>
      </c>
      <c r="I1051" s="3"/>
    </row>
    <row r="1052" spans="5:9" x14ac:dyDescent="0.25">
      <c r="E1052" s="3">
        <v>44860</v>
      </c>
      <c r="F1052">
        <v>1</v>
      </c>
      <c r="G1052" s="3">
        <v>47140</v>
      </c>
      <c r="H1052">
        <v>1</v>
      </c>
    </row>
    <row r="1053" spans="5:9" x14ac:dyDescent="0.25">
      <c r="E1053" s="3">
        <v>44900</v>
      </c>
      <c r="F1053">
        <v>2</v>
      </c>
      <c r="G1053" s="3">
        <v>47580</v>
      </c>
      <c r="H1053">
        <v>1</v>
      </c>
      <c r="I1053" s="3"/>
    </row>
    <row r="1054" spans="5:9" x14ac:dyDescent="0.25">
      <c r="E1054" s="3">
        <v>44980</v>
      </c>
      <c r="F1054">
        <v>1</v>
      </c>
      <c r="G1054" s="3">
        <v>47660</v>
      </c>
      <c r="H1054">
        <v>1</v>
      </c>
    </row>
    <row r="1055" spans="5:9" x14ac:dyDescent="0.25">
      <c r="E1055" s="3">
        <v>45020</v>
      </c>
      <c r="F1055">
        <v>1</v>
      </c>
      <c r="G1055" s="3">
        <v>47700</v>
      </c>
      <c r="H1055">
        <v>2</v>
      </c>
    </row>
    <row r="1056" spans="5:9" x14ac:dyDescent="0.25">
      <c r="E1056" s="3">
        <v>45100</v>
      </c>
      <c r="F1056">
        <v>4</v>
      </c>
      <c r="G1056" s="3">
        <v>47740</v>
      </c>
      <c r="H1056">
        <v>2</v>
      </c>
    </row>
    <row r="1057" spans="5:9" x14ac:dyDescent="0.25">
      <c r="E1057" s="3">
        <v>45220</v>
      </c>
      <c r="F1057">
        <v>2</v>
      </c>
      <c r="G1057" s="3">
        <v>47860</v>
      </c>
      <c r="H1057">
        <v>1</v>
      </c>
      <c r="I1057" s="3"/>
    </row>
    <row r="1058" spans="5:9" x14ac:dyDescent="0.25">
      <c r="E1058" s="3">
        <v>45420</v>
      </c>
      <c r="F1058">
        <v>1</v>
      </c>
      <c r="G1058" s="3">
        <v>47900</v>
      </c>
      <c r="H1058">
        <v>3</v>
      </c>
    </row>
    <row r="1059" spans="5:9" x14ac:dyDescent="0.25">
      <c r="E1059" s="3">
        <v>45460</v>
      </c>
      <c r="F1059">
        <v>1</v>
      </c>
      <c r="G1059" s="3">
        <v>47980</v>
      </c>
      <c r="H1059">
        <v>1</v>
      </c>
      <c r="I1059" s="3"/>
    </row>
    <row r="1060" spans="5:9" x14ac:dyDescent="0.25">
      <c r="E1060" s="3">
        <v>45500</v>
      </c>
      <c r="F1060">
        <v>1</v>
      </c>
      <c r="G1060" s="3">
        <v>48060</v>
      </c>
      <c r="H1060">
        <v>1</v>
      </c>
      <c r="I1060" s="3"/>
    </row>
    <row r="1061" spans="5:9" x14ac:dyDescent="0.25">
      <c r="E1061" s="3">
        <v>45540</v>
      </c>
      <c r="F1061">
        <v>1</v>
      </c>
      <c r="G1061" s="3">
        <v>48260</v>
      </c>
      <c r="H1061">
        <v>3</v>
      </c>
    </row>
    <row r="1062" spans="5:9" x14ac:dyDescent="0.25">
      <c r="E1062" s="3">
        <v>45620</v>
      </c>
      <c r="F1062">
        <v>1</v>
      </c>
      <c r="G1062" s="3">
        <v>48340</v>
      </c>
      <c r="H1062">
        <v>1</v>
      </c>
    </row>
    <row r="1063" spans="5:9" x14ac:dyDescent="0.25">
      <c r="E1063" s="3">
        <v>45740</v>
      </c>
      <c r="F1063">
        <v>1</v>
      </c>
      <c r="G1063" s="3">
        <v>48380</v>
      </c>
      <c r="H1063">
        <v>1</v>
      </c>
    </row>
    <row r="1064" spans="5:9" x14ac:dyDescent="0.25">
      <c r="E1064" s="3">
        <v>45780</v>
      </c>
      <c r="F1064">
        <v>1</v>
      </c>
      <c r="G1064" s="3">
        <v>48540</v>
      </c>
      <c r="H1064">
        <v>1</v>
      </c>
      <c r="I1064" s="3"/>
    </row>
    <row r="1065" spans="5:9" x14ac:dyDescent="0.25">
      <c r="E1065" s="3">
        <v>45820</v>
      </c>
      <c r="F1065">
        <v>1</v>
      </c>
      <c r="G1065" s="3">
        <v>48620</v>
      </c>
      <c r="H1065">
        <v>1</v>
      </c>
    </row>
    <row r="1066" spans="5:9" x14ac:dyDescent="0.25">
      <c r="E1066" s="3">
        <v>45900</v>
      </c>
      <c r="F1066">
        <v>1</v>
      </c>
      <c r="G1066" s="3">
        <v>48780</v>
      </c>
      <c r="H1066">
        <v>2</v>
      </c>
      <c r="I1066" s="3"/>
    </row>
    <row r="1067" spans="5:9" x14ac:dyDescent="0.25">
      <c r="E1067" s="3">
        <v>46060</v>
      </c>
      <c r="F1067">
        <v>2</v>
      </c>
      <c r="G1067" s="3">
        <v>48820</v>
      </c>
      <c r="H1067">
        <v>2</v>
      </c>
    </row>
    <row r="1068" spans="5:9" x14ac:dyDescent="0.25">
      <c r="E1068" s="3">
        <v>46100</v>
      </c>
      <c r="F1068">
        <v>1</v>
      </c>
      <c r="G1068" s="3">
        <v>48860</v>
      </c>
      <c r="H1068">
        <v>1</v>
      </c>
    </row>
    <row r="1069" spans="5:9" x14ac:dyDescent="0.25">
      <c r="E1069" s="3">
        <v>46140</v>
      </c>
      <c r="F1069">
        <v>1</v>
      </c>
      <c r="G1069" s="3">
        <v>48900</v>
      </c>
      <c r="H1069">
        <v>1</v>
      </c>
      <c r="I1069" s="3"/>
    </row>
    <row r="1070" spans="5:9" x14ac:dyDescent="0.25">
      <c r="E1070" s="3">
        <v>46260</v>
      </c>
      <c r="F1070">
        <v>1</v>
      </c>
      <c r="G1070" s="3">
        <v>48940</v>
      </c>
      <c r="H1070">
        <v>1</v>
      </c>
    </row>
    <row r="1071" spans="5:9" x14ac:dyDescent="0.25">
      <c r="E1071" s="3">
        <v>46380</v>
      </c>
      <c r="F1071">
        <v>1</v>
      </c>
      <c r="G1071" s="3">
        <v>48980</v>
      </c>
      <c r="H1071">
        <v>1</v>
      </c>
    </row>
    <row r="1072" spans="5:9" x14ac:dyDescent="0.25">
      <c r="E1072" s="3">
        <v>46420</v>
      </c>
      <c r="F1072">
        <v>3</v>
      </c>
      <c r="G1072" s="3">
        <v>49020</v>
      </c>
      <c r="H1072">
        <v>1</v>
      </c>
      <c r="I1072" s="3"/>
    </row>
    <row r="1073" spans="5:9" x14ac:dyDescent="0.25">
      <c r="E1073" s="3">
        <v>46500</v>
      </c>
      <c r="F1073">
        <v>1</v>
      </c>
      <c r="G1073" s="3">
        <v>49100</v>
      </c>
      <c r="H1073">
        <v>1</v>
      </c>
    </row>
    <row r="1074" spans="5:9" x14ac:dyDescent="0.25">
      <c r="E1074" s="3">
        <v>46540</v>
      </c>
      <c r="F1074">
        <v>1</v>
      </c>
      <c r="G1074" s="3">
        <v>49180</v>
      </c>
      <c r="H1074">
        <v>1</v>
      </c>
    </row>
    <row r="1075" spans="5:9" x14ac:dyDescent="0.25">
      <c r="E1075" s="3">
        <v>46620</v>
      </c>
      <c r="F1075">
        <v>1</v>
      </c>
      <c r="G1075" s="3">
        <v>49580</v>
      </c>
      <c r="H1075">
        <v>1</v>
      </c>
    </row>
    <row r="1076" spans="5:9" x14ac:dyDescent="0.25">
      <c r="E1076" s="3">
        <v>46700</v>
      </c>
      <c r="F1076">
        <v>2</v>
      </c>
      <c r="G1076" s="3">
        <v>49620</v>
      </c>
      <c r="H1076">
        <v>11</v>
      </c>
    </row>
    <row r="1077" spans="5:9" x14ac:dyDescent="0.25">
      <c r="E1077" s="3">
        <v>46860</v>
      </c>
      <c r="F1077">
        <v>2</v>
      </c>
      <c r="G1077" s="3">
        <v>49660</v>
      </c>
      <c r="H1077">
        <v>2</v>
      </c>
      <c r="I1077" s="3"/>
    </row>
    <row r="1078" spans="5:9" x14ac:dyDescent="0.25">
      <c r="E1078" s="3">
        <v>46940</v>
      </c>
      <c r="F1078">
        <v>1</v>
      </c>
      <c r="G1078" s="3">
        <v>49700</v>
      </c>
      <c r="H1078">
        <v>2</v>
      </c>
    </row>
    <row r="1079" spans="5:9" x14ac:dyDescent="0.25">
      <c r="E1079" s="3">
        <v>46980</v>
      </c>
      <c r="F1079">
        <v>2</v>
      </c>
      <c r="G1079" s="3">
        <v>49820</v>
      </c>
      <c r="H1079">
        <v>1</v>
      </c>
    </row>
    <row r="1080" spans="5:9" x14ac:dyDescent="0.25">
      <c r="E1080" s="3">
        <v>47140</v>
      </c>
      <c r="F1080">
        <v>1</v>
      </c>
      <c r="G1080" s="3">
        <v>50020</v>
      </c>
      <c r="H1080">
        <v>1</v>
      </c>
    </row>
    <row r="1081" spans="5:9" x14ac:dyDescent="0.25">
      <c r="E1081" s="3">
        <v>47580</v>
      </c>
      <c r="F1081">
        <v>1</v>
      </c>
      <c r="G1081" s="3">
        <v>50220</v>
      </c>
      <c r="H1081">
        <v>1</v>
      </c>
    </row>
    <row r="1082" spans="5:9" x14ac:dyDescent="0.25">
      <c r="E1082" s="3">
        <v>47660</v>
      </c>
      <c r="F1082">
        <v>1</v>
      </c>
      <c r="G1082" s="3">
        <v>50540</v>
      </c>
      <c r="H1082">
        <v>1</v>
      </c>
      <c r="I1082" s="3"/>
    </row>
    <row r="1083" spans="5:9" x14ac:dyDescent="0.25">
      <c r="E1083" s="3">
        <v>47700</v>
      </c>
      <c r="F1083">
        <v>2</v>
      </c>
      <c r="G1083" s="3">
        <v>50620</v>
      </c>
      <c r="H1083">
        <v>2</v>
      </c>
    </row>
    <row r="1084" spans="5:9" x14ac:dyDescent="0.25">
      <c r="E1084" s="3">
        <v>47740</v>
      </c>
      <c r="F1084">
        <v>2</v>
      </c>
      <c r="G1084" s="3">
        <v>50780</v>
      </c>
      <c r="H1084">
        <v>1</v>
      </c>
    </row>
    <row r="1085" spans="5:9" x14ac:dyDescent="0.25">
      <c r="E1085" s="3">
        <v>47860</v>
      </c>
      <c r="F1085">
        <v>1</v>
      </c>
      <c r="G1085" s="3">
        <v>51540</v>
      </c>
      <c r="H1085">
        <v>1</v>
      </c>
      <c r="I1085" s="3"/>
    </row>
    <row r="1086" spans="5:9" x14ac:dyDescent="0.25">
      <c r="E1086" s="3">
        <v>47900</v>
      </c>
      <c r="F1086">
        <v>3</v>
      </c>
      <c r="G1086" s="3">
        <v>51700</v>
      </c>
      <c r="H1086">
        <v>1</v>
      </c>
    </row>
    <row r="1087" spans="5:9" x14ac:dyDescent="0.25">
      <c r="E1087" s="3">
        <v>47980</v>
      </c>
      <c r="F1087">
        <v>1</v>
      </c>
      <c r="G1087" s="3">
        <v>51740</v>
      </c>
      <c r="H1087">
        <v>1</v>
      </c>
      <c r="I1087" s="3"/>
    </row>
    <row r="1088" spans="5:9" x14ac:dyDescent="0.25">
      <c r="E1088" s="3">
        <v>48060</v>
      </c>
      <c r="F1088">
        <v>1</v>
      </c>
      <c r="G1088" s="3">
        <v>51780</v>
      </c>
      <c r="H1088">
        <v>1</v>
      </c>
    </row>
    <row r="1089" spans="5:9" x14ac:dyDescent="0.25">
      <c r="E1089" s="3">
        <v>48260</v>
      </c>
      <c r="F1089">
        <v>3</v>
      </c>
      <c r="G1089" s="3">
        <v>51900</v>
      </c>
      <c r="H1089">
        <v>1</v>
      </c>
    </row>
    <row r="1090" spans="5:9" x14ac:dyDescent="0.25">
      <c r="E1090" s="3">
        <v>48340</v>
      </c>
      <c r="F1090">
        <v>1</v>
      </c>
      <c r="G1090" s="3">
        <v>51980</v>
      </c>
      <c r="H1090">
        <v>1</v>
      </c>
    </row>
    <row r="1091" spans="5:9" x14ac:dyDescent="0.25">
      <c r="E1091" s="3">
        <v>48380</v>
      </c>
      <c r="F1091">
        <v>1</v>
      </c>
      <c r="G1091" s="3">
        <v>52020</v>
      </c>
      <c r="H1091">
        <v>1</v>
      </c>
      <c r="I1091" s="3"/>
    </row>
    <row r="1092" spans="5:9" x14ac:dyDescent="0.25">
      <c r="E1092" s="3">
        <v>48540</v>
      </c>
      <c r="F1092">
        <v>1</v>
      </c>
      <c r="G1092" s="3">
        <v>52060</v>
      </c>
      <c r="H1092">
        <v>1</v>
      </c>
    </row>
    <row r="1093" spans="5:9" x14ac:dyDescent="0.25">
      <c r="E1093" s="3">
        <v>48620</v>
      </c>
      <c r="F1093">
        <v>1</v>
      </c>
      <c r="G1093" s="3">
        <v>52100</v>
      </c>
      <c r="H1093">
        <v>1</v>
      </c>
    </row>
    <row r="1094" spans="5:9" x14ac:dyDescent="0.25">
      <c r="E1094" s="3">
        <v>48780</v>
      </c>
      <c r="F1094">
        <v>2</v>
      </c>
      <c r="G1094" s="3">
        <v>52260</v>
      </c>
      <c r="H1094">
        <v>1</v>
      </c>
    </row>
    <row r="1095" spans="5:9" x14ac:dyDescent="0.25">
      <c r="E1095" s="3">
        <v>48820</v>
      </c>
      <c r="F1095">
        <v>2</v>
      </c>
      <c r="G1095" s="3">
        <v>52340</v>
      </c>
      <c r="H1095">
        <v>2</v>
      </c>
    </row>
    <row r="1096" spans="5:9" x14ac:dyDescent="0.25">
      <c r="E1096" s="3">
        <v>48860</v>
      </c>
      <c r="F1096">
        <v>1</v>
      </c>
      <c r="G1096" s="3">
        <v>52420</v>
      </c>
      <c r="H1096">
        <v>1</v>
      </c>
    </row>
    <row r="1097" spans="5:9" x14ac:dyDescent="0.25">
      <c r="E1097" s="3">
        <v>48900</v>
      </c>
      <c r="F1097">
        <v>1</v>
      </c>
      <c r="G1097" s="3">
        <v>52660</v>
      </c>
      <c r="H1097">
        <v>1</v>
      </c>
    </row>
    <row r="1098" spans="5:9" x14ac:dyDescent="0.25">
      <c r="E1098" s="3">
        <v>48940</v>
      </c>
      <c r="F1098">
        <v>1</v>
      </c>
      <c r="G1098" s="3">
        <v>52860</v>
      </c>
      <c r="H1098">
        <v>1</v>
      </c>
    </row>
    <row r="1099" spans="5:9" x14ac:dyDescent="0.25">
      <c r="E1099" s="3">
        <v>48980</v>
      </c>
      <c r="F1099">
        <v>1</v>
      </c>
      <c r="G1099" s="3">
        <v>53180</v>
      </c>
      <c r="H1099">
        <v>1</v>
      </c>
    </row>
    <row r="1100" spans="5:9" x14ac:dyDescent="0.25">
      <c r="E1100" s="3">
        <v>49020</v>
      </c>
      <c r="F1100">
        <v>1</v>
      </c>
      <c r="G1100" s="3">
        <v>53220</v>
      </c>
      <c r="H1100">
        <v>1</v>
      </c>
    </row>
    <row r="1101" spans="5:9" x14ac:dyDescent="0.25">
      <c r="E1101" s="3">
        <v>49100</v>
      </c>
      <c r="F1101">
        <v>1</v>
      </c>
      <c r="G1101" s="3">
        <v>53340</v>
      </c>
      <c r="H1101">
        <v>1</v>
      </c>
    </row>
    <row r="1102" spans="5:9" x14ac:dyDescent="0.25">
      <c r="E1102" s="3">
        <v>49180</v>
      </c>
      <c r="F1102">
        <v>1</v>
      </c>
      <c r="G1102" s="3">
        <v>53380</v>
      </c>
      <c r="H1102">
        <v>1</v>
      </c>
    </row>
    <row r="1103" spans="5:9" x14ac:dyDescent="0.25">
      <c r="E1103" s="3">
        <v>49580</v>
      </c>
      <c r="F1103">
        <v>1</v>
      </c>
      <c r="G1103" s="3">
        <v>53620</v>
      </c>
      <c r="H1103">
        <v>2</v>
      </c>
    </row>
    <row r="1104" spans="5:9" x14ac:dyDescent="0.25">
      <c r="E1104" s="3">
        <v>49620</v>
      </c>
      <c r="F1104">
        <v>11</v>
      </c>
      <c r="G1104" s="3">
        <v>53700</v>
      </c>
      <c r="H1104">
        <v>1</v>
      </c>
    </row>
    <row r="1105" spans="5:8" x14ac:dyDescent="0.25">
      <c r="E1105" s="3">
        <v>49660</v>
      </c>
      <c r="F1105">
        <v>2</v>
      </c>
      <c r="G1105" s="3">
        <v>53780</v>
      </c>
      <c r="H1105">
        <v>1</v>
      </c>
    </row>
    <row r="1106" spans="5:8" x14ac:dyDescent="0.25">
      <c r="E1106" s="3">
        <v>49700</v>
      </c>
      <c r="F1106">
        <v>2</v>
      </c>
      <c r="G1106" s="3">
        <v>53820</v>
      </c>
      <c r="H1106">
        <v>1</v>
      </c>
    </row>
    <row r="1107" spans="5:8" x14ac:dyDescent="0.25">
      <c r="E1107" s="3">
        <v>49820</v>
      </c>
      <c r="F1107">
        <v>1</v>
      </c>
      <c r="G1107" s="3">
        <v>53860</v>
      </c>
      <c r="H1107">
        <v>1</v>
      </c>
    </row>
    <row r="1108" spans="5:8" x14ac:dyDescent="0.25">
      <c r="E1108" s="3">
        <v>50020</v>
      </c>
      <c r="F1108">
        <v>1</v>
      </c>
      <c r="G1108" s="3">
        <v>53900</v>
      </c>
      <c r="H1108">
        <v>2</v>
      </c>
    </row>
    <row r="1109" spans="5:8" x14ac:dyDescent="0.25">
      <c r="E1109" s="3">
        <v>50220</v>
      </c>
      <c r="F1109">
        <v>1</v>
      </c>
      <c r="G1109" s="3">
        <v>54020</v>
      </c>
      <c r="H1109">
        <v>1</v>
      </c>
    </row>
    <row r="1110" spans="5:8" x14ac:dyDescent="0.25">
      <c r="E1110" s="3">
        <v>50540</v>
      </c>
      <c r="F1110">
        <v>1</v>
      </c>
      <c r="G1110" s="3">
        <v>54220</v>
      </c>
      <c r="H1110">
        <v>1</v>
      </c>
    </row>
    <row r="1111" spans="5:8" x14ac:dyDescent="0.25">
      <c r="E1111" s="3">
        <v>50620</v>
      </c>
      <c r="F1111">
        <v>2</v>
      </c>
      <c r="G1111" s="3">
        <v>54420</v>
      </c>
      <c r="H1111">
        <v>1</v>
      </c>
    </row>
    <row r="1112" spans="5:8" x14ac:dyDescent="0.25">
      <c r="E1112" s="3">
        <v>50780</v>
      </c>
      <c r="F1112">
        <v>1</v>
      </c>
      <c r="G1112" s="3">
        <v>54540</v>
      </c>
      <c r="H1112">
        <v>1</v>
      </c>
    </row>
    <row r="1113" spans="5:8" x14ac:dyDescent="0.25">
      <c r="E1113" s="3">
        <v>51540</v>
      </c>
      <c r="F1113">
        <v>1</v>
      </c>
      <c r="G1113" s="3">
        <v>54580</v>
      </c>
      <c r="H1113">
        <v>3</v>
      </c>
    </row>
    <row r="1114" spans="5:8" x14ac:dyDescent="0.25">
      <c r="E1114" s="3">
        <v>51700</v>
      </c>
      <c r="F1114">
        <v>1</v>
      </c>
      <c r="G1114" s="3">
        <v>54780</v>
      </c>
      <c r="H1114">
        <v>2</v>
      </c>
    </row>
    <row r="1115" spans="5:8" x14ac:dyDescent="0.25">
      <c r="E1115" s="3">
        <v>51740</v>
      </c>
      <c r="F1115">
        <v>1</v>
      </c>
      <c r="G1115" s="3">
        <v>54860</v>
      </c>
      <c r="H1115">
        <v>1</v>
      </c>
    </row>
    <row r="1116" spans="5:8" x14ac:dyDescent="0.25">
      <c r="E1116" s="3">
        <v>51780</v>
      </c>
      <c r="F1116">
        <v>1</v>
      </c>
      <c r="G1116" s="3">
        <v>55260</v>
      </c>
      <c r="H1116">
        <v>2</v>
      </c>
    </row>
    <row r="1117" spans="5:8" x14ac:dyDescent="0.25">
      <c r="E1117" s="3">
        <v>51900</v>
      </c>
      <c r="F1117">
        <v>1</v>
      </c>
      <c r="G1117" s="3">
        <v>55300</v>
      </c>
      <c r="H1117">
        <v>1</v>
      </c>
    </row>
    <row r="1118" spans="5:8" x14ac:dyDescent="0.25">
      <c r="E1118" s="3">
        <v>51980</v>
      </c>
      <c r="F1118">
        <v>1</v>
      </c>
      <c r="G1118" s="3">
        <v>55340</v>
      </c>
      <c r="H1118">
        <v>1</v>
      </c>
    </row>
    <row r="1119" spans="5:8" x14ac:dyDescent="0.25">
      <c r="E1119" s="3">
        <v>52020</v>
      </c>
      <c r="F1119">
        <v>1</v>
      </c>
      <c r="G1119" s="3">
        <v>55820</v>
      </c>
      <c r="H1119">
        <v>1</v>
      </c>
    </row>
    <row r="1120" spans="5:8" x14ac:dyDescent="0.25">
      <c r="E1120" s="3">
        <v>52060</v>
      </c>
      <c r="F1120">
        <v>1</v>
      </c>
      <c r="G1120" s="3">
        <v>55860</v>
      </c>
      <c r="H1120">
        <v>1</v>
      </c>
    </row>
    <row r="1121" spans="5:9" x14ac:dyDescent="0.25">
      <c r="E1121" s="3">
        <v>52100</v>
      </c>
      <c r="F1121">
        <v>1</v>
      </c>
      <c r="G1121" s="3">
        <v>55940</v>
      </c>
      <c r="H1121">
        <v>1</v>
      </c>
    </row>
    <row r="1122" spans="5:9" x14ac:dyDescent="0.25">
      <c r="E1122" s="3">
        <v>52260</v>
      </c>
      <c r="F1122">
        <v>1</v>
      </c>
      <c r="G1122" s="3">
        <v>55980</v>
      </c>
      <c r="H1122">
        <v>1</v>
      </c>
    </row>
    <row r="1123" spans="5:9" x14ac:dyDescent="0.25">
      <c r="E1123" s="3">
        <v>52340</v>
      </c>
      <c r="F1123">
        <v>2</v>
      </c>
      <c r="G1123" s="3">
        <v>56060</v>
      </c>
      <c r="H1123">
        <v>1</v>
      </c>
      <c r="I1123" s="3"/>
    </row>
    <row r="1124" spans="5:9" x14ac:dyDescent="0.25">
      <c r="E1124" s="3">
        <v>52420</v>
      </c>
      <c r="F1124">
        <v>1</v>
      </c>
      <c r="G1124" s="3">
        <v>56100</v>
      </c>
      <c r="H1124">
        <v>1</v>
      </c>
    </row>
    <row r="1125" spans="5:9" x14ac:dyDescent="0.25">
      <c r="E1125" s="3">
        <v>52660</v>
      </c>
      <c r="F1125">
        <v>1</v>
      </c>
      <c r="G1125" s="3">
        <v>56140</v>
      </c>
      <c r="H1125">
        <v>1</v>
      </c>
    </row>
    <row r="1126" spans="5:9" x14ac:dyDescent="0.25">
      <c r="E1126" s="3">
        <v>52860</v>
      </c>
      <c r="F1126">
        <v>1</v>
      </c>
      <c r="G1126" s="3">
        <v>56180</v>
      </c>
      <c r="H1126">
        <v>1</v>
      </c>
    </row>
    <row r="1127" spans="5:9" x14ac:dyDescent="0.25">
      <c r="E1127" s="3">
        <v>53180</v>
      </c>
      <c r="F1127">
        <v>1</v>
      </c>
      <c r="G1127" s="3">
        <v>56220</v>
      </c>
      <c r="H1127">
        <v>2</v>
      </c>
    </row>
    <row r="1128" spans="5:9" x14ac:dyDescent="0.25">
      <c r="E1128" s="3">
        <v>53220</v>
      </c>
      <c r="F1128">
        <v>1</v>
      </c>
      <c r="G1128" s="3">
        <v>56380</v>
      </c>
      <c r="H1128">
        <v>1</v>
      </c>
    </row>
    <row r="1129" spans="5:9" x14ac:dyDescent="0.25">
      <c r="E1129" s="3">
        <v>53340</v>
      </c>
      <c r="F1129">
        <v>1</v>
      </c>
      <c r="G1129" s="3">
        <v>56460</v>
      </c>
      <c r="H1129">
        <v>1</v>
      </c>
    </row>
    <row r="1130" spans="5:9" x14ac:dyDescent="0.25">
      <c r="E1130" s="3">
        <v>53380</v>
      </c>
      <c r="F1130">
        <v>1</v>
      </c>
      <c r="G1130" s="3">
        <v>56860</v>
      </c>
      <c r="H1130">
        <v>1</v>
      </c>
    </row>
    <row r="1131" spans="5:9" x14ac:dyDescent="0.25">
      <c r="E1131" s="3">
        <v>53620</v>
      </c>
      <c r="F1131">
        <v>2</v>
      </c>
      <c r="G1131" s="3">
        <v>56900</v>
      </c>
      <c r="H1131">
        <v>1</v>
      </c>
    </row>
    <row r="1132" spans="5:9" x14ac:dyDescent="0.25">
      <c r="E1132" s="3">
        <v>53700</v>
      </c>
      <c r="F1132">
        <v>1</v>
      </c>
      <c r="G1132" s="3">
        <v>56940</v>
      </c>
      <c r="H1132">
        <v>1</v>
      </c>
    </row>
    <row r="1133" spans="5:9" x14ac:dyDescent="0.25">
      <c r="E1133" s="3">
        <v>53780</v>
      </c>
      <c r="F1133">
        <v>1</v>
      </c>
      <c r="G1133" s="3">
        <v>57060</v>
      </c>
      <c r="H1133">
        <v>2</v>
      </c>
    </row>
    <row r="1134" spans="5:9" x14ac:dyDescent="0.25">
      <c r="E1134" s="3">
        <v>53820</v>
      </c>
      <c r="F1134">
        <v>1</v>
      </c>
      <c r="G1134" s="3">
        <v>57100</v>
      </c>
      <c r="H1134">
        <v>1</v>
      </c>
    </row>
    <row r="1135" spans="5:9" x14ac:dyDescent="0.25">
      <c r="E1135" s="3">
        <v>53860</v>
      </c>
      <c r="F1135">
        <v>1</v>
      </c>
      <c r="G1135" s="3">
        <v>57140</v>
      </c>
      <c r="H1135">
        <v>1</v>
      </c>
    </row>
    <row r="1136" spans="5:9" x14ac:dyDescent="0.25">
      <c r="E1136" s="3">
        <v>53900</v>
      </c>
      <c r="F1136">
        <v>2</v>
      </c>
      <c r="G1136" s="3">
        <v>57180</v>
      </c>
      <c r="H1136">
        <v>1</v>
      </c>
    </row>
    <row r="1137" spans="5:9" x14ac:dyDescent="0.25">
      <c r="E1137" s="3">
        <v>54020</v>
      </c>
      <c r="F1137">
        <v>1</v>
      </c>
      <c r="G1137" s="3">
        <v>57300</v>
      </c>
      <c r="H1137">
        <v>1</v>
      </c>
    </row>
    <row r="1138" spans="5:9" x14ac:dyDescent="0.25">
      <c r="E1138" s="3">
        <v>54220</v>
      </c>
      <c r="F1138">
        <v>1</v>
      </c>
      <c r="G1138" s="3">
        <v>57380</v>
      </c>
      <c r="H1138">
        <v>1</v>
      </c>
    </row>
    <row r="1139" spans="5:9" x14ac:dyDescent="0.25">
      <c r="E1139" s="3">
        <v>54420</v>
      </c>
      <c r="F1139">
        <v>1</v>
      </c>
      <c r="G1139" s="3">
        <v>57660</v>
      </c>
      <c r="H1139">
        <v>1</v>
      </c>
    </row>
    <row r="1140" spans="5:9" x14ac:dyDescent="0.25">
      <c r="E1140" s="3">
        <v>54540</v>
      </c>
      <c r="F1140">
        <v>1</v>
      </c>
      <c r="G1140" s="3">
        <v>57700</v>
      </c>
      <c r="H1140">
        <v>1</v>
      </c>
    </row>
    <row r="1141" spans="5:9" x14ac:dyDescent="0.25">
      <c r="E1141" s="3">
        <v>54580</v>
      </c>
      <c r="F1141">
        <v>3</v>
      </c>
      <c r="G1141" s="3">
        <v>57780</v>
      </c>
      <c r="H1141">
        <v>1</v>
      </c>
    </row>
    <row r="1142" spans="5:9" x14ac:dyDescent="0.25">
      <c r="E1142" s="3">
        <v>54780</v>
      </c>
      <c r="F1142">
        <v>2</v>
      </c>
      <c r="G1142" s="3">
        <v>57820</v>
      </c>
      <c r="H1142">
        <v>2</v>
      </c>
    </row>
    <row r="1143" spans="5:9" x14ac:dyDescent="0.25">
      <c r="E1143" s="3">
        <v>54860</v>
      </c>
      <c r="F1143">
        <v>1</v>
      </c>
      <c r="G1143" s="3">
        <v>57980</v>
      </c>
      <c r="H1143">
        <v>1</v>
      </c>
    </row>
    <row r="1144" spans="5:9" x14ac:dyDescent="0.25">
      <c r="E1144" s="3">
        <v>55260</v>
      </c>
      <c r="F1144">
        <v>2</v>
      </c>
      <c r="G1144" s="3">
        <v>58260</v>
      </c>
      <c r="H1144">
        <v>1</v>
      </c>
    </row>
    <row r="1145" spans="5:9" x14ac:dyDescent="0.25">
      <c r="E1145" s="3">
        <v>55300</v>
      </c>
      <c r="F1145">
        <v>1</v>
      </c>
      <c r="G1145" s="3">
        <v>58340</v>
      </c>
      <c r="H1145">
        <v>1</v>
      </c>
    </row>
    <row r="1146" spans="5:9" x14ac:dyDescent="0.25">
      <c r="E1146" s="3">
        <v>55340</v>
      </c>
      <c r="F1146">
        <v>1</v>
      </c>
      <c r="G1146" s="3">
        <v>58420</v>
      </c>
      <c r="H1146">
        <v>2</v>
      </c>
      <c r="I1146" s="3"/>
    </row>
    <row r="1147" spans="5:9" x14ac:dyDescent="0.25">
      <c r="E1147" s="3">
        <v>55820</v>
      </c>
      <c r="F1147">
        <v>1</v>
      </c>
      <c r="G1147" s="3">
        <v>58620</v>
      </c>
      <c r="H1147">
        <v>1</v>
      </c>
    </row>
    <row r="1148" spans="5:9" x14ac:dyDescent="0.25">
      <c r="E1148" s="3">
        <v>55860</v>
      </c>
      <c r="F1148">
        <v>1</v>
      </c>
      <c r="G1148" s="3">
        <v>58900</v>
      </c>
      <c r="H1148">
        <v>1</v>
      </c>
    </row>
    <row r="1149" spans="5:9" x14ac:dyDescent="0.25">
      <c r="E1149" s="3">
        <v>55940</v>
      </c>
      <c r="F1149">
        <v>1</v>
      </c>
      <c r="G1149" s="3">
        <v>58940</v>
      </c>
      <c r="H1149">
        <v>1</v>
      </c>
    </row>
    <row r="1150" spans="5:9" x14ac:dyDescent="0.25">
      <c r="E1150" s="3">
        <v>55980</v>
      </c>
      <c r="F1150">
        <v>1</v>
      </c>
      <c r="G1150" s="3">
        <v>58980</v>
      </c>
      <c r="H1150">
        <v>1</v>
      </c>
    </row>
    <row r="1151" spans="5:9" x14ac:dyDescent="0.25">
      <c r="E1151" s="3">
        <v>56060</v>
      </c>
      <c r="F1151">
        <v>1</v>
      </c>
      <c r="G1151" s="3">
        <v>59020</v>
      </c>
      <c r="H1151">
        <v>1</v>
      </c>
    </row>
    <row r="1152" spans="5:9" x14ac:dyDescent="0.25">
      <c r="E1152" s="3">
        <v>56100</v>
      </c>
      <c r="F1152">
        <v>1</v>
      </c>
      <c r="G1152" s="3">
        <v>59580</v>
      </c>
      <c r="H1152">
        <v>1</v>
      </c>
    </row>
    <row r="1153" spans="5:8" x14ac:dyDescent="0.25">
      <c r="E1153" s="3">
        <v>56140</v>
      </c>
      <c r="F1153">
        <v>1</v>
      </c>
      <c r="G1153" s="3">
        <v>59740</v>
      </c>
      <c r="H1153">
        <v>1</v>
      </c>
    </row>
    <row r="1154" spans="5:8" x14ac:dyDescent="0.25">
      <c r="E1154" s="3">
        <v>56180</v>
      </c>
      <c r="F1154">
        <v>1</v>
      </c>
      <c r="G1154" s="3">
        <v>59900</v>
      </c>
      <c r="H1154">
        <v>1</v>
      </c>
    </row>
    <row r="1155" spans="5:8" x14ac:dyDescent="0.25">
      <c r="E1155" s="3">
        <v>56220</v>
      </c>
      <c r="F1155">
        <v>2</v>
      </c>
      <c r="G1155" s="3">
        <v>60060</v>
      </c>
      <c r="H1155">
        <v>1</v>
      </c>
    </row>
    <row r="1156" spans="5:8" x14ac:dyDescent="0.25">
      <c r="E1156" s="3">
        <v>56380</v>
      </c>
      <c r="F1156">
        <v>1</v>
      </c>
      <c r="G1156" s="3">
        <v>60340</v>
      </c>
      <c r="H1156">
        <v>1</v>
      </c>
    </row>
    <row r="1157" spans="5:8" x14ac:dyDescent="0.25">
      <c r="E1157" s="3">
        <v>56460</v>
      </c>
      <c r="F1157">
        <v>1</v>
      </c>
      <c r="G1157" s="3">
        <v>60620</v>
      </c>
      <c r="H1157">
        <v>1</v>
      </c>
    </row>
    <row r="1158" spans="5:8" x14ac:dyDescent="0.25">
      <c r="E1158" s="3">
        <v>56860</v>
      </c>
      <c r="F1158">
        <v>1</v>
      </c>
      <c r="G1158" s="3">
        <v>60660</v>
      </c>
      <c r="H1158">
        <v>1</v>
      </c>
    </row>
    <row r="1159" spans="5:8" x14ac:dyDescent="0.25">
      <c r="E1159" s="3">
        <v>56900</v>
      </c>
      <c r="F1159">
        <v>1</v>
      </c>
      <c r="G1159" s="3">
        <v>60940</v>
      </c>
      <c r="H1159">
        <v>2</v>
      </c>
    </row>
    <row r="1160" spans="5:8" x14ac:dyDescent="0.25">
      <c r="E1160" s="3">
        <v>56940</v>
      </c>
      <c r="F1160">
        <v>1</v>
      </c>
      <c r="G1160" s="3">
        <v>60980</v>
      </c>
      <c r="H1160">
        <v>1</v>
      </c>
    </row>
    <row r="1161" spans="5:8" x14ac:dyDescent="0.25">
      <c r="E1161" s="3">
        <v>57060</v>
      </c>
      <c r="F1161">
        <v>2</v>
      </c>
      <c r="G1161" s="3">
        <v>61020</v>
      </c>
      <c r="H1161">
        <v>1</v>
      </c>
    </row>
    <row r="1162" spans="5:8" x14ac:dyDescent="0.25">
      <c r="E1162" s="3">
        <v>57100</v>
      </c>
      <c r="F1162">
        <v>1</v>
      </c>
      <c r="G1162" s="3">
        <v>61100</v>
      </c>
      <c r="H1162">
        <v>1</v>
      </c>
    </row>
    <row r="1163" spans="5:8" x14ac:dyDescent="0.25">
      <c r="E1163" s="3">
        <v>57140</v>
      </c>
      <c r="F1163">
        <v>1</v>
      </c>
      <c r="G1163" s="3">
        <v>61260</v>
      </c>
      <c r="H1163">
        <v>1</v>
      </c>
    </row>
    <row r="1164" spans="5:8" x14ac:dyDescent="0.25">
      <c r="E1164" s="3">
        <v>57180</v>
      </c>
      <c r="F1164">
        <v>1</v>
      </c>
      <c r="G1164" s="3">
        <v>61300</v>
      </c>
      <c r="H1164">
        <v>2</v>
      </c>
    </row>
    <row r="1165" spans="5:8" x14ac:dyDescent="0.25">
      <c r="E1165" s="3">
        <v>57300</v>
      </c>
      <c r="F1165">
        <v>1</v>
      </c>
      <c r="G1165" s="3">
        <v>61340</v>
      </c>
      <c r="H1165">
        <v>1</v>
      </c>
    </row>
    <row r="1166" spans="5:8" x14ac:dyDescent="0.25">
      <c r="E1166" s="3">
        <v>57380</v>
      </c>
      <c r="F1166">
        <v>1</v>
      </c>
      <c r="G1166" s="3">
        <v>61380</v>
      </c>
      <c r="H1166">
        <v>1</v>
      </c>
    </row>
    <row r="1167" spans="5:8" x14ac:dyDescent="0.25">
      <c r="E1167" s="3">
        <v>57660</v>
      </c>
      <c r="F1167">
        <v>1</v>
      </c>
      <c r="G1167" s="3">
        <v>61420</v>
      </c>
      <c r="H1167">
        <v>1</v>
      </c>
    </row>
    <row r="1168" spans="5:8" x14ac:dyDescent="0.25">
      <c r="E1168" s="3">
        <v>57700</v>
      </c>
      <c r="F1168">
        <v>1</v>
      </c>
      <c r="G1168" s="3">
        <v>61620</v>
      </c>
      <c r="H1168">
        <v>1</v>
      </c>
    </row>
    <row r="1169" spans="5:9" x14ac:dyDescent="0.25">
      <c r="E1169" s="3">
        <v>57780</v>
      </c>
      <c r="F1169">
        <v>1</v>
      </c>
      <c r="G1169" s="3">
        <v>61780</v>
      </c>
      <c r="H1169">
        <v>1</v>
      </c>
      <c r="I1169" s="3"/>
    </row>
    <row r="1170" spans="5:9" x14ac:dyDescent="0.25">
      <c r="E1170" s="3">
        <v>57820</v>
      </c>
      <c r="F1170">
        <v>2</v>
      </c>
      <c r="G1170" s="3">
        <v>62020</v>
      </c>
      <c r="H1170">
        <v>1</v>
      </c>
    </row>
    <row r="1171" spans="5:9" x14ac:dyDescent="0.25">
      <c r="E1171" s="3">
        <v>57980</v>
      </c>
      <c r="F1171">
        <v>1</v>
      </c>
      <c r="G1171" s="3">
        <v>62100</v>
      </c>
      <c r="H1171">
        <v>1</v>
      </c>
    </row>
    <row r="1172" spans="5:9" x14ac:dyDescent="0.25">
      <c r="E1172" s="3">
        <v>58260</v>
      </c>
      <c r="F1172">
        <v>1</v>
      </c>
      <c r="G1172" s="3">
        <v>62220</v>
      </c>
      <c r="H1172">
        <v>1</v>
      </c>
    </row>
    <row r="1173" spans="5:9" x14ac:dyDescent="0.25">
      <c r="E1173" s="3">
        <v>58340</v>
      </c>
      <c r="F1173">
        <v>1</v>
      </c>
      <c r="G1173" s="3">
        <v>62580</v>
      </c>
      <c r="H1173">
        <v>1</v>
      </c>
    </row>
    <row r="1174" spans="5:9" x14ac:dyDescent="0.25">
      <c r="E1174" s="3">
        <v>58420</v>
      </c>
      <c r="F1174">
        <v>2</v>
      </c>
      <c r="G1174" s="3">
        <v>62620</v>
      </c>
      <c r="H1174">
        <v>2</v>
      </c>
    </row>
    <row r="1175" spans="5:9" x14ac:dyDescent="0.25">
      <c r="E1175" s="3">
        <v>58620</v>
      </c>
      <c r="F1175">
        <v>1</v>
      </c>
      <c r="G1175" s="3">
        <v>62660</v>
      </c>
      <c r="H1175">
        <v>1</v>
      </c>
    </row>
    <row r="1176" spans="5:9" x14ac:dyDescent="0.25">
      <c r="E1176" s="3">
        <v>58900</v>
      </c>
      <c r="F1176">
        <v>1</v>
      </c>
      <c r="G1176" s="3">
        <v>62780</v>
      </c>
      <c r="H1176">
        <v>1</v>
      </c>
    </row>
    <row r="1177" spans="5:9" x14ac:dyDescent="0.25">
      <c r="E1177" s="3">
        <v>58940</v>
      </c>
      <c r="F1177">
        <v>1</v>
      </c>
      <c r="G1177" s="3">
        <v>62940</v>
      </c>
      <c r="H1177">
        <v>1</v>
      </c>
    </row>
    <row r="1178" spans="5:9" x14ac:dyDescent="0.25">
      <c r="E1178" s="3">
        <v>58980</v>
      </c>
      <c r="F1178">
        <v>1</v>
      </c>
      <c r="G1178" s="3">
        <v>62980</v>
      </c>
      <c r="H1178">
        <v>1</v>
      </c>
    </row>
    <row r="1179" spans="5:9" x14ac:dyDescent="0.25">
      <c r="E1179" s="3">
        <v>59020</v>
      </c>
      <c r="F1179">
        <v>1</v>
      </c>
      <c r="G1179" s="3">
        <v>63020</v>
      </c>
      <c r="H1179">
        <v>2</v>
      </c>
    </row>
    <row r="1180" spans="5:9" x14ac:dyDescent="0.25">
      <c r="E1180" s="3">
        <v>59580</v>
      </c>
      <c r="F1180">
        <v>1</v>
      </c>
      <c r="G1180" s="3">
        <v>63060</v>
      </c>
      <c r="H1180">
        <v>1</v>
      </c>
    </row>
    <row r="1181" spans="5:9" x14ac:dyDescent="0.25">
      <c r="E1181" s="3">
        <v>59740</v>
      </c>
      <c r="F1181">
        <v>1</v>
      </c>
      <c r="G1181" s="3">
        <v>63140</v>
      </c>
      <c r="H1181">
        <v>1</v>
      </c>
    </row>
    <row r="1182" spans="5:9" x14ac:dyDescent="0.25">
      <c r="E1182" s="3">
        <v>59900</v>
      </c>
      <c r="F1182">
        <v>1</v>
      </c>
      <c r="G1182" s="3">
        <v>63220</v>
      </c>
      <c r="H1182">
        <v>2</v>
      </c>
    </row>
    <row r="1183" spans="5:9" x14ac:dyDescent="0.25">
      <c r="E1183" s="3">
        <v>60060</v>
      </c>
      <c r="F1183">
        <v>1</v>
      </c>
      <c r="G1183" s="3">
        <v>63260</v>
      </c>
      <c r="H1183">
        <v>1</v>
      </c>
    </row>
    <row r="1184" spans="5:9" x14ac:dyDescent="0.25">
      <c r="E1184" s="3">
        <v>60340</v>
      </c>
      <c r="F1184">
        <v>1</v>
      </c>
      <c r="G1184" s="3">
        <v>63620</v>
      </c>
      <c r="H1184">
        <v>1</v>
      </c>
    </row>
    <row r="1185" spans="5:9" x14ac:dyDescent="0.25">
      <c r="E1185" s="3">
        <v>60620</v>
      </c>
      <c r="F1185">
        <v>1</v>
      </c>
      <c r="G1185" s="3">
        <v>63700</v>
      </c>
      <c r="H1185">
        <v>1</v>
      </c>
    </row>
    <row r="1186" spans="5:9" x14ac:dyDescent="0.25">
      <c r="E1186" s="3">
        <v>60660</v>
      </c>
      <c r="F1186">
        <v>1</v>
      </c>
      <c r="G1186" s="3">
        <v>63780</v>
      </c>
      <c r="H1186">
        <v>1</v>
      </c>
    </row>
    <row r="1187" spans="5:9" x14ac:dyDescent="0.25">
      <c r="E1187" s="3">
        <v>60940</v>
      </c>
      <c r="F1187">
        <v>2</v>
      </c>
      <c r="G1187" s="3">
        <v>63860</v>
      </c>
      <c r="H1187">
        <v>1</v>
      </c>
    </row>
    <row r="1188" spans="5:9" x14ac:dyDescent="0.25">
      <c r="E1188" s="3">
        <v>60980</v>
      </c>
      <c r="F1188">
        <v>1</v>
      </c>
      <c r="G1188" s="3">
        <v>64180</v>
      </c>
      <c r="H1188">
        <v>1</v>
      </c>
    </row>
    <row r="1189" spans="5:9" x14ac:dyDescent="0.25">
      <c r="E1189" s="3">
        <v>61020</v>
      </c>
      <c r="F1189">
        <v>1</v>
      </c>
      <c r="G1189" s="3">
        <v>64380</v>
      </c>
      <c r="H1189">
        <v>1</v>
      </c>
    </row>
    <row r="1190" spans="5:9" x14ac:dyDescent="0.25">
      <c r="E1190" s="3">
        <v>61100</v>
      </c>
      <c r="F1190">
        <v>1</v>
      </c>
      <c r="G1190" s="3">
        <v>64500</v>
      </c>
      <c r="H1190">
        <v>1</v>
      </c>
    </row>
    <row r="1191" spans="5:9" x14ac:dyDescent="0.25">
      <c r="E1191" s="3">
        <v>61260</v>
      </c>
      <c r="F1191">
        <v>1</v>
      </c>
      <c r="G1191" s="3">
        <v>64620</v>
      </c>
      <c r="H1191">
        <v>1</v>
      </c>
    </row>
    <row r="1192" spans="5:9" x14ac:dyDescent="0.25">
      <c r="E1192" s="3">
        <v>61300</v>
      </c>
      <c r="F1192">
        <v>2</v>
      </c>
      <c r="G1192" s="3">
        <v>64780</v>
      </c>
      <c r="H1192">
        <v>2</v>
      </c>
    </row>
    <row r="1193" spans="5:9" x14ac:dyDescent="0.25">
      <c r="E1193" s="3">
        <v>61340</v>
      </c>
      <c r="F1193">
        <v>1</v>
      </c>
      <c r="G1193" s="3">
        <v>65180</v>
      </c>
      <c r="H1193">
        <v>1</v>
      </c>
      <c r="I1193" s="3"/>
    </row>
    <row r="1194" spans="5:9" x14ac:dyDescent="0.25">
      <c r="E1194" s="3">
        <v>61380</v>
      </c>
      <c r="F1194">
        <v>1</v>
      </c>
      <c r="G1194" s="3">
        <v>65260</v>
      </c>
      <c r="H1194">
        <v>1</v>
      </c>
    </row>
    <row r="1195" spans="5:9" x14ac:dyDescent="0.25">
      <c r="E1195" s="3">
        <v>61420</v>
      </c>
      <c r="F1195">
        <v>1</v>
      </c>
      <c r="G1195" s="3">
        <v>65620</v>
      </c>
      <c r="H1195">
        <v>2</v>
      </c>
    </row>
    <row r="1196" spans="5:9" x14ac:dyDescent="0.25">
      <c r="E1196" s="3">
        <v>61620</v>
      </c>
      <c r="F1196">
        <v>1</v>
      </c>
      <c r="G1196" s="3">
        <v>66220</v>
      </c>
      <c r="H1196">
        <v>1</v>
      </c>
    </row>
    <row r="1197" spans="5:9" x14ac:dyDescent="0.25">
      <c r="E1197" s="3">
        <v>61780</v>
      </c>
      <c r="F1197">
        <v>1</v>
      </c>
      <c r="G1197" s="3">
        <v>66380</v>
      </c>
      <c r="H1197">
        <v>1</v>
      </c>
    </row>
    <row r="1198" spans="5:9" x14ac:dyDescent="0.25">
      <c r="E1198" s="3">
        <v>62020</v>
      </c>
      <c r="F1198">
        <v>1</v>
      </c>
      <c r="G1198" s="3">
        <v>66860</v>
      </c>
      <c r="H1198">
        <v>1</v>
      </c>
    </row>
    <row r="1199" spans="5:9" x14ac:dyDescent="0.25">
      <c r="E1199" s="3">
        <v>62100</v>
      </c>
      <c r="F1199">
        <v>1</v>
      </c>
      <c r="G1199" s="3">
        <v>67020</v>
      </c>
      <c r="H1199">
        <v>1</v>
      </c>
    </row>
    <row r="1200" spans="5:9" x14ac:dyDescent="0.25">
      <c r="E1200" s="3">
        <v>62220</v>
      </c>
      <c r="F1200">
        <v>1</v>
      </c>
      <c r="G1200" s="3">
        <v>67260</v>
      </c>
      <c r="H1200">
        <v>1</v>
      </c>
    </row>
    <row r="1201" spans="5:9" x14ac:dyDescent="0.25">
      <c r="E1201" s="3">
        <v>62580</v>
      </c>
      <c r="F1201">
        <v>1</v>
      </c>
      <c r="G1201" s="3">
        <v>68020</v>
      </c>
      <c r="H1201">
        <v>1</v>
      </c>
    </row>
    <row r="1202" spans="5:9" x14ac:dyDescent="0.25">
      <c r="E1202" s="3">
        <v>62620</v>
      </c>
      <c r="F1202">
        <v>2</v>
      </c>
      <c r="G1202" s="3">
        <v>68460</v>
      </c>
      <c r="H1202">
        <v>1</v>
      </c>
    </row>
    <row r="1203" spans="5:9" x14ac:dyDescent="0.25">
      <c r="E1203" s="3">
        <v>62660</v>
      </c>
      <c r="F1203">
        <v>1</v>
      </c>
      <c r="G1203" s="3">
        <v>68500</v>
      </c>
      <c r="H1203">
        <v>3</v>
      </c>
    </row>
    <row r="1204" spans="5:9" x14ac:dyDescent="0.25">
      <c r="E1204" s="3">
        <v>62780</v>
      </c>
      <c r="F1204">
        <v>1</v>
      </c>
      <c r="G1204" s="3">
        <v>69180</v>
      </c>
      <c r="H1204">
        <v>1</v>
      </c>
    </row>
    <row r="1205" spans="5:9" x14ac:dyDescent="0.25">
      <c r="E1205" s="3">
        <v>62940</v>
      </c>
      <c r="F1205">
        <v>1</v>
      </c>
      <c r="G1205" s="3">
        <v>69220</v>
      </c>
      <c r="H1205">
        <v>1</v>
      </c>
    </row>
    <row r="1206" spans="5:9" x14ac:dyDescent="0.25">
      <c r="E1206" s="3">
        <v>62980</v>
      </c>
      <c r="F1206">
        <v>1</v>
      </c>
      <c r="G1206" s="3">
        <v>69420</v>
      </c>
      <c r="H1206">
        <v>1</v>
      </c>
    </row>
    <row r="1207" spans="5:9" x14ac:dyDescent="0.25">
      <c r="E1207" s="3">
        <v>63020</v>
      </c>
      <c r="F1207">
        <v>2</v>
      </c>
      <c r="G1207" s="3">
        <v>69460</v>
      </c>
      <c r="H1207">
        <v>1</v>
      </c>
    </row>
    <row r="1208" spans="5:9" x14ac:dyDescent="0.25">
      <c r="E1208" s="3">
        <v>63060</v>
      </c>
      <c r="F1208">
        <v>1</v>
      </c>
      <c r="G1208" s="3">
        <v>69900</v>
      </c>
      <c r="H1208">
        <v>1</v>
      </c>
    </row>
    <row r="1209" spans="5:9" x14ac:dyDescent="0.25">
      <c r="E1209" s="3">
        <v>63140</v>
      </c>
      <c r="F1209">
        <v>1</v>
      </c>
      <c r="G1209" s="3">
        <v>69980</v>
      </c>
      <c r="H1209">
        <v>1</v>
      </c>
    </row>
    <row r="1210" spans="5:9" x14ac:dyDescent="0.25">
      <c r="E1210" s="3">
        <v>63220</v>
      </c>
      <c r="F1210">
        <v>2</v>
      </c>
      <c r="G1210" s="3">
        <v>70260</v>
      </c>
      <c r="H1210">
        <v>1</v>
      </c>
    </row>
    <row r="1211" spans="5:9" x14ac:dyDescent="0.25">
      <c r="E1211" s="3">
        <v>63260</v>
      </c>
      <c r="F1211">
        <v>1</v>
      </c>
      <c r="G1211" s="3">
        <v>70380</v>
      </c>
      <c r="H1211">
        <v>1</v>
      </c>
    </row>
    <row r="1212" spans="5:9" x14ac:dyDescent="0.25">
      <c r="E1212" s="3">
        <v>63620</v>
      </c>
      <c r="F1212">
        <v>1</v>
      </c>
      <c r="G1212" s="3">
        <v>70500</v>
      </c>
      <c r="H1212">
        <v>1</v>
      </c>
    </row>
    <row r="1213" spans="5:9" x14ac:dyDescent="0.25">
      <c r="E1213" s="3">
        <v>63700</v>
      </c>
      <c r="F1213">
        <v>1</v>
      </c>
      <c r="G1213" s="3">
        <v>70580</v>
      </c>
      <c r="H1213">
        <v>1</v>
      </c>
    </row>
    <row r="1214" spans="5:9" x14ac:dyDescent="0.25">
      <c r="E1214" s="3">
        <v>63780</v>
      </c>
      <c r="F1214">
        <v>1</v>
      </c>
      <c r="G1214" s="3">
        <v>70700</v>
      </c>
      <c r="H1214">
        <v>1</v>
      </c>
    </row>
    <row r="1215" spans="5:9" x14ac:dyDescent="0.25">
      <c r="E1215" s="3">
        <v>63860</v>
      </c>
      <c r="F1215">
        <v>1</v>
      </c>
      <c r="G1215" s="3">
        <v>70900</v>
      </c>
      <c r="H1215">
        <v>1</v>
      </c>
      <c r="I1215" s="3"/>
    </row>
    <row r="1216" spans="5:9" x14ac:dyDescent="0.25">
      <c r="E1216" s="3">
        <v>64180</v>
      </c>
      <c r="F1216">
        <v>1</v>
      </c>
      <c r="G1216" s="3">
        <v>70980</v>
      </c>
      <c r="H1216">
        <v>1</v>
      </c>
    </row>
    <row r="1217" spans="5:8" x14ac:dyDescent="0.25">
      <c r="E1217" s="3">
        <v>64380</v>
      </c>
      <c r="F1217">
        <v>1</v>
      </c>
      <c r="G1217" s="3">
        <v>71020</v>
      </c>
      <c r="H1217">
        <v>1</v>
      </c>
    </row>
    <row r="1218" spans="5:8" x14ac:dyDescent="0.25">
      <c r="E1218" s="3">
        <v>64500</v>
      </c>
      <c r="F1218">
        <v>1</v>
      </c>
      <c r="G1218" s="3">
        <v>71340</v>
      </c>
      <c r="H1218">
        <v>1</v>
      </c>
    </row>
    <row r="1219" spans="5:8" x14ac:dyDescent="0.25">
      <c r="E1219" s="3">
        <v>64620</v>
      </c>
      <c r="F1219">
        <v>1</v>
      </c>
      <c r="G1219" s="3">
        <v>72660</v>
      </c>
      <c r="H1219">
        <v>1</v>
      </c>
    </row>
    <row r="1220" spans="5:8" x14ac:dyDescent="0.25">
      <c r="E1220" s="3">
        <v>64780</v>
      </c>
      <c r="F1220">
        <v>2</v>
      </c>
      <c r="G1220" s="3">
        <v>72860</v>
      </c>
      <c r="H1220">
        <v>1</v>
      </c>
    </row>
    <row r="1221" spans="5:8" x14ac:dyDescent="0.25">
      <c r="E1221" s="3">
        <v>65180</v>
      </c>
      <c r="F1221">
        <v>1</v>
      </c>
      <c r="G1221" s="3">
        <v>73140</v>
      </c>
      <c r="H1221">
        <v>1</v>
      </c>
    </row>
    <row r="1222" spans="5:8" x14ac:dyDescent="0.25">
      <c r="E1222" s="3">
        <v>65260</v>
      </c>
      <c r="F1222">
        <v>1</v>
      </c>
      <c r="G1222" s="3">
        <v>73300</v>
      </c>
      <c r="H1222">
        <v>1</v>
      </c>
    </row>
    <row r="1223" spans="5:8" x14ac:dyDescent="0.25">
      <c r="E1223" s="3">
        <v>65620</v>
      </c>
      <c r="F1223">
        <v>2</v>
      </c>
      <c r="G1223" s="3">
        <v>73540</v>
      </c>
      <c r="H1223">
        <v>1</v>
      </c>
    </row>
    <row r="1224" spans="5:8" x14ac:dyDescent="0.25">
      <c r="E1224" s="3">
        <v>66220</v>
      </c>
      <c r="F1224">
        <v>1</v>
      </c>
      <c r="G1224" s="3">
        <v>73580</v>
      </c>
      <c r="H1224">
        <v>1</v>
      </c>
    </row>
    <row r="1225" spans="5:8" x14ac:dyDescent="0.25">
      <c r="E1225" s="3">
        <v>66380</v>
      </c>
      <c r="F1225">
        <v>1</v>
      </c>
      <c r="G1225" s="3">
        <v>74060</v>
      </c>
      <c r="H1225">
        <v>1</v>
      </c>
    </row>
    <row r="1226" spans="5:8" x14ac:dyDescent="0.25">
      <c r="E1226" s="3">
        <v>66860</v>
      </c>
      <c r="F1226">
        <v>1</v>
      </c>
      <c r="G1226" s="3">
        <v>74620</v>
      </c>
      <c r="H1226">
        <v>1</v>
      </c>
    </row>
    <row r="1227" spans="5:8" x14ac:dyDescent="0.25">
      <c r="E1227" s="3">
        <v>67020</v>
      </c>
      <c r="F1227">
        <v>1</v>
      </c>
      <c r="G1227" s="3">
        <v>75100</v>
      </c>
      <c r="H1227">
        <v>1</v>
      </c>
    </row>
    <row r="1228" spans="5:8" x14ac:dyDescent="0.25">
      <c r="E1228" s="3">
        <v>67260</v>
      </c>
      <c r="F1228">
        <v>1</v>
      </c>
      <c r="G1228" s="3">
        <v>75180</v>
      </c>
      <c r="H1228">
        <v>1</v>
      </c>
    </row>
    <row r="1229" spans="5:8" x14ac:dyDescent="0.25">
      <c r="E1229" s="3">
        <v>68020</v>
      </c>
      <c r="F1229">
        <v>1</v>
      </c>
      <c r="G1229" s="3">
        <v>75260</v>
      </c>
      <c r="H1229">
        <v>1</v>
      </c>
    </row>
    <row r="1230" spans="5:8" x14ac:dyDescent="0.25">
      <c r="E1230" s="3">
        <v>68460</v>
      </c>
      <c r="F1230">
        <v>1</v>
      </c>
      <c r="G1230" s="3">
        <v>75980</v>
      </c>
      <c r="H1230">
        <v>1</v>
      </c>
    </row>
    <row r="1231" spans="5:8" x14ac:dyDescent="0.25">
      <c r="E1231" s="3">
        <v>68500</v>
      </c>
      <c r="F1231">
        <v>3</v>
      </c>
      <c r="G1231" s="3">
        <v>76220</v>
      </c>
      <c r="H1231">
        <v>1</v>
      </c>
    </row>
    <row r="1232" spans="5:8" x14ac:dyDescent="0.25">
      <c r="E1232" s="3">
        <v>69180</v>
      </c>
      <c r="F1232">
        <v>1</v>
      </c>
      <c r="G1232" s="3">
        <v>76580</v>
      </c>
      <c r="H1232">
        <v>1</v>
      </c>
    </row>
    <row r="1233" spans="5:9" x14ac:dyDescent="0.25">
      <c r="E1233" s="3">
        <v>69220</v>
      </c>
      <c r="F1233">
        <v>1</v>
      </c>
      <c r="G1233" s="3">
        <v>76660</v>
      </c>
      <c r="H1233">
        <v>1</v>
      </c>
    </row>
    <row r="1234" spans="5:9" x14ac:dyDescent="0.25">
      <c r="E1234" s="3">
        <v>69420</v>
      </c>
      <c r="F1234">
        <v>1</v>
      </c>
      <c r="G1234" s="3">
        <v>77220</v>
      </c>
      <c r="H1234">
        <v>1</v>
      </c>
    </row>
    <row r="1235" spans="5:9" x14ac:dyDescent="0.25">
      <c r="E1235" s="3">
        <v>69460</v>
      </c>
      <c r="F1235">
        <v>1</v>
      </c>
      <c r="G1235" s="3">
        <v>77460</v>
      </c>
      <c r="H1235">
        <v>2</v>
      </c>
    </row>
    <row r="1236" spans="5:9" x14ac:dyDescent="0.25">
      <c r="E1236" s="3">
        <v>69900</v>
      </c>
      <c r="F1236">
        <v>1</v>
      </c>
      <c r="G1236" s="3">
        <v>79820</v>
      </c>
      <c r="H1236">
        <v>1</v>
      </c>
      <c r="I1236" s="3"/>
    </row>
    <row r="1237" spans="5:9" x14ac:dyDescent="0.25">
      <c r="E1237" s="3">
        <v>69980</v>
      </c>
      <c r="F1237">
        <v>1</v>
      </c>
      <c r="G1237" s="3">
        <v>80060</v>
      </c>
      <c r="H1237">
        <v>1</v>
      </c>
    </row>
    <row r="1238" spans="5:9" x14ac:dyDescent="0.25">
      <c r="E1238" s="3">
        <v>70260</v>
      </c>
      <c r="F1238">
        <v>1</v>
      </c>
      <c r="G1238" s="3">
        <v>80220</v>
      </c>
      <c r="H1238">
        <v>1</v>
      </c>
    </row>
    <row r="1239" spans="5:9" x14ac:dyDescent="0.25">
      <c r="E1239" s="3">
        <v>70380</v>
      </c>
      <c r="F1239">
        <v>1</v>
      </c>
      <c r="G1239" s="3">
        <v>80380</v>
      </c>
      <c r="H1239">
        <v>1</v>
      </c>
    </row>
    <row r="1240" spans="5:9" x14ac:dyDescent="0.25">
      <c r="E1240" s="3">
        <v>70500</v>
      </c>
      <c r="F1240">
        <v>1</v>
      </c>
      <c r="G1240" s="3">
        <v>81060</v>
      </c>
      <c r="H1240">
        <v>1</v>
      </c>
    </row>
    <row r="1241" spans="5:9" x14ac:dyDescent="0.25">
      <c r="E1241" s="3">
        <v>70580</v>
      </c>
      <c r="F1241">
        <v>1</v>
      </c>
      <c r="G1241" s="3">
        <v>81180</v>
      </c>
      <c r="H1241">
        <v>1</v>
      </c>
    </row>
    <row r="1242" spans="5:9" x14ac:dyDescent="0.25">
      <c r="E1242" s="3">
        <v>70700</v>
      </c>
      <c r="F1242">
        <v>1</v>
      </c>
      <c r="G1242" s="3">
        <v>81500</v>
      </c>
      <c r="H1242">
        <v>1</v>
      </c>
    </row>
    <row r="1243" spans="5:9" x14ac:dyDescent="0.25">
      <c r="E1243" s="3">
        <v>70900</v>
      </c>
      <c r="F1243">
        <v>1</v>
      </c>
      <c r="G1243" s="3">
        <v>82140</v>
      </c>
      <c r="H1243">
        <v>1</v>
      </c>
    </row>
    <row r="1244" spans="5:9" x14ac:dyDescent="0.25">
      <c r="E1244" s="3">
        <v>70980</v>
      </c>
      <c r="F1244">
        <v>1</v>
      </c>
      <c r="G1244" s="3">
        <v>82260</v>
      </c>
      <c r="H1244">
        <v>1</v>
      </c>
    </row>
    <row r="1245" spans="5:9" x14ac:dyDescent="0.25">
      <c r="E1245" s="3">
        <v>71020</v>
      </c>
      <c r="F1245">
        <v>1</v>
      </c>
      <c r="G1245" s="3">
        <v>82420</v>
      </c>
      <c r="H1245">
        <v>1</v>
      </c>
    </row>
    <row r="1246" spans="5:9" x14ac:dyDescent="0.25">
      <c r="E1246" s="3">
        <v>71340</v>
      </c>
      <c r="F1246">
        <v>1</v>
      </c>
      <c r="G1246" s="3">
        <v>82580</v>
      </c>
      <c r="H1246">
        <v>1</v>
      </c>
    </row>
    <row r="1247" spans="5:9" x14ac:dyDescent="0.25">
      <c r="E1247" s="3">
        <v>72660</v>
      </c>
      <c r="F1247">
        <v>1</v>
      </c>
      <c r="G1247" s="3">
        <v>83020</v>
      </c>
      <c r="H1247">
        <v>1</v>
      </c>
    </row>
    <row r="1248" spans="5:9" x14ac:dyDescent="0.25">
      <c r="E1248" s="3">
        <v>72860</v>
      </c>
      <c r="F1248">
        <v>1</v>
      </c>
      <c r="G1248" s="3">
        <v>83180</v>
      </c>
      <c r="H1248">
        <v>1</v>
      </c>
    </row>
    <row r="1249" spans="5:9" x14ac:dyDescent="0.25">
      <c r="E1249" s="3">
        <v>73140</v>
      </c>
      <c r="F1249">
        <v>1</v>
      </c>
      <c r="G1249" s="3">
        <v>83300</v>
      </c>
      <c r="H1249">
        <v>1</v>
      </c>
    </row>
    <row r="1250" spans="5:9" x14ac:dyDescent="0.25">
      <c r="E1250" s="3">
        <v>73300</v>
      </c>
      <c r="F1250">
        <v>1</v>
      </c>
      <c r="G1250" s="3">
        <v>83540</v>
      </c>
      <c r="H1250">
        <v>1</v>
      </c>
    </row>
    <row r="1251" spans="5:9" x14ac:dyDescent="0.25">
      <c r="E1251" s="3">
        <v>73540</v>
      </c>
      <c r="F1251">
        <v>1</v>
      </c>
      <c r="G1251" s="3">
        <v>84260</v>
      </c>
      <c r="H1251">
        <v>1</v>
      </c>
    </row>
    <row r="1252" spans="5:9" x14ac:dyDescent="0.25">
      <c r="E1252" s="3">
        <v>73580</v>
      </c>
      <c r="F1252">
        <v>1</v>
      </c>
      <c r="G1252" s="3">
        <v>85020</v>
      </c>
      <c r="H1252">
        <v>1</v>
      </c>
    </row>
    <row r="1253" spans="5:9" x14ac:dyDescent="0.25">
      <c r="E1253" s="3">
        <v>74060</v>
      </c>
      <c r="F1253">
        <v>1</v>
      </c>
      <c r="G1253" s="3">
        <v>85220</v>
      </c>
      <c r="H1253">
        <v>1</v>
      </c>
    </row>
    <row r="1254" spans="5:9" x14ac:dyDescent="0.25">
      <c r="E1254" s="3">
        <v>74620</v>
      </c>
      <c r="F1254">
        <v>1</v>
      </c>
      <c r="G1254" s="3">
        <v>85780</v>
      </c>
      <c r="H1254">
        <v>1</v>
      </c>
      <c r="I1254" s="3"/>
    </row>
    <row r="1255" spans="5:9" x14ac:dyDescent="0.25">
      <c r="E1255" s="3">
        <v>75100</v>
      </c>
      <c r="F1255">
        <v>1</v>
      </c>
      <c r="G1255" s="3">
        <v>85820</v>
      </c>
      <c r="H1255">
        <v>1</v>
      </c>
    </row>
    <row r="1256" spans="5:9" x14ac:dyDescent="0.25">
      <c r="E1256" s="3">
        <v>75180</v>
      </c>
      <c r="F1256">
        <v>1</v>
      </c>
      <c r="G1256" s="3">
        <v>86220</v>
      </c>
      <c r="H1256">
        <v>1</v>
      </c>
    </row>
    <row r="1257" spans="5:9" x14ac:dyDescent="0.25">
      <c r="E1257" s="3">
        <v>75260</v>
      </c>
      <c r="F1257">
        <v>1</v>
      </c>
      <c r="G1257" s="3">
        <v>87020</v>
      </c>
      <c r="H1257">
        <v>1</v>
      </c>
    </row>
    <row r="1258" spans="5:9" x14ac:dyDescent="0.25">
      <c r="E1258" s="3">
        <v>75980</v>
      </c>
      <c r="F1258">
        <v>1</v>
      </c>
      <c r="G1258" s="3">
        <v>87100</v>
      </c>
      <c r="H1258">
        <v>1</v>
      </c>
    </row>
    <row r="1259" spans="5:9" x14ac:dyDescent="0.25">
      <c r="E1259" s="3">
        <v>76220</v>
      </c>
      <c r="F1259">
        <v>1</v>
      </c>
      <c r="G1259" s="3">
        <v>87260</v>
      </c>
      <c r="H1259">
        <v>1</v>
      </c>
    </row>
    <row r="1260" spans="5:9" x14ac:dyDescent="0.25">
      <c r="E1260" s="3">
        <v>76580</v>
      </c>
      <c r="F1260">
        <v>1</v>
      </c>
      <c r="G1260" s="3">
        <v>87580</v>
      </c>
      <c r="H1260">
        <v>2</v>
      </c>
    </row>
    <row r="1261" spans="5:9" x14ac:dyDescent="0.25">
      <c r="E1261" s="3">
        <v>76660</v>
      </c>
      <c r="F1261">
        <v>1</v>
      </c>
      <c r="G1261" s="3">
        <v>88780</v>
      </c>
      <c r="H1261">
        <v>1</v>
      </c>
    </row>
    <row r="1262" spans="5:9" x14ac:dyDescent="0.25">
      <c r="E1262" s="3">
        <v>77220</v>
      </c>
      <c r="F1262">
        <v>1</v>
      </c>
      <c r="G1262" s="3">
        <v>88940</v>
      </c>
      <c r="H1262">
        <v>1</v>
      </c>
    </row>
    <row r="1263" spans="5:9" x14ac:dyDescent="0.25">
      <c r="E1263" s="3">
        <v>77460</v>
      </c>
      <c r="F1263">
        <v>2</v>
      </c>
      <c r="G1263" s="3">
        <v>89180</v>
      </c>
      <c r="H1263">
        <v>1</v>
      </c>
    </row>
    <row r="1264" spans="5:9" x14ac:dyDescent="0.25">
      <c r="E1264" s="3">
        <v>79820</v>
      </c>
      <c r="F1264">
        <v>1</v>
      </c>
      <c r="G1264" s="3">
        <v>89460</v>
      </c>
      <c r="H1264">
        <v>1</v>
      </c>
    </row>
    <row r="1265" spans="5:9" x14ac:dyDescent="0.25">
      <c r="E1265" s="3">
        <v>80060</v>
      </c>
      <c r="F1265">
        <v>1</v>
      </c>
      <c r="G1265" s="3">
        <v>89740</v>
      </c>
      <c r="H1265">
        <v>1</v>
      </c>
    </row>
    <row r="1266" spans="5:9" x14ac:dyDescent="0.25">
      <c r="E1266" s="3">
        <v>80220</v>
      </c>
      <c r="F1266">
        <v>1</v>
      </c>
      <c r="G1266" s="3">
        <v>90140</v>
      </c>
      <c r="H1266">
        <v>1</v>
      </c>
    </row>
    <row r="1267" spans="5:9" x14ac:dyDescent="0.25">
      <c r="E1267" s="3">
        <v>80380</v>
      </c>
      <c r="F1267">
        <v>1</v>
      </c>
      <c r="G1267" s="3">
        <v>92660</v>
      </c>
      <c r="H1267">
        <v>1</v>
      </c>
    </row>
    <row r="1268" spans="5:9" x14ac:dyDescent="0.25">
      <c r="E1268" s="3">
        <v>81060</v>
      </c>
      <c r="F1268">
        <v>1</v>
      </c>
      <c r="G1268" s="3">
        <v>92860</v>
      </c>
      <c r="H1268">
        <v>1</v>
      </c>
    </row>
    <row r="1269" spans="5:9" x14ac:dyDescent="0.25">
      <c r="E1269" s="3">
        <v>81180</v>
      </c>
      <c r="F1269">
        <v>1</v>
      </c>
      <c r="G1269" s="3">
        <v>93100</v>
      </c>
      <c r="H1269">
        <v>1</v>
      </c>
    </row>
    <row r="1270" spans="5:9" x14ac:dyDescent="0.25">
      <c r="E1270" s="3">
        <v>81500</v>
      </c>
      <c r="F1270">
        <v>1</v>
      </c>
      <c r="G1270" s="3">
        <v>96340</v>
      </c>
      <c r="H1270">
        <v>1</v>
      </c>
    </row>
    <row r="1271" spans="5:9" x14ac:dyDescent="0.25">
      <c r="E1271" s="3">
        <v>82140</v>
      </c>
      <c r="F1271">
        <v>1</v>
      </c>
      <c r="G1271" s="3">
        <v>96500</v>
      </c>
      <c r="H1271">
        <v>1</v>
      </c>
      <c r="I1271" s="3"/>
    </row>
    <row r="1272" spans="5:9" x14ac:dyDescent="0.25">
      <c r="E1272" s="3">
        <v>82260</v>
      </c>
      <c r="F1272">
        <v>1</v>
      </c>
      <c r="G1272" s="3">
        <v>96620</v>
      </c>
      <c r="H1272">
        <v>1</v>
      </c>
    </row>
    <row r="1273" spans="5:9" x14ac:dyDescent="0.25">
      <c r="E1273" s="3">
        <v>82420</v>
      </c>
      <c r="F1273">
        <v>1</v>
      </c>
      <c r="G1273" s="3">
        <v>98580</v>
      </c>
      <c r="H1273">
        <v>1</v>
      </c>
    </row>
    <row r="1274" spans="5:9" x14ac:dyDescent="0.25">
      <c r="E1274" s="3">
        <v>82580</v>
      </c>
      <c r="F1274">
        <v>1</v>
      </c>
      <c r="G1274" s="3">
        <v>99620</v>
      </c>
      <c r="H1274">
        <v>2</v>
      </c>
    </row>
    <row r="1275" spans="5:9" x14ac:dyDescent="0.25">
      <c r="E1275" s="3">
        <v>83020</v>
      </c>
      <c r="F1275">
        <v>1</v>
      </c>
      <c r="G1275" s="3">
        <v>100620</v>
      </c>
      <c r="H1275">
        <v>2</v>
      </c>
    </row>
    <row r="1276" spans="5:9" x14ac:dyDescent="0.25">
      <c r="E1276" s="3">
        <v>83180</v>
      </c>
      <c r="F1276">
        <v>1</v>
      </c>
      <c r="G1276" s="3">
        <v>101180</v>
      </c>
      <c r="H1276">
        <v>1</v>
      </c>
    </row>
    <row r="1277" spans="5:9" x14ac:dyDescent="0.25">
      <c r="E1277" s="3">
        <v>83300</v>
      </c>
      <c r="F1277">
        <v>1</v>
      </c>
      <c r="G1277" s="3">
        <v>102100</v>
      </c>
      <c r="H1277">
        <v>1</v>
      </c>
    </row>
    <row r="1278" spans="5:9" x14ac:dyDescent="0.25">
      <c r="E1278" s="3">
        <v>83540</v>
      </c>
      <c r="F1278">
        <v>1</v>
      </c>
      <c r="G1278" s="3">
        <v>102180</v>
      </c>
      <c r="H1278">
        <v>1</v>
      </c>
    </row>
    <row r="1279" spans="5:9" x14ac:dyDescent="0.25">
      <c r="E1279" s="3">
        <v>84260</v>
      </c>
      <c r="F1279">
        <v>1</v>
      </c>
      <c r="G1279" s="3">
        <v>102380</v>
      </c>
      <c r="H1279">
        <v>1</v>
      </c>
    </row>
    <row r="1280" spans="5:9" x14ac:dyDescent="0.25">
      <c r="E1280" s="3">
        <v>85020</v>
      </c>
      <c r="F1280">
        <v>1</v>
      </c>
      <c r="G1280" s="3">
        <v>103100</v>
      </c>
      <c r="H1280">
        <v>1</v>
      </c>
    </row>
    <row r="1281" spans="5:9" x14ac:dyDescent="0.25">
      <c r="E1281" s="3">
        <v>85220</v>
      </c>
      <c r="F1281">
        <v>1</v>
      </c>
      <c r="G1281" s="3">
        <v>103980</v>
      </c>
      <c r="H1281">
        <v>1</v>
      </c>
    </row>
    <row r="1282" spans="5:9" x14ac:dyDescent="0.25">
      <c r="E1282" s="3">
        <v>85780</v>
      </c>
      <c r="F1282">
        <v>1</v>
      </c>
      <c r="G1282" s="3">
        <v>105420</v>
      </c>
      <c r="H1282">
        <v>1</v>
      </c>
    </row>
    <row r="1283" spans="5:9" x14ac:dyDescent="0.25">
      <c r="E1283" s="3">
        <v>85820</v>
      </c>
      <c r="F1283">
        <v>1</v>
      </c>
      <c r="G1283" s="3">
        <v>106060</v>
      </c>
      <c r="H1283">
        <v>1</v>
      </c>
    </row>
    <row r="1284" spans="5:9" x14ac:dyDescent="0.25">
      <c r="E1284" s="3">
        <v>86220</v>
      </c>
      <c r="F1284">
        <v>1</v>
      </c>
      <c r="G1284" s="3">
        <v>106180</v>
      </c>
      <c r="H1284">
        <v>1</v>
      </c>
      <c r="I1284" s="3"/>
    </row>
    <row r="1285" spans="5:9" x14ac:dyDescent="0.25">
      <c r="E1285" s="3">
        <v>87020</v>
      </c>
      <c r="F1285">
        <v>1</v>
      </c>
      <c r="G1285" s="3">
        <v>108140</v>
      </c>
      <c r="H1285">
        <v>1</v>
      </c>
    </row>
    <row r="1286" spans="5:9" x14ac:dyDescent="0.25">
      <c r="E1286" s="3">
        <v>87100</v>
      </c>
      <c r="F1286">
        <v>1</v>
      </c>
      <c r="G1286" s="3">
        <v>109740</v>
      </c>
      <c r="H1286">
        <v>1</v>
      </c>
    </row>
    <row r="1287" spans="5:9" x14ac:dyDescent="0.25">
      <c r="E1287" s="3">
        <v>87260</v>
      </c>
      <c r="F1287">
        <v>1</v>
      </c>
      <c r="G1287" s="3">
        <v>111100</v>
      </c>
      <c r="H1287">
        <v>1</v>
      </c>
    </row>
    <row r="1288" spans="5:9" x14ac:dyDescent="0.25">
      <c r="E1288" s="3">
        <v>87580</v>
      </c>
      <c r="F1288">
        <v>2</v>
      </c>
      <c r="G1288" s="3">
        <v>111140</v>
      </c>
      <c r="H1288">
        <v>1</v>
      </c>
    </row>
    <row r="1289" spans="5:9" x14ac:dyDescent="0.25">
      <c r="E1289" s="3">
        <v>88780</v>
      </c>
      <c r="F1289">
        <v>1</v>
      </c>
      <c r="G1289" s="3">
        <v>111220</v>
      </c>
      <c r="H1289">
        <v>1</v>
      </c>
    </row>
    <row r="1290" spans="5:9" x14ac:dyDescent="0.25">
      <c r="E1290" s="3">
        <v>88940</v>
      </c>
      <c r="F1290">
        <v>1</v>
      </c>
      <c r="G1290" s="3">
        <v>111460</v>
      </c>
      <c r="H1290">
        <v>1</v>
      </c>
    </row>
    <row r="1291" spans="5:9" x14ac:dyDescent="0.25">
      <c r="E1291" s="3">
        <v>89180</v>
      </c>
      <c r="F1291">
        <v>1</v>
      </c>
      <c r="G1291" s="3">
        <v>113020</v>
      </c>
      <c r="H1291">
        <v>1</v>
      </c>
    </row>
    <row r="1292" spans="5:9" x14ac:dyDescent="0.25">
      <c r="E1292" s="3">
        <v>89460</v>
      </c>
      <c r="F1292">
        <v>1</v>
      </c>
      <c r="G1292" s="3">
        <v>115140</v>
      </c>
      <c r="H1292">
        <v>1</v>
      </c>
    </row>
    <row r="1293" spans="5:9" x14ac:dyDescent="0.25">
      <c r="E1293" s="3">
        <v>89740</v>
      </c>
      <c r="F1293">
        <v>1</v>
      </c>
      <c r="G1293" s="3">
        <v>115540</v>
      </c>
      <c r="H1293">
        <v>1</v>
      </c>
    </row>
    <row r="1294" spans="5:9" x14ac:dyDescent="0.25">
      <c r="E1294" s="3">
        <v>90140</v>
      </c>
      <c r="F1294">
        <v>1</v>
      </c>
      <c r="G1294" s="3">
        <v>115620</v>
      </c>
      <c r="H1294">
        <v>1</v>
      </c>
    </row>
    <row r="1295" spans="5:9" x14ac:dyDescent="0.25">
      <c r="E1295" s="3">
        <v>92660</v>
      </c>
      <c r="F1295">
        <v>1</v>
      </c>
      <c r="G1295" s="3">
        <v>115940</v>
      </c>
      <c r="H1295">
        <v>1</v>
      </c>
    </row>
    <row r="1296" spans="5:9" x14ac:dyDescent="0.25">
      <c r="E1296" s="3">
        <v>92860</v>
      </c>
      <c r="F1296">
        <v>1</v>
      </c>
      <c r="G1296" s="3">
        <v>118140</v>
      </c>
      <c r="H1296">
        <v>1</v>
      </c>
    </row>
    <row r="1297" spans="5:8" x14ac:dyDescent="0.25">
      <c r="E1297" s="3">
        <v>93100</v>
      </c>
      <c r="F1297">
        <v>1</v>
      </c>
      <c r="G1297" s="3">
        <v>119740</v>
      </c>
      <c r="H1297">
        <v>1</v>
      </c>
    </row>
    <row r="1298" spans="5:8" x14ac:dyDescent="0.25">
      <c r="E1298" s="3">
        <v>96340</v>
      </c>
      <c r="F1298">
        <v>1</v>
      </c>
      <c r="G1298" s="3">
        <v>120860</v>
      </c>
      <c r="H1298">
        <v>1</v>
      </c>
    </row>
    <row r="1299" spans="5:8" x14ac:dyDescent="0.25">
      <c r="E1299" s="3">
        <v>96500</v>
      </c>
      <c r="F1299">
        <v>1</v>
      </c>
      <c r="G1299" s="3">
        <v>122700</v>
      </c>
      <c r="H1299">
        <v>1</v>
      </c>
    </row>
    <row r="1300" spans="5:8" x14ac:dyDescent="0.25">
      <c r="E1300" s="3">
        <v>96620</v>
      </c>
      <c r="F1300">
        <v>1</v>
      </c>
      <c r="G1300" s="3">
        <v>123020</v>
      </c>
      <c r="H1300">
        <v>1</v>
      </c>
    </row>
    <row r="1301" spans="5:8" x14ac:dyDescent="0.25">
      <c r="E1301" s="3">
        <v>98580</v>
      </c>
      <c r="F1301">
        <v>1</v>
      </c>
      <c r="G1301" s="3">
        <v>124020</v>
      </c>
      <c r="H1301">
        <v>1</v>
      </c>
    </row>
    <row r="1302" spans="5:8" x14ac:dyDescent="0.25">
      <c r="E1302" s="3">
        <v>99620</v>
      </c>
      <c r="F1302">
        <v>2</v>
      </c>
      <c r="G1302" s="3">
        <v>126380</v>
      </c>
      <c r="H1302">
        <v>1</v>
      </c>
    </row>
    <row r="1303" spans="5:8" x14ac:dyDescent="0.25">
      <c r="E1303" s="3">
        <v>100620</v>
      </c>
      <c r="F1303">
        <v>2</v>
      </c>
      <c r="G1303" s="3">
        <v>127300</v>
      </c>
      <c r="H1303">
        <v>1</v>
      </c>
    </row>
    <row r="1304" spans="5:8" x14ac:dyDescent="0.25">
      <c r="E1304" s="3">
        <v>101180</v>
      </c>
      <c r="F1304">
        <v>1</v>
      </c>
      <c r="G1304" s="3">
        <v>128500</v>
      </c>
      <c r="H1304">
        <v>1</v>
      </c>
    </row>
    <row r="1305" spans="5:8" x14ac:dyDescent="0.25">
      <c r="E1305" s="3">
        <v>102100</v>
      </c>
      <c r="F1305">
        <v>1</v>
      </c>
      <c r="G1305" s="3">
        <v>128580</v>
      </c>
      <c r="H1305">
        <v>1</v>
      </c>
    </row>
    <row r="1306" spans="5:8" x14ac:dyDescent="0.25">
      <c r="E1306" s="3">
        <v>102180</v>
      </c>
      <c r="F1306">
        <v>1</v>
      </c>
      <c r="G1306" s="3">
        <v>129540</v>
      </c>
      <c r="H1306">
        <v>1</v>
      </c>
    </row>
    <row r="1307" spans="5:8" x14ac:dyDescent="0.25">
      <c r="E1307" s="3">
        <v>102380</v>
      </c>
      <c r="F1307">
        <v>1</v>
      </c>
      <c r="G1307" s="3">
        <v>131820</v>
      </c>
      <c r="H1307">
        <v>1</v>
      </c>
    </row>
    <row r="1308" spans="5:8" x14ac:dyDescent="0.25">
      <c r="E1308" s="3">
        <v>103100</v>
      </c>
      <c r="F1308">
        <v>1</v>
      </c>
      <c r="G1308" s="3">
        <v>134540</v>
      </c>
      <c r="H1308">
        <v>1</v>
      </c>
    </row>
    <row r="1309" spans="5:8" x14ac:dyDescent="0.25">
      <c r="E1309" s="3">
        <v>103980</v>
      </c>
      <c r="F1309">
        <v>1</v>
      </c>
      <c r="G1309" s="3">
        <v>135100</v>
      </c>
      <c r="H1309">
        <v>1</v>
      </c>
    </row>
    <row r="1310" spans="5:8" x14ac:dyDescent="0.25">
      <c r="E1310" s="3">
        <v>105420</v>
      </c>
      <c r="F1310">
        <v>1</v>
      </c>
      <c r="G1310" s="3">
        <v>140340</v>
      </c>
      <c r="H1310">
        <v>1</v>
      </c>
    </row>
    <row r="1311" spans="5:8" x14ac:dyDescent="0.25">
      <c r="E1311" s="3">
        <v>106060</v>
      </c>
      <c r="F1311">
        <v>1</v>
      </c>
      <c r="G1311" s="3">
        <v>141460</v>
      </c>
      <c r="H1311">
        <v>1</v>
      </c>
    </row>
    <row r="1312" spans="5:8" x14ac:dyDescent="0.25">
      <c r="E1312" s="3">
        <v>106180</v>
      </c>
      <c r="F1312">
        <v>1</v>
      </c>
      <c r="G1312" s="3">
        <v>141620</v>
      </c>
      <c r="H1312">
        <v>1</v>
      </c>
    </row>
    <row r="1313" spans="5:8" x14ac:dyDescent="0.25">
      <c r="E1313" s="3">
        <v>108140</v>
      </c>
      <c r="F1313">
        <v>1</v>
      </c>
      <c r="G1313" s="3">
        <v>143100</v>
      </c>
      <c r="H1313">
        <v>1</v>
      </c>
    </row>
    <row r="1314" spans="5:8" x14ac:dyDescent="0.25">
      <c r="E1314" s="3">
        <v>109740</v>
      </c>
      <c r="F1314">
        <v>1</v>
      </c>
      <c r="G1314" s="3">
        <v>143220</v>
      </c>
      <c r="H1314">
        <v>1</v>
      </c>
    </row>
    <row r="1315" spans="5:8" x14ac:dyDescent="0.25">
      <c r="E1315" s="3">
        <v>111100</v>
      </c>
      <c r="F1315">
        <v>1</v>
      </c>
      <c r="G1315" s="3">
        <v>144020</v>
      </c>
      <c r="H1315">
        <v>1</v>
      </c>
    </row>
    <row r="1316" spans="5:8" x14ac:dyDescent="0.25">
      <c r="E1316" s="3">
        <v>111140</v>
      </c>
      <c r="F1316">
        <v>1</v>
      </c>
      <c r="G1316" s="3">
        <v>151180</v>
      </c>
      <c r="H1316">
        <v>1</v>
      </c>
    </row>
    <row r="1317" spans="5:8" x14ac:dyDescent="0.25">
      <c r="E1317" s="3">
        <v>111220</v>
      </c>
      <c r="F1317">
        <v>1</v>
      </c>
      <c r="G1317" s="3">
        <v>157460</v>
      </c>
      <c r="H1317">
        <v>1</v>
      </c>
    </row>
    <row r="1318" spans="5:8" x14ac:dyDescent="0.25">
      <c r="E1318" s="3">
        <v>111460</v>
      </c>
      <c r="F1318">
        <v>1</v>
      </c>
      <c r="G1318" s="3">
        <v>164220</v>
      </c>
      <c r="H1318">
        <v>1</v>
      </c>
    </row>
    <row r="1319" spans="5:8" x14ac:dyDescent="0.25">
      <c r="E1319" s="3">
        <v>113020</v>
      </c>
      <c r="F1319">
        <v>1</v>
      </c>
      <c r="G1319" s="3">
        <v>168340</v>
      </c>
      <c r="H1319">
        <v>1</v>
      </c>
    </row>
    <row r="1320" spans="5:8" x14ac:dyDescent="0.25">
      <c r="E1320" s="3">
        <v>115140</v>
      </c>
      <c r="F1320">
        <v>1</v>
      </c>
      <c r="G1320" s="3">
        <v>169980</v>
      </c>
      <c r="H1320">
        <v>1</v>
      </c>
    </row>
    <row r="1321" spans="5:8" x14ac:dyDescent="0.25">
      <c r="E1321" s="3">
        <v>115540</v>
      </c>
      <c r="F1321">
        <v>1</v>
      </c>
      <c r="G1321" s="3">
        <v>172460</v>
      </c>
      <c r="H1321">
        <v>1</v>
      </c>
    </row>
    <row r="1322" spans="5:8" x14ac:dyDescent="0.25">
      <c r="E1322" s="3">
        <v>115620</v>
      </c>
      <c r="F1322">
        <v>1</v>
      </c>
      <c r="G1322" s="3">
        <v>179900</v>
      </c>
      <c r="H1322">
        <v>1</v>
      </c>
    </row>
    <row r="1323" spans="5:8" x14ac:dyDescent="0.25">
      <c r="E1323" s="3">
        <v>115940</v>
      </c>
      <c r="F1323">
        <v>1</v>
      </c>
      <c r="G1323" s="3">
        <v>180580</v>
      </c>
      <c r="H1323">
        <v>1</v>
      </c>
    </row>
    <row r="1324" spans="5:8" x14ac:dyDescent="0.25">
      <c r="E1324" s="3">
        <v>118140</v>
      </c>
      <c r="F1324">
        <v>1</v>
      </c>
      <c r="G1324" s="3">
        <v>184220</v>
      </c>
      <c r="H1324">
        <v>1</v>
      </c>
    </row>
    <row r="1325" spans="5:8" x14ac:dyDescent="0.25">
      <c r="E1325" s="3">
        <v>119740</v>
      </c>
      <c r="F1325">
        <v>1</v>
      </c>
      <c r="G1325" s="3">
        <v>189060</v>
      </c>
      <c r="H1325">
        <v>1</v>
      </c>
    </row>
    <row r="1326" spans="5:8" x14ac:dyDescent="0.25">
      <c r="E1326" s="3">
        <v>120860</v>
      </c>
      <c r="F1326">
        <v>1</v>
      </c>
      <c r="G1326" s="3">
        <v>189220</v>
      </c>
      <c r="H1326">
        <v>1</v>
      </c>
    </row>
    <row r="1327" spans="5:8" x14ac:dyDescent="0.25">
      <c r="E1327" s="3">
        <v>122700</v>
      </c>
      <c r="F1327">
        <v>1</v>
      </c>
      <c r="G1327" s="3">
        <v>202620</v>
      </c>
      <c r="H1327">
        <v>1</v>
      </c>
    </row>
    <row r="1328" spans="5:8" x14ac:dyDescent="0.25">
      <c r="E1328" s="3">
        <v>123020</v>
      </c>
      <c r="F1328">
        <v>1</v>
      </c>
      <c r="G1328" s="3">
        <v>207100</v>
      </c>
      <c r="H1328">
        <v>1</v>
      </c>
    </row>
    <row r="1329" spans="5:8" x14ac:dyDescent="0.25">
      <c r="E1329" s="3">
        <v>124020</v>
      </c>
      <c r="F1329">
        <v>1</v>
      </c>
      <c r="G1329" s="3">
        <v>228500</v>
      </c>
      <c r="H1329">
        <v>1</v>
      </c>
    </row>
    <row r="1330" spans="5:8" x14ac:dyDescent="0.25">
      <c r="E1330" s="3">
        <v>126380</v>
      </c>
      <c r="F1330">
        <v>1</v>
      </c>
      <c r="G1330" s="3">
        <v>251860</v>
      </c>
      <c r="H1330">
        <v>1</v>
      </c>
    </row>
    <row r="1331" spans="5:8" x14ac:dyDescent="0.25">
      <c r="E1331" s="3">
        <v>127300</v>
      </c>
      <c r="F1331">
        <v>1</v>
      </c>
      <c r="G1331" s="3">
        <v>253140</v>
      </c>
      <c r="H1331">
        <v>1</v>
      </c>
    </row>
    <row r="1332" spans="5:8" x14ac:dyDescent="0.25">
      <c r="E1332" s="3">
        <v>128500</v>
      </c>
      <c r="F1332">
        <v>1</v>
      </c>
      <c r="G1332" s="3">
        <v>279740</v>
      </c>
      <c r="H1332">
        <v>1</v>
      </c>
    </row>
    <row r="1333" spans="5:8" x14ac:dyDescent="0.25">
      <c r="E1333" s="3">
        <v>128580</v>
      </c>
      <c r="F1333">
        <v>1</v>
      </c>
      <c r="G1333" s="3">
        <v>284380</v>
      </c>
      <c r="H1333">
        <v>1</v>
      </c>
    </row>
    <row r="1334" spans="5:8" x14ac:dyDescent="0.25">
      <c r="E1334" s="3">
        <v>129540</v>
      </c>
      <c r="F1334">
        <v>1</v>
      </c>
      <c r="G1334" s="3">
        <v>316260</v>
      </c>
      <c r="H1334">
        <v>1</v>
      </c>
    </row>
    <row r="1335" spans="5:8" x14ac:dyDescent="0.25">
      <c r="E1335" s="3">
        <v>131820</v>
      </c>
      <c r="F1335">
        <v>1</v>
      </c>
      <c r="G1335" s="3">
        <v>341420</v>
      </c>
      <c r="H1335">
        <v>1</v>
      </c>
    </row>
    <row r="1336" spans="5:8" x14ac:dyDescent="0.25">
      <c r="E1336" s="3">
        <v>134540</v>
      </c>
      <c r="F1336">
        <v>1</v>
      </c>
      <c r="G1336" s="3">
        <v>412700</v>
      </c>
      <c r="H1336">
        <v>1</v>
      </c>
    </row>
    <row r="1337" spans="5:8" x14ac:dyDescent="0.25">
      <c r="E1337" s="3">
        <v>135100</v>
      </c>
      <c r="F1337">
        <v>1</v>
      </c>
      <c r="G1337" s="3">
        <v>440700</v>
      </c>
      <c r="H1337">
        <v>1</v>
      </c>
    </row>
    <row r="1338" spans="5:8" x14ac:dyDescent="0.25">
      <c r="E1338" s="3">
        <v>140340</v>
      </c>
      <c r="F1338">
        <v>1</v>
      </c>
      <c r="G1338" s="3">
        <v>540620</v>
      </c>
      <c r="H1338">
        <v>1</v>
      </c>
    </row>
    <row r="1339" spans="5:8" x14ac:dyDescent="0.25">
      <c r="E1339" s="3">
        <v>141460</v>
      </c>
      <c r="F1339">
        <v>1</v>
      </c>
    </row>
    <row r="1340" spans="5:8" x14ac:dyDescent="0.25">
      <c r="E1340" s="3">
        <v>141620</v>
      </c>
      <c r="F1340">
        <v>1</v>
      </c>
    </row>
    <row r="1341" spans="5:8" x14ac:dyDescent="0.25">
      <c r="E1341" s="3">
        <v>143100</v>
      </c>
      <c r="F1341">
        <v>1</v>
      </c>
    </row>
    <row r="1342" spans="5:8" x14ac:dyDescent="0.25">
      <c r="E1342" s="3">
        <v>143220</v>
      </c>
      <c r="F1342">
        <v>1</v>
      </c>
    </row>
    <row r="1343" spans="5:8" x14ac:dyDescent="0.25">
      <c r="E1343" s="3">
        <v>144020</v>
      </c>
      <c r="F1343">
        <v>1</v>
      </c>
    </row>
    <row r="1344" spans="5:8" x14ac:dyDescent="0.25">
      <c r="E1344" s="3">
        <v>151180</v>
      </c>
      <c r="F1344">
        <v>1</v>
      </c>
    </row>
    <row r="1345" spans="5:6" x14ac:dyDescent="0.25">
      <c r="E1345" s="3">
        <v>157460</v>
      </c>
      <c r="F1345">
        <v>1</v>
      </c>
    </row>
    <row r="1346" spans="5:6" x14ac:dyDescent="0.25">
      <c r="E1346" s="3">
        <v>164220</v>
      </c>
      <c r="F1346">
        <v>1</v>
      </c>
    </row>
    <row r="1347" spans="5:6" x14ac:dyDescent="0.25">
      <c r="E1347" s="3">
        <v>168340</v>
      </c>
      <c r="F1347">
        <v>1</v>
      </c>
    </row>
    <row r="1348" spans="5:6" x14ac:dyDescent="0.25">
      <c r="E1348" s="3">
        <v>169980</v>
      </c>
      <c r="F1348">
        <v>1</v>
      </c>
    </row>
    <row r="1349" spans="5:6" x14ac:dyDescent="0.25">
      <c r="E1349" s="3">
        <v>172460</v>
      </c>
      <c r="F1349">
        <v>1</v>
      </c>
    </row>
    <row r="1350" spans="5:6" x14ac:dyDescent="0.25">
      <c r="E1350" s="3">
        <v>179900</v>
      </c>
      <c r="F1350">
        <v>1</v>
      </c>
    </row>
    <row r="1351" spans="5:6" x14ac:dyDescent="0.25">
      <c r="E1351" s="3">
        <v>180580</v>
      </c>
      <c r="F1351">
        <v>1</v>
      </c>
    </row>
    <row r="1352" spans="5:6" x14ac:dyDescent="0.25">
      <c r="E1352" s="3">
        <v>184220</v>
      </c>
      <c r="F1352">
        <v>1</v>
      </c>
    </row>
    <row r="1353" spans="5:6" x14ac:dyDescent="0.25">
      <c r="E1353" s="3">
        <v>189060</v>
      </c>
      <c r="F1353">
        <v>1</v>
      </c>
    </row>
    <row r="1354" spans="5:6" x14ac:dyDescent="0.25">
      <c r="E1354" s="3">
        <v>189220</v>
      </c>
      <c r="F1354">
        <v>1</v>
      </c>
    </row>
    <row r="1355" spans="5:6" x14ac:dyDescent="0.25">
      <c r="E1355" s="3">
        <v>202620</v>
      </c>
      <c r="F1355">
        <v>1</v>
      </c>
    </row>
    <row r="1356" spans="5:6" x14ac:dyDescent="0.25">
      <c r="E1356" s="3">
        <v>207100</v>
      </c>
      <c r="F1356">
        <v>1</v>
      </c>
    </row>
    <row r="1357" spans="5:6" x14ac:dyDescent="0.25">
      <c r="E1357" s="3">
        <v>228500</v>
      </c>
      <c r="F1357">
        <v>1</v>
      </c>
    </row>
    <row r="1358" spans="5:6" x14ac:dyDescent="0.25">
      <c r="E1358" s="3">
        <v>251860</v>
      </c>
      <c r="F1358">
        <v>1</v>
      </c>
    </row>
    <row r="1359" spans="5:6" x14ac:dyDescent="0.25">
      <c r="E1359" s="3">
        <v>253140</v>
      </c>
      <c r="F1359">
        <v>1</v>
      </c>
    </row>
    <row r="1360" spans="5:6" x14ac:dyDescent="0.25">
      <c r="E1360" s="3">
        <v>279740</v>
      </c>
      <c r="F1360">
        <v>1</v>
      </c>
    </row>
    <row r="1361" spans="5:6" x14ac:dyDescent="0.25">
      <c r="E1361" s="3">
        <v>284380</v>
      </c>
      <c r="F1361">
        <v>1</v>
      </c>
    </row>
    <row r="1362" spans="5:6" x14ac:dyDescent="0.25">
      <c r="E1362" s="3">
        <v>316260</v>
      </c>
      <c r="F1362">
        <v>1</v>
      </c>
    </row>
    <row r="1363" spans="5:6" x14ac:dyDescent="0.25">
      <c r="E1363" s="3">
        <v>341420</v>
      </c>
      <c r="F1363">
        <v>1</v>
      </c>
    </row>
    <row r="1364" spans="5:6" x14ac:dyDescent="0.25">
      <c r="E1364" s="3">
        <v>412700</v>
      </c>
      <c r="F1364">
        <v>1</v>
      </c>
    </row>
    <row r="1365" spans="5:6" x14ac:dyDescent="0.25">
      <c r="E1365" s="3">
        <v>440700</v>
      </c>
      <c r="F1365">
        <v>1</v>
      </c>
    </row>
    <row r="1366" spans="5:6" x14ac:dyDescent="0.25">
      <c r="E1366" s="3">
        <v>540620</v>
      </c>
      <c r="F1366">
        <v>1</v>
      </c>
    </row>
  </sheetData>
  <phoneticPr fontId="3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42"/>
  <sheetViews>
    <sheetView topLeftCell="A13" zoomScaleSheetLayoutView="100" workbookViewId="0">
      <selection activeCell="I18" sqref="I18"/>
    </sheetView>
  </sheetViews>
  <sheetFormatPr defaultColWidth="9" defaultRowHeight="15.6" x14ac:dyDescent="0.25"/>
  <cols>
    <col min="2" max="2" width="10.3984375" bestFit="1" customWidth="1"/>
    <col min="7" max="7" width="10.3984375" bestFit="1" customWidth="1"/>
  </cols>
  <sheetData>
    <row r="1" spans="1:8" x14ac:dyDescent="0.25">
      <c r="A1" s="36" t="s">
        <v>2448</v>
      </c>
    </row>
    <row r="2" spans="1:8" x14ac:dyDescent="0.25">
      <c r="A2" s="34" t="s">
        <v>0</v>
      </c>
      <c r="B2" s="37" t="s">
        <v>2230</v>
      </c>
      <c r="C2" s="9" t="s">
        <v>2248</v>
      </c>
      <c r="F2" s="34" t="s">
        <v>0</v>
      </c>
      <c r="G2" s="37" t="s">
        <v>2230</v>
      </c>
      <c r="H2" s="9" t="s">
        <v>2248</v>
      </c>
    </row>
    <row r="3" spans="1:8" x14ac:dyDescent="0.25">
      <c r="A3" s="7" t="s">
        <v>13</v>
      </c>
      <c r="B3" s="3">
        <v>611116</v>
      </c>
      <c r="C3">
        <v>0</v>
      </c>
      <c r="F3" s="7" t="s">
        <v>2450</v>
      </c>
      <c r="G3" s="3">
        <v>182609</v>
      </c>
      <c r="H3">
        <v>0</v>
      </c>
    </row>
    <row r="4" spans="1:8" x14ac:dyDescent="0.25">
      <c r="A4" s="7" t="s">
        <v>14</v>
      </c>
      <c r="B4" s="3">
        <v>320210</v>
      </c>
      <c r="C4">
        <v>0</v>
      </c>
      <c r="F4" s="7" t="s">
        <v>2451</v>
      </c>
      <c r="G4" s="3">
        <v>105860</v>
      </c>
      <c r="H4">
        <v>0</v>
      </c>
    </row>
    <row r="5" spans="1:8" x14ac:dyDescent="0.25">
      <c r="A5" s="7" t="s">
        <v>15</v>
      </c>
      <c r="B5" s="3">
        <v>421540</v>
      </c>
      <c r="C5">
        <v>0</v>
      </c>
      <c r="F5" s="7" t="s">
        <v>2452</v>
      </c>
      <c r="G5" s="3">
        <v>585274</v>
      </c>
      <c r="H5">
        <v>0</v>
      </c>
    </row>
    <row r="6" spans="1:8" x14ac:dyDescent="0.25">
      <c r="A6" s="7" t="s">
        <v>16</v>
      </c>
      <c r="B6" s="3">
        <v>523515</v>
      </c>
      <c r="C6">
        <v>0</v>
      </c>
      <c r="F6" s="7" t="s">
        <v>2453</v>
      </c>
      <c r="G6" s="3">
        <v>278135</v>
      </c>
      <c r="H6">
        <v>0</v>
      </c>
    </row>
    <row r="7" spans="1:8" x14ac:dyDescent="0.25">
      <c r="A7" s="7" t="s">
        <v>17</v>
      </c>
      <c r="B7" s="3">
        <v>496838</v>
      </c>
      <c r="C7">
        <v>0</v>
      </c>
      <c r="F7" s="7" t="s">
        <v>2454</v>
      </c>
      <c r="G7" s="3">
        <v>278183</v>
      </c>
      <c r="H7">
        <v>0</v>
      </c>
    </row>
    <row r="8" spans="1:8" x14ac:dyDescent="0.25">
      <c r="A8" s="7" t="s">
        <v>18</v>
      </c>
      <c r="B8" s="3">
        <v>457085</v>
      </c>
      <c r="C8">
        <v>0</v>
      </c>
      <c r="F8" s="7" t="s">
        <v>2455</v>
      </c>
      <c r="G8" s="3">
        <v>588823</v>
      </c>
      <c r="H8">
        <v>0</v>
      </c>
    </row>
    <row r="9" spans="1:8" x14ac:dyDescent="0.25">
      <c r="A9" s="7" t="s">
        <v>19</v>
      </c>
      <c r="B9" s="3">
        <v>498393</v>
      </c>
      <c r="C9">
        <v>0</v>
      </c>
      <c r="F9" s="7" t="s">
        <v>2456</v>
      </c>
      <c r="G9" s="3">
        <v>268297</v>
      </c>
      <c r="H9">
        <v>0</v>
      </c>
    </row>
    <row r="10" spans="1:8" x14ac:dyDescent="0.25">
      <c r="A10" s="7" t="s">
        <v>20</v>
      </c>
      <c r="B10" s="3">
        <v>640535</v>
      </c>
      <c r="C10">
        <v>0</v>
      </c>
      <c r="F10" s="7" t="s">
        <v>2457</v>
      </c>
      <c r="G10" s="3">
        <v>294005</v>
      </c>
      <c r="H10">
        <v>0</v>
      </c>
    </row>
    <row r="11" spans="1:8" x14ac:dyDescent="0.25">
      <c r="A11" s="7" t="s">
        <v>21</v>
      </c>
      <c r="B11" s="3">
        <v>903422</v>
      </c>
      <c r="C11">
        <v>0</v>
      </c>
      <c r="F11" s="7" t="s">
        <v>2458</v>
      </c>
      <c r="G11" s="3">
        <v>515142</v>
      </c>
      <c r="H11">
        <v>0</v>
      </c>
    </row>
    <row r="12" spans="1:8" x14ac:dyDescent="0.25">
      <c r="A12" s="7" t="s">
        <v>22</v>
      </c>
      <c r="B12" s="3">
        <v>807223</v>
      </c>
      <c r="C12">
        <v>0</v>
      </c>
      <c r="F12" s="7" t="s">
        <v>2459</v>
      </c>
      <c r="G12" s="3">
        <v>299072</v>
      </c>
      <c r="H12">
        <v>0</v>
      </c>
    </row>
    <row r="13" spans="1:8" x14ac:dyDescent="0.25">
      <c r="A13" s="7" t="s">
        <v>23</v>
      </c>
      <c r="B13" s="3">
        <v>519244</v>
      </c>
      <c r="C13">
        <v>0</v>
      </c>
      <c r="F13" s="7" t="s">
        <v>2460</v>
      </c>
      <c r="G13" s="3">
        <v>325386</v>
      </c>
      <c r="H13">
        <v>0</v>
      </c>
    </row>
    <row r="14" spans="1:8" x14ac:dyDescent="0.25">
      <c r="A14" s="7" t="s">
        <v>24</v>
      </c>
      <c r="B14" s="3">
        <v>525189</v>
      </c>
      <c r="C14">
        <v>0</v>
      </c>
      <c r="F14" s="7" t="s">
        <v>2461</v>
      </c>
      <c r="G14" s="3">
        <v>364148</v>
      </c>
      <c r="H14">
        <v>0</v>
      </c>
    </row>
    <row r="15" spans="1:8" x14ac:dyDescent="0.25">
      <c r="A15" s="7" t="s">
        <v>25</v>
      </c>
      <c r="B15" s="3">
        <v>563388</v>
      </c>
      <c r="C15" s="3">
        <v>2554</v>
      </c>
      <c r="F15" s="7" t="s">
        <v>2462</v>
      </c>
      <c r="G15" s="3">
        <v>273671</v>
      </c>
      <c r="H15">
        <v>0</v>
      </c>
    </row>
    <row r="16" spans="1:8" x14ac:dyDescent="0.25">
      <c r="A16" s="7" t="s">
        <v>26</v>
      </c>
      <c r="B16" s="3">
        <v>384890</v>
      </c>
      <c r="C16">
        <v>0</v>
      </c>
      <c r="F16" s="7" t="s">
        <v>2463</v>
      </c>
      <c r="G16" s="3">
        <v>297403</v>
      </c>
      <c r="H16">
        <v>0</v>
      </c>
    </row>
    <row r="17" spans="1:8" x14ac:dyDescent="0.25">
      <c r="A17" s="7" t="s">
        <v>27</v>
      </c>
      <c r="B17" s="3">
        <v>894060</v>
      </c>
      <c r="C17" s="3">
        <v>334316</v>
      </c>
      <c r="F17" s="7" t="s">
        <v>2464</v>
      </c>
      <c r="G17" s="3">
        <v>358897</v>
      </c>
      <c r="H17">
        <v>0</v>
      </c>
    </row>
    <row r="18" spans="1:8" x14ac:dyDescent="0.25">
      <c r="A18" s="7" t="s">
        <v>28</v>
      </c>
      <c r="B18" s="3">
        <v>1053329</v>
      </c>
      <c r="C18" s="3">
        <v>532677</v>
      </c>
      <c r="F18" s="7" t="s">
        <v>2465</v>
      </c>
      <c r="G18" s="3">
        <v>386212</v>
      </c>
      <c r="H18">
        <v>0</v>
      </c>
    </row>
    <row r="19" spans="1:8" x14ac:dyDescent="0.25">
      <c r="F19" s="7" t="s">
        <v>2466</v>
      </c>
      <c r="G19" s="3">
        <v>370264</v>
      </c>
      <c r="H19">
        <v>0</v>
      </c>
    </row>
    <row r="20" spans="1:8" x14ac:dyDescent="0.25">
      <c r="F20" s="7" t="s">
        <v>2467</v>
      </c>
      <c r="G20" s="3">
        <v>378604</v>
      </c>
      <c r="H20">
        <v>0</v>
      </c>
    </row>
    <row r="21" spans="1:8" x14ac:dyDescent="0.25">
      <c r="F21" s="7" t="s">
        <v>2468</v>
      </c>
      <c r="G21" s="3">
        <v>310379</v>
      </c>
      <c r="H21">
        <v>0</v>
      </c>
    </row>
    <row r="22" spans="1:8" x14ac:dyDescent="0.25">
      <c r="F22" s="7" t="s">
        <v>2469</v>
      </c>
      <c r="G22" s="3">
        <v>389088</v>
      </c>
      <c r="H22">
        <v>0</v>
      </c>
    </row>
    <row r="23" spans="1:8" x14ac:dyDescent="0.25">
      <c r="F23" s="7" t="s">
        <v>2470</v>
      </c>
      <c r="G23" s="3">
        <v>353218</v>
      </c>
      <c r="H23">
        <v>0</v>
      </c>
    </row>
    <row r="24" spans="1:8" x14ac:dyDescent="0.25">
      <c r="F24" s="7" t="s">
        <v>2471</v>
      </c>
      <c r="G24" s="3">
        <v>339277</v>
      </c>
      <c r="H24">
        <v>0</v>
      </c>
    </row>
    <row r="25" spans="1:8" x14ac:dyDescent="0.25">
      <c r="F25" s="7" t="s">
        <v>2472</v>
      </c>
      <c r="G25" s="3">
        <v>379997</v>
      </c>
      <c r="H25">
        <v>0</v>
      </c>
    </row>
    <row r="26" spans="1:8" x14ac:dyDescent="0.25">
      <c r="F26" s="7" t="s">
        <v>2473</v>
      </c>
      <c r="G26" s="3">
        <v>435669</v>
      </c>
      <c r="H26">
        <v>0</v>
      </c>
    </row>
    <row r="27" spans="1:8" x14ac:dyDescent="0.25">
      <c r="F27" s="7" t="s">
        <v>13</v>
      </c>
      <c r="G27" s="3">
        <v>611116</v>
      </c>
      <c r="H27">
        <v>0</v>
      </c>
    </row>
    <row r="28" spans="1:8" x14ac:dyDescent="0.25">
      <c r="F28" s="7" t="s">
        <v>14</v>
      </c>
      <c r="G28" s="3">
        <v>320210</v>
      </c>
      <c r="H28">
        <v>0</v>
      </c>
    </row>
    <row r="29" spans="1:8" x14ac:dyDescent="0.25">
      <c r="F29" s="7" t="s">
        <v>15</v>
      </c>
      <c r="G29" s="3">
        <v>421540</v>
      </c>
      <c r="H29">
        <v>0</v>
      </c>
    </row>
    <row r="30" spans="1:8" x14ac:dyDescent="0.25">
      <c r="F30" s="7" t="s">
        <v>16</v>
      </c>
      <c r="G30" s="3">
        <v>523515</v>
      </c>
      <c r="H30">
        <v>0</v>
      </c>
    </row>
    <row r="31" spans="1:8" x14ac:dyDescent="0.25">
      <c r="F31" s="7" t="s">
        <v>17</v>
      </c>
      <c r="G31" s="3">
        <v>496838</v>
      </c>
      <c r="H31">
        <v>0</v>
      </c>
    </row>
    <row r="32" spans="1:8" x14ac:dyDescent="0.25">
      <c r="F32" s="7" t="s">
        <v>18</v>
      </c>
      <c r="G32" s="3">
        <v>457085</v>
      </c>
      <c r="H32">
        <v>0</v>
      </c>
    </row>
    <row r="33" spans="6:8" x14ac:dyDescent="0.25">
      <c r="F33" s="7" t="s">
        <v>19</v>
      </c>
      <c r="G33" s="3">
        <v>498393</v>
      </c>
      <c r="H33">
        <v>0</v>
      </c>
    </row>
    <row r="34" spans="6:8" x14ac:dyDescent="0.25">
      <c r="F34" s="7" t="s">
        <v>20</v>
      </c>
      <c r="G34" s="3">
        <v>640535</v>
      </c>
      <c r="H34">
        <v>0</v>
      </c>
    </row>
    <row r="35" spans="6:8" x14ac:dyDescent="0.25">
      <c r="F35" s="7" t="s">
        <v>21</v>
      </c>
      <c r="G35" s="3">
        <v>903422</v>
      </c>
      <c r="H35">
        <v>0</v>
      </c>
    </row>
    <row r="36" spans="6:8" x14ac:dyDescent="0.25">
      <c r="F36" s="7" t="s">
        <v>22</v>
      </c>
      <c r="G36" s="3">
        <v>807223</v>
      </c>
      <c r="H36">
        <v>0</v>
      </c>
    </row>
    <row r="37" spans="6:8" x14ac:dyDescent="0.25">
      <c r="F37" s="7" t="s">
        <v>23</v>
      </c>
      <c r="G37" s="3">
        <v>519244</v>
      </c>
      <c r="H37">
        <v>0</v>
      </c>
    </row>
    <row r="38" spans="6:8" x14ac:dyDescent="0.25">
      <c r="F38" s="7" t="s">
        <v>24</v>
      </c>
      <c r="G38" s="3">
        <v>525189</v>
      </c>
      <c r="H38">
        <v>0</v>
      </c>
    </row>
    <row r="39" spans="6:8" x14ac:dyDescent="0.25">
      <c r="F39" s="7" t="s">
        <v>25</v>
      </c>
      <c r="G39" s="3">
        <v>563388</v>
      </c>
      <c r="H39" s="3">
        <v>2554</v>
      </c>
    </row>
    <row r="40" spans="6:8" x14ac:dyDescent="0.25">
      <c r="F40" s="7" t="s">
        <v>26</v>
      </c>
      <c r="G40" s="3">
        <v>384890</v>
      </c>
      <c r="H40">
        <v>0</v>
      </c>
    </row>
    <row r="41" spans="6:8" x14ac:dyDescent="0.25">
      <c r="F41" s="7" t="s">
        <v>27</v>
      </c>
      <c r="G41" s="3">
        <v>894060</v>
      </c>
      <c r="H41" s="3">
        <v>334316</v>
      </c>
    </row>
    <row r="42" spans="6:8" x14ac:dyDescent="0.25">
      <c r="F42" s="7" t="s">
        <v>28</v>
      </c>
      <c r="G42" s="3">
        <v>1053329</v>
      </c>
      <c r="H42" s="3">
        <v>532677</v>
      </c>
    </row>
  </sheetData>
  <phoneticPr fontId="3" type="noConversion"/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0"/>
  </sheetPr>
  <dimension ref="A1:Z142"/>
  <sheetViews>
    <sheetView topLeftCell="E16" zoomScaleSheetLayoutView="100" workbookViewId="0">
      <selection activeCell="R33" sqref="R33"/>
    </sheetView>
  </sheetViews>
  <sheetFormatPr defaultColWidth="9" defaultRowHeight="15.6" x14ac:dyDescent="0.25"/>
  <cols>
    <col min="2" max="2" width="12" customWidth="1"/>
    <col min="5" max="5" width="14.796875" bestFit="1" customWidth="1"/>
    <col min="6" max="6" width="12.59765625" bestFit="1" customWidth="1"/>
  </cols>
  <sheetData>
    <row r="1" spans="1:26" x14ac:dyDescent="0.25">
      <c r="A1" s="33" t="s">
        <v>2449</v>
      </c>
      <c r="E1" t="s">
        <v>2249</v>
      </c>
      <c r="F1" t="s">
        <v>2229</v>
      </c>
    </row>
    <row r="2" spans="1:26" x14ac:dyDescent="0.25">
      <c r="A2" s="7" t="s">
        <v>2229</v>
      </c>
      <c r="B2" s="7" t="s">
        <v>2233</v>
      </c>
      <c r="C2" t="s">
        <v>2230</v>
      </c>
      <c r="E2" t="s">
        <v>2233</v>
      </c>
      <c r="F2" t="s">
        <v>2250</v>
      </c>
      <c r="G2" t="s">
        <v>2251</v>
      </c>
      <c r="H2" t="s">
        <v>2252</v>
      </c>
      <c r="I2" t="s">
        <v>2253</v>
      </c>
      <c r="J2" t="s">
        <v>2254</v>
      </c>
      <c r="K2" t="s">
        <v>2255</v>
      </c>
      <c r="L2" t="s">
        <v>2256</v>
      </c>
      <c r="M2" t="s">
        <v>2257</v>
      </c>
      <c r="N2" t="s">
        <v>2258</v>
      </c>
      <c r="O2" t="s">
        <v>2259</v>
      </c>
      <c r="P2" t="s">
        <v>2260</v>
      </c>
      <c r="Q2" t="s">
        <v>2261</v>
      </c>
      <c r="R2" t="s">
        <v>2262</v>
      </c>
      <c r="S2" t="s">
        <v>2263</v>
      </c>
      <c r="T2" t="s">
        <v>2264</v>
      </c>
      <c r="U2" t="s">
        <v>2265</v>
      </c>
      <c r="V2" t="s">
        <v>2266</v>
      </c>
      <c r="W2" t="s">
        <v>2267</v>
      </c>
      <c r="X2" t="s">
        <v>2268</v>
      </c>
      <c r="Y2" t="s">
        <v>2269</v>
      </c>
      <c r="Z2" t="s">
        <v>2270</v>
      </c>
    </row>
    <row r="3" spans="1:26" x14ac:dyDescent="0.25">
      <c r="A3" s="7" t="s">
        <v>2250</v>
      </c>
      <c r="B3" s="7" t="s">
        <v>2235</v>
      </c>
      <c r="C3" s="3">
        <v>11433</v>
      </c>
      <c r="E3" t="s">
        <v>2247</v>
      </c>
      <c r="F3">
        <v>19499</v>
      </c>
      <c r="G3">
        <v>1670</v>
      </c>
      <c r="H3">
        <v>898</v>
      </c>
      <c r="I3">
        <v>5401</v>
      </c>
      <c r="J3">
        <v>32582</v>
      </c>
      <c r="K3">
        <v>102510</v>
      </c>
      <c r="L3">
        <v>151853</v>
      </c>
      <c r="M3">
        <v>117184</v>
      </c>
      <c r="N3">
        <v>121278</v>
      </c>
      <c r="O3">
        <v>115683</v>
      </c>
      <c r="P3">
        <v>102139</v>
      </c>
      <c r="Q3">
        <v>66729</v>
      </c>
      <c r="R3">
        <v>77805</v>
      </c>
      <c r="S3">
        <v>49992</v>
      </c>
      <c r="T3">
        <v>35593</v>
      </c>
      <c r="U3">
        <v>17053</v>
      </c>
      <c r="V3">
        <v>9502</v>
      </c>
      <c r="W3">
        <v>3412</v>
      </c>
      <c r="X3">
        <v>1025</v>
      </c>
      <c r="Y3">
        <v>322</v>
      </c>
      <c r="Z3">
        <v>1032130</v>
      </c>
    </row>
    <row r="4" spans="1:26" x14ac:dyDescent="0.25">
      <c r="A4" s="7" t="s">
        <v>2252</v>
      </c>
      <c r="B4" s="7" t="s">
        <v>2235</v>
      </c>
      <c r="C4">
        <v>453</v>
      </c>
      <c r="E4" t="s">
        <v>2245</v>
      </c>
      <c r="F4">
        <v>34817</v>
      </c>
      <c r="G4">
        <v>3056</v>
      </c>
      <c r="H4">
        <v>1799</v>
      </c>
      <c r="I4">
        <v>18329</v>
      </c>
      <c r="J4">
        <v>92781</v>
      </c>
      <c r="K4">
        <v>224721</v>
      </c>
      <c r="L4">
        <v>292237</v>
      </c>
      <c r="M4">
        <v>212026</v>
      </c>
      <c r="N4">
        <v>220089</v>
      </c>
      <c r="O4">
        <v>203236</v>
      </c>
      <c r="P4">
        <v>179765</v>
      </c>
      <c r="Q4">
        <v>113015</v>
      </c>
      <c r="R4">
        <v>131782</v>
      </c>
      <c r="S4">
        <v>81265</v>
      </c>
      <c r="T4">
        <v>57144</v>
      </c>
      <c r="U4">
        <v>26143</v>
      </c>
      <c r="V4">
        <v>14536</v>
      </c>
      <c r="W4">
        <v>5128</v>
      </c>
      <c r="X4">
        <v>1514</v>
      </c>
      <c r="Y4">
        <v>500</v>
      </c>
      <c r="Z4">
        <v>1913883</v>
      </c>
    </row>
    <row r="5" spans="1:26" x14ac:dyDescent="0.25">
      <c r="A5" s="7" t="s">
        <v>2253</v>
      </c>
      <c r="B5" s="7" t="s">
        <v>2235</v>
      </c>
      <c r="C5" s="3">
        <v>1977</v>
      </c>
      <c r="E5" t="s">
        <v>2243</v>
      </c>
      <c r="F5">
        <v>16205</v>
      </c>
      <c r="G5">
        <v>1408</v>
      </c>
      <c r="H5">
        <v>982</v>
      </c>
      <c r="I5">
        <v>14243</v>
      </c>
      <c r="J5">
        <v>60642</v>
      </c>
      <c r="K5">
        <v>122123</v>
      </c>
      <c r="L5">
        <v>145726</v>
      </c>
      <c r="M5">
        <v>102150</v>
      </c>
      <c r="N5">
        <v>105238</v>
      </c>
      <c r="O5">
        <v>93821</v>
      </c>
      <c r="P5">
        <v>83852</v>
      </c>
      <c r="Q5">
        <v>51450</v>
      </c>
      <c r="R5">
        <v>60050</v>
      </c>
      <c r="S5">
        <v>35644</v>
      </c>
      <c r="T5">
        <v>24924</v>
      </c>
      <c r="U5">
        <v>11169</v>
      </c>
      <c r="V5">
        <v>6177</v>
      </c>
      <c r="W5">
        <v>2114</v>
      </c>
      <c r="X5">
        <v>642</v>
      </c>
      <c r="Y5">
        <v>235</v>
      </c>
      <c r="Z5">
        <v>938795</v>
      </c>
    </row>
    <row r="6" spans="1:26" x14ac:dyDescent="0.25">
      <c r="A6" s="7" t="s">
        <v>2254</v>
      </c>
      <c r="B6" s="7" t="s">
        <v>2235</v>
      </c>
      <c r="C6" s="3">
        <v>13298</v>
      </c>
      <c r="E6" t="s">
        <v>2241</v>
      </c>
      <c r="F6">
        <v>24119</v>
      </c>
      <c r="G6">
        <v>2193</v>
      </c>
      <c r="H6">
        <v>1786</v>
      </c>
      <c r="I6">
        <v>31350</v>
      </c>
      <c r="J6">
        <v>115257</v>
      </c>
      <c r="K6">
        <v>208297</v>
      </c>
      <c r="L6">
        <v>236476</v>
      </c>
      <c r="M6">
        <v>161542</v>
      </c>
      <c r="N6">
        <v>165592</v>
      </c>
      <c r="O6">
        <v>143700</v>
      </c>
      <c r="P6">
        <v>129882</v>
      </c>
      <c r="Q6">
        <v>77518</v>
      </c>
      <c r="R6">
        <v>90522</v>
      </c>
      <c r="S6">
        <v>52251</v>
      </c>
      <c r="T6">
        <v>36597</v>
      </c>
      <c r="U6">
        <v>15941</v>
      </c>
      <c r="V6">
        <v>8870</v>
      </c>
      <c r="W6">
        <v>3164</v>
      </c>
      <c r="X6">
        <v>1041</v>
      </c>
      <c r="Y6">
        <v>338</v>
      </c>
      <c r="Z6">
        <v>1506436</v>
      </c>
    </row>
    <row r="7" spans="1:26" x14ac:dyDescent="0.25">
      <c r="A7" s="7" t="s">
        <v>2255</v>
      </c>
      <c r="B7" s="7" t="s">
        <v>2235</v>
      </c>
      <c r="C7" s="3">
        <v>51153</v>
      </c>
      <c r="E7" t="s">
        <v>2239</v>
      </c>
      <c r="F7">
        <v>48706</v>
      </c>
      <c r="G7">
        <v>4506</v>
      </c>
      <c r="H7">
        <v>5666</v>
      </c>
      <c r="I7">
        <v>118636</v>
      </c>
      <c r="J7">
        <v>345062</v>
      </c>
      <c r="K7">
        <v>524607</v>
      </c>
      <c r="L7">
        <v>551716</v>
      </c>
      <c r="M7">
        <v>361380</v>
      </c>
      <c r="N7">
        <v>364244</v>
      </c>
      <c r="O7">
        <v>302110</v>
      </c>
      <c r="P7">
        <v>273666</v>
      </c>
      <c r="Q7">
        <v>156617</v>
      </c>
      <c r="R7">
        <v>182985</v>
      </c>
      <c r="S7">
        <v>102527</v>
      </c>
      <c r="T7">
        <v>69475</v>
      </c>
      <c r="U7">
        <v>30061</v>
      </c>
      <c r="V7">
        <v>16773</v>
      </c>
      <c r="W7">
        <v>6041</v>
      </c>
      <c r="X7">
        <v>1926</v>
      </c>
      <c r="Y7">
        <v>676</v>
      </c>
      <c r="Z7">
        <v>3467380</v>
      </c>
    </row>
    <row r="8" spans="1:26" x14ac:dyDescent="0.25">
      <c r="A8" s="7" t="s">
        <v>2256</v>
      </c>
      <c r="B8" s="7" t="s">
        <v>2235</v>
      </c>
      <c r="C8" s="3">
        <v>84431</v>
      </c>
      <c r="E8" t="s">
        <v>2237</v>
      </c>
      <c r="F8">
        <v>13847</v>
      </c>
      <c r="G8">
        <v>1289</v>
      </c>
      <c r="H8">
        <v>558</v>
      </c>
      <c r="I8">
        <v>2413</v>
      </c>
      <c r="J8">
        <v>12086</v>
      </c>
      <c r="K8">
        <v>50533</v>
      </c>
      <c r="L8">
        <v>96430</v>
      </c>
      <c r="M8">
        <v>83400</v>
      </c>
      <c r="N8">
        <v>85487</v>
      </c>
      <c r="O8">
        <v>85403</v>
      </c>
      <c r="P8">
        <v>79793</v>
      </c>
      <c r="Q8">
        <v>57288</v>
      </c>
      <c r="R8">
        <v>67847</v>
      </c>
      <c r="S8">
        <v>48862</v>
      </c>
      <c r="T8">
        <v>34771</v>
      </c>
      <c r="U8">
        <v>18529</v>
      </c>
      <c r="V8">
        <v>10244</v>
      </c>
      <c r="W8">
        <v>3576</v>
      </c>
      <c r="X8">
        <v>978</v>
      </c>
      <c r="Y8">
        <v>298</v>
      </c>
      <c r="Z8">
        <v>753632</v>
      </c>
    </row>
    <row r="9" spans="1:26" x14ac:dyDescent="0.25">
      <c r="A9" s="7" t="s">
        <v>2257</v>
      </c>
      <c r="B9" s="7" t="s">
        <v>2235</v>
      </c>
      <c r="C9" s="3">
        <v>67843</v>
      </c>
      <c r="E9" t="s">
        <v>2235</v>
      </c>
      <c r="F9">
        <v>11433</v>
      </c>
      <c r="G9">
        <v>982</v>
      </c>
      <c r="H9">
        <v>453</v>
      </c>
      <c r="I9">
        <v>1977</v>
      </c>
      <c r="J9">
        <v>13298</v>
      </c>
      <c r="K9">
        <v>51153</v>
      </c>
      <c r="L9">
        <v>84431</v>
      </c>
      <c r="M9">
        <v>67843</v>
      </c>
      <c r="N9">
        <v>70592</v>
      </c>
      <c r="O9">
        <v>68677</v>
      </c>
      <c r="P9">
        <v>61433</v>
      </c>
      <c r="Q9">
        <v>41149</v>
      </c>
      <c r="R9">
        <v>48408</v>
      </c>
      <c r="S9">
        <v>32014</v>
      </c>
      <c r="T9">
        <v>22973</v>
      </c>
      <c r="U9">
        <v>11381</v>
      </c>
      <c r="V9">
        <v>6288</v>
      </c>
      <c r="W9">
        <v>2193</v>
      </c>
      <c r="X9">
        <v>625</v>
      </c>
      <c r="Y9">
        <v>197</v>
      </c>
      <c r="Z9">
        <v>597500</v>
      </c>
    </row>
    <row r="10" spans="1:26" x14ac:dyDescent="0.25">
      <c r="A10" s="7" t="s">
        <v>2258</v>
      </c>
      <c r="B10" s="7" t="s">
        <v>2235</v>
      </c>
      <c r="C10" s="3">
        <v>70592</v>
      </c>
      <c r="E10" t="s">
        <v>2270</v>
      </c>
      <c r="F10">
        <v>168626</v>
      </c>
      <c r="G10">
        <v>15104</v>
      </c>
      <c r="H10">
        <v>12142</v>
      </c>
      <c r="I10">
        <v>192349</v>
      </c>
      <c r="J10">
        <v>671708</v>
      </c>
      <c r="K10">
        <v>1283944</v>
      </c>
      <c r="L10">
        <v>1558869</v>
      </c>
      <c r="M10">
        <v>1105525</v>
      </c>
      <c r="N10">
        <v>1132520</v>
      </c>
      <c r="O10">
        <v>1012630</v>
      </c>
      <c r="P10">
        <v>910530</v>
      </c>
      <c r="Q10">
        <v>563766</v>
      </c>
      <c r="R10">
        <v>659399</v>
      </c>
      <c r="S10">
        <v>402555</v>
      </c>
      <c r="T10">
        <v>281477</v>
      </c>
      <c r="U10">
        <v>130277</v>
      </c>
      <c r="V10">
        <v>72390</v>
      </c>
      <c r="W10">
        <v>25628</v>
      </c>
      <c r="X10">
        <v>7751</v>
      </c>
      <c r="Y10">
        <v>2566</v>
      </c>
      <c r="Z10">
        <v>10209756</v>
      </c>
    </row>
    <row r="11" spans="1:26" x14ac:dyDescent="0.25">
      <c r="A11" s="7" t="s">
        <v>2259</v>
      </c>
      <c r="B11" s="7" t="s">
        <v>2235</v>
      </c>
      <c r="C11" s="3">
        <v>68677</v>
      </c>
    </row>
    <row r="12" spans="1:26" x14ac:dyDescent="0.25">
      <c r="A12" s="7" t="s">
        <v>2251</v>
      </c>
      <c r="B12" s="7" t="s">
        <v>2235</v>
      </c>
      <c r="C12">
        <v>982</v>
      </c>
    </row>
    <row r="13" spans="1:26" x14ac:dyDescent="0.25">
      <c r="A13" s="7" t="s">
        <v>2260</v>
      </c>
      <c r="B13" s="7" t="s">
        <v>2235</v>
      </c>
      <c r="C13" s="3">
        <v>61433</v>
      </c>
    </row>
    <row r="14" spans="1:26" x14ac:dyDescent="0.25">
      <c r="A14" s="7" t="s">
        <v>2261</v>
      </c>
      <c r="B14" s="7" t="s">
        <v>2235</v>
      </c>
      <c r="C14" s="3">
        <v>41149</v>
      </c>
    </row>
    <row r="15" spans="1:26" x14ac:dyDescent="0.25">
      <c r="A15" s="7" t="s">
        <v>2262</v>
      </c>
      <c r="B15" s="7" t="s">
        <v>2235</v>
      </c>
      <c r="C15" s="3">
        <v>48408</v>
      </c>
    </row>
    <row r="16" spans="1:26" x14ac:dyDescent="0.25">
      <c r="A16" s="7" t="s">
        <v>2263</v>
      </c>
      <c r="B16" s="7" t="s">
        <v>2235</v>
      </c>
      <c r="C16" s="3">
        <v>32014</v>
      </c>
      <c r="F16" t="s">
        <v>2254</v>
      </c>
      <c r="G16" t="s">
        <v>2255</v>
      </c>
      <c r="H16" t="s">
        <v>2256</v>
      </c>
      <c r="I16" t="s">
        <v>2257</v>
      </c>
      <c r="J16" t="s">
        <v>2258</v>
      </c>
      <c r="K16" t="s">
        <v>2259</v>
      </c>
      <c r="L16" t="s">
        <v>2260</v>
      </c>
      <c r="M16" t="s">
        <v>2261</v>
      </c>
      <c r="N16" t="s">
        <v>2262</v>
      </c>
      <c r="O16" t="s">
        <v>2263</v>
      </c>
      <c r="P16" t="s">
        <v>2264</v>
      </c>
      <c r="Q16" t="s">
        <v>2265</v>
      </c>
      <c r="R16" t="s">
        <v>2266</v>
      </c>
    </row>
    <row r="17" spans="1:18" x14ac:dyDescent="0.25">
      <c r="A17" s="7" t="s">
        <v>2264</v>
      </c>
      <c r="B17" s="7" t="s">
        <v>2235</v>
      </c>
      <c r="C17" s="3">
        <v>22973</v>
      </c>
      <c r="E17" s="34" t="s">
        <v>2239</v>
      </c>
      <c r="F17" s="35">
        <f t="shared" ref="F17:R17" si="0">J7/J10</f>
        <v>0.51370833755143608</v>
      </c>
      <c r="G17" s="35">
        <f t="shared" si="0"/>
        <v>0.4085902500420579</v>
      </c>
      <c r="H17" s="35">
        <f t="shared" si="0"/>
        <v>0.35392069506802687</v>
      </c>
      <c r="I17" s="35">
        <f t="shared" si="0"/>
        <v>0.32688541643110741</v>
      </c>
      <c r="J17" s="35">
        <f t="shared" si="0"/>
        <v>0.32162257620174478</v>
      </c>
      <c r="K17" s="35">
        <f t="shared" si="0"/>
        <v>0.29834194128161323</v>
      </c>
      <c r="L17" s="35">
        <f t="shared" si="0"/>
        <v>0.30055681855622551</v>
      </c>
      <c r="M17" s="35">
        <f t="shared" si="0"/>
        <v>0.2778049758233026</v>
      </c>
      <c r="N17" s="35">
        <f t="shared" si="0"/>
        <v>0.27750269563648111</v>
      </c>
      <c r="O17" s="35">
        <f t="shared" si="0"/>
        <v>0.25469066338761165</v>
      </c>
      <c r="P17" s="35">
        <f t="shared" si="0"/>
        <v>0.24682300862947951</v>
      </c>
      <c r="Q17" s="35">
        <f t="shared" si="0"/>
        <v>0.23074679337104784</v>
      </c>
      <c r="R17" s="35">
        <f t="shared" si="0"/>
        <v>0.23170327393286366</v>
      </c>
    </row>
    <row r="18" spans="1:18" x14ac:dyDescent="0.25">
      <c r="A18" s="7" t="s">
        <v>2265</v>
      </c>
      <c r="B18" s="7" t="s">
        <v>2235</v>
      </c>
      <c r="C18" s="3">
        <v>11381</v>
      </c>
      <c r="E18" s="34" t="s">
        <v>2241</v>
      </c>
      <c r="F18" s="35">
        <f t="shared" ref="F18:R18" si="1">J6/J10</f>
        <v>0.17158795190767417</v>
      </c>
      <c r="G18" s="35">
        <f t="shared" si="1"/>
        <v>0.16223215342725228</v>
      </c>
      <c r="H18" s="35">
        <f t="shared" si="1"/>
        <v>0.15169715992812738</v>
      </c>
      <c r="I18" s="35">
        <f t="shared" si="1"/>
        <v>0.14612243051943646</v>
      </c>
      <c r="J18" s="35">
        <f t="shared" si="1"/>
        <v>0.14621551937272631</v>
      </c>
      <c r="K18" s="35">
        <f t="shared" si="1"/>
        <v>0.14190770567729574</v>
      </c>
      <c r="L18" s="35">
        <f t="shared" si="1"/>
        <v>0.14264439392441763</v>
      </c>
      <c r="M18" s="35">
        <f t="shared" si="1"/>
        <v>0.1375003104124761</v>
      </c>
      <c r="N18" s="35">
        <f t="shared" si="1"/>
        <v>0.13727955304754785</v>
      </c>
      <c r="O18" s="35">
        <f t="shared" si="1"/>
        <v>0.1297984126392667</v>
      </c>
      <c r="P18" s="35">
        <f t="shared" si="1"/>
        <v>0.13001772791382599</v>
      </c>
      <c r="Q18" s="35">
        <f t="shared" si="1"/>
        <v>0.12236235099058161</v>
      </c>
      <c r="R18" s="35">
        <f t="shared" si="1"/>
        <v>0.12253073628954275</v>
      </c>
    </row>
    <row r="19" spans="1:18" x14ac:dyDescent="0.25">
      <c r="A19" s="7" t="s">
        <v>2266</v>
      </c>
      <c r="B19" s="7" t="s">
        <v>2235</v>
      </c>
      <c r="C19" s="3">
        <v>6288</v>
      </c>
      <c r="E19" s="34" t="s">
        <v>2243</v>
      </c>
      <c r="F19" s="35">
        <f t="shared" ref="F19:R19" si="2">J5/J10</f>
        <v>9.0280300368612551E-2</v>
      </c>
      <c r="G19" s="35">
        <f t="shared" si="2"/>
        <v>9.5115519056905906E-2</v>
      </c>
      <c r="H19" s="35">
        <f t="shared" si="2"/>
        <v>9.34818769248731E-2</v>
      </c>
      <c r="I19" s="35">
        <f t="shared" si="2"/>
        <v>9.2399538680717305E-2</v>
      </c>
      <c r="J19" s="35">
        <f t="shared" si="2"/>
        <v>9.292374527602161E-2</v>
      </c>
      <c r="K19" s="35">
        <f t="shared" si="2"/>
        <v>9.2650820141611454E-2</v>
      </c>
      <c r="L19" s="35">
        <f t="shared" si="2"/>
        <v>9.2091419283274578E-2</v>
      </c>
      <c r="M19" s="35">
        <f t="shared" si="2"/>
        <v>9.1261267972882365E-2</v>
      </c>
      <c r="N19" s="35">
        <f t="shared" si="2"/>
        <v>9.1067775353010846E-2</v>
      </c>
      <c r="O19" s="35">
        <f t="shared" si="2"/>
        <v>8.8544422501273118E-2</v>
      </c>
      <c r="P19" s="35">
        <f t="shared" si="2"/>
        <v>8.8547199238303662E-2</v>
      </c>
      <c r="Q19" s="35">
        <f t="shared" si="2"/>
        <v>8.5732707999109592E-2</v>
      </c>
      <c r="R19" s="35">
        <f t="shared" si="2"/>
        <v>8.5329465395772894E-2</v>
      </c>
    </row>
    <row r="20" spans="1:18" x14ac:dyDescent="0.25">
      <c r="A20" s="7" t="s">
        <v>2267</v>
      </c>
      <c r="B20" s="7" t="s">
        <v>2235</v>
      </c>
      <c r="C20" s="3">
        <v>2193</v>
      </c>
      <c r="E20" s="34" t="s">
        <v>2245</v>
      </c>
      <c r="F20" s="35">
        <f t="shared" ref="F20:R20" si="3">J4/J10</f>
        <v>0.13812698374889087</v>
      </c>
      <c r="G20" s="35">
        <f t="shared" si="3"/>
        <v>0.17502398858517193</v>
      </c>
      <c r="H20" s="35">
        <f t="shared" si="3"/>
        <v>0.18746732406635835</v>
      </c>
      <c r="I20" s="35">
        <f t="shared" si="3"/>
        <v>0.19178761222043825</v>
      </c>
      <c r="J20" s="35">
        <f t="shared" si="3"/>
        <v>0.1943356408716844</v>
      </c>
      <c r="K20" s="35">
        <f t="shared" si="3"/>
        <v>0.20070114454440419</v>
      </c>
      <c r="L20" s="35">
        <f t="shared" si="3"/>
        <v>0.19742896994058406</v>
      </c>
      <c r="M20" s="35">
        <f t="shared" si="3"/>
        <v>0.20046437706424297</v>
      </c>
      <c r="N20" s="35">
        <f t="shared" si="3"/>
        <v>0.19985168312357163</v>
      </c>
      <c r="O20" s="35">
        <f t="shared" si="3"/>
        <v>0.20187303598266076</v>
      </c>
      <c r="P20" s="35">
        <f t="shared" si="3"/>
        <v>0.20301481115686185</v>
      </c>
      <c r="Q20" s="35">
        <f t="shared" si="3"/>
        <v>0.20067241339607145</v>
      </c>
      <c r="R20" s="35">
        <f t="shared" si="3"/>
        <v>0.20080121563751899</v>
      </c>
    </row>
    <row r="21" spans="1:18" x14ac:dyDescent="0.25">
      <c r="A21" s="7" t="s">
        <v>2268</v>
      </c>
      <c r="B21" s="7" t="s">
        <v>2235</v>
      </c>
      <c r="C21">
        <v>625</v>
      </c>
      <c r="E21" s="34" t="s">
        <v>2247</v>
      </c>
      <c r="F21" s="35">
        <f t="shared" ref="F21:R21" si="4">J3/J10</f>
        <v>4.8506196144753377E-2</v>
      </c>
      <c r="G21" s="35">
        <f t="shared" si="4"/>
        <v>7.9839930713489063E-2</v>
      </c>
      <c r="H21" s="35">
        <f t="shared" si="4"/>
        <v>9.7412290577335234E-2</v>
      </c>
      <c r="I21" s="35">
        <f t="shared" si="4"/>
        <v>0.10599850749643834</v>
      </c>
      <c r="J21" s="35">
        <f t="shared" si="4"/>
        <v>0.10708685056334546</v>
      </c>
      <c r="K21" s="35">
        <f t="shared" si="4"/>
        <v>0.11424014694409607</v>
      </c>
      <c r="L21" s="35">
        <f t="shared" si="4"/>
        <v>0.11217532645821664</v>
      </c>
      <c r="M21" s="35">
        <f t="shared" si="4"/>
        <v>0.11836293781462522</v>
      </c>
      <c r="N21" s="35">
        <f t="shared" si="4"/>
        <v>0.11799380951442147</v>
      </c>
      <c r="O21" s="35">
        <f t="shared" si="4"/>
        <v>0.12418675708909342</v>
      </c>
      <c r="P21" s="35">
        <f t="shared" si="4"/>
        <v>0.12645082901977781</v>
      </c>
      <c r="Q21" s="35">
        <f t="shared" si="4"/>
        <v>0.13089800962564382</v>
      </c>
      <c r="R21" s="35">
        <f t="shared" si="4"/>
        <v>0.13126122392595663</v>
      </c>
    </row>
    <row r="22" spans="1:18" x14ac:dyDescent="0.25">
      <c r="A22" s="7" t="s">
        <v>2269</v>
      </c>
      <c r="B22" s="7" t="s">
        <v>2235</v>
      </c>
      <c r="C22">
        <v>197</v>
      </c>
      <c r="E22" s="34" t="s">
        <v>2235</v>
      </c>
      <c r="F22" s="35">
        <f t="shared" ref="F22:R22" si="5">J9/J10</f>
        <v>1.9797292871307177E-2</v>
      </c>
      <c r="G22" s="35">
        <f t="shared" si="5"/>
        <v>3.9840522639616682E-2</v>
      </c>
      <c r="H22" s="35">
        <f t="shared" si="5"/>
        <v>5.4161703132206744E-2</v>
      </c>
      <c r="I22" s="35">
        <f t="shared" si="5"/>
        <v>6.1367223717238413E-2</v>
      </c>
      <c r="J22" s="35">
        <f t="shared" si="5"/>
        <v>6.2331791050047679E-2</v>
      </c>
      <c r="K22" s="35">
        <f t="shared" si="5"/>
        <v>6.7820427994430346E-2</v>
      </c>
      <c r="L22" s="35">
        <f t="shared" si="5"/>
        <v>6.7469495788167327E-2</v>
      </c>
      <c r="M22" s="35">
        <f t="shared" si="5"/>
        <v>7.2989502736951151E-2</v>
      </c>
      <c r="N22" s="35">
        <f t="shared" si="5"/>
        <v>7.3412304234613646E-2</v>
      </c>
      <c r="O22" s="35">
        <f t="shared" si="5"/>
        <v>7.9527021152389119E-2</v>
      </c>
      <c r="P22" s="35">
        <f t="shared" si="5"/>
        <v>8.1615904674271794E-2</v>
      </c>
      <c r="Q22" s="35">
        <f t="shared" si="5"/>
        <v>8.7360009825218576E-2</v>
      </c>
      <c r="R22" s="35">
        <f t="shared" si="5"/>
        <v>8.6862826357231665E-2</v>
      </c>
    </row>
    <row r="23" spans="1:18" x14ac:dyDescent="0.25">
      <c r="A23" s="7" t="s">
        <v>2250</v>
      </c>
      <c r="B23" s="7" t="s">
        <v>2237</v>
      </c>
      <c r="C23" s="3">
        <v>13847</v>
      </c>
      <c r="E23" s="34" t="s">
        <v>2237</v>
      </c>
      <c r="F23" s="35">
        <f t="shared" ref="F23:R23" si="6">J8/J10</f>
        <v>1.7992937407325802E-2</v>
      </c>
      <c r="G23" s="35">
        <f t="shared" si="6"/>
        <v>3.9357635535506225E-2</v>
      </c>
      <c r="H23" s="35">
        <f t="shared" si="6"/>
        <v>6.1858950303072292E-2</v>
      </c>
      <c r="I23" s="35">
        <f t="shared" si="6"/>
        <v>7.5439270934623825E-2</v>
      </c>
      <c r="J23" s="35">
        <f t="shared" si="6"/>
        <v>7.5483876664429767E-2</v>
      </c>
      <c r="K23" s="35">
        <f t="shared" si="6"/>
        <v>8.4337813416548987E-2</v>
      </c>
      <c r="L23" s="35">
        <f t="shared" si="6"/>
        <v>8.7633576049114259E-2</v>
      </c>
      <c r="M23" s="35">
        <f t="shared" si="6"/>
        <v>0.10161662817551963</v>
      </c>
      <c r="N23" s="35">
        <f t="shared" si="6"/>
        <v>0.10289217909035349</v>
      </c>
      <c r="O23" s="35">
        <f t="shared" si="6"/>
        <v>0.12137968724770529</v>
      </c>
      <c r="P23" s="35">
        <f t="shared" si="6"/>
        <v>0.1235305193674794</v>
      </c>
      <c r="Q23" s="35">
        <f t="shared" si="6"/>
        <v>0.14222771479232713</v>
      </c>
      <c r="R23" s="35">
        <f t="shared" si="6"/>
        <v>0.14151125846111343</v>
      </c>
    </row>
    <row r="24" spans="1:18" x14ac:dyDescent="0.25">
      <c r="A24" s="7" t="s">
        <v>2252</v>
      </c>
      <c r="B24" s="7" t="s">
        <v>2237</v>
      </c>
      <c r="C24">
        <v>558</v>
      </c>
    </row>
    <row r="25" spans="1:18" x14ac:dyDescent="0.25">
      <c r="A25" s="7" t="s">
        <v>2253</v>
      </c>
      <c r="B25" s="7" t="s">
        <v>2237</v>
      </c>
      <c r="C25" s="3">
        <v>2413</v>
      </c>
    </row>
    <row r="26" spans="1:18" x14ac:dyDescent="0.25">
      <c r="A26" s="7" t="s">
        <v>2254</v>
      </c>
      <c r="B26" s="7" t="s">
        <v>2237</v>
      </c>
      <c r="C26" s="3">
        <v>12086</v>
      </c>
    </row>
    <row r="27" spans="1:18" x14ac:dyDescent="0.25">
      <c r="A27" s="7" t="s">
        <v>2255</v>
      </c>
      <c r="B27" s="7" t="s">
        <v>2237</v>
      </c>
      <c r="C27" s="3">
        <v>50533</v>
      </c>
    </row>
    <row r="28" spans="1:18" x14ac:dyDescent="0.25">
      <c r="A28" s="7" t="s">
        <v>2256</v>
      </c>
      <c r="B28" s="7" t="s">
        <v>2237</v>
      </c>
      <c r="C28" s="3">
        <v>96430</v>
      </c>
    </row>
    <row r="29" spans="1:18" x14ac:dyDescent="0.25">
      <c r="A29" s="7" t="s">
        <v>2257</v>
      </c>
      <c r="B29" s="7" t="s">
        <v>2237</v>
      </c>
      <c r="C29" s="3">
        <v>83400</v>
      </c>
    </row>
    <row r="30" spans="1:18" x14ac:dyDescent="0.25">
      <c r="A30" s="7" t="s">
        <v>2258</v>
      </c>
      <c r="B30" s="7" t="s">
        <v>2237</v>
      </c>
      <c r="C30" s="3">
        <v>85487</v>
      </c>
    </row>
    <row r="31" spans="1:18" x14ac:dyDescent="0.25">
      <c r="A31" s="7" t="s">
        <v>2259</v>
      </c>
      <c r="B31" s="7" t="s">
        <v>2237</v>
      </c>
      <c r="C31" s="3">
        <v>85403</v>
      </c>
    </row>
    <row r="32" spans="1:18" x14ac:dyDescent="0.25">
      <c r="A32" s="7" t="s">
        <v>2251</v>
      </c>
      <c r="B32" s="7" t="s">
        <v>2237</v>
      </c>
      <c r="C32" s="3">
        <v>1289</v>
      </c>
    </row>
    <row r="33" spans="1:3" x14ac:dyDescent="0.25">
      <c r="A33" s="7" t="s">
        <v>2260</v>
      </c>
      <c r="B33" s="7" t="s">
        <v>2237</v>
      </c>
      <c r="C33" s="3">
        <v>79793</v>
      </c>
    </row>
    <row r="34" spans="1:3" x14ac:dyDescent="0.25">
      <c r="A34" s="7" t="s">
        <v>2261</v>
      </c>
      <c r="B34" s="7" t="s">
        <v>2237</v>
      </c>
      <c r="C34" s="3">
        <v>57288</v>
      </c>
    </row>
    <row r="35" spans="1:3" x14ac:dyDescent="0.25">
      <c r="A35" s="7" t="s">
        <v>2262</v>
      </c>
      <c r="B35" s="7" t="s">
        <v>2237</v>
      </c>
      <c r="C35" s="3">
        <v>67847</v>
      </c>
    </row>
    <row r="36" spans="1:3" x14ac:dyDescent="0.25">
      <c r="A36" s="7" t="s">
        <v>2263</v>
      </c>
      <c r="B36" s="7" t="s">
        <v>2237</v>
      </c>
      <c r="C36" s="3">
        <v>48862</v>
      </c>
    </row>
    <row r="37" spans="1:3" x14ac:dyDescent="0.25">
      <c r="A37" s="7" t="s">
        <v>2264</v>
      </c>
      <c r="B37" s="7" t="s">
        <v>2237</v>
      </c>
      <c r="C37" s="3">
        <v>34771</v>
      </c>
    </row>
    <row r="38" spans="1:3" x14ac:dyDescent="0.25">
      <c r="A38" s="7" t="s">
        <v>2265</v>
      </c>
      <c r="B38" s="7" t="s">
        <v>2237</v>
      </c>
      <c r="C38" s="3">
        <v>18529</v>
      </c>
    </row>
    <row r="39" spans="1:3" x14ac:dyDescent="0.25">
      <c r="A39" s="7" t="s">
        <v>2266</v>
      </c>
      <c r="B39" s="7" t="s">
        <v>2237</v>
      </c>
      <c r="C39" s="3">
        <v>10244</v>
      </c>
    </row>
    <row r="40" spans="1:3" x14ac:dyDescent="0.25">
      <c r="A40" s="7" t="s">
        <v>2267</v>
      </c>
      <c r="B40" s="7" t="s">
        <v>2237</v>
      </c>
      <c r="C40" s="3">
        <v>3576</v>
      </c>
    </row>
    <row r="41" spans="1:3" x14ac:dyDescent="0.25">
      <c r="A41" s="7" t="s">
        <v>2268</v>
      </c>
      <c r="B41" s="7" t="s">
        <v>2237</v>
      </c>
      <c r="C41">
        <v>978</v>
      </c>
    </row>
    <row r="42" spans="1:3" x14ac:dyDescent="0.25">
      <c r="A42" s="7" t="s">
        <v>2269</v>
      </c>
      <c r="B42" s="7" t="s">
        <v>2237</v>
      </c>
      <c r="C42">
        <v>298</v>
      </c>
    </row>
    <row r="43" spans="1:3" x14ac:dyDescent="0.25">
      <c r="A43" s="7" t="s">
        <v>2250</v>
      </c>
      <c r="B43" s="7" t="s">
        <v>2239</v>
      </c>
      <c r="C43" s="3">
        <v>48706</v>
      </c>
    </row>
    <row r="44" spans="1:3" x14ac:dyDescent="0.25">
      <c r="A44" s="7" t="s">
        <v>2252</v>
      </c>
      <c r="B44" s="7" t="s">
        <v>2239</v>
      </c>
      <c r="C44" s="3">
        <v>5666</v>
      </c>
    </row>
    <row r="45" spans="1:3" x14ac:dyDescent="0.25">
      <c r="A45" s="7" t="s">
        <v>2253</v>
      </c>
      <c r="B45" s="7" t="s">
        <v>2239</v>
      </c>
      <c r="C45" s="3">
        <v>118636</v>
      </c>
    </row>
    <row r="46" spans="1:3" x14ac:dyDescent="0.25">
      <c r="A46" s="7" t="s">
        <v>2254</v>
      </c>
      <c r="B46" s="7" t="s">
        <v>2239</v>
      </c>
      <c r="C46" s="3">
        <v>345062</v>
      </c>
    </row>
    <row r="47" spans="1:3" x14ac:dyDescent="0.25">
      <c r="A47" s="7" t="s">
        <v>2255</v>
      </c>
      <c r="B47" s="7" t="s">
        <v>2239</v>
      </c>
      <c r="C47" s="3">
        <v>524607</v>
      </c>
    </row>
    <row r="48" spans="1:3" x14ac:dyDescent="0.25">
      <c r="A48" s="7" t="s">
        <v>2256</v>
      </c>
      <c r="B48" s="7" t="s">
        <v>2239</v>
      </c>
      <c r="C48" s="3">
        <v>551716</v>
      </c>
    </row>
    <row r="49" spans="1:3" x14ac:dyDescent="0.25">
      <c r="A49" s="7" t="s">
        <v>2257</v>
      </c>
      <c r="B49" s="7" t="s">
        <v>2239</v>
      </c>
      <c r="C49" s="3">
        <v>361380</v>
      </c>
    </row>
    <row r="50" spans="1:3" x14ac:dyDescent="0.25">
      <c r="A50" s="7" t="s">
        <v>2258</v>
      </c>
      <c r="B50" s="7" t="s">
        <v>2239</v>
      </c>
      <c r="C50" s="3">
        <v>364244</v>
      </c>
    </row>
    <row r="51" spans="1:3" x14ac:dyDescent="0.25">
      <c r="A51" s="7" t="s">
        <v>2259</v>
      </c>
      <c r="B51" s="7" t="s">
        <v>2239</v>
      </c>
      <c r="C51" s="3">
        <v>302110</v>
      </c>
    </row>
    <row r="52" spans="1:3" x14ac:dyDescent="0.25">
      <c r="A52" s="7" t="s">
        <v>2251</v>
      </c>
      <c r="B52" s="7" t="s">
        <v>2239</v>
      </c>
      <c r="C52" s="3">
        <v>4506</v>
      </c>
    </row>
    <row r="53" spans="1:3" x14ac:dyDescent="0.25">
      <c r="A53" s="7" t="s">
        <v>2260</v>
      </c>
      <c r="B53" s="7" t="s">
        <v>2239</v>
      </c>
      <c r="C53" s="3">
        <v>273666</v>
      </c>
    </row>
    <row r="54" spans="1:3" x14ac:dyDescent="0.25">
      <c r="A54" s="7" t="s">
        <v>2261</v>
      </c>
      <c r="B54" s="7" t="s">
        <v>2239</v>
      </c>
      <c r="C54" s="3">
        <v>156617</v>
      </c>
    </row>
    <row r="55" spans="1:3" x14ac:dyDescent="0.25">
      <c r="A55" s="7" t="s">
        <v>2262</v>
      </c>
      <c r="B55" s="7" t="s">
        <v>2239</v>
      </c>
      <c r="C55" s="3">
        <v>182985</v>
      </c>
    </row>
    <row r="56" spans="1:3" x14ac:dyDescent="0.25">
      <c r="A56" s="7" t="s">
        <v>2263</v>
      </c>
      <c r="B56" s="7" t="s">
        <v>2239</v>
      </c>
      <c r="C56" s="3">
        <v>102527</v>
      </c>
    </row>
    <row r="57" spans="1:3" x14ac:dyDescent="0.25">
      <c r="A57" s="7" t="s">
        <v>2264</v>
      </c>
      <c r="B57" s="7" t="s">
        <v>2239</v>
      </c>
      <c r="C57" s="3">
        <v>69475</v>
      </c>
    </row>
    <row r="58" spans="1:3" x14ac:dyDescent="0.25">
      <c r="A58" s="7" t="s">
        <v>2265</v>
      </c>
      <c r="B58" s="7" t="s">
        <v>2239</v>
      </c>
      <c r="C58" s="3">
        <v>30061</v>
      </c>
    </row>
    <row r="59" spans="1:3" x14ac:dyDescent="0.25">
      <c r="A59" s="7" t="s">
        <v>2266</v>
      </c>
      <c r="B59" s="7" t="s">
        <v>2239</v>
      </c>
      <c r="C59" s="3">
        <v>16773</v>
      </c>
    </row>
    <row r="60" spans="1:3" x14ac:dyDescent="0.25">
      <c r="A60" s="7" t="s">
        <v>2267</v>
      </c>
      <c r="B60" s="7" t="s">
        <v>2239</v>
      </c>
      <c r="C60" s="3">
        <v>6041</v>
      </c>
    </row>
    <row r="61" spans="1:3" x14ac:dyDescent="0.25">
      <c r="A61" s="7" t="s">
        <v>2268</v>
      </c>
      <c r="B61" s="7" t="s">
        <v>2239</v>
      </c>
      <c r="C61" s="3">
        <v>1926</v>
      </c>
    </row>
    <row r="62" spans="1:3" x14ac:dyDescent="0.25">
      <c r="A62" s="7" t="s">
        <v>2269</v>
      </c>
      <c r="B62" s="7" t="s">
        <v>2239</v>
      </c>
      <c r="C62">
        <v>676</v>
      </c>
    </row>
    <row r="63" spans="1:3" x14ac:dyDescent="0.25">
      <c r="A63" s="7" t="s">
        <v>2250</v>
      </c>
      <c r="B63" s="7" t="s">
        <v>2241</v>
      </c>
      <c r="C63" s="3">
        <v>24119</v>
      </c>
    </row>
    <row r="64" spans="1:3" x14ac:dyDescent="0.25">
      <c r="A64" s="7" t="s">
        <v>2252</v>
      </c>
      <c r="B64" s="7" t="s">
        <v>2241</v>
      </c>
      <c r="C64" s="3">
        <v>1786</v>
      </c>
    </row>
    <row r="65" spans="1:3" x14ac:dyDescent="0.25">
      <c r="A65" s="7" t="s">
        <v>2253</v>
      </c>
      <c r="B65" s="7" t="s">
        <v>2241</v>
      </c>
      <c r="C65" s="3">
        <v>31350</v>
      </c>
    </row>
    <row r="66" spans="1:3" x14ac:dyDescent="0.25">
      <c r="A66" s="7" t="s">
        <v>2254</v>
      </c>
      <c r="B66" s="7" t="s">
        <v>2241</v>
      </c>
      <c r="C66" s="3">
        <v>115257</v>
      </c>
    </row>
    <row r="67" spans="1:3" x14ac:dyDescent="0.25">
      <c r="A67" s="7" t="s">
        <v>2255</v>
      </c>
      <c r="B67" s="7" t="s">
        <v>2241</v>
      </c>
      <c r="C67" s="3">
        <v>208297</v>
      </c>
    </row>
    <row r="68" spans="1:3" x14ac:dyDescent="0.25">
      <c r="A68" s="7" t="s">
        <v>2256</v>
      </c>
      <c r="B68" s="7" t="s">
        <v>2241</v>
      </c>
      <c r="C68" s="3">
        <v>236476</v>
      </c>
    </row>
    <row r="69" spans="1:3" x14ac:dyDescent="0.25">
      <c r="A69" s="7" t="s">
        <v>2257</v>
      </c>
      <c r="B69" s="7" t="s">
        <v>2241</v>
      </c>
      <c r="C69" s="3">
        <v>161542</v>
      </c>
    </row>
    <row r="70" spans="1:3" x14ac:dyDescent="0.25">
      <c r="A70" s="7" t="s">
        <v>2258</v>
      </c>
      <c r="B70" s="7" t="s">
        <v>2241</v>
      </c>
      <c r="C70" s="3">
        <v>165592</v>
      </c>
    </row>
    <row r="71" spans="1:3" x14ac:dyDescent="0.25">
      <c r="A71" s="7" t="s">
        <v>2259</v>
      </c>
      <c r="B71" s="7" t="s">
        <v>2241</v>
      </c>
      <c r="C71" s="3">
        <v>143700</v>
      </c>
    </row>
    <row r="72" spans="1:3" x14ac:dyDescent="0.25">
      <c r="A72" s="7" t="s">
        <v>2251</v>
      </c>
      <c r="B72" s="7" t="s">
        <v>2241</v>
      </c>
      <c r="C72" s="3">
        <v>2193</v>
      </c>
    </row>
    <row r="73" spans="1:3" x14ac:dyDescent="0.25">
      <c r="A73" s="7" t="s">
        <v>2260</v>
      </c>
      <c r="B73" s="7" t="s">
        <v>2241</v>
      </c>
      <c r="C73" s="3">
        <v>129882</v>
      </c>
    </row>
    <row r="74" spans="1:3" x14ac:dyDescent="0.25">
      <c r="A74" s="7" t="s">
        <v>2261</v>
      </c>
      <c r="B74" s="7" t="s">
        <v>2241</v>
      </c>
      <c r="C74" s="3">
        <v>77518</v>
      </c>
    </row>
    <row r="75" spans="1:3" x14ac:dyDescent="0.25">
      <c r="A75" s="7" t="s">
        <v>2262</v>
      </c>
      <c r="B75" s="7" t="s">
        <v>2241</v>
      </c>
      <c r="C75" s="3">
        <v>90522</v>
      </c>
    </row>
    <row r="76" spans="1:3" x14ac:dyDescent="0.25">
      <c r="A76" s="7" t="s">
        <v>2263</v>
      </c>
      <c r="B76" s="7" t="s">
        <v>2241</v>
      </c>
      <c r="C76" s="3">
        <v>52251</v>
      </c>
    </row>
    <row r="77" spans="1:3" x14ac:dyDescent="0.25">
      <c r="A77" s="7" t="s">
        <v>2264</v>
      </c>
      <c r="B77" s="7" t="s">
        <v>2241</v>
      </c>
      <c r="C77" s="3">
        <v>36597</v>
      </c>
    </row>
    <row r="78" spans="1:3" x14ac:dyDescent="0.25">
      <c r="A78" s="7" t="s">
        <v>2265</v>
      </c>
      <c r="B78" s="7" t="s">
        <v>2241</v>
      </c>
      <c r="C78" s="3">
        <v>15941</v>
      </c>
    </row>
    <row r="79" spans="1:3" x14ac:dyDescent="0.25">
      <c r="A79" s="7" t="s">
        <v>2266</v>
      </c>
      <c r="B79" s="7" t="s">
        <v>2241</v>
      </c>
      <c r="C79" s="3">
        <v>8870</v>
      </c>
    </row>
    <row r="80" spans="1:3" x14ac:dyDescent="0.25">
      <c r="A80" s="7" t="s">
        <v>2267</v>
      </c>
      <c r="B80" s="7" t="s">
        <v>2241</v>
      </c>
      <c r="C80" s="3">
        <v>3164</v>
      </c>
    </row>
    <row r="81" spans="1:3" x14ac:dyDescent="0.25">
      <c r="A81" s="7" t="s">
        <v>2268</v>
      </c>
      <c r="B81" s="7" t="s">
        <v>2241</v>
      </c>
      <c r="C81" s="3">
        <v>1041</v>
      </c>
    </row>
    <row r="82" spans="1:3" x14ac:dyDescent="0.25">
      <c r="A82" s="7" t="s">
        <v>2269</v>
      </c>
      <c r="B82" s="7" t="s">
        <v>2241</v>
      </c>
      <c r="C82">
        <v>338</v>
      </c>
    </row>
    <row r="83" spans="1:3" x14ac:dyDescent="0.25">
      <c r="A83" s="7" t="s">
        <v>2250</v>
      </c>
      <c r="B83" s="7" t="s">
        <v>2243</v>
      </c>
      <c r="C83" s="3">
        <v>16205</v>
      </c>
    </row>
    <row r="84" spans="1:3" x14ac:dyDescent="0.25">
      <c r="A84" s="7" t="s">
        <v>2252</v>
      </c>
      <c r="B84" s="7" t="s">
        <v>2243</v>
      </c>
      <c r="C84">
        <v>982</v>
      </c>
    </row>
    <row r="85" spans="1:3" x14ac:dyDescent="0.25">
      <c r="A85" s="7" t="s">
        <v>2253</v>
      </c>
      <c r="B85" s="7" t="s">
        <v>2243</v>
      </c>
      <c r="C85" s="3">
        <v>14243</v>
      </c>
    </row>
    <row r="86" spans="1:3" x14ac:dyDescent="0.25">
      <c r="A86" s="7" t="s">
        <v>2254</v>
      </c>
      <c r="B86" s="7" t="s">
        <v>2243</v>
      </c>
      <c r="C86" s="3">
        <v>60642</v>
      </c>
    </row>
    <row r="87" spans="1:3" x14ac:dyDescent="0.25">
      <c r="A87" s="7" t="s">
        <v>2255</v>
      </c>
      <c r="B87" s="7" t="s">
        <v>2243</v>
      </c>
      <c r="C87" s="3">
        <v>122123</v>
      </c>
    </row>
    <row r="88" spans="1:3" x14ac:dyDescent="0.25">
      <c r="A88" s="7" t="s">
        <v>2256</v>
      </c>
      <c r="B88" s="7" t="s">
        <v>2243</v>
      </c>
      <c r="C88" s="3">
        <v>145726</v>
      </c>
    </row>
    <row r="89" spans="1:3" x14ac:dyDescent="0.25">
      <c r="A89" s="7" t="s">
        <v>2257</v>
      </c>
      <c r="B89" s="7" t="s">
        <v>2243</v>
      </c>
      <c r="C89" s="3">
        <v>102150</v>
      </c>
    </row>
    <row r="90" spans="1:3" x14ac:dyDescent="0.25">
      <c r="A90" s="7" t="s">
        <v>2258</v>
      </c>
      <c r="B90" s="7" t="s">
        <v>2243</v>
      </c>
      <c r="C90" s="3">
        <v>105238</v>
      </c>
    </row>
    <row r="91" spans="1:3" x14ac:dyDescent="0.25">
      <c r="A91" s="7" t="s">
        <v>2259</v>
      </c>
      <c r="B91" s="7" t="s">
        <v>2243</v>
      </c>
      <c r="C91" s="3">
        <v>93821</v>
      </c>
    </row>
    <row r="92" spans="1:3" x14ac:dyDescent="0.25">
      <c r="A92" s="7" t="s">
        <v>2251</v>
      </c>
      <c r="B92" s="7" t="s">
        <v>2243</v>
      </c>
      <c r="C92" s="3">
        <v>1408</v>
      </c>
    </row>
    <row r="93" spans="1:3" x14ac:dyDescent="0.25">
      <c r="A93" s="7" t="s">
        <v>2260</v>
      </c>
      <c r="B93" s="7" t="s">
        <v>2243</v>
      </c>
      <c r="C93" s="3">
        <v>83852</v>
      </c>
    </row>
    <row r="94" spans="1:3" x14ac:dyDescent="0.25">
      <c r="A94" s="7" t="s">
        <v>2261</v>
      </c>
      <c r="B94" s="7" t="s">
        <v>2243</v>
      </c>
      <c r="C94" s="3">
        <v>51450</v>
      </c>
    </row>
    <row r="95" spans="1:3" x14ac:dyDescent="0.25">
      <c r="A95" s="7" t="s">
        <v>2262</v>
      </c>
      <c r="B95" s="7" t="s">
        <v>2243</v>
      </c>
      <c r="C95" s="3">
        <v>60050</v>
      </c>
    </row>
    <row r="96" spans="1:3" x14ac:dyDescent="0.25">
      <c r="A96" s="7" t="s">
        <v>2263</v>
      </c>
      <c r="B96" s="7" t="s">
        <v>2243</v>
      </c>
      <c r="C96" s="3">
        <v>35644</v>
      </c>
    </row>
    <row r="97" spans="1:3" x14ac:dyDescent="0.25">
      <c r="A97" s="7" t="s">
        <v>2264</v>
      </c>
      <c r="B97" s="7" t="s">
        <v>2243</v>
      </c>
      <c r="C97" s="3">
        <v>24924</v>
      </c>
    </row>
    <row r="98" spans="1:3" x14ac:dyDescent="0.25">
      <c r="A98" s="7" t="s">
        <v>2265</v>
      </c>
      <c r="B98" s="7" t="s">
        <v>2243</v>
      </c>
      <c r="C98" s="3">
        <v>11169</v>
      </c>
    </row>
    <row r="99" spans="1:3" x14ac:dyDescent="0.25">
      <c r="A99" s="7" t="s">
        <v>2266</v>
      </c>
      <c r="B99" s="7" t="s">
        <v>2243</v>
      </c>
      <c r="C99" s="3">
        <v>6177</v>
      </c>
    </row>
    <row r="100" spans="1:3" x14ac:dyDescent="0.25">
      <c r="A100" s="7" t="s">
        <v>2267</v>
      </c>
      <c r="B100" s="7" t="s">
        <v>2243</v>
      </c>
      <c r="C100" s="3">
        <v>2114</v>
      </c>
    </row>
    <row r="101" spans="1:3" x14ac:dyDescent="0.25">
      <c r="A101" s="7" t="s">
        <v>2268</v>
      </c>
      <c r="B101" s="7" t="s">
        <v>2243</v>
      </c>
      <c r="C101">
        <v>642</v>
      </c>
    </row>
    <row r="102" spans="1:3" x14ac:dyDescent="0.25">
      <c r="A102" s="7" t="s">
        <v>2269</v>
      </c>
      <c r="B102" s="7" t="s">
        <v>2243</v>
      </c>
      <c r="C102">
        <v>235</v>
      </c>
    </row>
    <row r="103" spans="1:3" x14ac:dyDescent="0.25">
      <c r="A103" s="7" t="s">
        <v>2250</v>
      </c>
      <c r="B103" s="7" t="s">
        <v>2245</v>
      </c>
      <c r="C103" s="3">
        <v>34817</v>
      </c>
    </row>
    <row r="104" spans="1:3" x14ac:dyDescent="0.25">
      <c r="A104" s="7" t="s">
        <v>2252</v>
      </c>
      <c r="B104" s="7" t="s">
        <v>2245</v>
      </c>
      <c r="C104" s="3">
        <v>1799</v>
      </c>
    </row>
    <row r="105" spans="1:3" x14ac:dyDescent="0.25">
      <c r="A105" s="7" t="s">
        <v>2253</v>
      </c>
      <c r="B105" s="7" t="s">
        <v>2245</v>
      </c>
      <c r="C105" s="3">
        <v>18329</v>
      </c>
    </row>
    <row r="106" spans="1:3" x14ac:dyDescent="0.25">
      <c r="A106" s="7" t="s">
        <v>2254</v>
      </c>
      <c r="B106" s="7" t="s">
        <v>2245</v>
      </c>
      <c r="C106" s="3">
        <v>92781</v>
      </c>
    </row>
    <row r="107" spans="1:3" x14ac:dyDescent="0.25">
      <c r="A107" s="7" t="s">
        <v>2255</v>
      </c>
      <c r="B107" s="7" t="s">
        <v>2245</v>
      </c>
      <c r="C107" s="3">
        <v>224721</v>
      </c>
    </row>
    <row r="108" spans="1:3" x14ac:dyDescent="0.25">
      <c r="A108" s="7" t="s">
        <v>2256</v>
      </c>
      <c r="B108" s="7" t="s">
        <v>2245</v>
      </c>
      <c r="C108" s="3">
        <v>292237</v>
      </c>
    </row>
    <row r="109" spans="1:3" x14ac:dyDescent="0.25">
      <c r="A109" s="7" t="s">
        <v>2257</v>
      </c>
      <c r="B109" s="7" t="s">
        <v>2245</v>
      </c>
      <c r="C109" s="3">
        <v>212026</v>
      </c>
    </row>
    <row r="110" spans="1:3" x14ac:dyDescent="0.25">
      <c r="A110" s="7" t="s">
        <v>2258</v>
      </c>
      <c r="B110" s="7" t="s">
        <v>2245</v>
      </c>
      <c r="C110" s="3">
        <v>220089</v>
      </c>
    </row>
    <row r="111" spans="1:3" x14ac:dyDescent="0.25">
      <c r="A111" s="7" t="s">
        <v>2259</v>
      </c>
      <c r="B111" s="7" t="s">
        <v>2245</v>
      </c>
      <c r="C111" s="3">
        <v>203236</v>
      </c>
    </row>
    <row r="112" spans="1:3" x14ac:dyDescent="0.25">
      <c r="A112" s="7" t="s">
        <v>2251</v>
      </c>
      <c r="B112" s="7" t="s">
        <v>2245</v>
      </c>
      <c r="C112" s="3">
        <v>3056</v>
      </c>
    </row>
    <row r="113" spans="1:3" x14ac:dyDescent="0.25">
      <c r="A113" s="7" t="s">
        <v>2260</v>
      </c>
      <c r="B113" s="7" t="s">
        <v>2245</v>
      </c>
      <c r="C113" s="3">
        <v>179765</v>
      </c>
    </row>
    <row r="114" spans="1:3" x14ac:dyDescent="0.25">
      <c r="A114" s="7" t="s">
        <v>2261</v>
      </c>
      <c r="B114" s="7" t="s">
        <v>2245</v>
      </c>
      <c r="C114" s="3">
        <v>113015</v>
      </c>
    </row>
    <row r="115" spans="1:3" x14ac:dyDescent="0.25">
      <c r="A115" s="7" t="s">
        <v>2262</v>
      </c>
      <c r="B115" s="7" t="s">
        <v>2245</v>
      </c>
      <c r="C115" s="3">
        <v>131782</v>
      </c>
    </row>
    <row r="116" spans="1:3" x14ac:dyDescent="0.25">
      <c r="A116" s="7" t="s">
        <v>2263</v>
      </c>
      <c r="B116" s="7" t="s">
        <v>2245</v>
      </c>
      <c r="C116" s="3">
        <v>81265</v>
      </c>
    </row>
    <row r="117" spans="1:3" x14ac:dyDescent="0.25">
      <c r="A117" s="7" t="s">
        <v>2264</v>
      </c>
      <c r="B117" s="7" t="s">
        <v>2245</v>
      </c>
      <c r="C117" s="3">
        <v>57144</v>
      </c>
    </row>
    <row r="118" spans="1:3" x14ac:dyDescent="0.25">
      <c r="A118" s="7" t="s">
        <v>2265</v>
      </c>
      <c r="B118" s="7" t="s">
        <v>2245</v>
      </c>
      <c r="C118" s="3">
        <v>26143</v>
      </c>
    </row>
    <row r="119" spans="1:3" x14ac:dyDescent="0.25">
      <c r="A119" s="7" t="s">
        <v>2266</v>
      </c>
      <c r="B119" s="7" t="s">
        <v>2245</v>
      </c>
      <c r="C119" s="3">
        <v>14536</v>
      </c>
    </row>
    <row r="120" spans="1:3" x14ac:dyDescent="0.25">
      <c r="A120" s="7" t="s">
        <v>2267</v>
      </c>
      <c r="B120" s="7" t="s">
        <v>2245</v>
      </c>
      <c r="C120" s="3">
        <v>5128</v>
      </c>
    </row>
    <row r="121" spans="1:3" x14ac:dyDescent="0.25">
      <c r="A121" s="7" t="s">
        <v>2268</v>
      </c>
      <c r="B121" s="7" t="s">
        <v>2245</v>
      </c>
      <c r="C121" s="3">
        <v>1514</v>
      </c>
    </row>
    <row r="122" spans="1:3" x14ac:dyDescent="0.25">
      <c r="A122" s="7" t="s">
        <v>2269</v>
      </c>
      <c r="B122" s="7" t="s">
        <v>2245</v>
      </c>
      <c r="C122">
        <v>500</v>
      </c>
    </row>
    <row r="123" spans="1:3" x14ac:dyDescent="0.25">
      <c r="A123" s="7" t="s">
        <v>2250</v>
      </c>
      <c r="B123" s="7" t="s">
        <v>2247</v>
      </c>
      <c r="C123" s="3">
        <v>19499</v>
      </c>
    </row>
    <row r="124" spans="1:3" x14ac:dyDescent="0.25">
      <c r="A124" s="7" t="s">
        <v>2252</v>
      </c>
      <c r="B124" s="7" t="s">
        <v>2247</v>
      </c>
      <c r="C124">
        <v>898</v>
      </c>
    </row>
    <row r="125" spans="1:3" x14ac:dyDescent="0.25">
      <c r="A125" s="7" t="s">
        <v>2253</v>
      </c>
      <c r="B125" s="7" t="s">
        <v>2247</v>
      </c>
      <c r="C125" s="3">
        <v>5401</v>
      </c>
    </row>
    <row r="126" spans="1:3" x14ac:dyDescent="0.25">
      <c r="A126" s="7" t="s">
        <v>2254</v>
      </c>
      <c r="B126" s="7" t="s">
        <v>2247</v>
      </c>
      <c r="C126" s="3">
        <v>32582</v>
      </c>
    </row>
    <row r="127" spans="1:3" x14ac:dyDescent="0.25">
      <c r="A127" s="7" t="s">
        <v>2255</v>
      </c>
      <c r="B127" s="7" t="s">
        <v>2247</v>
      </c>
      <c r="C127" s="3">
        <v>102510</v>
      </c>
    </row>
    <row r="128" spans="1:3" x14ac:dyDescent="0.25">
      <c r="A128" s="7" t="s">
        <v>2256</v>
      </c>
      <c r="B128" s="7" t="s">
        <v>2247</v>
      </c>
      <c r="C128" s="3">
        <v>151853</v>
      </c>
    </row>
    <row r="129" spans="1:3" x14ac:dyDescent="0.25">
      <c r="A129" s="7" t="s">
        <v>2257</v>
      </c>
      <c r="B129" s="7" t="s">
        <v>2247</v>
      </c>
      <c r="C129" s="3">
        <v>117184</v>
      </c>
    </row>
    <row r="130" spans="1:3" x14ac:dyDescent="0.25">
      <c r="A130" s="7" t="s">
        <v>2258</v>
      </c>
      <c r="B130" s="7" t="s">
        <v>2247</v>
      </c>
      <c r="C130" s="3">
        <v>121278</v>
      </c>
    </row>
    <row r="131" spans="1:3" x14ac:dyDescent="0.25">
      <c r="A131" s="7" t="s">
        <v>2259</v>
      </c>
      <c r="B131" s="7" t="s">
        <v>2247</v>
      </c>
      <c r="C131" s="3">
        <v>115683</v>
      </c>
    </row>
    <row r="132" spans="1:3" x14ac:dyDescent="0.25">
      <c r="A132" s="7" t="s">
        <v>2251</v>
      </c>
      <c r="B132" s="7" t="s">
        <v>2247</v>
      </c>
      <c r="C132" s="3">
        <v>1670</v>
      </c>
    </row>
    <row r="133" spans="1:3" x14ac:dyDescent="0.25">
      <c r="A133" s="7" t="s">
        <v>2260</v>
      </c>
      <c r="B133" s="7" t="s">
        <v>2247</v>
      </c>
      <c r="C133" s="3">
        <v>102139</v>
      </c>
    </row>
    <row r="134" spans="1:3" x14ac:dyDescent="0.25">
      <c r="A134" s="7" t="s">
        <v>2261</v>
      </c>
      <c r="B134" s="7" t="s">
        <v>2247</v>
      </c>
      <c r="C134" s="3">
        <v>66729</v>
      </c>
    </row>
    <row r="135" spans="1:3" x14ac:dyDescent="0.25">
      <c r="A135" s="7" t="s">
        <v>2262</v>
      </c>
      <c r="B135" s="7" t="s">
        <v>2247</v>
      </c>
      <c r="C135" s="3">
        <v>77805</v>
      </c>
    </row>
    <row r="136" spans="1:3" x14ac:dyDescent="0.25">
      <c r="A136" s="7" t="s">
        <v>2263</v>
      </c>
      <c r="B136" s="7" t="s">
        <v>2247</v>
      </c>
      <c r="C136" s="3">
        <v>49992</v>
      </c>
    </row>
    <row r="137" spans="1:3" x14ac:dyDescent="0.25">
      <c r="A137" s="7" t="s">
        <v>2264</v>
      </c>
      <c r="B137" s="7" t="s">
        <v>2247</v>
      </c>
      <c r="C137" s="3">
        <v>35593</v>
      </c>
    </row>
    <row r="138" spans="1:3" x14ac:dyDescent="0.25">
      <c r="A138" s="7" t="s">
        <v>2265</v>
      </c>
      <c r="B138" s="7" t="s">
        <v>2247</v>
      </c>
      <c r="C138" s="3">
        <v>17053</v>
      </c>
    </row>
    <row r="139" spans="1:3" x14ac:dyDescent="0.25">
      <c r="A139" s="7" t="s">
        <v>2266</v>
      </c>
      <c r="B139" s="7" t="s">
        <v>2247</v>
      </c>
      <c r="C139" s="3">
        <v>9502</v>
      </c>
    </row>
    <row r="140" spans="1:3" x14ac:dyDescent="0.25">
      <c r="A140" s="7" t="s">
        <v>2267</v>
      </c>
      <c r="B140" s="7" t="s">
        <v>2247</v>
      </c>
      <c r="C140" s="3">
        <v>3412</v>
      </c>
    </row>
    <row r="141" spans="1:3" x14ac:dyDescent="0.25">
      <c r="A141" s="7" t="s">
        <v>2268</v>
      </c>
      <c r="B141" s="7" t="s">
        <v>2247</v>
      </c>
      <c r="C141" s="3">
        <v>1025</v>
      </c>
    </row>
    <row r="142" spans="1:3" x14ac:dyDescent="0.25">
      <c r="A142" s="7" t="s">
        <v>2269</v>
      </c>
      <c r="B142" s="7" t="s">
        <v>2247</v>
      </c>
      <c r="C142">
        <v>322</v>
      </c>
    </row>
  </sheetData>
  <phoneticPr fontId="3" type="noConversion"/>
  <pageMargins left="0.75" right="0.75" top="1" bottom="1" header="0.5" footer="0.5"/>
  <pageSetup paperSize="9" orientation="portrait" horizontalDpi="360" verticalDpi="36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0"/>
  </sheetPr>
  <dimension ref="A1:AC119"/>
  <sheetViews>
    <sheetView zoomScaleSheetLayoutView="100" workbookViewId="0">
      <selection activeCell="L2197" sqref="L2197"/>
    </sheetView>
  </sheetViews>
  <sheetFormatPr defaultColWidth="9" defaultRowHeight="15.6" x14ac:dyDescent="0.25"/>
  <cols>
    <col min="2" max="2" width="15.5" customWidth="1"/>
    <col min="3" max="3" width="19.8984375" customWidth="1"/>
    <col min="4" max="4" width="17.8984375" bestFit="1" customWidth="1"/>
    <col min="5" max="5" width="17.19921875" customWidth="1"/>
    <col min="6" max="6" width="12.59765625" bestFit="1" customWidth="1"/>
    <col min="7" max="7" width="11.69921875" style="48" customWidth="1"/>
    <col min="8" max="8" width="13.69921875" style="48" bestFit="1" customWidth="1"/>
    <col min="10" max="10" width="11.69921875" style="39" customWidth="1"/>
    <col min="11" max="11" width="13.69921875" style="39" bestFit="1" customWidth="1"/>
    <col min="14" max="14" width="15.19921875" customWidth="1"/>
    <col min="15" max="15" width="16" customWidth="1"/>
    <col min="16" max="16" width="18" customWidth="1"/>
    <col min="17" max="17" width="15.69921875" customWidth="1"/>
    <col min="19" max="19" width="12.09765625" style="5" customWidth="1"/>
    <col min="20" max="20" width="13.69921875" style="5" bestFit="1" customWidth="1"/>
    <col min="24" max="24" width="15.19921875" customWidth="1"/>
    <col min="25" max="25" width="16" customWidth="1"/>
    <col min="26" max="26" width="18" customWidth="1"/>
    <col min="27" max="27" width="15.69921875" customWidth="1"/>
    <col min="28" max="28" width="13" style="5" customWidth="1"/>
    <col min="29" max="29" width="13.69921875" style="5" bestFit="1" customWidth="1"/>
  </cols>
  <sheetData>
    <row r="1" spans="1:29" ht="20.399999999999999" x14ac:dyDescent="0.25">
      <c r="A1" s="118" t="s">
        <v>2475</v>
      </c>
      <c r="B1" s="118"/>
      <c r="C1" s="118"/>
      <c r="D1" s="118"/>
      <c r="E1" s="118"/>
      <c r="F1" s="118"/>
      <c r="M1" s="118" t="s">
        <v>2271</v>
      </c>
      <c r="N1" s="118"/>
      <c r="O1" s="118"/>
      <c r="P1" s="118"/>
      <c r="Q1" s="118"/>
      <c r="R1" s="118"/>
      <c r="W1" s="118" t="s">
        <v>2272</v>
      </c>
      <c r="X1" s="118"/>
      <c r="Y1" s="118"/>
      <c r="Z1" s="118"/>
      <c r="AA1" s="118"/>
    </row>
    <row r="2" spans="1:29" x14ac:dyDescent="0.25">
      <c r="A2" s="11" t="s">
        <v>2273</v>
      </c>
      <c r="B2" s="11" t="s">
        <v>2274</v>
      </c>
      <c r="C2" s="11" t="s">
        <v>2275</v>
      </c>
      <c r="D2" s="11" t="s">
        <v>2276</v>
      </c>
      <c r="E2" s="11" t="s">
        <v>2277</v>
      </c>
      <c r="F2" s="11" t="s">
        <v>2230</v>
      </c>
      <c r="G2" s="49" t="s">
        <v>2474</v>
      </c>
      <c r="H2" s="53" t="s">
        <v>2279</v>
      </c>
      <c r="J2" s="43"/>
      <c r="K2" s="44"/>
      <c r="M2" s="29" t="s">
        <v>2273</v>
      </c>
      <c r="N2" s="29" t="s">
        <v>2274</v>
      </c>
      <c r="O2" s="29" t="s">
        <v>2275</v>
      </c>
      <c r="P2" s="29" t="s">
        <v>2276</v>
      </c>
      <c r="Q2" s="29" t="s">
        <v>2277</v>
      </c>
      <c r="R2" s="29" t="s">
        <v>2230</v>
      </c>
      <c r="S2" s="17" t="s">
        <v>2278</v>
      </c>
      <c r="T2" s="18" t="s">
        <v>2279</v>
      </c>
      <c r="W2" s="29" t="s">
        <v>2273</v>
      </c>
      <c r="X2" s="29" t="s">
        <v>2274</v>
      </c>
      <c r="Y2" s="29" t="s">
        <v>2275</v>
      </c>
      <c r="Z2" s="29" t="s">
        <v>2276</v>
      </c>
      <c r="AA2" s="29" t="s">
        <v>2277</v>
      </c>
      <c r="AB2" s="17" t="s">
        <v>2278</v>
      </c>
      <c r="AC2" s="18" t="s">
        <v>2279</v>
      </c>
    </row>
    <row r="3" spans="1:29" x14ac:dyDescent="0.25">
      <c r="A3" s="119" t="s">
        <v>2476</v>
      </c>
      <c r="B3" s="19" t="s">
        <v>2280</v>
      </c>
      <c r="C3" s="20">
        <v>35113945.130000003</v>
      </c>
      <c r="D3" s="20">
        <v>21302598.695300002</v>
      </c>
      <c r="E3" s="21">
        <v>405291</v>
      </c>
      <c r="F3" s="21">
        <v>168044</v>
      </c>
      <c r="G3" s="50">
        <f>C3/$C$15</f>
        <v>0.10232054666038663</v>
      </c>
      <c r="H3" s="50">
        <f>D3/C3</f>
        <v>0.60667061523371468</v>
      </c>
      <c r="J3" s="45"/>
      <c r="K3" s="45"/>
      <c r="M3" s="30" t="s">
        <v>2226</v>
      </c>
      <c r="N3" s="30" t="s">
        <v>2280</v>
      </c>
      <c r="O3" s="30">
        <v>30247846.539999999</v>
      </c>
      <c r="P3" s="30">
        <v>18303805.975699998</v>
      </c>
      <c r="Q3" s="30">
        <v>323166</v>
      </c>
      <c r="R3" s="30">
        <v>168044</v>
      </c>
      <c r="S3" s="5">
        <f>O3/$O$15</f>
        <v>0.10970383078039175</v>
      </c>
      <c r="T3" s="5">
        <f>P3/O3</f>
        <v>0.60512757334625111</v>
      </c>
      <c r="W3" s="30" t="s">
        <v>2226</v>
      </c>
      <c r="X3" s="30" t="s">
        <v>2280</v>
      </c>
      <c r="Y3" s="30">
        <f>C3-O3</f>
        <v>4866098.5900000036</v>
      </c>
      <c r="Z3" s="30">
        <f>D3-P3</f>
        <v>2998792.7196000032</v>
      </c>
      <c r="AA3" s="30">
        <f>E3-Q3</f>
        <v>82125</v>
      </c>
      <c r="AB3" s="5">
        <f>Y3/$Y$15</f>
        <v>7.2140471270173007E-2</v>
      </c>
      <c r="AC3" s="5">
        <f>Z3/Y3</f>
        <v>0.61626221995637809</v>
      </c>
    </row>
    <row r="4" spans="1:29" x14ac:dyDescent="0.25">
      <c r="A4" s="120"/>
      <c r="B4" s="22" t="s">
        <v>2281</v>
      </c>
      <c r="C4" s="23">
        <v>137940987.72</v>
      </c>
      <c r="D4" s="23">
        <v>29083046.090999998</v>
      </c>
      <c r="E4" s="24">
        <v>2917290</v>
      </c>
      <c r="F4" s="24">
        <v>456686</v>
      </c>
      <c r="G4" s="50">
        <f t="shared" ref="G4:G14" si="0">C4/$C$15</f>
        <v>0.40195418709376102</v>
      </c>
      <c r="H4" s="50">
        <f>D4/C4</f>
        <v>0.21083686996670142</v>
      </c>
      <c r="J4" s="45"/>
      <c r="K4" s="45"/>
      <c r="M4" s="30"/>
      <c r="N4" s="30" t="s">
        <v>2281</v>
      </c>
      <c r="O4" s="30">
        <v>111410462.52</v>
      </c>
      <c r="P4" s="30">
        <v>23624747.9802</v>
      </c>
      <c r="Q4" s="30">
        <v>2458180</v>
      </c>
      <c r="R4" s="30">
        <v>456686</v>
      </c>
      <c r="S4" s="5">
        <f t="shared" ref="S4:S14" si="1">O4/$O$15</f>
        <v>0.40406693122092446</v>
      </c>
      <c r="T4" s="5">
        <f t="shared" ref="T4:T14" si="2">P4/O4</f>
        <v>0.21205143077077679</v>
      </c>
      <c r="W4" s="30"/>
      <c r="X4" s="30" t="s">
        <v>2281</v>
      </c>
      <c r="Y4" s="30">
        <f t="shared" ref="Y4:Y27" si="3">C4-O4</f>
        <v>26530525.200000003</v>
      </c>
      <c r="Z4" s="30">
        <f t="shared" ref="Z4:Z27" si="4">D4-P4</f>
        <v>5458298.110799998</v>
      </c>
      <c r="AA4" s="30">
        <f t="shared" ref="AA4:AA27" si="5">E4-Q4</f>
        <v>459110</v>
      </c>
      <c r="AB4" s="5">
        <f t="shared" ref="AB4:AB14" si="6">Y4/$Y$15</f>
        <v>0.39331808749341424</v>
      </c>
      <c r="AC4" s="5">
        <f t="shared" ref="AC4:AC35" si="7">Z4/Y4</f>
        <v>0.20573652687433408</v>
      </c>
    </row>
    <row r="5" spans="1:29" x14ac:dyDescent="0.25">
      <c r="A5" s="120"/>
      <c r="B5" s="22" t="s">
        <v>2282</v>
      </c>
      <c r="C5" s="23">
        <v>117159351.75</v>
      </c>
      <c r="D5" s="23">
        <v>49656663.568300001</v>
      </c>
      <c r="E5" s="24">
        <v>4008479</v>
      </c>
      <c r="F5" s="24">
        <v>537109</v>
      </c>
      <c r="G5" s="50">
        <f t="shared" si="0"/>
        <v>0.34139738138380255</v>
      </c>
      <c r="H5" s="50">
        <f t="shared" ref="H5:H14" si="8">D5/C5</f>
        <v>0.42383866781936169</v>
      </c>
      <c r="J5" s="45"/>
      <c r="K5" s="45"/>
      <c r="M5" s="30"/>
      <c r="N5" s="30" t="s">
        <v>2282</v>
      </c>
      <c r="O5" s="30">
        <v>91141391.620000005</v>
      </c>
      <c r="P5" s="30">
        <v>37516478.539499998</v>
      </c>
      <c r="Q5" s="30">
        <v>2952803</v>
      </c>
      <c r="R5" s="30">
        <v>537109</v>
      </c>
      <c r="S5" s="5">
        <f t="shared" si="1"/>
        <v>0.33055443435114357</v>
      </c>
      <c r="T5" s="5">
        <f t="shared" si="2"/>
        <v>0.41162942404828728</v>
      </c>
      <c r="W5" s="30"/>
      <c r="X5" s="30" t="s">
        <v>2282</v>
      </c>
      <c r="Y5" s="30">
        <f t="shared" si="3"/>
        <v>26017960.129999995</v>
      </c>
      <c r="Z5" s="30">
        <f t="shared" si="4"/>
        <v>12140185.028800003</v>
      </c>
      <c r="AA5" s="30">
        <f t="shared" si="5"/>
        <v>1055676</v>
      </c>
      <c r="AB5" s="5">
        <f t="shared" si="6"/>
        <v>0.38571925137808805</v>
      </c>
      <c r="AC5" s="5">
        <f t="shared" si="7"/>
        <v>0.4666078727210351</v>
      </c>
    </row>
    <row r="6" spans="1:29" x14ac:dyDescent="0.25">
      <c r="A6" s="120"/>
      <c r="B6" s="22" t="s">
        <v>2283</v>
      </c>
      <c r="C6" s="23">
        <v>1296239.17</v>
      </c>
      <c r="D6" s="23">
        <v>300969.8371</v>
      </c>
      <c r="E6" s="24">
        <v>54239</v>
      </c>
      <c r="F6" s="24">
        <v>27430</v>
      </c>
      <c r="G6" s="50">
        <f t="shared" si="0"/>
        <v>3.7771859580565969E-3</v>
      </c>
      <c r="H6" s="50">
        <f t="shared" si="8"/>
        <v>0.23218696369127623</v>
      </c>
      <c r="J6" s="45"/>
      <c r="K6" s="45"/>
      <c r="M6" s="30"/>
      <c r="N6" s="30" t="s">
        <v>2283</v>
      </c>
      <c r="O6" s="30">
        <v>857643.5</v>
      </c>
      <c r="P6" s="30">
        <v>230034.2947</v>
      </c>
      <c r="Q6" s="30">
        <v>41876</v>
      </c>
      <c r="R6" s="30">
        <v>27430</v>
      </c>
      <c r="S6" s="5">
        <f t="shared" si="1"/>
        <v>3.1105281253487513E-3</v>
      </c>
      <c r="T6" s="5">
        <f t="shared" si="2"/>
        <v>0.26821668292244971</v>
      </c>
      <c r="W6" s="30"/>
      <c r="X6" s="30" t="s">
        <v>2283</v>
      </c>
      <c r="Y6" s="30">
        <f t="shared" si="3"/>
        <v>438595.66999999993</v>
      </c>
      <c r="Z6" s="30">
        <f t="shared" si="4"/>
        <v>70935.542400000006</v>
      </c>
      <c r="AA6" s="30">
        <f t="shared" si="5"/>
        <v>12363</v>
      </c>
      <c r="AB6" s="5">
        <f t="shared" si="6"/>
        <v>6.5022312527492892E-3</v>
      </c>
      <c r="AC6" s="5">
        <f t="shared" si="7"/>
        <v>0.16173333950150492</v>
      </c>
    </row>
    <row r="7" spans="1:29" x14ac:dyDescent="0.25">
      <c r="A7" s="120"/>
      <c r="B7" s="22" t="s">
        <v>2284</v>
      </c>
      <c r="C7" s="24">
        <v>906425.86</v>
      </c>
      <c r="D7" s="23">
        <v>439910.18099999998</v>
      </c>
      <c r="E7" s="24">
        <v>34406</v>
      </c>
      <c r="F7" s="24">
        <v>16536</v>
      </c>
      <c r="G7" s="50">
        <f t="shared" si="0"/>
        <v>2.6412865076522684E-3</v>
      </c>
      <c r="H7" s="50">
        <f t="shared" si="8"/>
        <v>0.48532395247417148</v>
      </c>
      <c r="J7" s="45"/>
      <c r="K7" s="45"/>
      <c r="M7" s="30"/>
      <c r="N7" s="30" t="s">
        <v>2284</v>
      </c>
      <c r="O7" s="30">
        <v>680275.92</v>
      </c>
      <c r="P7" s="30">
        <v>331016.10389999999</v>
      </c>
      <c r="Q7" s="30">
        <v>24419</v>
      </c>
      <c r="R7" s="30">
        <v>16536</v>
      </c>
      <c r="S7" s="5">
        <f t="shared" si="1"/>
        <v>2.4672458686592941E-3</v>
      </c>
      <c r="T7" s="5">
        <f t="shared" si="2"/>
        <v>0.48659094665588043</v>
      </c>
      <c r="W7" s="30"/>
      <c r="X7" s="30" t="s">
        <v>2284</v>
      </c>
      <c r="Y7" s="30">
        <f t="shared" si="3"/>
        <v>226149.93999999994</v>
      </c>
      <c r="Z7" s="30">
        <f t="shared" si="4"/>
        <v>108894.07709999999</v>
      </c>
      <c r="AA7" s="30">
        <f t="shared" si="5"/>
        <v>9987</v>
      </c>
      <c r="AB7" s="5">
        <f t="shared" si="6"/>
        <v>3.3526988710932248E-3</v>
      </c>
      <c r="AC7" s="5">
        <f t="shared" si="7"/>
        <v>0.4815127392914631</v>
      </c>
    </row>
    <row r="8" spans="1:29" x14ac:dyDescent="0.25">
      <c r="A8" s="120"/>
      <c r="B8" s="22" t="s">
        <v>2285</v>
      </c>
      <c r="C8" s="23">
        <v>848489.12</v>
      </c>
      <c r="D8" s="23">
        <v>407872.01500000001</v>
      </c>
      <c r="E8" s="24">
        <v>25561</v>
      </c>
      <c r="F8" s="24">
        <v>13580</v>
      </c>
      <c r="G8" s="50">
        <f t="shared" si="0"/>
        <v>2.4724613048283358E-3</v>
      </c>
      <c r="H8" s="50">
        <f t="shared" si="8"/>
        <v>0.48070388339216419</v>
      </c>
      <c r="J8" s="45"/>
      <c r="K8" s="45"/>
      <c r="M8" s="30"/>
      <c r="N8" s="30" t="s">
        <v>2285</v>
      </c>
      <c r="O8" s="30">
        <v>587910.9</v>
      </c>
      <c r="P8" s="30">
        <v>270649.22840000002</v>
      </c>
      <c r="Q8" s="30">
        <v>15943</v>
      </c>
      <c r="R8" s="30">
        <v>13580</v>
      </c>
      <c r="S8" s="5">
        <f t="shared" si="1"/>
        <v>2.1322535408349707E-3</v>
      </c>
      <c r="T8" s="5">
        <f t="shared" si="2"/>
        <v>0.46035756166453118</v>
      </c>
      <c r="W8" s="30"/>
      <c r="X8" s="30" t="s">
        <v>2285</v>
      </c>
      <c r="Y8" s="30">
        <f t="shared" si="3"/>
        <v>260578.21999999997</v>
      </c>
      <c r="Z8" s="30">
        <f t="shared" si="4"/>
        <v>137222.78659999999</v>
      </c>
      <c r="AA8" s="30">
        <f t="shared" si="5"/>
        <v>9618</v>
      </c>
      <c r="AB8" s="5">
        <f t="shared" si="6"/>
        <v>3.8631020818554363E-3</v>
      </c>
      <c r="AC8" s="5">
        <f t="shared" si="7"/>
        <v>0.52660881097430168</v>
      </c>
    </row>
    <row r="9" spans="1:29" x14ac:dyDescent="0.25">
      <c r="A9" s="120"/>
      <c r="B9" s="22" t="s">
        <v>2286</v>
      </c>
      <c r="C9" s="23">
        <v>2802066.49</v>
      </c>
      <c r="D9" s="23">
        <v>-59404.259599999998</v>
      </c>
      <c r="E9" s="24">
        <v>10445</v>
      </c>
      <c r="F9" s="24">
        <v>6519</v>
      </c>
      <c r="G9" s="50">
        <f t="shared" si="0"/>
        <v>8.1651028949919317E-3</v>
      </c>
      <c r="H9" s="50">
        <f t="shared" si="8"/>
        <v>-2.1200160600043431E-2</v>
      </c>
      <c r="J9" s="45"/>
      <c r="K9" s="45"/>
      <c r="M9" s="30"/>
      <c r="N9" s="30" t="s">
        <v>2286</v>
      </c>
      <c r="O9" s="30">
        <v>2534104.36</v>
      </c>
      <c r="P9" s="30">
        <v>-69718.090800000005</v>
      </c>
      <c r="Q9" s="30">
        <v>8426</v>
      </c>
      <c r="R9" s="30">
        <v>6519</v>
      </c>
      <c r="S9" s="5">
        <f t="shared" si="1"/>
        <v>9.1907685236918332E-3</v>
      </c>
      <c r="T9" s="5">
        <f t="shared" si="2"/>
        <v>-2.7511925673021614E-2</v>
      </c>
      <c r="W9" s="30"/>
      <c r="X9" s="30" t="s">
        <v>2286</v>
      </c>
      <c r="Y9" s="30">
        <f t="shared" si="3"/>
        <v>267962.13000000035</v>
      </c>
      <c r="Z9" s="30">
        <f t="shared" si="4"/>
        <v>10313.831200000008</v>
      </c>
      <c r="AA9" s="30">
        <f t="shared" si="5"/>
        <v>2019</v>
      </c>
      <c r="AB9" s="5">
        <f t="shared" si="6"/>
        <v>3.9725693968644758E-3</v>
      </c>
      <c r="AC9" s="5">
        <f t="shared" si="7"/>
        <v>3.8489883626466152E-2</v>
      </c>
    </row>
    <row r="10" spans="1:29" x14ac:dyDescent="0.25">
      <c r="A10" s="120"/>
      <c r="B10" s="22" t="s">
        <v>2287</v>
      </c>
      <c r="C10" s="23">
        <v>716095.6</v>
      </c>
      <c r="D10" s="23">
        <v>47893.335899999998</v>
      </c>
      <c r="E10" s="24">
        <v>21467</v>
      </c>
      <c r="F10" s="24">
        <v>9479</v>
      </c>
      <c r="G10" s="50">
        <f t="shared" si="0"/>
        <v>2.0866722033605215E-3</v>
      </c>
      <c r="H10" s="50">
        <f t="shared" si="8"/>
        <v>6.6881203990081767E-2</v>
      </c>
      <c r="J10" s="45"/>
      <c r="K10" s="45"/>
      <c r="M10" s="30"/>
      <c r="N10" s="30" t="s">
        <v>2287</v>
      </c>
      <c r="O10" s="30">
        <v>520957.67</v>
      </c>
      <c r="P10" s="30">
        <v>38917.718699999998</v>
      </c>
      <c r="Q10" s="30">
        <v>15998</v>
      </c>
      <c r="R10" s="30">
        <v>9479</v>
      </c>
      <c r="S10" s="5">
        <f t="shared" si="1"/>
        <v>1.8894254834918628E-3</v>
      </c>
      <c r="T10" s="5">
        <f t="shared" si="2"/>
        <v>7.4704186042601123E-2</v>
      </c>
      <c r="W10" s="30"/>
      <c r="X10" s="30" t="s">
        <v>2287</v>
      </c>
      <c r="Y10" s="30">
        <f t="shared" si="3"/>
        <v>195137.93</v>
      </c>
      <c r="Z10" s="30">
        <f t="shared" si="4"/>
        <v>8975.6172000000006</v>
      </c>
      <c r="AA10" s="30">
        <f t="shared" si="5"/>
        <v>5469</v>
      </c>
      <c r="AB10" s="5">
        <f t="shared" si="6"/>
        <v>2.8929422560026717E-3</v>
      </c>
      <c r="AC10" s="5">
        <f t="shared" si="7"/>
        <v>4.5996271457834983E-2</v>
      </c>
    </row>
    <row r="11" spans="1:29" x14ac:dyDescent="0.25">
      <c r="A11" s="120"/>
      <c r="B11" s="22" t="s">
        <v>2288</v>
      </c>
      <c r="C11" s="23">
        <v>1133914.42</v>
      </c>
      <c r="D11" s="23">
        <v>180992.09580000001</v>
      </c>
      <c r="E11" s="24">
        <v>57446</v>
      </c>
      <c r="F11" s="24">
        <v>39240</v>
      </c>
      <c r="G11" s="50">
        <f t="shared" si="0"/>
        <v>3.3041785219790039E-3</v>
      </c>
      <c r="H11" s="50">
        <f t="shared" si="8"/>
        <v>0.15961706863204017</v>
      </c>
      <c r="J11" s="45"/>
      <c r="K11" s="45"/>
      <c r="M11" s="30"/>
      <c r="N11" s="30" t="s">
        <v>2288</v>
      </c>
      <c r="O11" s="30">
        <v>884714.37</v>
      </c>
      <c r="P11" s="30">
        <v>198974.60920000001</v>
      </c>
      <c r="Q11" s="30">
        <v>48391</v>
      </c>
      <c r="R11" s="30">
        <v>39240</v>
      </c>
      <c r="S11" s="5">
        <f t="shared" si="1"/>
        <v>3.2087095987845785E-3</v>
      </c>
      <c r="T11" s="5">
        <f t="shared" si="2"/>
        <v>0.22490265327102124</v>
      </c>
      <c r="W11" s="30"/>
      <c r="X11" s="30" t="s">
        <v>2288</v>
      </c>
      <c r="Y11" s="30">
        <f t="shared" si="3"/>
        <v>249200.04999999993</v>
      </c>
      <c r="Z11" s="30">
        <f t="shared" si="4"/>
        <v>-17982.513399999996</v>
      </c>
      <c r="AA11" s="30">
        <f t="shared" si="5"/>
        <v>9055</v>
      </c>
      <c r="AB11" s="5">
        <f t="shared" si="6"/>
        <v>3.6944194029473326E-3</v>
      </c>
      <c r="AC11" s="5">
        <f t="shared" si="7"/>
        <v>-7.216095422131738E-2</v>
      </c>
    </row>
    <row r="12" spans="1:29" x14ac:dyDescent="0.25">
      <c r="A12" s="120"/>
      <c r="B12" s="22" t="s">
        <v>2289</v>
      </c>
      <c r="C12" s="23">
        <v>1357176.02</v>
      </c>
      <c r="D12" s="23">
        <v>559087.65269999998</v>
      </c>
      <c r="E12" s="24">
        <v>177138</v>
      </c>
      <c r="F12" s="24">
        <v>78581</v>
      </c>
      <c r="G12" s="50">
        <f t="shared" si="0"/>
        <v>3.9547533541631364E-3</v>
      </c>
      <c r="H12" s="50">
        <f t="shared" si="8"/>
        <v>0.41194925673679378</v>
      </c>
      <c r="J12" s="45"/>
      <c r="K12" s="45"/>
      <c r="M12" s="30"/>
      <c r="N12" s="30" t="s">
        <v>2289</v>
      </c>
      <c r="O12" s="30">
        <v>885552.62</v>
      </c>
      <c r="P12" s="30">
        <v>354973.5209</v>
      </c>
      <c r="Q12" s="30">
        <v>118342</v>
      </c>
      <c r="R12" s="30">
        <v>78581</v>
      </c>
      <c r="S12" s="5">
        <f t="shared" si="1"/>
        <v>3.2117497899608349E-3</v>
      </c>
      <c r="T12" s="5">
        <f t="shared" si="2"/>
        <v>0.40084972127348006</v>
      </c>
      <c r="W12" s="30"/>
      <c r="X12" s="30" t="s">
        <v>2289</v>
      </c>
      <c r="Y12" s="30">
        <f t="shared" si="3"/>
        <v>471623.4</v>
      </c>
      <c r="Z12" s="30">
        <f t="shared" si="4"/>
        <v>204114.13179999997</v>
      </c>
      <c r="AA12" s="30">
        <f t="shared" si="5"/>
        <v>58796</v>
      </c>
      <c r="AB12" s="5">
        <f t="shared" si="6"/>
        <v>6.9918711486775045E-3</v>
      </c>
      <c r="AC12" s="5">
        <f t="shared" si="7"/>
        <v>0.43279050997045515</v>
      </c>
    </row>
    <row r="13" spans="1:29" x14ac:dyDescent="0.25">
      <c r="A13" s="120"/>
      <c r="B13" s="22" t="s">
        <v>2290</v>
      </c>
      <c r="C13" s="23">
        <v>14450900.130000001</v>
      </c>
      <c r="D13" s="23">
        <v>7554460.8799999999</v>
      </c>
      <c r="E13" s="24">
        <v>774145</v>
      </c>
      <c r="F13" s="24">
        <v>219604</v>
      </c>
      <c r="G13" s="50">
        <f t="shared" si="0"/>
        <v>4.2109310006666636E-2</v>
      </c>
      <c r="H13" s="50">
        <f t="shared" si="8"/>
        <v>0.522767496283292</v>
      </c>
      <c r="J13" s="45"/>
      <c r="K13" s="45"/>
      <c r="M13" s="30"/>
      <c r="N13" s="30" t="s">
        <v>2290</v>
      </c>
      <c r="O13" s="30">
        <v>10061502.470000001</v>
      </c>
      <c r="P13" s="30">
        <v>5124889.5927999998</v>
      </c>
      <c r="Q13" s="30">
        <v>495505</v>
      </c>
      <c r="R13" s="30">
        <v>219604</v>
      </c>
      <c r="S13" s="5">
        <f t="shared" si="1"/>
        <v>3.6491370151118654E-2</v>
      </c>
      <c r="T13" s="5">
        <f t="shared" si="2"/>
        <v>0.5093562922715259</v>
      </c>
      <c r="W13" s="30"/>
      <c r="X13" s="30" t="s">
        <v>2290</v>
      </c>
      <c r="Y13" s="30">
        <f t="shared" si="3"/>
        <v>4389397.66</v>
      </c>
      <c r="Z13" s="30">
        <f t="shared" si="4"/>
        <v>2429571.2872000001</v>
      </c>
      <c r="AA13" s="30">
        <f t="shared" si="5"/>
        <v>278640</v>
      </c>
      <c r="AB13" s="5">
        <f t="shared" si="6"/>
        <v>6.5073325155254283E-2</v>
      </c>
      <c r="AC13" s="5">
        <f t="shared" si="7"/>
        <v>0.55350904050921645</v>
      </c>
    </row>
    <row r="14" spans="1:29" x14ac:dyDescent="0.25">
      <c r="A14" s="121"/>
      <c r="B14" s="22" t="s">
        <v>2291</v>
      </c>
      <c r="C14" s="23">
        <v>29450303.129999999</v>
      </c>
      <c r="D14" s="23">
        <v>13902251.9969</v>
      </c>
      <c r="E14" s="24">
        <v>804462</v>
      </c>
      <c r="F14" s="24">
        <v>136305</v>
      </c>
      <c r="G14" s="50">
        <f t="shared" si="0"/>
        <v>8.5816934110351142E-2</v>
      </c>
      <c r="H14" s="50">
        <f t="shared" si="8"/>
        <v>0.47205802723090684</v>
      </c>
      <c r="J14" s="45"/>
      <c r="K14" s="45"/>
      <c r="M14" s="30"/>
      <c r="N14" s="30" t="s">
        <v>2291</v>
      </c>
      <c r="O14" s="30">
        <v>25910429.73</v>
      </c>
      <c r="P14" s="30">
        <v>12185250.914799999</v>
      </c>
      <c r="Q14" s="30">
        <v>693733</v>
      </c>
      <c r="R14" s="30">
        <v>136305</v>
      </c>
      <c r="S14" s="5">
        <f t="shared" si="1"/>
        <v>9.3972752565649312E-2</v>
      </c>
      <c r="T14" s="5">
        <f t="shared" si="2"/>
        <v>0.47028362870768947</v>
      </c>
      <c r="W14" s="30"/>
      <c r="X14" s="30" t="s">
        <v>2291</v>
      </c>
      <c r="Y14" s="30">
        <f t="shared" si="3"/>
        <v>3539873.3999999985</v>
      </c>
      <c r="Z14" s="30">
        <f t="shared" si="4"/>
        <v>1717001.0821000002</v>
      </c>
      <c r="AA14" s="30">
        <f t="shared" si="5"/>
        <v>110729</v>
      </c>
      <c r="AB14" s="5">
        <f t="shared" si="6"/>
        <v>5.2479030292879723E-2</v>
      </c>
      <c r="AC14" s="5">
        <f t="shared" si="7"/>
        <v>0.48504590082232912</v>
      </c>
    </row>
    <row r="15" spans="1:29" s="1" customFormat="1" x14ac:dyDescent="0.25">
      <c r="A15" s="25" t="s">
        <v>2270</v>
      </c>
      <c r="B15" s="26"/>
      <c r="C15" s="27">
        <f>SUM(C3:C14)</f>
        <v>343175894.54000008</v>
      </c>
      <c r="D15" s="27">
        <f>SUM(D3:D14)</f>
        <v>123376342.08939999</v>
      </c>
      <c r="E15" s="28"/>
      <c r="F15" s="28"/>
      <c r="G15" s="51"/>
      <c r="H15" s="51"/>
      <c r="J15" s="46"/>
      <c r="K15" s="46"/>
      <c r="M15" s="30" t="s">
        <v>2292</v>
      </c>
      <c r="N15" s="30"/>
      <c r="O15" s="30">
        <v>275722792.22000003</v>
      </c>
      <c r="P15" s="30">
        <v>98110020.387999997</v>
      </c>
      <c r="Q15" s="30">
        <v>7196782</v>
      </c>
      <c r="R15" s="30">
        <v>1709113</v>
      </c>
      <c r="S15" s="31"/>
      <c r="T15" s="31"/>
      <c r="W15" s="30" t="s">
        <v>2292</v>
      </c>
      <c r="X15" s="30"/>
      <c r="Y15" s="30">
        <f t="shared" si="3"/>
        <v>67453102.320000052</v>
      </c>
      <c r="Z15" s="30">
        <f t="shared" si="4"/>
        <v>25266321.701399997</v>
      </c>
      <c r="AA15" s="30">
        <f t="shared" si="5"/>
        <v>-7196782</v>
      </c>
      <c r="AB15" s="31"/>
      <c r="AC15" s="5">
        <f t="shared" si="7"/>
        <v>0.3745761252245392</v>
      </c>
    </row>
    <row r="16" spans="1:29" x14ac:dyDescent="0.25">
      <c r="A16" s="122" t="s">
        <v>2478</v>
      </c>
      <c r="B16" s="22" t="s">
        <v>2280</v>
      </c>
      <c r="C16" s="23">
        <v>4720254.7</v>
      </c>
      <c r="D16" s="23">
        <v>2966842.6206999999</v>
      </c>
      <c r="E16" s="24">
        <v>54334</v>
      </c>
      <c r="F16" s="24">
        <v>31643</v>
      </c>
      <c r="G16" s="50">
        <f>C16/$C$28</f>
        <v>6.8032817160956771E-2</v>
      </c>
      <c r="H16" s="50">
        <f>D16/C16</f>
        <v>0.62853443495326633</v>
      </c>
      <c r="J16" s="45"/>
      <c r="K16" s="45"/>
      <c r="M16" s="30" t="s">
        <v>2213</v>
      </c>
      <c r="N16" s="30" t="s">
        <v>2280</v>
      </c>
      <c r="O16" s="30">
        <v>4370834.32</v>
      </c>
      <c r="P16" s="30">
        <v>2746622.6938</v>
      </c>
      <c r="Q16" s="30">
        <v>48615</v>
      </c>
      <c r="R16" s="30">
        <v>31643</v>
      </c>
      <c r="S16" s="5">
        <f>O16/$O$28</f>
        <v>7.174847382113031E-2</v>
      </c>
      <c r="T16" s="5">
        <f>P16/O16</f>
        <v>0.62839780525014266</v>
      </c>
      <c r="W16" s="30" t="s">
        <v>2213</v>
      </c>
      <c r="X16" s="30" t="s">
        <v>2280</v>
      </c>
      <c r="Y16" s="30">
        <f t="shared" si="3"/>
        <v>349420.37999999989</v>
      </c>
      <c r="Z16" s="30">
        <f t="shared" si="4"/>
        <v>220219.92689999985</v>
      </c>
      <c r="AA16" s="30">
        <f t="shared" si="5"/>
        <v>5719</v>
      </c>
      <c r="AB16" s="5">
        <f>Y16/$Y$28</f>
        <v>4.1287131628354602E-2</v>
      </c>
      <c r="AC16" s="5">
        <f t="shared" si="7"/>
        <v>0.63024351041001081</v>
      </c>
    </row>
    <row r="17" spans="1:29" x14ac:dyDescent="0.25">
      <c r="A17" s="120"/>
      <c r="B17" s="22" t="s">
        <v>2281</v>
      </c>
      <c r="C17" s="23">
        <v>21957693.219999999</v>
      </c>
      <c r="D17" s="23">
        <v>6130435.5177999996</v>
      </c>
      <c r="E17" s="24">
        <v>688106</v>
      </c>
      <c r="F17" s="24">
        <v>148105</v>
      </c>
      <c r="G17" s="50">
        <f t="shared" ref="G17:G27" si="9">C17/$C$28</f>
        <v>0.31647523768423769</v>
      </c>
      <c r="H17" s="50">
        <f t="shared" ref="H17:H27" si="10">D17/C17</f>
        <v>0.27919305804929173</v>
      </c>
      <c r="J17" s="45"/>
      <c r="K17" s="45"/>
      <c r="M17" s="30"/>
      <c r="N17" s="30" t="s">
        <v>2281</v>
      </c>
      <c r="O17" s="30">
        <v>20280351.149999999</v>
      </c>
      <c r="P17" s="30">
        <v>5454770.0379999997</v>
      </c>
      <c r="Q17" s="30">
        <v>622486</v>
      </c>
      <c r="R17" s="30">
        <v>148105</v>
      </c>
      <c r="S17" s="5">
        <f t="shared" ref="S17:S27" si="11">O17/$O$28</f>
        <v>0.3329076640839374</v>
      </c>
      <c r="T17" s="5">
        <f t="shared" ref="T17:T27" si="12">P17/O17</f>
        <v>0.2689682243495079</v>
      </c>
      <c r="W17" s="30"/>
      <c r="X17" s="30" t="s">
        <v>2281</v>
      </c>
      <c r="Y17" s="30">
        <f t="shared" si="3"/>
        <v>1677342.0700000003</v>
      </c>
      <c r="Z17" s="30">
        <f t="shared" si="4"/>
        <v>675665.47979999986</v>
      </c>
      <c r="AA17" s="30">
        <f t="shared" si="5"/>
        <v>65620</v>
      </c>
      <c r="AB17" s="5">
        <f t="shared" ref="AB17:AB27" si="13">Y17/$Y$28</f>
        <v>0.19819291258817479</v>
      </c>
      <c r="AC17" s="5">
        <f t="shared" si="7"/>
        <v>0.40281913384548912</v>
      </c>
    </row>
    <row r="18" spans="1:29" x14ac:dyDescent="0.25">
      <c r="A18" s="120"/>
      <c r="B18" s="22" t="s">
        <v>2282</v>
      </c>
      <c r="C18" s="23">
        <v>26954215.140000001</v>
      </c>
      <c r="D18" s="23">
        <v>10463428.5375</v>
      </c>
      <c r="E18" s="24">
        <v>1401536</v>
      </c>
      <c r="F18" s="24">
        <v>223852</v>
      </c>
      <c r="G18" s="50">
        <f t="shared" si="9"/>
        <v>0.38848988177199689</v>
      </c>
      <c r="H18" s="50">
        <f t="shared" si="10"/>
        <v>0.38819266237777755</v>
      </c>
      <c r="J18" s="45"/>
      <c r="K18" s="45"/>
      <c r="M18" s="30"/>
      <c r="N18" s="30" t="s">
        <v>2282</v>
      </c>
      <c r="O18" s="30">
        <v>22666307.239999998</v>
      </c>
      <c r="P18" s="30">
        <v>8491935.0108000003</v>
      </c>
      <c r="Q18" s="30">
        <v>1180701</v>
      </c>
      <c r="R18" s="30">
        <v>223852</v>
      </c>
      <c r="S18" s="5">
        <f t="shared" si="11"/>
        <v>0.37207380389354044</v>
      </c>
      <c r="T18" s="5">
        <f t="shared" si="12"/>
        <v>0.37465013250213053</v>
      </c>
      <c r="W18" s="30"/>
      <c r="X18" s="30" t="s">
        <v>2282</v>
      </c>
      <c r="Y18" s="30">
        <f t="shared" si="3"/>
        <v>4287907.9000000022</v>
      </c>
      <c r="Z18" s="30">
        <f t="shared" si="4"/>
        <v>1971493.5266999993</v>
      </c>
      <c r="AA18" s="30">
        <f t="shared" si="5"/>
        <v>220835</v>
      </c>
      <c r="AB18" s="5">
        <f t="shared" si="13"/>
        <v>0.50665452850106141</v>
      </c>
      <c r="AC18" s="5">
        <f t="shared" si="7"/>
        <v>0.45977982099382275</v>
      </c>
    </row>
    <row r="19" spans="1:29" x14ac:dyDescent="0.25">
      <c r="A19" s="120"/>
      <c r="B19" s="22" t="s">
        <v>2283</v>
      </c>
      <c r="C19" s="24">
        <v>754374.07</v>
      </c>
      <c r="D19" s="23">
        <v>241203.978</v>
      </c>
      <c r="E19" s="24">
        <v>31871</v>
      </c>
      <c r="F19" s="24">
        <v>17125</v>
      </c>
      <c r="G19" s="50">
        <f t="shared" si="9"/>
        <v>1.0872759297348255E-2</v>
      </c>
      <c r="H19" s="50">
        <f t="shared" si="10"/>
        <v>0.31974054728577828</v>
      </c>
      <c r="J19" s="45"/>
      <c r="K19" s="45"/>
      <c r="M19" s="30"/>
      <c r="N19" s="30" t="s">
        <v>2283</v>
      </c>
      <c r="O19" s="30">
        <v>644105.35</v>
      </c>
      <c r="P19" s="30">
        <v>199700.8695</v>
      </c>
      <c r="Q19" s="30">
        <v>26836</v>
      </c>
      <c r="R19" s="30">
        <v>17125</v>
      </c>
      <c r="S19" s="5">
        <f t="shared" si="11"/>
        <v>1.0573170351267163E-2</v>
      </c>
      <c r="T19" s="5">
        <f t="shared" si="12"/>
        <v>0.31004379873571924</v>
      </c>
      <c r="W19" s="30"/>
      <c r="X19" s="30" t="s">
        <v>2283</v>
      </c>
      <c r="Y19" s="30">
        <f t="shared" si="3"/>
        <v>110268.71999999997</v>
      </c>
      <c r="Z19" s="30">
        <f t="shared" si="4"/>
        <v>41503.108500000002</v>
      </c>
      <c r="AA19" s="30">
        <f t="shared" si="5"/>
        <v>5035</v>
      </c>
      <c r="AB19" s="5">
        <f t="shared" si="13"/>
        <v>1.3029231887190375E-2</v>
      </c>
      <c r="AC19" s="5">
        <f t="shared" si="7"/>
        <v>0.37638152052549456</v>
      </c>
    </row>
    <row r="20" spans="1:29" x14ac:dyDescent="0.25">
      <c r="A20" s="120"/>
      <c r="B20" s="22" t="s">
        <v>2284</v>
      </c>
      <c r="C20" s="23">
        <v>1089055.21</v>
      </c>
      <c r="D20" s="23">
        <v>487045.78019999998</v>
      </c>
      <c r="E20" s="24">
        <v>71213</v>
      </c>
      <c r="F20" s="24">
        <v>32469</v>
      </c>
      <c r="G20" s="50">
        <f t="shared" si="9"/>
        <v>1.5696503406927888E-2</v>
      </c>
      <c r="H20" s="50">
        <f t="shared" si="10"/>
        <v>0.44721863109217391</v>
      </c>
      <c r="J20" s="45"/>
      <c r="K20" s="45"/>
      <c r="M20" s="30"/>
      <c r="N20" s="30" t="s">
        <v>2284</v>
      </c>
      <c r="O20" s="30">
        <v>922113.22</v>
      </c>
      <c r="P20" s="30">
        <v>412479.37609999999</v>
      </c>
      <c r="Q20" s="30">
        <v>61040</v>
      </c>
      <c r="R20" s="30">
        <v>32469</v>
      </c>
      <c r="S20" s="5">
        <f t="shared" si="11"/>
        <v>1.5136747673677132E-2</v>
      </c>
      <c r="T20" s="5">
        <f t="shared" si="12"/>
        <v>0.44731966439001924</v>
      </c>
      <c r="W20" s="30"/>
      <c r="X20" s="30" t="s">
        <v>2284</v>
      </c>
      <c r="Y20" s="30">
        <f t="shared" si="3"/>
        <v>166941.99</v>
      </c>
      <c r="Z20" s="30">
        <f t="shared" si="4"/>
        <v>74566.404099999985</v>
      </c>
      <c r="AA20" s="30">
        <f t="shared" si="5"/>
        <v>10173</v>
      </c>
      <c r="AB20" s="5">
        <f t="shared" si="13"/>
        <v>1.9725683760716706E-2</v>
      </c>
      <c r="AC20" s="5">
        <f t="shared" si="7"/>
        <v>0.44666056814106497</v>
      </c>
    </row>
    <row r="21" spans="1:29" x14ac:dyDescent="0.25">
      <c r="A21" s="120"/>
      <c r="B21" s="22" t="s">
        <v>2285</v>
      </c>
      <c r="C21" s="23">
        <v>212810.57</v>
      </c>
      <c r="D21" s="23">
        <v>88532.358900000007</v>
      </c>
      <c r="E21" s="24">
        <v>5813</v>
      </c>
      <c r="F21" s="24">
        <v>3796</v>
      </c>
      <c r="G21" s="50">
        <f t="shared" si="9"/>
        <v>3.0672291049737193E-3</v>
      </c>
      <c r="H21" s="50">
        <f t="shared" si="10"/>
        <v>0.41601485725074655</v>
      </c>
      <c r="J21" s="45"/>
      <c r="K21" s="45"/>
      <c r="M21" s="30"/>
      <c r="N21" s="30" t="s">
        <v>2285</v>
      </c>
      <c r="O21" s="30">
        <v>171520.84</v>
      </c>
      <c r="P21" s="30">
        <v>68804.403699999995</v>
      </c>
      <c r="Q21" s="30">
        <v>4294</v>
      </c>
      <c r="R21" s="30">
        <v>3796</v>
      </c>
      <c r="S21" s="5">
        <f t="shared" si="11"/>
        <v>2.8155627959190821E-3</v>
      </c>
      <c r="T21" s="5">
        <f t="shared" si="12"/>
        <v>0.40114311298848582</v>
      </c>
      <c r="W21" s="30"/>
      <c r="X21" s="30" t="s">
        <v>2285</v>
      </c>
      <c r="Y21" s="30">
        <f t="shared" si="3"/>
        <v>41289.73000000001</v>
      </c>
      <c r="Z21" s="30">
        <f t="shared" si="4"/>
        <v>19727.955200000011</v>
      </c>
      <c r="AA21" s="30">
        <f t="shared" si="5"/>
        <v>1519</v>
      </c>
      <c r="AB21" s="5">
        <f t="shared" si="13"/>
        <v>4.8787495377608566E-3</v>
      </c>
      <c r="AC21" s="5">
        <f t="shared" si="7"/>
        <v>0.47779327208000649</v>
      </c>
    </row>
    <row r="22" spans="1:29" x14ac:dyDescent="0.25">
      <c r="A22" s="120"/>
      <c r="B22" s="22" t="s">
        <v>2286</v>
      </c>
      <c r="C22" s="23">
        <v>842098.39</v>
      </c>
      <c r="D22" s="23">
        <v>-3017.2242000000001</v>
      </c>
      <c r="E22" s="24">
        <v>5616</v>
      </c>
      <c r="F22" s="24">
        <v>3668</v>
      </c>
      <c r="G22" s="50">
        <f t="shared" si="9"/>
        <v>1.2137125947548141E-2</v>
      </c>
      <c r="H22" s="50">
        <f t="shared" si="10"/>
        <v>-3.5829829813592211E-3</v>
      </c>
      <c r="J22" s="45"/>
      <c r="K22" s="45"/>
      <c r="M22" s="30"/>
      <c r="N22" s="30" t="s">
        <v>2286</v>
      </c>
      <c r="O22" s="30">
        <v>700708.33</v>
      </c>
      <c r="P22" s="30">
        <v>5491.2047000000002</v>
      </c>
      <c r="Q22" s="30">
        <v>4595</v>
      </c>
      <c r="R22" s="30">
        <v>3668</v>
      </c>
      <c r="S22" s="5">
        <f t="shared" si="11"/>
        <v>1.150232417669241E-2</v>
      </c>
      <c r="T22" s="5">
        <f t="shared" si="12"/>
        <v>7.8366482385046014E-3</v>
      </c>
      <c r="W22" s="30"/>
      <c r="X22" s="30" t="s">
        <v>2286</v>
      </c>
      <c r="Y22" s="30">
        <f t="shared" si="3"/>
        <v>141390.06000000006</v>
      </c>
      <c r="Z22" s="30">
        <f t="shared" si="4"/>
        <v>-8508.4289000000008</v>
      </c>
      <c r="AA22" s="30">
        <f t="shared" si="5"/>
        <v>1021</v>
      </c>
      <c r="AB22" s="5">
        <f t="shared" si="13"/>
        <v>1.6706495534579178E-2</v>
      </c>
      <c r="AC22" s="5">
        <f t="shared" si="7"/>
        <v>-6.0176994761866553E-2</v>
      </c>
    </row>
    <row r="23" spans="1:29" x14ac:dyDescent="0.25">
      <c r="A23" s="120"/>
      <c r="B23" s="22" t="s">
        <v>2287</v>
      </c>
      <c r="C23" s="23">
        <v>430539.96</v>
      </c>
      <c r="D23" s="23">
        <v>31129.962100000001</v>
      </c>
      <c r="E23" s="24">
        <v>37575</v>
      </c>
      <c r="F23" s="24">
        <v>22996</v>
      </c>
      <c r="G23" s="50">
        <f t="shared" si="9"/>
        <v>6.2053529397821773E-3</v>
      </c>
      <c r="H23" s="50">
        <f t="shared" si="10"/>
        <v>7.2304466465784034E-2</v>
      </c>
      <c r="J23" s="45"/>
      <c r="K23" s="45"/>
      <c r="M23" s="30"/>
      <c r="N23" s="30" t="s">
        <v>2287</v>
      </c>
      <c r="O23" s="30">
        <v>359789.68</v>
      </c>
      <c r="P23" s="30">
        <v>27949.7559</v>
      </c>
      <c r="Q23" s="30">
        <v>32093</v>
      </c>
      <c r="R23" s="30">
        <v>22996</v>
      </c>
      <c r="S23" s="5">
        <f t="shared" si="11"/>
        <v>5.9060487189989963E-3</v>
      </c>
      <c r="T23" s="5">
        <f t="shared" si="12"/>
        <v>7.7683595316019066E-2</v>
      </c>
      <c r="W23" s="30"/>
      <c r="X23" s="30" t="s">
        <v>2287</v>
      </c>
      <c r="Y23" s="30">
        <f t="shared" si="3"/>
        <v>70750.280000000028</v>
      </c>
      <c r="Z23" s="30">
        <f t="shared" si="4"/>
        <v>3180.2062000000005</v>
      </c>
      <c r="AA23" s="30">
        <f t="shared" si="5"/>
        <v>5482</v>
      </c>
      <c r="AB23" s="5">
        <f t="shared" si="13"/>
        <v>8.3597760471296675E-3</v>
      </c>
      <c r="AC23" s="5">
        <f t="shared" si="7"/>
        <v>4.4949733061127095E-2</v>
      </c>
    </row>
    <row r="24" spans="1:29" x14ac:dyDescent="0.25">
      <c r="A24" s="120"/>
      <c r="B24" s="22" t="s">
        <v>2288</v>
      </c>
      <c r="C24" s="23">
        <v>335475.31</v>
      </c>
      <c r="D24" s="23">
        <v>53532.440499999997</v>
      </c>
      <c r="E24" s="24">
        <v>26210</v>
      </c>
      <c r="F24" s="24">
        <v>17900</v>
      </c>
      <c r="G24" s="50">
        <f t="shared" si="9"/>
        <v>4.835190445813293E-3</v>
      </c>
      <c r="H24" s="50">
        <f t="shared" si="10"/>
        <v>0.15957192348968988</v>
      </c>
      <c r="J24" s="45"/>
      <c r="K24" s="45"/>
      <c r="M24" s="30"/>
      <c r="N24" s="30" t="s">
        <v>2288</v>
      </c>
      <c r="O24" s="30">
        <v>267796.49</v>
      </c>
      <c r="P24" s="30">
        <v>60822.514000000003</v>
      </c>
      <c r="Q24" s="30">
        <v>22571</v>
      </c>
      <c r="R24" s="30">
        <v>17900</v>
      </c>
      <c r="S24" s="5">
        <f t="shared" si="11"/>
        <v>4.3959546497190456E-3</v>
      </c>
      <c r="T24" s="5">
        <f t="shared" si="12"/>
        <v>0.22712214786683727</v>
      </c>
      <c r="W24" s="30"/>
      <c r="X24" s="30" t="s">
        <v>2288</v>
      </c>
      <c r="Y24" s="30">
        <f t="shared" si="3"/>
        <v>67678.820000000007</v>
      </c>
      <c r="Z24" s="30">
        <f t="shared" si="4"/>
        <v>-7290.0735000000059</v>
      </c>
      <c r="AA24" s="30">
        <f t="shared" si="5"/>
        <v>3639</v>
      </c>
      <c r="AB24" s="5">
        <f t="shared" si="13"/>
        <v>7.9968556779421943E-3</v>
      </c>
      <c r="AC24" s="5">
        <f t="shared" si="7"/>
        <v>-0.10771572997283353</v>
      </c>
    </row>
    <row r="25" spans="1:29" x14ac:dyDescent="0.25">
      <c r="A25" s="120"/>
      <c r="B25" s="22" t="s">
        <v>2289</v>
      </c>
      <c r="C25" s="23">
        <v>604694.87</v>
      </c>
      <c r="D25" s="23">
        <v>323586.31040000002</v>
      </c>
      <c r="E25" s="24">
        <v>56044</v>
      </c>
      <c r="F25" s="24">
        <v>29583</v>
      </c>
      <c r="G25" s="50">
        <f t="shared" si="9"/>
        <v>8.7154397682986297E-3</v>
      </c>
      <c r="H25" s="50">
        <f t="shared" si="10"/>
        <v>0.53512329350503673</v>
      </c>
      <c r="J25" s="45"/>
      <c r="K25" s="45"/>
      <c r="M25" s="30"/>
      <c r="N25" s="30" t="s">
        <v>2289</v>
      </c>
      <c r="O25" s="30">
        <v>464847.08</v>
      </c>
      <c r="P25" s="30">
        <v>244834.49179999999</v>
      </c>
      <c r="Q25" s="30">
        <v>42262</v>
      </c>
      <c r="R25" s="30">
        <v>29583</v>
      </c>
      <c r="S25" s="5">
        <f t="shared" si="11"/>
        <v>7.6305954672308118E-3</v>
      </c>
      <c r="T25" s="5">
        <f t="shared" si="12"/>
        <v>0.52669899916333773</v>
      </c>
      <c r="W25" s="30"/>
      <c r="X25" s="30" t="s">
        <v>2289</v>
      </c>
      <c r="Y25" s="30">
        <f t="shared" si="3"/>
        <v>139847.78999999998</v>
      </c>
      <c r="Z25" s="30">
        <f t="shared" si="4"/>
        <v>78751.818600000028</v>
      </c>
      <c r="AA25" s="30">
        <f t="shared" si="5"/>
        <v>13782</v>
      </c>
      <c r="AB25" s="5">
        <f t="shared" si="13"/>
        <v>1.6524262590706627E-2</v>
      </c>
      <c r="AC25" s="5">
        <f t="shared" si="7"/>
        <v>0.56312522779230223</v>
      </c>
    </row>
    <row r="26" spans="1:29" x14ac:dyDescent="0.25">
      <c r="A26" s="120"/>
      <c r="B26" s="22" t="s">
        <v>2290</v>
      </c>
      <c r="C26" s="24">
        <v>3189729.03</v>
      </c>
      <c r="D26" s="23">
        <v>1764474.4645</v>
      </c>
      <c r="E26" s="24">
        <v>236890</v>
      </c>
      <c r="F26" s="24">
        <v>81732</v>
      </c>
      <c r="G26" s="50">
        <f t="shared" si="9"/>
        <v>4.597342001290438E-2</v>
      </c>
      <c r="H26" s="50">
        <f t="shared" si="10"/>
        <v>0.55317377993703754</v>
      </c>
      <c r="J26" s="45"/>
      <c r="K26" s="45"/>
      <c r="M26" s="30"/>
      <c r="N26" s="30" t="s">
        <v>2290</v>
      </c>
      <c r="O26" s="30">
        <v>2468816.79</v>
      </c>
      <c r="P26" s="30">
        <v>1338745.4010999999</v>
      </c>
      <c r="Q26" s="30">
        <v>173147</v>
      </c>
      <c r="R26" s="30">
        <v>81732</v>
      </c>
      <c r="S26" s="5">
        <f t="shared" si="11"/>
        <v>4.0526321488772873E-2</v>
      </c>
      <c r="T26" s="5">
        <f t="shared" si="12"/>
        <v>0.54226194771625802</v>
      </c>
      <c r="W26" s="30"/>
      <c r="X26" s="30" t="s">
        <v>2290</v>
      </c>
      <c r="Y26" s="30">
        <f t="shared" si="3"/>
        <v>720912.23999999976</v>
      </c>
      <c r="Z26" s="30">
        <f t="shared" si="4"/>
        <v>425729.0634000001</v>
      </c>
      <c r="AA26" s="30">
        <f t="shared" si="5"/>
        <v>63743</v>
      </c>
      <c r="AB26" s="5">
        <f t="shared" si="13"/>
        <v>8.5182205300595129E-2</v>
      </c>
      <c r="AC26" s="5">
        <f t="shared" si="7"/>
        <v>0.5905421489306385</v>
      </c>
    </row>
    <row r="27" spans="1:29" x14ac:dyDescent="0.25">
      <c r="A27" s="121"/>
      <c r="B27" s="22" t="s">
        <v>2291</v>
      </c>
      <c r="C27" s="23">
        <v>8291085.6900000004</v>
      </c>
      <c r="D27" s="23">
        <v>3214322.1009999998</v>
      </c>
      <c r="E27" s="24">
        <v>441642</v>
      </c>
      <c r="F27" s="24">
        <v>68723</v>
      </c>
      <c r="G27" s="50">
        <f t="shared" si="9"/>
        <v>0.11949904245921202</v>
      </c>
      <c r="H27" s="50">
        <f t="shared" si="10"/>
        <v>0.38768410087436928</v>
      </c>
      <c r="J27" s="45"/>
      <c r="K27" s="45"/>
      <c r="M27" s="30"/>
      <c r="N27" s="30" t="s">
        <v>2291</v>
      </c>
      <c r="O27" s="30">
        <v>7601656.7999999998</v>
      </c>
      <c r="P27" s="30">
        <v>2957442.4876000001</v>
      </c>
      <c r="Q27" s="30">
        <v>377469</v>
      </c>
      <c r="R27" s="30">
        <v>68723</v>
      </c>
      <c r="S27" s="5">
        <f t="shared" si="11"/>
        <v>0.12478333287911429</v>
      </c>
      <c r="T27" s="5">
        <f t="shared" si="12"/>
        <v>0.38905235600744303</v>
      </c>
      <c r="W27" s="30"/>
      <c r="X27" s="30" t="s">
        <v>2291</v>
      </c>
      <c r="Y27" s="30">
        <f t="shared" si="3"/>
        <v>689428.8900000006</v>
      </c>
      <c r="Z27" s="30">
        <f t="shared" si="4"/>
        <v>256879.61339999968</v>
      </c>
      <c r="AA27" s="30">
        <f t="shared" si="5"/>
        <v>64173</v>
      </c>
      <c r="AB27" s="5">
        <f t="shared" si="13"/>
        <v>8.1462166945787312E-2</v>
      </c>
      <c r="AC27" s="5">
        <f t="shared" si="7"/>
        <v>0.37259769227251188</v>
      </c>
    </row>
    <row r="28" spans="1:29" s="1" customFormat="1" x14ac:dyDescent="0.25">
      <c r="A28" s="25" t="s">
        <v>2270</v>
      </c>
      <c r="B28" s="26"/>
      <c r="C28" s="27">
        <f>SUM(C16:C27)</f>
        <v>69382026.160000011</v>
      </c>
      <c r="D28" s="27">
        <f>SUM(D16:D27)</f>
        <v>25761516.847399998</v>
      </c>
      <c r="E28" s="28"/>
      <c r="F28" s="28"/>
      <c r="G28" s="51"/>
      <c r="H28" s="51"/>
      <c r="J28" s="46"/>
      <c r="K28" s="46"/>
      <c r="M28" s="30" t="s">
        <v>2293</v>
      </c>
      <c r="N28" s="30"/>
      <c r="O28" s="30">
        <v>60918847.289999999</v>
      </c>
      <c r="P28" s="30">
        <v>22009598.247000001</v>
      </c>
      <c r="Q28" s="30">
        <v>2596109</v>
      </c>
      <c r="R28" s="30">
        <v>681592</v>
      </c>
      <c r="S28" s="31"/>
      <c r="T28" s="32"/>
      <c r="W28" s="30" t="s">
        <v>2293</v>
      </c>
      <c r="X28" s="30"/>
      <c r="Y28" s="30">
        <f t="shared" ref="Y28:Y44" si="14">C28-O28</f>
        <v>8463178.8700000122</v>
      </c>
      <c r="Z28" s="30">
        <f t="shared" ref="Z28:Z44" si="15">D28-P28</f>
        <v>3751918.6003999971</v>
      </c>
      <c r="AA28" s="30">
        <f t="shared" ref="AA28:AA44" si="16">E28-Q28</f>
        <v>-2596109</v>
      </c>
      <c r="AB28" s="31"/>
      <c r="AC28" s="5">
        <f t="shared" si="7"/>
        <v>0.44332261648157645</v>
      </c>
    </row>
    <row r="29" spans="1:29" x14ac:dyDescent="0.25">
      <c r="A29" s="122" t="s">
        <v>2480</v>
      </c>
      <c r="B29" s="22" t="s">
        <v>2280</v>
      </c>
      <c r="C29" s="23">
        <v>50591801.979999997</v>
      </c>
      <c r="D29" s="23">
        <v>30655739.468699999</v>
      </c>
      <c r="E29" s="24">
        <v>515107</v>
      </c>
      <c r="F29" s="24">
        <v>233577</v>
      </c>
      <c r="G29" s="50">
        <f>C29/$C$41</f>
        <v>3.9455037544874998E-2</v>
      </c>
      <c r="H29" s="50">
        <f>D29/C29</f>
        <v>0.60594282608907379</v>
      </c>
      <c r="J29" s="45"/>
      <c r="K29" s="45"/>
      <c r="M29" s="30" t="s">
        <v>2218</v>
      </c>
      <c r="N29" s="30" t="s">
        <v>2280</v>
      </c>
      <c r="O29" s="30">
        <v>40575126.329999998</v>
      </c>
      <c r="P29" s="30">
        <v>24384363.9027</v>
      </c>
      <c r="Q29" s="30">
        <v>383109</v>
      </c>
      <c r="R29" s="30">
        <v>233577</v>
      </c>
      <c r="S29" s="5">
        <f>O29/$O$41</f>
        <v>4.0721844202280817E-2</v>
      </c>
      <c r="W29" s="30" t="s">
        <v>2218</v>
      </c>
      <c r="X29" s="30" t="s">
        <v>2280</v>
      </c>
      <c r="Y29" s="30">
        <f t="shared" si="14"/>
        <v>10016675.649999999</v>
      </c>
      <c r="Z29" s="30">
        <f t="shared" si="15"/>
        <v>6271375.5659999996</v>
      </c>
      <c r="AA29" s="30">
        <f t="shared" si="16"/>
        <v>131998</v>
      </c>
      <c r="AB29" s="5">
        <f>Y29/$Y$41</f>
        <v>3.5039558807271172E-2</v>
      </c>
      <c r="AC29" s="5">
        <f t="shared" si="7"/>
        <v>0.62609350498436078</v>
      </c>
    </row>
    <row r="30" spans="1:29" x14ac:dyDescent="0.25">
      <c r="A30" s="120"/>
      <c r="B30" s="22" t="s">
        <v>2281</v>
      </c>
      <c r="C30" s="23">
        <v>469932533.01999998</v>
      </c>
      <c r="D30" s="23">
        <v>113142808.5316</v>
      </c>
      <c r="E30" s="24">
        <v>8697439</v>
      </c>
      <c r="F30" s="24">
        <v>1293124</v>
      </c>
      <c r="G30" s="50">
        <f t="shared" ref="G30:G40" si="17">C30/$C$41</f>
        <v>0.36648636751843777</v>
      </c>
      <c r="H30" s="50">
        <f t="shared" ref="H30:H40" si="18">D30/C30</f>
        <v>0.24076394073952043</v>
      </c>
      <c r="J30" s="45"/>
      <c r="K30" s="45"/>
      <c r="M30" s="30"/>
      <c r="N30" s="30" t="s">
        <v>2281</v>
      </c>
      <c r="O30" s="30">
        <v>378057430.70999998</v>
      </c>
      <c r="P30" s="30">
        <v>86783893.314700007</v>
      </c>
      <c r="Q30" s="30">
        <v>6706099</v>
      </c>
      <c r="R30" s="30">
        <v>1293124</v>
      </c>
      <c r="S30" s="5">
        <f t="shared" ref="S30:S40" si="19">O30/$O$41</f>
        <v>0.37942446975216093</v>
      </c>
      <c r="W30" s="30"/>
      <c r="X30" s="30" t="s">
        <v>2281</v>
      </c>
      <c r="Y30" s="30">
        <f t="shared" si="14"/>
        <v>91875102.310000002</v>
      </c>
      <c r="Z30" s="30">
        <f t="shared" si="15"/>
        <v>26358915.216899991</v>
      </c>
      <c r="AA30" s="30">
        <f t="shared" si="16"/>
        <v>1991340</v>
      </c>
      <c r="AB30" s="5">
        <f t="shared" ref="AB30:AB40" si="20">Y30/$Y$41</f>
        <v>0.321390365706341</v>
      </c>
      <c r="AC30" s="5">
        <f t="shared" si="7"/>
        <v>0.28689943797788836</v>
      </c>
    </row>
    <row r="31" spans="1:29" x14ac:dyDescent="0.25">
      <c r="A31" s="120"/>
      <c r="B31" s="22" t="s">
        <v>2282</v>
      </c>
      <c r="C31" s="23">
        <v>558431050.63999999</v>
      </c>
      <c r="D31" s="23">
        <v>235517998.31029999</v>
      </c>
      <c r="E31" s="24">
        <v>14066558</v>
      </c>
      <c r="F31" s="24">
        <v>1683441</v>
      </c>
      <c r="G31" s="50">
        <f t="shared" si="17"/>
        <v>0.43550372208397053</v>
      </c>
      <c r="H31" s="50">
        <f t="shared" si="18"/>
        <v>0.42174946762072119</v>
      </c>
      <c r="J31" s="45"/>
      <c r="K31" s="45"/>
      <c r="M31" s="30"/>
      <c r="N31" s="30" t="s">
        <v>2282</v>
      </c>
      <c r="O31" s="30">
        <v>421071967.69999999</v>
      </c>
      <c r="P31" s="30">
        <v>173039243.70860001</v>
      </c>
      <c r="Q31" s="30">
        <v>10010401</v>
      </c>
      <c r="R31" s="30">
        <v>1683441</v>
      </c>
      <c r="S31" s="5">
        <f t="shared" si="19"/>
        <v>0.42259454541610098</v>
      </c>
      <c r="W31" s="30"/>
      <c r="X31" s="30" t="s">
        <v>2282</v>
      </c>
      <c r="Y31" s="30">
        <f t="shared" si="14"/>
        <v>137359082.94</v>
      </c>
      <c r="Z31" s="30">
        <f t="shared" si="15"/>
        <v>62478754.601699978</v>
      </c>
      <c r="AA31" s="30">
        <f t="shared" si="16"/>
        <v>4056157</v>
      </c>
      <c r="AB31" s="5">
        <f t="shared" si="20"/>
        <v>0.48049890328524003</v>
      </c>
      <c r="AC31" s="5">
        <f t="shared" si="7"/>
        <v>0.45485710347230118</v>
      </c>
    </row>
    <row r="32" spans="1:29" x14ac:dyDescent="0.25">
      <c r="A32" s="120"/>
      <c r="B32" s="22" t="s">
        <v>2283</v>
      </c>
      <c r="C32" s="23">
        <v>2082777.07</v>
      </c>
      <c r="D32" s="23">
        <v>548197.75249999994</v>
      </c>
      <c r="E32" s="24">
        <v>85150</v>
      </c>
      <c r="F32" s="24">
        <v>32777</v>
      </c>
      <c r="G32" s="50">
        <f t="shared" si="17"/>
        <v>1.6242957214083946E-3</v>
      </c>
      <c r="H32" s="50">
        <f t="shared" si="18"/>
        <v>0.26320519867255882</v>
      </c>
      <c r="J32" s="45"/>
      <c r="K32" s="45"/>
      <c r="M32" s="30"/>
      <c r="N32" s="30" t="s">
        <v>2283</v>
      </c>
      <c r="O32" s="30">
        <v>1567262.29</v>
      </c>
      <c r="P32" s="30">
        <v>408184.4669</v>
      </c>
      <c r="Q32" s="30">
        <v>65235</v>
      </c>
      <c r="R32" s="30">
        <v>32777</v>
      </c>
      <c r="S32" s="5">
        <f t="shared" si="19"/>
        <v>1.5729294415111155E-3</v>
      </c>
      <c r="W32" s="30"/>
      <c r="X32" s="30" t="s">
        <v>2283</v>
      </c>
      <c r="Y32" s="30">
        <f t="shared" si="14"/>
        <v>515514.78</v>
      </c>
      <c r="Z32" s="30">
        <f t="shared" si="15"/>
        <v>140013.28559999994</v>
      </c>
      <c r="AA32" s="30">
        <f t="shared" si="16"/>
        <v>19915</v>
      </c>
      <c r="AB32" s="5">
        <f t="shared" si="20"/>
        <v>1.8033338685402539E-3</v>
      </c>
      <c r="AC32" s="5">
        <f t="shared" si="7"/>
        <v>0.27159897452406689</v>
      </c>
    </row>
    <row r="33" spans="1:29" x14ac:dyDescent="0.25">
      <c r="A33" s="120"/>
      <c r="B33" s="22" t="s">
        <v>2284</v>
      </c>
      <c r="C33" s="23">
        <v>2212409.61</v>
      </c>
      <c r="D33" s="23">
        <v>1126843.4424000001</v>
      </c>
      <c r="E33" s="24">
        <v>60543</v>
      </c>
      <c r="F33" s="24">
        <v>29625</v>
      </c>
      <c r="G33" s="50">
        <f t="shared" si="17"/>
        <v>1.7253922732718651E-3</v>
      </c>
      <c r="H33" s="50">
        <f t="shared" si="18"/>
        <v>0.50932857880688742</v>
      </c>
      <c r="J33" s="45"/>
      <c r="K33" s="45"/>
      <c r="M33" s="30"/>
      <c r="N33" s="30" t="s">
        <v>2284</v>
      </c>
      <c r="O33" s="30">
        <v>1732511.48</v>
      </c>
      <c r="P33" s="30">
        <v>854395.56850000005</v>
      </c>
      <c r="Q33" s="30">
        <v>45315</v>
      </c>
      <c r="R33" s="30">
        <v>29625</v>
      </c>
      <c r="S33" s="5">
        <f t="shared" si="19"/>
        <v>1.738776165314356E-3</v>
      </c>
      <c r="W33" s="30"/>
      <c r="X33" s="30" t="s">
        <v>2284</v>
      </c>
      <c r="Y33" s="30">
        <f t="shared" si="14"/>
        <v>479898.12999999989</v>
      </c>
      <c r="Z33" s="30">
        <f t="shared" si="15"/>
        <v>272447.87390000001</v>
      </c>
      <c r="AA33" s="30">
        <f t="shared" si="16"/>
        <v>15228</v>
      </c>
      <c r="AB33" s="5">
        <f t="shared" si="20"/>
        <v>1.6787424625888195E-3</v>
      </c>
      <c r="AC33" s="5">
        <f t="shared" si="7"/>
        <v>0.56772022408172351</v>
      </c>
    </row>
    <row r="34" spans="1:29" x14ac:dyDescent="0.25">
      <c r="A34" s="120"/>
      <c r="B34" s="22" t="s">
        <v>2285</v>
      </c>
      <c r="C34" s="23">
        <v>470810.11</v>
      </c>
      <c r="D34" s="23">
        <v>249994.20370000001</v>
      </c>
      <c r="E34" s="24">
        <v>16142</v>
      </c>
      <c r="F34" s="24">
        <v>7775</v>
      </c>
      <c r="G34" s="50">
        <f t="shared" si="17"/>
        <v>3.6717076363281431E-4</v>
      </c>
      <c r="H34" s="50">
        <f t="shared" si="18"/>
        <v>0.53098733096449446</v>
      </c>
      <c r="J34" s="45"/>
      <c r="K34" s="45"/>
      <c r="M34" s="30"/>
      <c r="N34" s="30" t="s">
        <v>2285</v>
      </c>
      <c r="O34" s="30">
        <v>263943.11</v>
      </c>
      <c r="P34" s="30">
        <v>136602.27069999999</v>
      </c>
      <c r="Q34" s="30">
        <v>8601</v>
      </c>
      <c r="R34" s="30">
        <v>7775</v>
      </c>
      <c r="S34" s="5">
        <f t="shared" si="19"/>
        <v>2.6489751667731817E-4</v>
      </c>
      <c r="W34" s="30"/>
      <c r="X34" s="30" t="s">
        <v>2285</v>
      </c>
      <c r="Y34" s="30">
        <f t="shared" si="14"/>
        <v>206867</v>
      </c>
      <c r="Z34" s="30">
        <f t="shared" si="15"/>
        <v>113391.93300000002</v>
      </c>
      <c r="AA34" s="30">
        <f t="shared" si="16"/>
        <v>7541</v>
      </c>
      <c r="AB34" s="5">
        <f t="shared" si="20"/>
        <v>7.2364611424587414E-4</v>
      </c>
      <c r="AC34" s="5">
        <f t="shared" si="7"/>
        <v>0.54813930206364481</v>
      </c>
    </row>
    <row r="35" spans="1:29" x14ac:dyDescent="0.25">
      <c r="A35" s="120"/>
      <c r="B35" s="22" t="s">
        <v>2286</v>
      </c>
      <c r="C35" s="23">
        <v>8657910.9700000007</v>
      </c>
      <c r="D35" s="23">
        <v>83468.825700000001</v>
      </c>
      <c r="E35" s="24">
        <v>29246</v>
      </c>
      <c r="F35" s="24">
        <v>15616</v>
      </c>
      <c r="G35" s="50">
        <f t="shared" si="17"/>
        <v>6.7520465571986555E-3</v>
      </c>
      <c r="H35" s="50">
        <f t="shared" si="18"/>
        <v>9.6407581446867202E-3</v>
      </c>
      <c r="J35" s="45"/>
      <c r="K35" s="45"/>
      <c r="M35" s="30"/>
      <c r="N35" s="30" t="s">
        <v>2286</v>
      </c>
      <c r="O35" s="30">
        <v>7399105.5300000003</v>
      </c>
      <c r="P35" s="30">
        <v>56751.728900000002</v>
      </c>
      <c r="Q35" s="30">
        <v>23532</v>
      </c>
      <c r="R35" s="30">
        <v>15616</v>
      </c>
      <c r="S35" s="5">
        <f t="shared" si="19"/>
        <v>7.4258603701775451E-3</v>
      </c>
      <c r="W35" s="30"/>
      <c r="X35" s="30" t="s">
        <v>2286</v>
      </c>
      <c r="Y35" s="30">
        <f t="shared" si="14"/>
        <v>1258805.4400000004</v>
      </c>
      <c r="Z35" s="30">
        <f t="shared" si="15"/>
        <v>26717.096799999999</v>
      </c>
      <c r="AA35" s="30">
        <f t="shared" si="16"/>
        <v>5714</v>
      </c>
      <c r="AB35" s="5">
        <f t="shared" si="20"/>
        <v>4.4034556756155797E-3</v>
      </c>
      <c r="AC35" s="5">
        <f t="shared" si="7"/>
        <v>2.1224166937187681E-2</v>
      </c>
    </row>
    <row r="36" spans="1:29" x14ac:dyDescent="0.25">
      <c r="A36" s="120"/>
      <c r="B36" s="22" t="s">
        <v>2287</v>
      </c>
      <c r="C36" s="23">
        <v>3286563.39</v>
      </c>
      <c r="D36" s="23">
        <v>299635.9755</v>
      </c>
      <c r="E36" s="24">
        <v>35517</v>
      </c>
      <c r="F36" s="24">
        <v>14345</v>
      </c>
      <c r="G36" s="50">
        <f t="shared" si="17"/>
        <v>2.5630927713806975E-3</v>
      </c>
      <c r="H36" s="50">
        <f t="shared" si="18"/>
        <v>9.1169997332684938E-2</v>
      </c>
      <c r="J36" s="45"/>
      <c r="K36" s="45"/>
      <c r="M36" s="30"/>
      <c r="N36" s="30" t="s">
        <v>2287</v>
      </c>
      <c r="O36" s="30">
        <v>2568838.9900000002</v>
      </c>
      <c r="P36" s="30">
        <v>257523.2323</v>
      </c>
      <c r="Q36" s="30">
        <v>28096</v>
      </c>
      <c r="R36" s="30">
        <v>14345</v>
      </c>
      <c r="S36" s="5">
        <f t="shared" si="19"/>
        <v>2.5781277988081233E-3</v>
      </c>
      <c r="W36" s="30"/>
      <c r="X36" s="30" t="s">
        <v>2287</v>
      </c>
      <c r="Y36" s="30">
        <f t="shared" si="14"/>
        <v>717724.39999999991</v>
      </c>
      <c r="Z36" s="30">
        <f t="shared" si="15"/>
        <v>42112.743199999997</v>
      </c>
      <c r="AA36" s="30">
        <f t="shared" si="16"/>
        <v>7421</v>
      </c>
      <c r="AB36" s="5">
        <f t="shared" si="20"/>
        <v>2.5106878968586166E-3</v>
      </c>
      <c r="AC36" s="5">
        <f t="shared" ref="AC36:AC67" si="21">Z36/Y36</f>
        <v>5.8675367871010103E-2</v>
      </c>
    </row>
    <row r="37" spans="1:29" x14ac:dyDescent="0.25">
      <c r="A37" s="120"/>
      <c r="B37" s="22" t="s">
        <v>2288</v>
      </c>
      <c r="C37" s="23">
        <v>1204111.3500000001</v>
      </c>
      <c r="D37" s="23">
        <v>101539.3654</v>
      </c>
      <c r="E37" s="24">
        <v>56081</v>
      </c>
      <c r="F37" s="24">
        <v>29721</v>
      </c>
      <c r="G37" s="50">
        <f t="shared" si="17"/>
        <v>9.390505311758046E-4</v>
      </c>
      <c r="H37" s="50">
        <f t="shared" si="18"/>
        <v>8.4327222229073739E-2</v>
      </c>
      <c r="J37" s="45"/>
      <c r="K37" s="45"/>
      <c r="M37" s="30"/>
      <c r="N37" s="30" t="s">
        <v>2288</v>
      </c>
      <c r="O37" s="30">
        <v>881114.31</v>
      </c>
      <c r="P37" s="30">
        <v>153517.92300000001</v>
      </c>
      <c r="Q37" s="30">
        <v>44988</v>
      </c>
      <c r="R37" s="30">
        <v>29721</v>
      </c>
      <c r="S37" s="5">
        <f t="shared" si="19"/>
        <v>8.8430038059280551E-4</v>
      </c>
      <c r="W37" s="30"/>
      <c r="X37" s="30" t="s">
        <v>2288</v>
      </c>
      <c r="Y37" s="30">
        <f t="shared" si="14"/>
        <v>322997.04000000004</v>
      </c>
      <c r="Z37" s="30">
        <f t="shared" si="15"/>
        <v>-51978.557600000015</v>
      </c>
      <c r="AA37" s="30">
        <f t="shared" si="16"/>
        <v>11093</v>
      </c>
      <c r="AB37" s="5">
        <f t="shared" si="20"/>
        <v>1.1298832240469443E-3</v>
      </c>
      <c r="AC37" s="5">
        <f t="shared" si="21"/>
        <v>-0.16092580167298129</v>
      </c>
    </row>
    <row r="38" spans="1:29" x14ac:dyDescent="0.25">
      <c r="A38" s="120"/>
      <c r="B38" s="22" t="s">
        <v>2289</v>
      </c>
      <c r="C38" s="23">
        <v>3668850</v>
      </c>
      <c r="D38" s="23">
        <v>1692101.4047999999</v>
      </c>
      <c r="E38" s="24">
        <v>499985</v>
      </c>
      <c r="F38" s="24">
        <v>226793</v>
      </c>
      <c r="G38" s="50">
        <f t="shared" si="17"/>
        <v>2.8612266974348765E-3</v>
      </c>
      <c r="H38" s="50">
        <f t="shared" si="18"/>
        <v>0.46120757316325278</v>
      </c>
      <c r="J38" s="45"/>
      <c r="K38" s="45"/>
      <c r="M38" s="30"/>
      <c r="N38" s="30" t="s">
        <v>2289</v>
      </c>
      <c r="O38" s="30">
        <v>2385131.81</v>
      </c>
      <c r="P38" s="30">
        <v>1089922.3847000001</v>
      </c>
      <c r="Q38" s="30">
        <v>331857</v>
      </c>
      <c r="R38" s="30">
        <v>226793</v>
      </c>
      <c r="S38" s="5">
        <f t="shared" si="19"/>
        <v>2.3937563417248406E-3</v>
      </c>
      <c r="W38" s="30"/>
      <c r="X38" s="30" t="s">
        <v>2289</v>
      </c>
      <c r="Y38" s="30">
        <f t="shared" si="14"/>
        <v>1283718.19</v>
      </c>
      <c r="Z38" s="30">
        <f t="shared" si="15"/>
        <v>602179.02009999985</v>
      </c>
      <c r="AA38" s="30">
        <f t="shared" si="16"/>
        <v>168128</v>
      </c>
      <c r="AB38" s="5">
        <f t="shared" si="20"/>
        <v>4.4906035277750764E-3</v>
      </c>
      <c r="AC38" s="5">
        <f t="shared" si="21"/>
        <v>0.4690897307453436</v>
      </c>
    </row>
    <row r="39" spans="1:29" x14ac:dyDescent="0.25">
      <c r="A39" s="120"/>
      <c r="B39" s="22" t="s">
        <v>2290</v>
      </c>
      <c r="C39" s="23">
        <v>77482586.769999996</v>
      </c>
      <c r="D39" s="23">
        <v>38515091.502099998</v>
      </c>
      <c r="E39" s="24">
        <v>3018951</v>
      </c>
      <c r="F39" s="24">
        <v>766145</v>
      </c>
      <c r="G39" s="50">
        <f t="shared" si="17"/>
        <v>6.0426358628081912E-2</v>
      </c>
      <c r="H39" s="50">
        <f t="shared" si="18"/>
        <v>0.49708061007860438</v>
      </c>
      <c r="J39" s="45"/>
      <c r="K39" s="45"/>
      <c r="M39" s="30"/>
      <c r="N39" s="30" t="s">
        <v>2290</v>
      </c>
      <c r="O39" s="30">
        <v>53359355.759999998</v>
      </c>
      <c r="P39" s="30">
        <v>25500169.689399999</v>
      </c>
      <c r="Q39" s="30">
        <v>1937814</v>
      </c>
      <c r="R39" s="30">
        <v>766145</v>
      </c>
      <c r="S39" s="5">
        <f t="shared" si="19"/>
        <v>5.3552300843638441E-2</v>
      </c>
      <c r="W39" s="30"/>
      <c r="X39" s="30" t="s">
        <v>2290</v>
      </c>
      <c r="Y39" s="30">
        <f t="shared" si="14"/>
        <v>24123231.009999998</v>
      </c>
      <c r="Z39" s="30">
        <f t="shared" si="15"/>
        <v>13014921.8127</v>
      </c>
      <c r="AA39" s="30">
        <f t="shared" si="16"/>
        <v>1081137</v>
      </c>
      <c r="AB39" s="5">
        <f t="shared" si="20"/>
        <v>8.4386017989539527E-2</v>
      </c>
      <c r="AC39" s="5">
        <f t="shared" si="21"/>
        <v>0.53951818507665161</v>
      </c>
    </row>
    <row r="40" spans="1:29" x14ac:dyDescent="0.25">
      <c r="A40" s="121"/>
      <c r="B40" s="22" t="s">
        <v>2291</v>
      </c>
      <c r="C40" s="23">
        <v>104243297.59999999</v>
      </c>
      <c r="D40" s="23">
        <v>51649245.926899999</v>
      </c>
      <c r="E40" s="24">
        <v>1826788</v>
      </c>
      <c r="F40" s="24">
        <v>415048</v>
      </c>
      <c r="G40" s="50">
        <f t="shared" si="17"/>
        <v>8.1296238909131999E-2</v>
      </c>
      <c r="H40" s="50">
        <f t="shared" si="18"/>
        <v>0.49546826621973633</v>
      </c>
      <c r="J40" s="45"/>
      <c r="K40" s="45"/>
      <c r="M40" s="30"/>
      <c r="N40" s="30" t="s">
        <v>2291</v>
      </c>
      <c r="O40" s="30">
        <v>86535283.989999995</v>
      </c>
      <c r="P40" s="30">
        <v>42856851.337499999</v>
      </c>
      <c r="Q40" s="30">
        <v>1524504</v>
      </c>
      <c r="R40" s="30">
        <v>415048</v>
      </c>
      <c r="S40" s="5">
        <f t="shared" si="19"/>
        <v>8.6848191771012662E-2</v>
      </c>
      <c r="W40" s="30"/>
      <c r="X40" s="30" t="s">
        <v>2291</v>
      </c>
      <c r="Y40" s="30">
        <f t="shared" si="14"/>
        <v>17708013.609999999</v>
      </c>
      <c r="Z40" s="30">
        <f t="shared" si="15"/>
        <v>8792394.5894000009</v>
      </c>
      <c r="AA40" s="30">
        <f t="shared" si="16"/>
        <v>302284</v>
      </c>
      <c r="AB40" s="5">
        <f t="shared" si="20"/>
        <v>6.1944801441938806E-2</v>
      </c>
      <c r="AC40" s="5">
        <f t="shared" si="21"/>
        <v>0.49652065912321158</v>
      </c>
    </row>
    <row r="41" spans="1:29" s="1" customFormat="1" x14ac:dyDescent="0.25">
      <c r="A41" s="25" t="s">
        <v>2270</v>
      </c>
      <c r="B41" s="26"/>
      <c r="C41" s="27">
        <f>SUM(C29:C40)</f>
        <v>1282264702.5099995</v>
      </c>
      <c r="D41" s="27">
        <f>SUM(D29:D40)</f>
        <v>473582664.70959997</v>
      </c>
      <c r="E41" s="28"/>
      <c r="F41" s="28"/>
      <c r="G41" s="51"/>
      <c r="H41" s="51"/>
      <c r="J41" s="46"/>
      <c r="K41" s="46"/>
      <c r="M41" s="30" t="s">
        <v>2294</v>
      </c>
      <c r="N41" s="30"/>
      <c r="O41" s="30">
        <v>996397072.00999999</v>
      </c>
      <c r="P41" s="30">
        <v>355521419.52789998</v>
      </c>
      <c r="Q41" s="30">
        <v>21109551</v>
      </c>
      <c r="R41" s="30">
        <v>4747987</v>
      </c>
      <c r="S41" s="32"/>
      <c r="T41" s="32"/>
      <c r="W41" s="30" t="s">
        <v>2294</v>
      </c>
      <c r="X41" s="30"/>
      <c r="Y41" s="30">
        <f t="shared" si="14"/>
        <v>285867630.49999952</v>
      </c>
      <c r="Z41" s="30">
        <f t="shared" si="15"/>
        <v>118061245.18169999</v>
      </c>
      <c r="AA41" s="30">
        <f t="shared" si="16"/>
        <v>-21109551</v>
      </c>
      <c r="AB41" s="31"/>
      <c r="AC41" s="5">
        <f t="shared" si="21"/>
        <v>0.41299270216499795</v>
      </c>
    </row>
    <row r="42" spans="1:29" x14ac:dyDescent="0.25">
      <c r="A42" s="123" t="s">
        <v>2481</v>
      </c>
      <c r="B42" s="22" t="s">
        <v>2280</v>
      </c>
      <c r="C42" s="23">
        <v>51519457.789999999</v>
      </c>
      <c r="D42" s="23">
        <v>30531938.539700001</v>
      </c>
      <c r="E42" s="24">
        <v>476075</v>
      </c>
      <c r="F42" s="24">
        <v>237610</v>
      </c>
      <c r="G42" s="50">
        <f>C42/$C$54</f>
        <v>6.7016539612432216E-2</v>
      </c>
      <c r="H42" s="50">
        <f>D42/C42</f>
        <v>0.59262926764781076</v>
      </c>
      <c r="J42" s="45"/>
      <c r="K42" s="45"/>
      <c r="M42" s="30" t="s">
        <v>2220</v>
      </c>
      <c r="N42" s="30" t="s">
        <v>2280</v>
      </c>
      <c r="O42" s="30">
        <v>48677266.869999997</v>
      </c>
      <c r="P42" s="30">
        <v>28778023.095100001</v>
      </c>
      <c r="Q42" s="30">
        <v>414821</v>
      </c>
      <c r="R42" s="30">
        <v>237610</v>
      </c>
      <c r="W42" s="30" t="s">
        <v>2220</v>
      </c>
      <c r="X42" s="30" t="s">
        <v>2280</v>
      </c>
      <c r="Y42" s="30">
        <f t="shared" si="14"/>
        <v>2842190.9200000018</v>
      </c>
      <c r="Z42" s="30">
        <f t="shared" si="15"/>
        <v>1753915.444600001</v>
      </c>
      <c r="AA42" s="30">
        <f t="shared" si="16"/>
        <v>61254</v>
      </c>
      <c r="AB42" s="5">
        <f>Y42/$Y$54</f>
        <v>3.292421599484379E-2</v>
      </c>
      <c r="AC42" s="5">
        <f t="shared" si="21"/>
        <v>0.61709979870036313</v>
      </c>
    </row>
    <row r="43" spans="1:29" x14ac:dyDescent="0.25">
      <c r="A43" s="124"/>
      <c r="B43" s="22" t="s">
        <v>2281</v>
      </c>
      <c r="C43" s="23">
        <v>280569360.5</v>
      </c>
      <c r="D43" s="23">
        <v>58818901.491899997</v>
      </c>
      <c r="E43" s="24">
        <v>5950857</v>
      </c>
      <c r="F43" s="24">
        <v>900331</v>
      </c>
      <c r="G43" s="50">
        <f t="shared" ref="G43:G53" si="22">C43/$C$54</f>
        <v>0.36496478162921719</v>
      </c>
      <c r="H43" s="50">
        <f t="shared" ref="H43:H53" si="23">D43/C43</f>
        <v>0.20964121451850404</v>
      </c>
      <c r="J43" s="45"/>
      <c r="K43" s="45"/>
      <c r="M43" s="30"/>
      <c r="N43" s="30" t="s">
        <v>2281</v>
      </c>
      <c r="O43" s="30">
        <v>253515424</v>
      </c>
      <c r="P43" s="30">
        <v>50310974.318700001</v>
      </c>
      <c r="Q43" s="30">
        <v>5145861</v>
      </c>
      <c r="R43" s="30">
        <v>900331</v>
      </c>
      <c r="W43" s="30"/>
      <c r="X43" s="30" t="s">
        <v>2281</v>
      </c>
      <c r="Y43" s="30">
        <f t="shared" si="14"/>
        <v>27053936.5</v>
      </c>
      <c r="Z43" s="30">
        <f t="shared" si="15"/>
        <v>8507927.1731999964</v>
      </c>
      <c r="AA43" s="30">
        <f t="shared" si="16"/>
        <v>804996</v>
      </c>
      <c r="AB43" s="5">
        <f t="shared" ref="AB43:AB53" si="24">Y43/$Y$54</f>
        <v>0.31339543116856755</v>
      </c>
      <c r="AC43" s="5">
        <f t="shared" si="21"/>
        <v>0.31448019304695257</v>
      </c>
    </row>
    <row r="44" spans="1:29" x14ac:dyDescent="0.25">
      <c r="A44" s="124"/>
      <c r="B44" s="22" t="s">
        <v>2282</v>
      </c>
      <c r="C44" s="23">
        <v>275354373.08999997</v>
      </c>
      <c r="D44" s="23">
        <v>116893708.2868</v>
      </c>
      <c r="E44" s="24">
        <v>8471959</v>
      </c>
      <c r="F44" s="24">
        <v>1096676</v>
      </c>
      <c r="G44" s="50">
        <f t="shared" si="22"/>
        <v>0.35818112307898226</v>
      </c>
      <c r="H44" s="50">
        <f t="shared" si="23"/>
        <v>0.42452097991047022</v>
      </c>
      <c r="J44" s="45"/>
      <c r="K44" s="45"/>
      <c r="M44" s="30"/>
      <c r="N44" s="30" t="s">
        <v>2282</v>
      </c>
      <c r="O44" s="30">
        <v>234165224.06999999</v>
      </c>
      <c r="P44" s="30">
        <v>96519597.643399999</v>
      </c>
      <c r="Q44" s="30">
        <v>6520966</v>
      </c>
      <c r="R44" s="30">
        <v>1096676</v>
      </c>
      <c r="W44" s="30"/>
      <c r="X44" s="30" t="s">
        <v>2282</v>
      </c>
      <c r="Y44" s="30">
        <f t="shared" si="14"/>
        <v>41189149.019999981</v>
      </c>
      <c r="Z44" s="30">
        <f t="shared" si="15"/>
        <v>20374110.643399999</v>
      </c>
      <c r="AA44" s="30">
        <f t="shared" si="16"/>
        <v>1950993</v>
      </c>
      <c r="AB44" s="5">
        <f t="shared" si="24"/>
        <v>0.47713910752282851</v>
      </c>
      <c r="AC44" s="5">
        <f t="shared" si="21"/>
        <v>0.49464752557784231</v>
      </c>
    </row>
    <row r="45" spans="1:29" x14ac:dyDescent="0.25">
      <c r="A45" s="124"/>
      <c r="B45" s="22" t="s">
        <v>2283</v>
      </c>
      <c r="C45" s="23">
        <v>1211612.79</v>
      </c>
      <c r="D45" s="23">
        <v>474132.96840000001</v>
      </c>
      <c r="E45" s="24">
        <v>58944</v>
      </c>
      <c r="F45" s="24">
        <v>32130</v>
      </c>
      <c r="G45" s="50">
        <f t="shared" si="22"/>
        <v>1.5760665973415034E-3</v>
      </c>
      <c r="H45" s="50">
        <f t="shared" si="23"/>
        <v>0.39132383902946422</v>
      </c>
      <c r="J45" s="45"/>
      <c r="K45" s="45"/>
      <c r="M45" s="30"/>
      <c r="N45" s="30" t="s">
        <v>2283</v>
      </c>
      <c r="O45" s="30">
        <v>961680.53</v>
      </c>
      <c r="P45" s="30">
        <v>375003.81890000001</v>
      </c>
      <c r="Q45" s="30">
        <v>47695</v>
      </c>
      <c r="R45" s="30">
        <v>32130</v>
      </c>
      <c r="W45" s="30"/>
      <c r="X45" s="30" t="s">
        <v>2283</v>
      </c>
      <c r="Y45" s="30">
        <f t="shared" ref="Y45:Y62" si="25">C45-O45</f>
        <v>249932.26</v>
      </c>
      <c r="Z45" s="30">
        <f t="shared" ref="Z45:Z62" si="26">D45-P45</f>
        <v>99129.1495</v>
      </c>
      <c r="AA45" s="30">
        <f t="shared" ref="AA45:AA62" si="27">E45-Q45</f>
        <v>11249</v>
      </c>
      <c r="AB45" s="5">
        <f t="shared" si="24"/>
        <v>2.8952396035096233E-3</v>
      </c>
      <c r="AC45" s="5">
        <f t="shared" si="21"/>
        <v>0.39662406725726401</v>
      </c>
    </row>
    <row r="46" spans="1:29" x14ac:dyDescent="0.25">
      <c r="A46" s="124"/>
      <c r="B46" s="22" t="s">
        <v>2284</v>
      </c>
      <c r="C46" s="23">
        <v>2143476.0499999998</v>
      </c>
      <c r="D46" s="23">
        <v>1043426.9666</v>
      </c>
      <c r="E46" s="24">
        <v>51886</v>
      </c>
      <c r="F46" s="24">
        <v>30027</v>
      </c>
      <c r="G46" s="50">
        <f t="shared" si="22"/>
        <v>2.7882348490283816E-3</v>
      </c>
      <c r="H46" s="50">
        <f t="shared" si="23"/>
        <v>0.48679198752885533</v>
      </c>
      <c r="J46" s="45"/>
      <c r="K46" s="45"/>
      <c r="M46" s="30"/>
      <c r="N46" s="30" t="s">
        <v>2284</v>
      </c>
      <c r="O46" s="30">
        <v>1803544.64</v>
      </c>
      <c r="P46" s="30">
        <v>861253.40359999996</v>
      </c>
      <c r="Q46" s="30">
        <v>40769</v>
      </c>
      <c r="R46" s="30">
        <v>30027</v>
      </c>
      <c r="W46" s="30"/>
      <c r="X46" s="30" t="s">
        <v>2284</v>
      </c>
      <c r="Y46" s="30">
        <f t="shared" si="25"/>
        <v>339931.40999999992</v>
      </c>
      <c r="Z46" s="30">
        <f t="shared" si="26"/>
        <v>182173.56300000008</v>
      </c>
      <c r="AA46" s="30">
        <f t="shared" si="27"/>
        <v>11117</v>
      </c>
      <c r="AB46" s="5">
        <f t="shared" si="24"/>
        <v>3.9377985087193906E-3</v>
      </c>
      <c r="AC46" s="5">
        <f t="shared" si="21"/>
        <v>0.53591270956690973</v>
      </c>
    </row>
    <row r="47" spans="1:29" x14ac:dyDescent="0.25">
      <c r="A47" s="124"/>
      <c r="B47" s="22" t="s">
        <v>2285</v>
      </c>
      <c r="C47" s="23">
        <v>3919075.83</v>
      </c>
      <c r="D47" s="23">
        <v>1896715.1732000001</v>
      </c>
      <c r="E47" s="24">
        <v>100038</v>
      </c>
      <c r="F47" s="24">
        <v>59733</v>
      </c>
      <c r="G47" s="50">
        <f t="shared" si="22"/>
        <v>5.097936039542326E-3</v>
      </c>
      <c r="H47" s="50">
        <f t="shared" si="23"/>
        <v>0.48397001116459643</v>
      </c>
      <c r="J47" s="45"/>
      <c r="K47" s="45"/>
      <c r="M47" s="30"/>
      <c r="N47" s="30" t="s">
        <v>2285</v>
      </c>
      <c r="O47" s="30">
        <v>3202996.09</v>
      </c>
      <c r="P47" s="30">
        <v>1505654.7781</v>
      </c>
      <c r="Q47" s="30">
        <v>75821</v>
      </c>
      <c r="R47" s="30">
        <v>59733</v>
      </c>
      <c r="W47" s="30"/>
      <c r="X47" s="30" t="s">
        <v>2285</v>
      </c>
      <c r="Y47" s="30">
        <f t="shared" si="25"/>
        <v>716079.74000000022</v>
      </c>
      <c r="Z47" s="30">
        <f t="shared" si="26"/>
        <v>391060.39510000008</v>
      </c>
      <c r="AA47" s="30">
        <f t="shared" si="27"/>
        <v>24217</v>
      </c>
      <c r="AB47" s="5">
        <f t="shared" si="24"/>
        <v>8.2951373404892784E-3</v>
      </c>
      <c r="AC47" s="5">
        <f t="shared" si="21"/>
        <v>0.54611291627940761</v>
      </c>
    </row>
    <row r="48" spans="1:29" x14ac:dyDescent="0.25">
      <c r="A48" s="124"/>
      <c r="B48" s="22" t="s">
        <v>2286</v>
      </c>
      <c r="C48" s="23">
        <v>5623839.4000000004</v>
      </c>
      <c r="D48" s="23">
        <v>266939.8824</v>
      </c>
      <c r="E48" s="24">
        <v>17325</v>
      </c>
      <c r="F48" s="24">
        <v>12219</v>
      </c>
      <c r="G48" s="50">
        <f t="shared" si="22"/>
        <v>7.3154934483260804E-3</v>
      </c>
      <c r="H48" s="50">
        <f t="shared" si="23"/>
        <v>4.7465772653465174E-2</v>
      </c>
      <c r="J48" s="45"/>
      <c r="K48" s="45"/>
      <c r="M48" s="30"/>
      <c r="N48" s="30" t="s">
        <v>2286</v>
      </c>
      <c r="O48" s="30">
        <v>5395954.5499999998</v>
      </c>
      <c r="P48" s="30">
        <v>234282.88870000001</v>
      </c>
      <c r="Q48" s="30">
        <v>15450</v>
      </c>
      <c r="R48" s="30">
        <v>12219</v>
      </c>
      <c r="W48" s="30"/>
      <c r="X48" s="30" t="s">
        <v>2286</v>
      </c>
      <c r="Y48" s="30">
        <f t="shared" si="25"/>
        <v>227884.85000000056</v>
      </c>
      <c r="Z48" s="30">
        <f t="shared" si="26"/>
        <v>32656.993699999992</v>
      </c>
      <c r="AA48" s="30">
        <f t="shared" si="27"/>
        <v>1875</v>
      </c>
      <c r="AB48" s="5">
        <f t="shared" si="24"/>
        <v>2.6398402621568406E-3</v>
      </c>
      <c r="AC48" s="5">
        <f t="shared" si="21"/>
        <v>0.14330480371994853</v>
      </c>
    </row>
    <row r="49" spans="1:29" x14ac:dyDescent="0.25">
      <c r="A49" s="124"/>
      <c r="B49" s="22" t="s">
        <v>2287</v>
      </c>
      <c r="C49" s="23">
        <v>421309.03</v>
      </c>
      <c r="D49" s="23">
        <v>80293.4427</v>
      </c>
      <c r="E49" s="24">
        <v>20674</v>
      </c>
      <c r="F49" s="24">
        <v>12811</v>
      </c>
      <c r="G49" s="50">
        <f t="shared" si="22"/>
        <v>5.4803902271562306E-4</v>
      </c>
      <c r="H49" s="50">
        <f t="shared" si="23"/>
        <v>0.190580872904623</v>
      </c>
      <c r="J49" s="45"/>
      <c r="K49" s="45"/>
      <c r="M49" s="30"/>
      <c r="N49" s="30" t="s">
        <v>2287</v>
      </c>
      <c r="O49" s="30">
        <v>367416.49</v>
      </c>
      <c r="P49" s="30">
        <v>66668.759399999995</v>
      </c>
      <c r="Q49" s="30">
        <v>17724</v>
      </c>
      <c r="R49" s="30">
        <v>12811</v>
      </c>
      <c r="W49" s="30"/>
      <c r="X49" s="30" t="s">
        <v>2287</v>
      </c>
      <c r="Y49" s="30">
        <f t="shared" si="25"/>
        <v>53892.540000000037</v>
      </c>
      <c r="Z49" s="30">
        <f t="shared" si="26"/>
        <v>13624.683300000004</v>
      </c>
      <c r="AA49" s="30">
        <f t="shared" si="27"/>
        <v>2950</v>
      </c>
      <c r="AB49" s="5">
        <f t="shared" si="24"/>
        <v>6.2429642392593352E-4</v>
      </c>
      <c r="AC49" s="5">
        <f t="shared" si="21"/>
        <v>0.25281204597148316</v>
      </c>
    </row>
    <row r="50" spans="1:29" x14ac:dyDescent="0.25">
      <c r="A50" s="124"/>
      <c r="B50" s="22" t="s">
        <v>2288</v>
      </c>
      <c r="C50" s="23">
        <v>3868561.14</v>
      </c>
      <c r="D50" s="23">
        <v>761377.62439999997</v>
      </c>
      <c r="E50" s="24">
        <v>294691</v>
      </c>
      <c r="F50" s="24">
        <v>192065</v>
      </c>
      <c r="G50" s="50">
        <f t="shared" si="22"/>
        <v>5.0322265024351281E-3</v>
      </c>
      <c r="H50" s="50">
        <f t="shared" si="23"/>
        <v>0.19681157847746977</v>
      </c>
      <c r="J50" s="45"/>
      <c r="K50" s="45"/>
      <c r="M50" s="30"/>
      <c r="N50" s="30" t="s">
        <v>2288</v>
      </c>
      <c r="O50" s="30">
        <v>3667006.32</v>
      </c>
      <c r="P50" s="30">
        <v>1030986.4711</v>
      </c>
      <c r="Q50" s="30">
        <v>277509</v>
      </c>
      <c r="R50" s="30">
        <v>192065</v>
      </c>
      <c r="W50" s="30"/>
      <c r="X50" s="30" t="s">
        <v>2288</v>
      </c>
      <c r="Y50" s="30">
        <f t="shared" si="25"/>
        <v>201554.8200000003</v>
      </c>
      <c r="Z50" s="30">
        <f t="shared" si="26"/>
        <v>-269608.84669999999</v>
      </c>
      <c r="AA50" s="30">
        <f t="shared" si="27"/>
        <v>17182</v>
      </c>
      <c r="AB50" s="5">
        <f t="shared" si="24"/>
        <v>2.3348306342776816E-3</v>
      </c>
      <c r="AC50" s="5">
        <f t="shared" si="21"/>
        <v>-1.3376452455962085</v>
      </c>
    </row>
    <row r="51" spans="1:29" x14ac:dyDescent="0.25">
      <c r="A51" s="124"/>
      <c r="B51" s="22" t="s">
        <v>2289</v>
      </c>
      <c r="C51" s="23">
        <v>3507159.6</v>
      </c>
      <c r="D51" s="23">
        <v>1693124.2501000001</v>
      </c>
      <c r="E51" s="24">
        <v>435416</v>
      </c>
      <c r="F51" s="24">
        <v>203916</v>
      </c>
      <c r="G51" s="50">
        <f t="shared" si="22"/>
        <v>4.5621151763391241E-3</v>
      </c>
      <c r="H51" s="50">
        <f t="shared" si="23"/>
        <v>0.48276224728980111</v>
      </c>
      <c r="J51" s="45"/>
      <c r="K51" s="45"/>
      <c r="M51" s="30"/>
      <c r="N51" s="30" t="s">
        <v>2289</v>
      </c>
      <c r="O51" s="30">
        <v>2628586.52</v>
      </c>
      <c r="P51" s="30">
        <v>1256785.9216</v>
      </c>
      <c r="Q51" s="30">
        <v>323588</v>
      </c>
      <c r="R51" s="30">
        <v>203916</v>
      </c>
      <c r="W51" s="30"/>
      <c r="X51" s="30" t="s">
        <v>2289</v>
      </c>
      <c r="Y51" s="30">
        <f t="shared" si="25"/>
        <v>878573.08000000007</v>
      </c>
      <c r="Z51" s="30">
        <f t="shared" si="26"/>
        <v>436338.32850000006</v>
      </c>
      <c r="AA51" s="30">
        <f t="shared" si="27"/>
        <v>111828</v>
      </c>
      <c r="AB51" s="5">
        <f t="shared" si="24"/>
        <v>1.0177475992068526E-2</v>
      </c>
      <c r="AC51" s="5">
        <f t="shared" si="21"/>
        <v>0.49664431842141127</v>
      </c>
    </row>
    <row r="52" spans="1:29" x14ac:dyDescent="0.25">
      <c r="A52" s="124"/>
      <c r="B52" s="22" t="s">
        <v>2290</v>
      </c>
      <c r="C52" s="23">
        <v>40727966.729999997</v>
      </c>
      <c r="D52" s="23">
        <v>21744881.619199999</v>
      </c>
      <c r="E52" s="24">
        <v>2076711</v>
      </c>
      <c r="F52" s="24">
        <v>559479</v>
      </c>
      <c r="G52" s="50">
        <f t="shared" si="22"/>
        <v>5.2978961984041992E-2</v>
      </c>
      <c r="H52" s="50">
        <f t="shared" si="23"/>
        <v>0.53390540616364324</v>
      </c>
      <c r="J52" s="45"/>
      <c r="K52" s="45"/>
      <c r="M52" s="30"/>
      <c r="N52" s="30" t="s">
        <v>2290</v>
      </c>
      <c r="O52" s="30">
        <v>32052567.530000001</v>
      </c>
      <c r="P52" s="30">
        <v>16677459.9933</v>
      </c>
      <c r="Q52" s="30">
        <v>1501284</v>
      </c>
      <c r="R52" s="30">
        <v>559479</v>
      </c>
      <c r="W52" s="30"/>
      <c r="X52" s="30" t="s">
        <v>2290</v>
      </c>
      <c r="Y52" s="30">
        <f t="shared" si="25"/>
        <v>8675399.1999999955</v>
      </c>
      <c r="Z52" s="30">
        <f t="shared" si="26"/>
        <v>5067421.6258999985</v>
      </c>
      <c r="AA52" s="30">
        <f t="shared" si="27"/>
        <v>575427</v>
      </c>
      <c r="AB52" s="5">
        <f t="shared" si="24"/>
        <v>0.10049666793752711</v>
      </c>
      <c r="AC52" s="5">
        <f t="shared" si="21"/>
        <v>0.58411394208810596</v>
      </c>
    </row>
    <row r="53" spans="1:29" x14ac:dyDescent="0.25">
      <c r="A53" s="125"/>
      <c r="B53" s="22" t="s">
        <v>2291</v>
      </c>
      <c r="C53" s="23">
        <v>99891163.890000001</v>
      </c>
      <c r="D53" s="23">
        <v>50709391.5242</v>
      </c>
      <c r="E53" s="24">
        <v>1653769</v>
      </c>
      <c r="F53" s="24">
        <v>386177</v>
      </c>
      <c r="G53" s="50">
        <f t="shared" si="22"/>
        <v>0.12993848205959824</v>
      </c>
      <c r="H53" s="50">
        <f t="shared" si="23"/>
        <v>0.50764641785574849</v>
      </c>
      <c r="J53" s="45"/>
      <c r="K53" s="45"/>
      <c r="M53" s="30"/>
      <c r="N53" s="30" t="s">
        <v>2291</v>
      </c>
      <c r="O53" s="30">
        <v>95994446.030000001</v>
      </c>
      <c r="P53" s="30">
        <v>48657143.120300002</v>
      </c>
      <c r="Q53" s="30">
        <v>1445250</v>
      </c>
      <c r="R53" s="30">
        <v>386177</v>
      </c>
      <c r="W53" s="30"/>
      <c r="X53" s="30" t="s">
        <v>2291</v>
      </c>
      <c r="Y53" s="30">
        <f t="shared" si="25"/>
        <v>3896717.8599999994</v>
      </c>
      <c r="Z53" s="30">
        <f t="shared" si="26"/>
        <v>2052248.4038999975</v>
      </c>
      <c r="AA53" s="30">
        <f t="shared" si="27"/>
        <v>208519</v>
      </c>
      <c r="AB53" s="5">
        <f t="shared" si="24"/>
        <v>4.5139958611086328E-2</v>
      </c>
      <c r="AC53" s="5">
        <f t="shared" si="21"/>
        <v>0.5266607636561087</v>
      </c>
    </row>
    <row r="54" spans="1:29" s="1" customFormat="1" x14ac:dyDescent="0.25">
      <c r="A54" s="25" t="s">
        <v>2270</v>
      </c>
      <c r="B54" s="26"/>
      <c r="C54" s="27">
        <f>SUM(C42:C53)</f>
        <v>768757355.83999991</v>
      </c>
      <c r="D54" s="27">
        <f>SUM(D42:D53)</f>
        <v>284914831.76959997</v>
      </c>
      <c r="E54" s="28"/>
      <c r="F54" s="28"/>
      <c r="G54" s="51"/>
      <c r="H54" s="51"/>
      <c r="J54" s="46"/>
      <c r="K54" s="46"/>
      <c r="M54" s="30" t="s">
        <v>2295</v>
      </c>
      <c r="N54" s="30"/>
      <c r="O54" s="30">
        <v>682432113.63999999</v>
      </c>
      <c r="P54" s="30">
        <v>246273834.21219999</v>
      </c>
      <c r="Q54" s="30">
        <v>15826738</v>
      </c>
      <c r="R54" s="30">
        <v>3723174</v>
      </c>
      <c r="S54" s="32"/>
      <c r="T54" s="32"/>
      <c r="W54" s="30" t="s">
        <v>2295</v>
      </c>
      <c r="X54" s="30"/>
      <c r="Y54" s="30">
        <f t="shared" si="25"/>
        <v>86325242.199999928</v>
      </c>
      <c r="Z54" s="30">
        <f t="shared" si="26"/>
        <v>38640997.557399988</v>
      </c>
      <c r="AA54" s="30">
        <f t="shared" si="27"/>
        <v>-15826738</v>
      </c>
      <c r="AB54" s="31"/>
      <c r="AC54" s="5">
        <f t="shared" si="21"/>
        <v>0.44762107319520522</v>
      </c>
    </row>
    <row r="55" spans="1:29" x14ac:dyDescent="0.25">
      <c r="A55" s="123" t="s">
        <v>2483</v>
      </c>
      <c r="B55" s="22" t="s">
        <v>2280</v>
      </c>
      <c r="C55" s="23">
        <v>56383634.369999997</v>
      </c>
      <c r="D55" s="23">
        <v>30520017.696400002</v>
      </c>
      <c r="E55" s="24">
        <v>454163</v>
      </c>
      <c r="F55" s="24">
        <v>172415</v>
      </c>
      <c r="G55" s="50">
        <f>C55/$C$67</f>
        <v>8.7487526535798582E-2</v>
      </c>
      <c r="H55" s="50">
        <f>D55/C55</f>
        <v>0.5412921326802369</v>
      </c>
      <c r="J55" s="45"/>
      <c r="K55" s="45"/>
      <c r="M55" s="30" t="s">
        <v>2211</v>
      </c>
      <c r="N55" s="30" t="s">
        <v>2280</v>
      </c>
      <c r="O55" s="30">
        <v>43719950.229999997</v>
      </c>
      <c r="P55" s="30">
        <v>23984933.836199999</v>
      </c>
      <c r="Q55" s="30">
        <v>319030</v>
      </c>
      <c r="R55" s="30">
        <v>172415</v>
      </c>
      <c r="W55" s="30" t="s">
        <v>2211</v>
      </c>
      <c r="X55" s="30" t="s">
        <v>2280</v>
      </c>
      <c r="Y55" s="30">
        <f t="shared" si="25"/>
        <v>12663684.140000001</v>
      </c>
      <c r="Z55" s="30">
        <f t="shared" si="26"/>
        <v>6535083.8602000028</v>
      </c>
      <c r="AA55" s="30">
        <f t="shared" si="27"/>
        <v>135133</v>
      </c>
      <c r="AB55" s="5">
        <f>Y55/$Y$67</f>
        <v>5.9165568087579903E-2</v>
      </c>
      <c r="AC55" s="5">
        <f t="shared" si="21"/>
        <v>0.51604918347244899</v>
      </c>
    </row>
    <row r="56" spans="1:29" x14ac:dyDescent="0.25">
      <c r="A56" s="124"/>
      <c r="B56" s="22" t="s">
        <v>2281</v>
      </c>
      <c r="C56" s="23">
        <v>149127518.11000001</v>
      </c>
      <c r="D56" s="23">
        <v>43382082.597499996</v>
      </c>
      <c r="E56" s="24">
        <v>2131213</v>
      </c>
      <c r="F56" s="24">
        <v>501955</v>
      </c>
      <c r="G56" s="50">
        <f t="shared" ref="G56:G66" si="28">C56/$C$67</f>
        <v>0.23139334389569274</v>
      </c>
      <c r="H56" s="50">
        <f t="shared" ref="H56:H66" si="29">D56/C56</f>
        <v>0.29090595181434148</v>
      </c>
      <c r="J56" s="45"/>
      <c r="K56" s="45"/>
      <c r="M56" s="30"/>
      <c r="N56" s="30" t="s">
        <v>2281</v>
      </c>
      <c r="O56" s="30">
        <v>107904249.79000001</v>
      </c>
      <c r="P56" s="30">
        <v>32674256.700100001</v>
      </c>
      <c r="Q56" s="30">
        <v>1579154</v>
      </c>
      <c r="R56" s="30">
        <v>501955</v>
      </c>
      <c r="W56" s="30"/>
      <c r="X56" s="30" t="s">
        <v>2281</v>
      </c>
      <c r="Y56" s="30">
        <f t="shared" si="25"/>
        <v>41223268.320000008</v>
      </c>
      <c r="Z56" s="30">
        <f t="shared" si="26"/>
        <v>10707825.897399995</v>
      </c>
      <c r="AA56" s="30">
        <f t="shared" si="27"/>
        <v>552059</v>
      </c>
      <c r="AB56" s="5">
        <f t="shared" ref="AB56:AB66" si="30">Y56/$Y$67</f>
        <v>0.19259783026928337</v>
      </c>
      <c r="AC56" s="5">
        <f t="shared" si="21"/>
        <v>0.25975198798599269</v>
      </c>
    </row>
    <row r="57" spans="1:29" x14ac:dyDescent="0.25">
      <c r="A57" s="124"/>
      <c r="B57" s="22" t="s">
        <v>2282</v>
      </c>
      <c r="C57" s="23">
        <v>300916773.31999999</v>
      </c>
      <c r="D57" s="23">
        <v>122234955.5785</v>
      </c>
      <c r="E57" s="24">
        <v>7967278</v>
      </c>
      <c r="F57" s="24">
        <v>959053</v>
      </c>
      <c r="G57" s="50">
        <f t="shared" si="28"/>
        <v>0.46691676556607165</v>
      </c>
      <c r="H57" s="50">
        <f t="shared" si="29"/>
        <v>0.40620851483248255</v>
      </c>
      <c r="J57" s="45"/>
      <c r="K57" s="45"/>
      <c r="M57" s="30"/>
      <c r="N57" s="30" t="s">
        <v>2282</v>
      </c>
      <c r="O57" s="30">
        <v>182278870.81999999</v>
      </c>
      <c r="P57" s="30">
        <v>394825389.35939997</v>
      </c>
      <c r="Q57" s="30">
        <v>4359668</v>
      </c>
      <c r="R57" s="30">
        <v>959053</v>
      </c>
      <c r="W57" s="30"/>
      <c r="X57" s="30" t="s">
        <v>2282</v>
      </c>
      <c r="Y57" s="30">
        <f t="shared" si="25"/>
        <v>118637902.5</v>
      </c>
      <c r="Z57" s="30">
        <f t="shared" si="26"/>
        <v>-272590433.7809</v>
      </c>
      <c r="AA57" s="30">
        <f t="shared" si="27"/>
        <v>3607610</v>
      </c>
      <c r="AB57" s="5">
        <f t="shared" si="30"/>
        <v>0.5542841104161822</v>
      </c>
      <c r="AC57" s="5">
        <f t="shared" si="21"/>
        <v>-2.2976673393302787</v>
      </c>
    </row>
    <row r="58" spans="1:29" x14ac:dyDescent="0.25">
      <c r="A58" s="124"/>
      <c r="B58" s="22" t="s">
        <v>2283</v>
      </c>
      <c r="C58" s="23">
        <v>10960613.560000001</v>
      </c>
      <c r="D58" s="23">
        <v>3277830.4542999999</v>
      </c>
      <c r="E58" s="24">
        <v>467700</v>
      </c>
      <c r="F58" s="24">
        <v>151881</v>
      </c>
      <c r="G58" s="50">
        <f t="shared" si="28"/>
        <v>1.7007008866908802E-2</v>
      </c>
      <c r="H58" s="50">
        <f t="shared" si="29"/>
        <v>0.29905538009863014</v>
      </c>
      <c r="J58" s="45"/>
      <c r="K58" s="45"/>
      <c r="M58" s="30"/>
      <c r="N58" s="30" t="s">
        <v>2283</v>
      </c>
      <c r="O58" s="30">
        <v>7253528.0300000003</v>
      </c>
      <c r="P58" s="30">
        <v>2264969.7466000002</v>
      </c>
      <c r="Q58" s="30">
        <v>294308</v>
      </c>
      <c r="R58" s="30">
        <v>151881</v>
      </c>
      <c r="W58" s="30"/>
      <c r="X58" s="30" t="s">
        <v>2283</v>
      </c>
      <c r="Y58" s="30">
        <f t="shared" si="25"/>
        <v>3707085.5300000003</v>
      </c>
      <c r="Z58" s="30">
        <f t="shared" si="26"/>
        <v>1012860.7076999997</v>
      </c>
      <c r="AA58" s="30">
        <f t="shared" si="27"/>
        <v>173392</v>
      </c>
      <c r="AB58" s="5">
        <f t="shared" si="30"/>
        <v>1.7319748258637257E-2</v>
      </c>
      <c r="AC58" s="5">
        <f t="shared" si="21"/>
        <v>0.27322291312226604</v>
      </c>
    </row>
    <row r="59" spans="1:29" x14ac:dyDescent="0.25">
      <c r="A59" s="124"/>
      <c r="B59" s="22" t="s">
        <v>2284</v>
      </c>
      <c r="C59" s="23">
        <v>14512996.529999999</v>
      </c>
      <c r="D59" s="23">
        <v>6036441.3885000004</v>
      </c>
      <c r="E59" s="24">
        <v>496969</v>
      </c>
      <c r="F59" s="24">
        <v>174884</v>
      </c>
      <c r="G59" s="50">
        <f t="shared" si="28"/>
        <v>2.2519055098510987E-2</v>
      </c>
      <c r="H59" s="50">
        <f t="shared" si="29"/>
        <v>0.41593349629912718</v>
      </c>
      <c r="J59" s="45"/>
      <c r="K59" s="45"/>
      <c r="M59" s="30"/>
      <c r="N59" s="30" t="s">
        <v>2284</v>
      </c>
      <c r="O59" s="30">
        <v>10645426.16</v>
      </c>
      <c r="P59" s="30">
        <v>4365023.9172</v>
      </c>
      <c r="Q59" s="30">
        <v>328031</v>
      </c>
      <c r="R59" s="30">
        <v>174884</v>
      </c>
      <c r="W59" s="30"/>
      <c r="X59" s="30" t="s">
        <v>2284</v>
      </c>
      <c r="Y59" s="30">
        <f t="shared" si="25"/>
        <v>3867570.3699999992</v>
      </c>
      <c r="Z59" s="30">
        <f t="shared" si="26"/>
        <v>1671417.4713000003</v>
      </c>
      <c r="AA59" s="30">
        <f t="shared" si="27"/>
        <v>168938</v>
      </c>
      <c r="AB59" s="5">
        <f t="shared" si="30"/>
        <v>1.8069544022892972E-2</v>
      </c>
      <c r="AC59" s="5">
        <f t="shared" si="21"/>
        <v>0.43216213575966572</v>
      </c>
    </row>
    <row r="60" spans="1:29" x14ac:dyDescent="0.25">
      <c r="A60" s="124"/>
      <c r="B60" s="22" t="s">
        <v>2285</v>
      </c>
      <c r="C60" s="23">
        <v>3084487.07</v>
      </c>
      <c r="D60" s="23">
        <v>1645407.4191000001</v>
      </c>
      <c r="E60" s="24">
        <v>90090</v>
      </c>
      <c r="F60" s="24">
        <v>41762</v>
      </c>
      <c r="G60" s="50">
        <f t="shared" si="28"/>
        <v>4.7860367179440588E-3</v>
      </c>
      <c r="H60" s="50">
        <f t="shared" si="29"/>
        <v>0.53344604200269841</v>
      </c>
      <c r="J60" s="45"/>
      <c r="K60" s="45"/>
      <c r="M60" s="30"/>
      <c r="N60" s="30" t="s">
        <v>2285</v>
      </c>
      <c r="O60" s="30">
        <v>1925665.43</v>
      </c>
      <c r="P60" s="30">
        <v>1032178.0122999999</v>
      </c>
      <c r="Q60" s="30">
        <v>53772</v>
      </c>
      <c r="R60" s="30">
        <v>41762</v>
      </c>
      <c r="W60" s="30"/>
      <c r="X60" s="30" t="s">
        <v>2285</v>
      </c>
      <c r="Y60" s="30">
        <f t="shared" si="25"/>
        <v>1158821.6399999999</v>
      </c>
      <c r="Z60" s="30">
        <f t="shared" si="26"/>
        <v>613229.40680000011</v>
      </c>
      <c r="AA60" s="30">
        <f t="shared" si="27"/>
        <v>36318</v>
      </c>
      <c r="AB60" s="5">
        <f t="shared" si="30"/>
        <v>5.4140911826928272E-3</v>
      </c>
      <c r="AC60" s="5">
        <f t="shared" si="21"/>
        <v>0.52918359964351391</v>
      </c>
    </row>
    <row r="61" spans="1:29" x14ac:dyDescent="0.25">
      <c r="A61" s="124"/>
      <c r="B61" s="22" t="s">
        <v>2286</v>
      </c>
      <c r="C61" s="23">
        <v>6890310.6299999999</v>
      </c>
      <c r="D61" s="23">
        <v>737798.79920000001</v>
      </c>
      <c r="E61" s="24">
        <v>59134</v>
      </c>
      <c r="F61" s="24">
        <v>28206</v>
      </c>
      <c r="G61" s="50">
        <f t="shared" si="28"/>
        <v>1.0691333412923096E-2</v>
      </c>
      <c r="H61" s="50">
        <f t="shared" si="29"/>
        <v>0.10707772679908918</v>
      </c>
      <c r="J61" s="45"/>
      <c r="K61" s="45"/>
      <c r="M61" s="30"/>
      <c r="N61" s="30" t="s">
        <v>2286</v>
      </c>
      <c r="O61" s="30">
        <v>5648506.6200000001</v>
      </c>
      <c r="P61" s="30">
        <v>538136.06640000001</v>
      </c>
      <c r="Q61" s="30">
        <v>39908</v>
      </c>
      <c r="R61" s="30">
        <v>28206</v>
      </c>
      <c r="W61" s="30"/>
      <c r="X61" s="30" t="s">
        <v>2286</v>
      </c>
      <c r="Y61" s="30">
        <f t="shared" si="25"/>
        <v>1241804.0099999998</v>
      </c>
      <c r="Z61" s="30">
        <f t="shared" si="26"/>
        <v>199662.7328</v>
      </c>
      <c r="AA61" s="30">
        <f t="shared" si="27"/>
        <v>19226</v>
      </c>
      <c r="AB61" s="5">
        <f t="shared" si="30"/>
        <v>5.8017902920535682E-3</v>
      </c>
      <c r="AC61" s="5">
        <f t="shared" si="21"/>
        <v>0.16078441621395637</v>
      </c>
    </row>
    <row r="62" spans="1:29" x14ac:dyDescent="0.25">
      <c r="A62" s="124"/>
      <c r="B62" s="22" t="s">
        <v>2287</v>
      </c>
      <c r="C62" s="23">
        <v>4835645.22</v>
      </c>
      <c r="D62" s="23">
        <v>688462.20369999995</v>
      </c>
      <c r="E62" s="24">
        <v>281298</v>
      </c>
      <c r="F62" s="24">
        <v>72956</v>
      </c>
      <c r="G62" s="50">
        <f t="shared" si="28"/>
        <v>7.5032169215320061E-3</v>
      </c>
      <c r="H62" s="50">
        <f t="shared" si="29"/>
        <v>0.14237235619613964</v>
      </c>
      <c r="J62" s="45"/>
      <c r="K62" s="45"/>
      <c r="M62" s="30"/>
      <c r="N62" s="30" t="s">
        <v>2287</v>
      </c>
      <c r="O62" s="30">
        <v>1749725.9</v>
      </c>
      <c r="P62" s="30">
        <v>331257.7928</v>
      </c>
      <c r="Q62" s="30">
        <v>137036</v>
      </c>
      <c r="R62" s="30">
        <v>72956</v>
      </c>
      <c r="W62" s="30"/>
      <c r="X62" s="30" t="s">
        <v>2287</v>
      </c>
      <c r="Y62" s="30">
        <f t="shared" si="25"/>
        <v>3085919.32</v>
      </c>
      <c r="Z62" s="30">
        <f t="shared" si="26"/>
        <v>357204.41089999996</v>
      </c>
      <c r="AA62" s="30">
        <f t="shared" si="27"/>
        <v>144262</v>
      </c>
      <c r="AB62" s="5">
        <f t="shared" si="30"/>
        <v>1.4417618729413308E-2</v>
      </c>
      <c r="AC62" s="5">
        <f t="shared" si="21"/>
        <v>0.11575299735963285</v>
      </c>
    </row>
    <row r="63" spans="1:29" x14ac:dyDescent="0.25">
      <c r="A63" s="124"/>
      <c r="B63" s="22" t="s">
        <v>2288</v>
      </c>
      <c r="C63" s="23">
        <v>6366061.9299999997</v>
      </c>
      <c r="D63" s="23">
        <v>1308640.3</v>
      </c>
      <c r="E63" s="24">
        <v>411010</v>
      </c>
      <c r="F63" s="24">
        <v>189176</v>
      </c>
      <c r="G63" s="50">
        <f t="shared" si="28"/>
        <v>9.8778842168029644E-3</v>
      </c>
      <c r="H63" s="50">
        <f t="shared" si="29"/>
        <v>0.20556512242412323</v>
      </c>
      <c r="J63" s="45"/>
      <c r="K63" s="45"/>
      <c r="M63" s="30"/>
      <c r="N63" s="30" t="s">
        <v>2288</v>
      </c>
      <c r="O63" s="30">
        <v>4430051.42</v>
      </c>
      <c r="P63" s="30">
        <v>1041836.9684</v>
      </c>
      <c r="Q63" s="30">
        <v>305807</v>
      </c>
      <c r="R63" s="30">
        <v>189176</v>
      </c>
      <c r="W63" s="30"/>
      <c r="X63" s="30" t="s">
        <v>2288</v>
      </c>
      <c r="Y63" s="30">
        <f t="shared" ref="Y63:Y74" si="31">C63-O63</f>
        <v>1936010.5099999998</v>
      </c>
      <c r="Z63" s="30">
        <f t="shared" ref="Z63:Z74" si="32">D63-P63</f>
        <v>266803.33160000003</v>
      </c>
      <c r="AA63" s="30">
        <f t="shared" ref="AA63:AA74" si="33">E63-Q63</f>
        <v>105203</v>
      </c>
      <c r="AB63" s="5">
        <f t="shared" si="30"/>
        <v>9.0451688767148354E-3</v>
      </c>
      <c r="AC63" s="5">
        <f t="shared" si="21"/>
        <v>0.13781089008654196</v>
      </c>
    </row>
    <row r="64" spans="1:29" x14ac:dyDescent="0.25">
      <c r="A64" s="124"/>
      <c r="B64" s="22" t="s">
        <v>2289</v>
      </c>
      <c r="C64" s="23">
        <v>5701227.6100000003</v>
      </c>
      <c r="D64" s="23">
        <v>2797958.8881000001</v>
      </c>
      <c r="E64" s="24">
        <v>369674</v>
      </c>
      <c r="F64" s="24">
        <v>144720</v>
      </c>
      <c r="G64" s="50">
        <f t="shared" si="28"/>
        <v>8.8462956918203117E-3</v>
      </c>
      <c r="H64" s="50">
        <f t="shared" si="29"/>
        <v>0.49076428437839548</v>
      </c>
      <c r="J64" s="45"/>
      <c r="K64" s="45"/>
      <c r="M64" s="30"/>
      <c r="N64" s="30" t="s">
        <v>2289</v>
      </c>
      <c r="O64" s="30">
        <v>3391352.07</v>
      </c>
      <c r="P64" s="30">
        <v>1661412.2150999999</v>
      </c>
      <c r="Q64" s="30">
        <v>222507</v>
      </c>
      <c r="R64" s="30">
        <v>144720</v>
      </c>
      <c r="W64" s="30"/>
      <c r="X64" s="30" t="s">
        <v>2289</v>
      </c>
      <c r="Y64" s="30">
        <f t="shared" si="31"/>
        <v>2309875.5400000005</v>
      </c>
      <c r="Z64" s="30">
        <f t="shared" si="32"/>
        <v>1136546.6730000002</v>
      </c>
      <c r="AA64" s="30">
        <f t="shared" si="33"/>
        <v>147167</v>
      </c>
      <c r="AB64" s="5">
        <f t="shared" si="30"/>
        <v>1.0791890971445646E-2</v>
      </c>
      <c r="AC64" s="5">
        <f t="shared" si="21"/>
        <v>0.49203805716735716</v>
      </c>
    </row>
    <row r="65" spans="1:29" x14ac:dyDescent="0.25">
      <c r="A65" s="124"/>
      <c r="B65" s="22" t="s">
        <v>2290</v>
      </c>
      <c r="C65" s="23">
        <v>43961368.039999999</v>
      </c>
      <c r="D65" s="23">
        <v>22762192.776099999</v>
      </c>
      <c r="E65" s="24">
        <v>2143708</v>
      </c>
      <c r="F65" s="24">
        <v>453943</v>
      </c>
      <c r="G65" s="50">
        <f t="shared" si="28"/>
        <v>6.8212547770703555E-2</v>
      </c>
      <c r="H65" s="50">
        <f t="shared" si="29"/>
        <v>0.51777717097859444</v>
      </c>
      <c r="J65" s="45"/>
      <c r="K65" s="45"/>
      <c r="M65" s="30"/>
      <c r="N65" s="30" t="s">
        <v>2290</v>
      </c>
      <c r="O65" s="30">
        <v>25922283.629999999</v>
      </c>
      <c r="P65" s="30">
        <v>12989003.3605</v>
      </c>
      <c r="Q65" s="30">
        <v>1187775</v>
      </c>
      <c r="R65" s="30">
        <v>453943</v>
      </c>
      <c r="W65" s="30"/>
      <c r="X65" s="30" t="s">
        <v>2290</v>
      </c>
      <c r="Y65" s="30">
        <f t="shared" si="31"/>
        <v>18039084.41</v>
      </c>
      <c r="Z65" s="30">
        <f t="shared" si="32"/>
        <v>9773189.4155999981</v>
      </c>
      <c r="AA65" s="30">
        <f t="shared" si="33"/>
        <v>955933</v>
      </c>
      <c r="AB65" s="5">
        <f t="shared" si="30"/>
        <v>8.4279792917944338E-2</v>
      </c>
      <c r="AC65" s="5">
        <f t="shared" si="21"/>
        <v>0.54177857331729162</v>
      </c>
    </row>
    <row r="66" spans="1:29" x14ac:dyDescent="0.25">
      <c r="A66" s="125"/>
      <c r="B66" s="22" t="s">
        <v>2291</v>
      </c>
      <c r="C66" s="23">
        <v>41735629</v>
      </c>
      <c r="D66" s="23">
        <v>19876144.866900001</v>
      </c>
      <c r="E66" s="24">
        <v>435036</v>
      </c>
      <c r="F66" s="24">
        <v>149104</v>
      </c>
      <c r="G66" s="50">
        <f t="shared" si="28"/>
        <v>6.4758985305291256E-2</v>
      </c>
      <c r="H66" s="50">
        <f t="shared" si="29"/>
        <v>0.4762392551194089</v>
      </c>
      <c r="J66" s="45"/>
      <c r="K66" s="45"/>
      <c r="M66" s="30"/>
      <c r="N66" s="30" t="s">
        <v>2291</v>
      </c>
      <c r="O66" s="30">
        <v>35568582.990000002</v>
      </c>
      <c r="P66" s="30">
        <v>16572045.707699999</v>
      </c>
      <c r="Q66" s="30">
        <v>340896</v>
      </c>
      <c r="R66" s="30">
        <v>149104</v>
      </c>
      <c r="W66" s="30"/>
      <c r="X66" s="30" t="s">
        <v>2291</v>
      </c>
      <c r="Y66" s="30">
        <f t="shared" si="31"/>
        <v>6167046.0099999979</v>
      </c>
      <c r="Z66" s="30">
        <f t="shared" si="32"/>
        <v>3304099.1592000015</v>
      </c>
      <c r="AA66" s="30">
        <f t="shared" si="33"/>
        <v>94140</v>
      </c>
      <c r="AB66" s="5">
        <f t="shared" si="30"/>
        <v>2.8812845975159707E-2</v>
      </c>
      <c r="AC66" s="5">
        <f t="shared" si="21"/>
        <v>0.53576690588043829</v>
      </c>
    </row>
    <row r="67" spans="1:29" s="1" customFormat="1" x14ac:dyDescent="0.25">
      <c r="A67" s="25" t="s">
        <v>2270</v>
      </c>
      <c r="B67" s="26"/>
      <c r="C67" s="27">
        <f>SUM(C55:C66)</f>
        <v>644476265.38999999</v>
      </c>
      <c r="D67" s="27">
        <f>SUM(D55:D66)</f>
        <v>255267932.96829998</v>
      </c>
      <c r="E67" s="28"/>
      <c r="F67" s="28"/>
      <c r="G67" s="51"/>
      <c r="H67" s="51"/>
      <c r="J67" s="46"/>
      <c r="K67" s="46"/>
      <c r="M67" s="30" t="s">
        <v>2296</v>
      </c>
      <c r="N67" s="30"/>
      <c r="O67" s="30">
        <v>430438193.08999997</v>
      </c>
      <c r="P67" s="30">
        <v>492280443.68269998</v>
      </c>
      <c r="Q67" s="30">
        <v>9167892</v>
      </c>
      <c r="R67" s="30">
        <v>3040055</v>
      </c>
      <c r="S67" s="32"/>
      <c r="T67" s="32"/>
      <c r="W67" s="30" t="s">
        <v>2296</v>
      </c>
      <c r="X67" s="30"/>
      <c r="Y67" s="30">
        <f t="shared" si="31"/>
        <v>214038072.30000001</v>
      </c>
      <c r="Z67" s="30">
        <f t="shared" si="32"/>
        <v>-237012510.71439999</v>
      </c>
      <c r="AA67" s="30">
        <f t="shared" si="33"/>
        <v>-9167892</v>
      </c>
      <c r="AB67" s="31"/>
      <c r="AC67" s="5">
        <f t="shared" si="21"/>
        <v>-1.1073380925529854</v>
      </c>
    </row>
    <row r="68" spans="1:29" x14ac:dyDescent="0.25">
      <c r="A68" s="123" t="s">
        <v>2485</v>
      </c>
      <c r="B68" s="22" t="s">
        <v>2280</v>
      </c>
      <c r="C68" s="23">
        <v>66383049.880000003</v>
      </c>
      <c r="D68" s="23">
        <v>40894360.853200004</v>
      </c>
      <c r="E68" s="24">
        <v>642564</v>
      </c>
      <c r="F68" s="24">
        <v>284248</v>
      </c>
      <c r="G68" s="50">
        <f>C68/$C$80</f>
        <v>9.6708532957365742E-2</v>
      </c>
      <c r="H68" s="50">
        <f>D68/C68</f>
        <v>0.61603618585051978</v>
      </c>
      <c r="J68" s="45"/>
      <c r="K68" s="45"/>
      <c r="M68" s="30" t="s">
        <v>2216</v>
      </c>
      <c r="N68" s="30" t="s">
        <v>2280</v>
      </c>
      <c r="O68" s="30">
        <v>61878160.539999999</v>
      </c>
      <c r="P68" s="30">
        <v>38201081.711199999</v>
      </c>
      <c r="Q68" s="30">
        <v>555075</v>
      </c>
      <c r="R68" s="30">
        <v>284248</v>
      </c>
      <c r="W68" s="30" t="s">
        <v>2216</v>
      </c>
      <c r="X68" s="30" t="s">
        <v>2280</v>
      </c>
      <c r="Y68" s="30">
        <f t="shared" si="31"/>
        <v>4504889.3400000036</v>
      </c>
      <c r="Z68" s="30">
        <f t="shared" si="32"/>
        <v>2693279.1420000046</v>
      </c>
      <c r="AA68" s="30">
        <f t="shared" si="33"/>
        <v>87489</v>
      </c>
      <c r="AB68" s="5">
        <f>Y68/$Y$80</f>
        <v>5.2979935915334835E-2</v>
      </c>
      <c r="AC68" s="5">
        <f t="shared" ref="AC68:AC99" si="34">Z68/Y68</f>
        <v>0.59785689252912977</v>
      </c>
    </row>
    <row r="69" spans="1:29" x14ac:dyDescent="0.25">
      <c r="A69" s="124"/>
      <c r="B69" s="22" t="s">
        <v>2281</v>
      </c>
      <c r="C69" s="23">
        <v>314969116.75</v>
      </c>
      <c r="D69" s="23">
        <v>56534042.966200002</v>
      </c>
      <c r="E69" s="24">
        <v>6261319</v>
      </c>
      <c r="F69" s="24">
        <v>814100</v>
      </c>
      <c r="G69" s="50">
        <f t="shared" ref="G69:G79" si="35">C69/$C$80</f>
        <v>0.45885510326555295</v>
      </c>
      <c r="H69" s="50">
        <f t="shared" ref="H69:H79" si="36">D69/C69</f>
        <v>0.17949074991715042</v>
      </c>
      <c r="J69" s="45"/>
      <c r="K69" s="45"/>
      <c r="M69" s="30"/>
      <c r="N69" s="30" t="s">
        <v>2281</v>
      </c>
      <c r="O69" s="30">
        <v>288247478.25999999</v>
      </c>
      <c r="P69" s="30">
        <v>48693660.145499997</v>
      </c>
      <c r="Q69" s="30">
        <v>5531028</v>
      </c>
      <c r="R69" s="30">
        <v>814100</v>
      </c>
      <c r="W69" s="30"/>
      <c r="X69" s="30" t="s">
        <v>2281</v>
      </c>
      <c r="Y69" s="30">
        <f t="shared" si="31"/>
        <v>26721638.49000001</v>
      </c>
      <c r="Z69" s="30">
        <f t="shared" si="32"/>
        <v>7840382.8207000047</v>
      </c>
      <c r="AA69" s="30">
        <f t="shared" si="33"/>
        <v>730291</v>
      </c>
      <c r="AB69" s="5">
        <f t="shared" ref="AB69:AB79" si="37">Y69/$Y$80</f>
        <v>0.31426092583063181</v>
      </c>
      <c r="AC69" s="5">
        <f t="shared" si="34"/>
        <v>0.29340950868840238</v>
      </c>
    </row>
    <row r="70" spans="1:29" x14ac:dyDescent="0.25">
      <c r="A70" s="124"/>
      <c r="B70" s="22" t="s">
        <v>2282</v>
      </c>
      <c r="C70" s="23">
        <v>206395963.06</v>
      </c>
      <c r="D70" s="23">
        <v>87522834.825399995</v>
      </c>
      <c r="E70" s="24">
        <v>6926368</v>
      </c>
      <c r="F70" s="24">
        <v>941002</v>
      </c>
      <c r="G70" s="50">
        <f t="shared" si="35"/>
        <v>0.3006829428888429</v>
      </c>
      <c r="H70" s="50">
        <f t="shared" si="36"/>
        <v>0.42405303634721192</v>
      </c>
      <c r="J70" s="45"/>
      <c r="K70" s="45"/>
      <c r="M70" s="30"/>
      <c r="N70" s="30" t="s">
        <v>2282</v>
      </c>
      <c r="O70" s="30">
        <v>165206118.41</v>
      </c>
      <c r="P70" s="30">
        <v>68591134.319499999</v>
      </c>
      <c r="Q70" s="30">
        <v>5183662</v>
      </c>
      <c r="R70" s="30">
        <v>941002</v>
      </c>
      <c r="W70" s="30"/>
      <c r="X70" s="30" t="s">
        <v>2282</v>
      </c>
      <c r="Y70" s="30">
        <f t="shared" si="31"/>
        <v>41189844.650000006</v>
      </c>
      <c r="Z70" s="30">
        <f t="shared" si="32"/>
        <v>18931700.505899996</v>
      </c>
      <c r="AA70" s="30">
        <f t="shared" si="33"/>
        <v>1742706</v>
      </c>
      <c r="AB70" s="5">
        <f t="shared" si="37"/>
        <v>0.48441485799506806</v>
      </c>
      <c r="AC70" s="5">
        <f t="shared" si="34"/>
        <v>0.45962058528666949</v>
      </c>
    </row>
    <row r="71" spans="1:29" x14ac:dyDescent="0.25">
      <c r="A71" s="124"/>
      <c r="B71" s="22" t="s">
        <v>2283</v>
      </c>
      <c r="C71" s="23">
        <v>714724.01</v>
      </c>
      <c r="D71" s="23">
        <v>220953.77069999999</v>
      </c>
      <c r="E71" s="24">
        <v>42046</v>
      </c>
      <c r="F71" s="24">
        <v>25112</v>
      </c>
      <c r="G71" s="50">
        <f t="shared" si="35"/>
        <v>1.0412283045363687E-3</v>
      </c>
      <c r="H71" s="50">
        <f t="shared" si="36"/>
        <v>0.30914558292228073</v>
      </c>
      <c r="J71" s="45"/>
      <c r="K71" s="45"/>
      <c r="M71" s="30"/>
      <c r="N71" s="30" t="s">
        <v>2283</v>
      </c>
      <c r="O71" s="30">
        <v>544751.98</v>
      </c>
      <c r="P71" s="30">
        <v>164567.56400000001</v>
      </c>
      <c r="Q71" s="30">
        <v>34015</v>
      </c>
      <c r="R71" s="30">
        <v>25112</v>
      </c>
      <c r="W71" s="30"/>
      <c r="X71" s="30" t="s">
        <v>2283</v>
      </c>
      <c r="Y71" s="30">
        <f t="shared" si="31"/>
        <v>169972.03000000003</v>
      </c>
      <c r="Z71" s="30">
        <f t="shared" si="32"/>
        <v>56386.206699999981</v>
      </c>
      <c r="AA71" s="30">
        <f t="shared" si="33"/>
        <v>8031</v>
      </c>
      <c r="AB71" s="5">
        <f t="shared" si="37"/>
        <v>1.9989630326411887E-3</v>
      </c>
      <c r="AC71" s="5">
        <f t="shared" si="34"/>
        <v>0.3317381495061274</v>
      </c>
    </row>
    <row r="72" spans="1:29" x14ac:dyDescent="0.25">
      <c r="A72" s="124"/>
      <c r="B72" s="22" t="s">
        <v>2284</v>
      </c>
      <c r="C72" s="23">
        <v>1363144.11</v>
      </c>
      <c r="D72" s="23">
        <v>494162.01510000002</v>
      </c>
      <c r="E72" s="24">
        <v>41481</v>
      </c>
      <c r="F72" s="24">
        <v>22637</v>
      </c>
      <c r="G72" s="50">
        <f t="shared" si="35"/>
        <v>1.9858633691262695E-3</v>
      </c>
      <c r="H72" s="50">
        <f t="shared" si="36"/>
        <v>0.3625163410638953</v>
      </c>
      <c r="J72" s="45"/>
      <c r="K72" s="45"/>
      <c r="M72" s="30"/>
      <c r="N72" s="30" t="s">
        <v>2284</v>
      </c>
      <c r="O72" s="30">
        <v>1110639.23</v>
      </c>
      <c r="P72" s="30">
        <v>394964.29960000003</v>
      </c>
      <c r="Q72" s="30">
        <v>31873</v>
      </c>
      <c r="R72" s="30">
        <v>22637</v>
      </c>
      <c r="W72" s="30"/>
      <c r="X72" s="30" t="s">
        <v>2284</v>
      </c>
      <c r="Y72" s="30">
        <f t="shared" si="31"/>
        <v>252504.88000000012</v>
      </c>
      <c r="Z72" s="30">
        <f t="shared" si="32"/>
        <v>99197.715499999991</v>
      </c>
      <c r="AA72" s="30">
        <f t="shared" si="33"/>
        <v>9608</v>
      </c>
      <c r="AB72" s="5">
        <f t="shared" si="37"/>
        <v>2.969594001327746E-3</v>
      </c>
      <c r="AC72" s="5">
        <f t="shared" si="34"/>
        <v>0.39285464700721801</v>
      </c>
    </row>
    <row r="73" spans="1:29" x14ac:dyDescent="0.25">
      <c r="A73" s="124"/>
      <c r="B73" s="22" t="s">
        <v>2285</v>
      </c>
      <c r="C73" s="23">
        <v>1836268.76</v>
      </c>
      <c r="D73" s="23">
        <v>880594.54189999995</v>
      </c>
      <c r="E73" s="24">
        <v>52035</v>
      </c>
      <c r="F73" s="24">
        <v>29786</v>
      </c>
      <c r="G73" s="50">
        <f t="shared" si="35"/>
        <v>2.6751235174650146E-3</v>
      </c>
      <c r="H73" s="50">
        <f t="shared" si="36"/>
        <v>0.4795564576832424</v>
      </c>
      <c r="J73" s="45"/>
      <c r="K73" s="45"/>
      <c r="M73" s="30"/>
      <c r="N73" s="30" t="s">
        <v>2285</v>
      </c>
      <c r="O73" s="30">
        <v>1357659.79</v>
      </c>
      <c r="P73" s="30">
        <v>628686.27729999996</v>
      </c>
      <c r="Q73" s="30">
        <v>36205</v>
      </c>
      <c r="R73" s="30">
        <v>29786</v>
      </c>
      <c r="W73" s="30"/>
      <c r="X73" s="30" t="s">
        <v>2285</v>
      </c>
      <c r="Y73" s="30">
        <f t="shared" si="31"/>
        <v>478608.97</v>
      </c>
      <c r="Z73" s="30">
        <f t="shared" si="32"/>
        <v>251908.26459999999</v>
      </c>
      <c r="AA73" s="30">
        <f t="shared" si="33"/>
        <v>15830</v>
      </c>
      <c r="AB73" s="5">
        <f t="shared" si="37"/>
        <v>5.6287004286556773E-3</v>
      </c>
      <c r="AC73" s="5">
        <f t="shared" si="34"/>
        <v>0.52633419010095028</v>
      </c>
    </row>
    <row r="74" spans="1:29" x14ac:dyDescent="0.25">
      <c r="A74" s="124"/>
      <c r="B74" s="22" t="s">
        <v>2286</v>
      </c>
      <c r="C74" s="23">
        <v>5708475.7999999998</v>
      </c>
      <c r="D74" s="23">
        <v>-291007.18489999999</v>
      </c>
      <c r="E74" s="24">
        <v>15664</v>
      </c>
      <c r="F74" s="24">
        <v>10654</v>
      </c>
      <c r="G74" s="50">
        <f t="shared" si="35"/>
        <v>8.3162542401799145E-3</v>
      </c>
      <c r="H74" s="50">
        <f t="shared" si="36"/>
        <v>-5.0978088564376502E-2</v>
      </c>
      <c r="J74" s="45"/>
      <c r="K74" s="45"/>
      <c r="M74" s="30"/>
      <c r="N74" s="30" t="s">
        <v>2286</v>
      </c>
      <c r="O74" s="30">
        <v>5299344.68</v>
      </c>
      <c r="P74" s="30">
        <v>-276421.99949999998</v>
      </c>
      <c r="Q74" s="30">
        <v>14021</v>
      </c>
      <c r="R74" s="30">
        <v>10654</v>
      </c>
      <c r="W74" s="30"/>
      <c r="X74" s="30" t="s">
        <v>2286</v>
      </c>
      <c r="Y74" s="30">
        <f t="shared" si="31"/>
        <v>409131.12000000011</v>
      </c>
      <c r="Z74" s="30">
        <f t="shared" si="32"/>
        <v>-14585.185400000017</v>
      </c>
      <c r="AA74" s="30">
        <f t="shared" si="33"/>
        <v>1643</v>
      </c>
      <c r="AB74" s="5">
        <f t="shared" si="37"/>
        <v>4.8116033231060795E-3</v>
      </c>
      <c r="AC74" s="5">
        <f t="shared" si="34"/>
        <v>-3.5649171346340047E-2</v>
      </c>
    </row>
    <row r="75" spans="1:29" x14ac:dyDescent="0.25">
      <c r="A75" s="124"/>
      <c r="B75" s="22" t="s">
        <v>2287</v>
      </c>
      <c r="C75" s="23">
        <v>298611.32</v>
      </c>
      <c r="D75" s="23">
        <v>30701.873899999999</v>
      </c>
      <c r="E75" s="24">
        <v>25361</v>
      </c>
      <c r="F75" s="24">
        <v>12701</v>
      </c>
      <c r="G75" s="50">
        <f t="shared" si="35"/>
        <v>4.350246446022809E-4</v>
      </c>
      <c r="H75" s="50">
        <f t="shared" si="36"/>
        <v>0.10281550578859501</v>
      </c>
      <c r="J75" s="45"/>
      <c r="K75" s="45"/>
      <c r="M75" s="30"/>
      <c r="N75" s="30" t="s">
        <v>2287</v>
      </c>
      <c r="O75" s="30">
        <v>230963.27</v>
      </c>
      <c r="P75" s="30">
        <v>23195.505499999999</v>
      </c>
      <c r="Q75" s="30">
        <v>19009</v>
      </c>
      <c r="R75" s="30">
        <v>12701</v>
      </c>
      <c r="W75" s="30"/>
      <c r="X75" s="30" t="s">
        <v>2287</v>
      </c>
      <c r="Y75" s="30">
        <f t="shared" ref="Y75:Y95" si="38">C75-O75</f>
        <v>67648.050000000017</v>
      </c>
      <c r="Z75" s="30">
        <f t="shared" ref="Z75:Z95" si="39">D75-P75</f>
        <v>7506.3683999999994</v>
      </c>
      <c r="AA75" s="30">
        <f t="shared" ref="AA75:AA95" si="40">E75-Q75</f>
        <v>6352</v>
      </c>
      <c r="AB75" s="5">
        <f t="shared" si="37"/>
        <v>7.9557766757426378E-4</v>
      </c>
      <c r="AC75" s="5">
        <f t="shared" si="34"/>
        <v>0.11096208094690087</v>
      </c>
    </row>
    <row r="76" spans="1:29" x14ac:dyDescent="0.25">
      <c r="A76" s="124"/>
      <c r="B76" s="22" t="s">
        <v>2288</v>
      </c>
      <c r="C76" s="23">
        <v>3414797.42</v>
      </c>
      <c r="D76" s="23">
        <v>511254.41680000001</v>
      </c>
      <c r="E76" s="24">
        <v>249615</v>
      </c>
      <c r="F76" s="24">
        <v>165747</v>
      </c>
      <c r="G76" s="50">
        <f t="shared" si="35"/>
        <v>4.9747646339203941E-3</v>
      </c>
      <c r="H76" s="50">
        <f t="shared" si="36"/>
        <v>0.14971734891377539</v>
      </c>
      <c r="J76" s="45"/>
      <c r="K76" s="45"/>
      <c r="M76" s="30"/>
      <c r="N76" s="30" t="s">
        <v>2288</v>
      </c>
      <c r="O76" s="30">
        <v>3285248.69</v>
      </c>
      <c r="P76" s="30">
        <v>591836.95239999995</v>
      </c>
      <c r="Q76" s="30">
        <v>241821</v>
      </c>
      <c r="R76" s="30">
        <v>165747</v>
      </c>
      <c r="W76" s="30"/>
      <c r="X76" s="30" t="s">
        <v>2288</v>
      </c>
      <c r="Y76" s="30">
        <f t="shared" si="38"/>
        <v>129548.72999999998</v>
      </c>
      <c r="Z76" s="30">
        <f t="shared" si="39"/>
        <v>-80582.535599999945</v>
      </c>
      <c r="AA76" s="30">
        <f t="shared" si="40"/>
        <v>7794</v>
      </c>
      <c r="AB76" s="5">
        <f t="shared" si="37"/>
        <v>1.5235631544532032E-3</v>
      </c>
      <c r="AC76" s="5">
        <f t="shared" si="34"/>
        <v>-0.6220248982757296</v>
      </c>
    </row>
    <row r="77" spans="1:29" x14ac:dyDescent="0.25">
      <c r="A77" s="124"/>
      <c r="B77" s="22" t="s">
        <v>2289</v>
      </c>
      <c r="C77" s="23">
        <v>2888281</v>
      </c>
      <c r="D77" s="23">
        <v>1247874.1213</v>
      </c>
      <c r="E77" s="24">
        <v>374447</v>
      </c>
      <c r="F77" s="24">
        <v>164089</v>
      </c>
      <c r="G77" s="50">
        <f t="shared" si="35"/>
        <v>4.2077219829995743E-3</v>
      </c>
      <c r="H77" s="50">
        <f t="shared" si="36"/>
        <v>0.43204733933436534</v>
      </c>
      <c r="J77" s="45"/>
      <c r="K77" s="45"/>
      <c r="M77" s="30"/>
      <c r="N77" s="30" t="s">
        <v>2289</v>
      </c>
      <c r="O77" s="30">
        <v>1983885.95</v>
      </c>
      <c r="P77" s="30">
        <v>827445.18469999998</v>
      </c>
      <c r="Q77" s="30">
        <v>263173</v>
      </c>
      <c r="R77" s="30">
        <v>164089</v>
      </c>
      <c r="W77" s="30"/>
      <c r="X77" s="30" t="s">
        <v>2289</v>
      </c>
      <c r="Y77" s="30">
        <f t="shared" si="38"/>
        <v>904395.05</v>
      </c>
      <c r="Z77" s="30">
        <f t="shared" si="39"/>
        <v>420428.93660000002</v>
      </c>
      <c r="AA77" s="30">
        <f t="shared" si="40"/>
        <v>111274</v>
      </c>
      <c r="AB77" s="5">
        <f t="shared" si="37"/>
        <v>1.0636175092182398E-2</v>
      </c>
      <c r="AC77" s="5">
        <f t="shared" si="34"/>
        <v>0.46487310672476589</v>
      </c>
    </row>
    <row r="78" spans="1:29" x14ac:dyDescent="0.25">
      <c r="A78" s="124"/>
      <c r="B78" s="22" t="s">
        <v>2290</v>
      </c>
      <c r="C78" s="23">
        <v>28509048.18</v>
      </c>
      <c r="D78" s="23">
        <v>14887607.562100001</v>
      </c>
      <c r="E78" s="24">
        <v>1587524</v>
      </c>
      <c r="F78" s="24">
        <v>428683</v>
      </c>
      <c r="G78" s="50">
        <f t="shared" si="35"/>
        <v>4.1532714005797916E-2</v>
      </c>
      <c r="H78" s="50">
        <f t="shared" si="36"/>
        <v>0.52220640507192129</v>
      </c>
      <c r="J78" s="45"/>
      <c r="K78" s="45"/>
      <c r="M78" s="30"/>
      <c r="N78" s="30" t="s">
        <v>2290</v>
      </c>
      <c r="O78" s="30">
        <v>21297699.719999999</v>
      </c>
      <c r="P78" s="30">
        <v>10784260.6346</v>
      </c>
      <c r="Q78" s="30">
        <v>1077027</v>
      </c>
      <c r="R78" s="30">
        <v>428683</v>
      </c>
      <c r="W78" s="30"/>
      <c r="X78" s="30" t="s">
        <v>2290</v>
      </c>
      <c r="Y78" s="30">
        <f t="shared" si="38"/>
        <v>7211348.4600000009</v>
      </c>
      <c r="Z78" s="30">
        <f t="shared" si="39"/>
        <v>4103346.9275000002</v>
      </c>
      <c r="AA78" s="30">
        <f t="shared" si="40"/>
        <v>510497</v>
      </c>
      <c r="AB78" s="5">
        <f t="shared" si="37"/>
        <v>8.4809359440102983E-2</v>
      </c>
      <c r="AC78" s="5">
        <f t="shared" si="34"/>
        <v>0.56901243231560605</v>
      </c>
    </row>
    <row r="79" spans="1:29" x14ac:dyDescent="0.25">
      <c r="A79" s="125"/>
      <c r="B79" s="22" t="s">
        <v>2291</v>
      </c>
      <c r="C79" s="23">
        <v>53942435.469999999</v>
      </c>
      <c r="D79" s="23">
        <v>25947020.3521</v>
      </c>
      <c r="E79" s="24">
        <v>962376</v>
      </c>
      <c r="F79" s="24">
        <v>266203</v>
      </c>
      <c r="G79" s="50">
        <f t="shared" si="35"/>
        <v>7.8584726189610696E-2</v>
      </c>
      <c r="H79" s="50">
        <f t="shared" si="36"/>
        <v>0.48101314162076336</v>
      </c>
      <c r="J79" s="45"/>
      <c r="K79" s="45"/>
      <c r="M79" s="30"/>
      <c r="N79" s="30" t="s">
        <v>2291</v>
      </c>
      <c r="O79" s="30">
        <v>50951863.520000003</v>
      </c>
      <c r="P79" s="30">
        <v>24498192.745200001</v>
      </c>
      <c r="Q79" s="30">
        <v>876227</v>
      </c>
      <c r="R79" s="30">
        <v>266203</v>
      </c>
      <c r="W79" s="30"/>
      <c r="X79" s="30" t="s">
        <v>2291</v>
      </c>
      <c r="Y79" s="30">
        <f t="shared" si="38"/>
        <v>2990571.9499999955</v>
      </c>
      <c r="Z79" s="30">
        <f t="shared" si="39"/>
        <v>1448827.6068999991</v>
      </c>
      <c r="AA79" s="30">
        <f t="shared" si="40"/>
        <v>86149</v>
      </c>
      <c r="AB79" s="5">
        <f t="shared" si="37"/>
        <v>3.5170744118921592E-2</v>
      </c>
      <c r="AC79" s="5">
        <f t="shared" si="34"/>
        <v>0.48446505589006184</v>
      </c>
    </row>
    <row r="80" spans="1:29" s="1" customFormat="1" x14ac:dyDescent="0.25">
      <c r="A80" s="25" t="s">
        <v>2270</v>
      </c>
      <c r="B80" s="26"/>
      <c r="C80" s="27">
        <f>SUM(C68:C79)</f>
        <v>686423915.75999999</v>
      </c>
      <c r="D80" s="27">
        <f>SUM(D68:D79)</f>
        <v>228880400.11380005</v>
      </c>
      <c r="E80" s="28"/>
      <c r="F80" s="28"/>
      <c r="G80" s="51"/>
      <c r="H80" s="51"/>
      <c r="J80" s="46"/>
      <c r="K80" s="46"/>
      <c r="M80" s="30" t="s">
        <v>2297</v>
      </c>
      <c r="N80" s="30"/>
      <c r="O80" s="30">
        <v>601393814.03999996</v>
      </c>
      <c r="P80" s="30">
        <v>193122603.34</v>
      </c>
      <c r="Q80" s="30">
        <v>13863136</v>
      </c>
      <c r="R80" s="30">
        <v>3164962</v>
      </c>
      <c r="S80" s="32"/>
      <c r="T80" s="32"/>
      <c r="W80" s="30" t="s">
        <v>2297</v>
      </c>
      <c r="X80" s="30"/>
      <c r="Y80" s="30">
        <f t="shared" si="38"/>
        <v>85030101.720000029</v>
      </c>
      <c r="Z80" s="30">
        <f t="shared" si="39"/>
        <v>35757796.773800045</v>
      </c>
      <c r="AA80" s="30">
        <f t="shared" si="40"/>
        <v>-13863136</v>
      </c>
      <c r="AB80" s="31"/>
      <c r="AC80" s="5">
        <f t="shared" si="34"/>
        <v>0.42053103607412728</v>
      </c>
    </row>
    <row r="81" spans="1:29" x14ac:dyDescent="0.25">
      <c r="A81" s="123" t="s">
        <v>2487</v>
      </c>
      <c r="B81" s="22" t="s">
        <v>2280</v>
      </c>
      <c r="C81" s="23">
        <v>125795837.02</v>
      </c>
      <c r="D81" s="23">
        <v>82624398.800699994</v>
      </c>
      <c r="E81" s="24">
        <v>1084214</v>
      </c>
      <c r="F81" s="24">
        <v>452026</v>
      </c>
      <c r="G81" s="50">
        <f>C81/$C$93</f>
        <v>0.10152095965994144</v>
      </c>
      <c r="H81" s="50">
        <f>D81/C81</f>
        <v>0.65681345868038321</v>
      </c>
      <c r="J81" s="45"/>
      <c r="K81" s="45"/>
      <c r="M81" s="30" t="s">
        <v>2222</v>
      </c>
      <c r="N81" s="30" t="s">
        <v>2280</v>
      </c>
      <c r="O81" s="30">
        <v>114001229.09</v>
      </c>
      <c r="P81" s="30">
        <v>74727404.703199998</v>
      </c>
      <c r="Q81" s="30">
        <v>941227</v>
      </c>
      <c r="R81" s="30">
        <v>452026</v>
      </c>
      <c r="W81" s="30" t="s">
        <v>2222</v>
      </c>
      <c r="X81" s="30" t="s">
        <v>2280</v>
      </c>
      <c r="Y81" s="30">
        <f t="shared" si="38"/>
        <v>11794607.929999992</v>
      </c>
      <c r="Z81" s="30">
        <f t="shared" si="39"/>
        <v>7896994.0974999964</v>
      </c>
      <c r="AA81" s="30">
        <f t="shared" si="40"/>
        <v>142987</v>
      </c>
      <c r="AB81" s="5">
        <f>Y81/$Y$93</f>
        <v>7.8928164118890851E-2</v>
      </c>
      <c r="AC81" s="5">
        <f t="shared" si="34"/>
        <v>0.66954273888271598</v>
      </c>
    </row>
    <row r="82" spans="1:29" x14ac:dyDescent="0.25">
      <c r="A82" s="124"/>
      <c r="B82" s="22" t="s">
        <v>2281</v>
      </c>
      <c r="C82" s="23">
        <v>506656876.74000001</v>
      </c>
      <c r="D82" s="23">
        <v>156391068.82980001</v>
      </c>
      <c r="E82" s="24">
        <v>9871413</v>
      </c>
      <c r="F82" s="24">
        <v>1171940</v>
      </c>
      <c r="G82" s="50">
        <f t="shared" ref="G82:G92" si="41">C82/$C$93</f>
        <v>0.4088870789641133</v>
      </c>
      <c r="H82" s="50">
        <f t="shared" ref="H82:H92" si="42">D82/C82</f>
        <v>0.30867254745671768</v>
      </c>
      <c r="J82" s="45"/>
      <c r="K82" s="45"/>
      <c r="M82" s="30"/>
      <c r="N82" s="30" t="s">
        <v>2281</v>
      </c>
      <c r="O82" s="30">
        <v>455770337.51999998</v>
      </c>
      <c r="P82" s="30">
        <v>139383338.83739999</v>
      </c>
      <c r="Q82" s="30">
        <v>8616682</v>
      </c>
      <c r="R82" s="30">
        <v>1171940</v>
      </c>
      <c r="W82" s="30"/>
      <c r="X82" s="30" t="s">
        <v>2281</v>
      </c>
      <c r="Y82" s="30">
        <f t="shared" si="38"/>
        <v>50886539.220000029</v>
      </c>
      <c r="Z82" s="30">
        <f t="shared" si="39"/>
        <v>17007729.99240002</v>
      </c>
      <c r="AA82" s="30">
        <f t="shared" si="40"/>
        <v>1254731</v>
      </c>
      <c r="AB82" s="5">
        <f t="shared" ref="AB82:AB92" si="43">Y82/$Y$93</f>
        <v>0.34052688676346199</v>
      </c>
      <c r="AC82" s="5">
        <f t="shared" si="34"/>
        <v>0.33422846695999009</v>
      </c>
    </row>
    <row r="83" spans="1:29" x14ac:dyDescent="0.25">
      <c r="A83" s="124"/>
      <c r="B83" s="22" t="s">
        <v>2282</v>
      </c>
      <c r="C83" s="23">
        <v>364339386.10000002</v>
      </c>
      <c r="D83" s="23">
        <v>172929921.2599</v>
      </c>
      <c r="E83" s="24">
        <v>11381886</v>
      </c>
      <c r="F83" s="24">
        <v>1292556</v>
      </c>
      <c r="G83" s="50">
        <f t="shared" si="41"/>
        <v>0.29403265636608689</v>
      </c>
      <c r="H83" s="50">
        <f t="shared" si="42"/>
        <v>0.47463965702691291</v>
      </c>
      <c r="J83" s="45"/>
      <c r="K83" s="45"/>
      <c r="M83" s="30"/>
      <c r="N83" s="30" t="s">
        <v>2282</v>
      </c>
      <c r="O83" s="30">
        <v>307187151.55000001</v>
      </c>
      <c r="P83" s="30">
        <v>143884624.8624</v>
      </c>
      <c r="Q83" s="30">
        <v>9204434</v>
      </c>
      <c r="R83" s="30">
        <v>1292556</v>
      </c>
      <c r="W83" s="30"/>
      <c r="X83" s="30" t="s">
        <v>2282</v>
      </c>
      <c r="Y83" s="30">
        <f t="shared" si="38"/>
        <v>57152234.550000012</v>
      </c>
      <c r="Z83" s="30">
        <f t="shared" si="39"/>
        <v>29045296.397500008</v>
      </c>
      <c r="AA83" s="30">
        <f t="shared" si="40"/>
        <v>2177452</v>
      </c>
      <c r="AB83" s="5">
        <f t="shared" si="43"/>
        <v>0.38245620160463845</v>
      </c>
      <c r="AC83" s="5">
        <f t="shared" si="34"/>
        <v>0.50820928746170957</v>
      </c>
    </row>
    <row r="84" spans="1:29" x14ac:dyDescent="0.25">
      <c r="A84" s="124"/>
      <c r="B84" s="22" t="s">
        <v>2283</v>
      </c>
      <c r="C84" s="23">
        <v>10490658.869999999</v>
      </c>
      <c r="D84" s="23">
        <v>4524407.8004999999</v>
      </c>
      <c r="E84" s="24">
        <v>317733</v>
      </c>
      <c r="F84" s="24">
        <v>142040</v>
      </c>
      <c r="G84" s="50">
        <f t="shared" si="41"/>
        <v>8.4662718669947044E-3</v>
      </c>
      <c r="H84" s="50">
        <f t="shared" si="42"/>
        <v>0.43127966094087666</v>
      </c>
      <c r="J84" s="45"/>
      <c r="K84" s="45"/>
      <c r="M84" s="30"/>
      <c r="N84" s="30" t="s">
        <v>2283</v>
      </c>
      <c r="O84" s="30">
        <v>8827336.2400000002</v>
      </c>
      <c r="P84" s="30">
        <v>3819941.9360000002</v>
      </c>
      <c r="Q84" s="30">
        <v>266117</v>
      </c>
      <c r="R84" s="30">
        <v>142040</v>
      </c>
      <c r="W84" s="30"/>
      <c r="X84" s="30" t="s">
        <v>2283</v>
      </c>
      <c r="Y84" s="30">
        <f t="shared" si="38"/>
        <v>1663322.629999999</v>
      </c>
      <c r="Z84" s="30">
        <f t="shared" si="39"/>
        <v>704465.86449999968</v>
      </c>
      <c r="AA84" s="30">
        <f t="shared" si="40"/>
        <v>51616</v>
      </c>
      <c r="AB84" s="5">
        <f t="shared" si="43"/>
        <v>1.1130764354564277E-2</v>
      </c>
      <c r="AC84" s="5">
        <f t="shared" si="34"/>
        <v>0.4235292971995458</v>
      </c>
    </row>
    <row r="85" spans="1:29" x14ac:dyDescent="0.25">
      <c r="A85" s="124"/>
      <c r="B85" s="22" t="s">
        <v>2284</v>
      </c>
      <c r="C85" s="23">
        <v>11849190.210000001</v>
      </c>
      <c r="D85" s="23">
        <v>5327438.1782999998</v>
      </c>
      <c r="E85" s="24">
        <v>294269</v>
      </c>
      <c r="F85" s="24">
        <v>138419</v>
      </c>
      <c r="G85" s="50">
        <f t="shared" si="41"/>
        <v>9.5626468236872601E-3</v>
      </c>
      <c r="H85" s="50">
        <f t="shared" si="42"/>
        <v>0.44960356647865807</v>
      </c>
      <c r="J85" s="45"/>
      <c r="K85" s="45"/>
      <c r="M85" s="30"/>
      <c r="N85" s="30" t="s">
        <v>2284</v>
      </c>
      <c r="O85" s="30">
        <v>10550982.01</v>
      </c>
      <c r="P85" s="30">
        <v>4680678.4965000004</v>
      </c>
      <c r="Q85" s="30">
        <v>253949</v>
      </c>
      <c r="R85" s="30">
        <v>138419</v>
      </c>
      <c r="W85" s="30"/>
      <c r="X85" s="30" t="s">
        <v>2284</v>
      </c>
      <c r="Y85" s="30">
        <f t="shared" si="38"/>
        <v>1298208.2000000011</v>
      </c>
      <c r="Z85" s="30">
        <f t="shared" si="39"/>
        <v>646759.68179999944</v>
      </c>
      <c r="AA85" s="30">
        <f t="shared" si="40"/>
        <v>40320</v>
      </c>
      <c r="AB85" s="5">
        <f t="shared" si="43"/>
        <v>8.687460446181192E-3</v>
      </c>
      <c r="AC85" s="5">
        <f t="shared" si="34"/>
        <v>0.49819411231572786</v>
      </c>
    </row>
    <row r="86" spans="1:29" x14ac:dyDescent="0.25">
      <c r="A86" s="124"/>
      <c r="B86" s="22" t="s">
        <v>2285</v>
      </c>
      <c r="C86" s="23">
        <v>5371881.5899999999</v>
      </c>
      <c r="D86" s="23">
        <v>2299352.5772000002</v>
      </c>
      <c r="E86" s="24">
        <v>137085</v>
      </c>
      <c r="F86" s="24">
        <v>77994</v>
      </c>
      <c r="G86" s="50">
        <f t="shared" si="41"/>
        <v>4.3352672641278804E-3</v>
      </c>
      <c r="H86" s="50">
        <f t="shared" si="42"/>
        <v>0.42803485867602681</v>
      </c>
      <c r="J86" s="45"/>
      <c r="K86" s="45"/>
      <c r="M86" s="30"/>
      <c r="N86" s="30" t="s">
        <v>2285</v>
      </c>
      <c r="O86" s="30">
        <v>4057223.38</v>
      </c>
      <c r="P86" s="30">
        <v>1733707.5290999999</v>
      </c>
      <c r="Q86" s="30">
        <v>101450</v>
      </c>
      <c r="R86" s="30">
        <v>77994</v>
      </c>
      <c r="W86" s="30"/>
      <c r="X86" s="30" t="s">
        <v>2285</v>
      </c>
      <c r="Y86" s="30">
        <f t="shared" si="38"/>
        <v>1314658.21</v>
      </c>
      <c r="Z86" s="30">
        <f t="shared" si="39"/>
        <v>565645.04810000025</v>
      </c>
      <c r="AA86" s="30">
        <f t="shared" si="40"/>
        <v>35635</v>
      </c>
      <c r="AB86" s="5">
        <f t="shared" si="43"/>
        <v>8.7975420272513732E-3</v>
      </c>
      <c r="AC86" s="5">
        <f t="shared" si="34"/>
        <v>0.43026015720085925</v>
      </c>
    </row>
    <row r="87" spans="1:29" x14ac:dyDescent="0.25">
      <c r="A87" s="124"/>
      <c r="B87" s="22" t="s">
        <v>2286</v>
      </c>
      <c r="C87" s="23">
        <v>11699019.27</v>
      </c>
      <c r="D87" s="23">
        <v>487634.2905</v>
      </c>
      <c r="E87" s="24">
        <v>58670</v>
      </c>
      <c r="F87" s="24">
        <v>33877</v>
      </c>
      <c r="G87" s="50">
        <f t="shared" si="41"/>
        <v>9.4414544352665539E-3</v>
      </c>
      <c r="H87" s="50">
        <f t="shared" si="42"/>
        <v>4.1681638370358889E-2</v>
      </c>
      <c r="J87" s="45"/>
      <c r="K87" s="45"/>
      <c r="M87" s="30"/>
      <c r="N87" s="30" t="s">
        <v>2286</v>
      </c>
      <c r="O87" s="30">
        <v>10730450.529999999</v>
      </c>
      <c r="P87" s="30">
        <v>359810.50050000002</v>
      </c>
      <c r="Q87" s="30">
        <v>49682</v>
      </c>
      <c r="R87" s="30">
        <v>33877</v>
      </c>
      <c r="W87" s="30"/>
      <c r="X87" s="30" t="s">
        <v>2286</v>
      </c>
      <c r="Y87" s="30">
        <f t="shared" si="38"/>
        <v>968568.74000000022</v>
      </c>
      <c r="Z87" s="30">
        <f t="shared" si="39"/>
        <v>127823.78999999998</v>
      </c>
      <c r="AA87" s="30">
        <f t="shared" si="40"/>
        <v>8988</v>
      </c>
      <c r="AB87" s="5">
        <f t="shared" si="43"/>
        <v>6.4815509701429625E-3</v>
      </c>
      <c r="AC87" s="5">
        <f t="shared" si="34"/>
        <v>0.13197183093065748</v>
      </c>
    </row>
    <row r="88" spans="1:29" x14ac:dyDescent="0.25">
      <c r="A88" s="124"/>
      <c r="B88" s="22" t="s">
        <v>2287</v>
      </c>
      <c r="C88" s="23">
        <v>3835046.63</v>
      </c>
      <c r="D88" s="23">
        <v>651684.07680000004</v>
      </c>
      <c r="E88" s="24">
        <v>138253</v>
      </c>
      <c r="F88" s="24">
        <v>64796</v>
      </c>
      <c r="G88" s="50">
        <f t="shared" si="41"/>
        <v>3.0949960145050305E-3</v>
      </c>
      <c r="H88" s="50">
        <f t="shared" si="42"/>
        <v>0.16992859270657684</v>
      </c>
      <c r="J88" s="45"/>
      <c r="K88" s="45"/>
      <c r="M88" s="30"/>
      <c r="N88" s="30" t="s">
        <v>2287</v>
      </c>
      <c r="O88" s="30">
        <v>3412677.28</v>
      </c>
      <c r="P88" s="30">
        <v>585408.75630000001</v>
      </c>
      <c r="Q88" s="30">
        <v>119191</v>
      </c>
      <c r="R88" s="30">
        <v>64796</v>
      </c>
      <c r="W88" s="30"/>
      <c r="X88" s="30" t="s">
        <v>2287</v>
      </c>
      <c r="Y88" s="30">
        <f t="shared" si="38"/>
        <v>422369.35000000009</v>
      </c>
      <c r="Z88" s="30">
        <f t="shared" si="39"/>
        <v>66275.320500000031</v>
      </c>
      <c r="AA88" s="30">
        <f t="shared" si="40"/>
        <v>19062</v>
      </c>
      <c r="AB88" s="5">
        <f t="shared" si="43"/>
        <v>2.8264472692471499E-3</v>
      </c>
      <c r="AC88" s="5">
        <f t="shared" si="34"/>
        <v>0.15691318629062459</v>
      </c>
    </row>
    <row r="89" spans="1:29" x14ac:dyDescent="0.25">
      <c r="A89" s="124"/>
      <c r="B89" s="22" t="s">
        <v>2288</v>
      </c>
      <c r="C89" s="23">
        <v>4714496.22</v>
      </c>
      <c r="D89" s="23">
        <v>745584.25340000005</v>
      </c>
      <c r="E89" s="24">
        <v>305650</v>
      </c>
      <c r="F89" s="24">
        <v>187336</v>
      </c>
      <c r="G89" s="50">
        <f t="shared" si="41"/>
        <v>3.8047378347780434E-3</v>
      </c>
      <c r="H89" s="50">
        <f t="shared" si="42"/>
        <v>0.15814717386707336</v>
      </c>
      <c r="J89" s="45"/>
      <c r="K89" s="45"/>
      <c r="M89" s="30"/>
      <c r="N89" s="30" t="s">
        <v>2288</v>
      </c>
      <c r="O89" s="30">
        <v>4150325.54</v>
      </c>
      <c r="P89" s="30">
        <v>864001.49750000006</v>
      </c>
      <c r="Q89" s="30">
        <v>275212</v>
      </c>
      <c r="R89" s="30">
        <v>187336</v>
      </c>
      <c r="W89" s="30"/>
      <c r="X89" s="30" t="s">
        <v>2288</v>
      </c>
      <c r="Y89" s="30">
        <f t="shared" si="38"/>
        <v>564170.6799999997</v>
      </c>
      <c r="Z89" s="30">
        <f t="shared" si="39"/>
        <v>-118417.24410000001</v>
      </c>
      <c r="AA89" s="30">
        <f t="shared" si="40"/>
        <v>30438</v>
      </c>
      <c r="AB89" s="5">
        <f t="shared" si="43"/>
        <v>3.7753655133245497E-3</v>
      </c>
      <c r="AC89" s="5">
        <f t="shared" si="34"/>
        <v>-0.20989613302839502</v>
      </c>
    </row>
    <row r="90" spans="1:29" x14ac:dyDescent="0.25">
      <c r="A90" s="124"/>
      <c r="B90" s="22" t="s">
        <v>2289</v>
      </c>
      <c r="C90" s="23">
        <v>4225681.0599999996</v>
      </c>
      <c r="D90" s="23">
        <v>1690513.09</v>
      </c>
      <c r="E90" s="24">
        <v>545530</v>
      </c>
      <c r="F90" s="24">
        <v>249788</v>
      </c>
      <c r="G90" s="50">
        <f t="shared" si="41"/>
        <v>3.4102495487178448E-3</v>
      </c>
      <c r="H90" s="50">
        <f t="shared" si="42"/>
        <v>0.40005695318614515</v>
      </c>
      <c r="J90" s="45"/>
      <c r="K90" s="45"/>
      <c r="M90" s="30"/>
      <c r="N90" s="30" t="s">
        <v>2289</v>
      </c>
      <c r="O90" s="30">
        <v>3275772.39</v>
      </c>
      <c r="P90" s="30">
        <v>1279923.9358999999</v>
      </c>
      <c r="Q90" s="30">
        <v>419777</v>
      </c>
      <c r="R90" s="30">
        <v>249788</v>
      </c>
      <c r="W90" s="30"/>
      <c r="X90" s="30" t="s">
        <v>2289</v>
      </c>
      <c r="Y90" s="30">
        <f t="shared" si="38"/>
        <v>949908.66999999946</v>
      </c>
      <c r="Z90" s="30">
        <f t="shared" si="39"/>
        <v>410589.15410000016</v>
      </c>
      <c r="AA90" s="30">
        <f t="shared" si="40"/>
        <v>125753</v>
      </c>
      <c r="AB90" s="5">
        <f t="shared" si="43"/>
        <v>6.3566799209168225E-3</v>
      </c>
      <c r="AC90" s="5">
        <f t="shared" si="34"/>
        <v>0.43224066383139803</v>
      </c>
    </row>
    <row r="91" spans="1:29" x14ac:dyDescent="0.25">
      <c r="A91" s="124"/>
      <c r="B91" s="22" t="s">
        <v>2290</v>
      </c>
      <c r="C91" s="23">
        <v>54697723.770000003</v>
      </c>
      <c r="D91" s="23">
        <v>29260510.480799999</v>
      </c>
      <c r="E91" s="24">
        <v>2482584</v>
      </c>
      <c r="F91" s="24">
        <v>652598</v>
      </c>
      <c r="G91" s="50">
        <f t="shared" si="41"/>
        <v>4.4142680234020279E-2</v>
      </c>
      <c r="H91" s="50">
        <f t="shared" si="42"/>
        <v>0.53494932629808034</v>
      </c>
      <c r="J91" s="45"/>
      <c r="K91" s="45"/>
      <c r="M91" s="30"/>
      <c r="N91" s="30" t="s">
        <v>2290</v>
      </c>
      <c r="O91" s="30">
        <v>43114068.369999997</v>
      </c>
      <c r="P91" s="30">
        <v>22731044.970800001</v>
      </c>
      <c r="Q91" s="30">
        <v>1847229</v>
      </c>
      <c r="R91" s="30">
        <v>652598</v>
      </c>
      <c r="W91" s="30"/>
      <c r="X91" s="30" t="s">
        <v>2290</v>
      </c>
      <c r="Y91" s="30">
        <f t="shared" si="38"/>
        <v>11583655.400000006</v>
      </c>
      <c r="Z91" s="30">
        <f t="shared" si="39"/>
        <v>6529465.5099999979</v>
      </c>
      <c r="AA91" s="30">
        <f t="shared" si="40"/>
        <v>635355</v>
      </c>
      <c r="AB91" s="5">
        <f t="shared" si="43"/>
        <v>7.7516493971993963E-2</v>
      </c>
      <c r="AC91" s="5">
        <f t="shared" si="34"/>
        <v>0.56367919145799128</v>
      </c>
    </row>
    <row r="92" spans="1:29" x14ac:dyDescent="0.25">
      <c r="A92" s="125"/>
      <c r="B92" s="22" t="s">
        <v>2291</v>
      </c>
      <c r="C92" s="23">
        <v>135436179.41</v>
      </c>
      <c r="D92" s="23">
        <v>64642984.976899996</v>
      </c>
      <c r="E92" s="24">
        <v>3737390</v>
      </c>
      <c r="F92" s="24">
        <v>523880</v>
      </c>
      <c r="G92" s="50">
        <f t="shared" si="41"/>
        <v>0.10930100098776069</v>
      </c>
      <c r="H92" s="50">
        <f t="shared" si="42"/>
        <v>0.47729480600016871</v>
      </c>
      <c r="J92" s="45"/>
      <c r="K92" s="45"/>
      <c r="M92" s="30"/>
      <c r="N92" s="30" t="s">
        <v>2291</v>
      </c>
      <c r="O92" s="30">
        <v>124599705.20999999</v>
      </c>
      <c r="P92" s="30">
        <v>59346399.473999999</v>
      </c>
      <c r="Q92" s="30">
        <v>3387768</v>
      </c>
      <c r="R92" s="30">
        <v>523880</v>
      </c>
      <c r="W92" s="30"/>
      <c r="X92" s="30" t="s">
        <v>2291</v>
      </c>
      <c r="Y92" s="30">
        <f t="shared" si="38"/>
        <v>10836474.200000003</v>
      </c>
      <c r="Z92" s="30">
        <f t="shared" si="39"/>
        <v>5296585.5028999969</v>
      </c>
      <c r="AA92" s="30">
        <f t="shared" si="40"/>
        <v>349622</v>
      </c>
      <c r="AB92" s="5">
        <f t="shared" si="43"/>
        <v>7.25164430393853E-2</v>
      </c>
      <c r="AC92" s="5">
        <f t="shared" si="34"/>
        <v>0.48877387655294702</v>
      </c>
    </row>
    <row r="93" spans="1:29" s="1" customFormat="1" x14ac:dyDescent="0.25">
      <c r="A93" s="25" t="s">
        <v>2270</v>
      </c>
      <c r="B93" s="26"/>
      <c r="C93" s="27">
        <f>SUM(C81:C92)</f>
        <v>1239111976.8900001</v>
      </c>
      <c r="D93" s="27">
        <f>SUM(D81:D92)</f>
        <v>521575498.61479998</v>
      </c>
      <c r="E93" s="28"/>
      <c r="F93" s="28"/>
      <c r="G93" s="51"/>
      <c r="H93" s="51"/>
      <c r="J93" s="46"/>
      <c r="K93" s="46"/>
      <c r="M93" s="30" t="s">
        <v>2298</v>
      </c>
      <c r="N93" s="30"/>
      <c r="O93" s="30">
        <v>1089677259.1099999</v>
      </c>
      <c r="P93" s="30">
        <v>453396285.49959999</v>
      </c>
      <c r="Q93" s="30">
        <v>25482718</v>
      </c>
      <c r="R93" s="30">
        <v>4987250</v>
      </c>
      <c r="S93" s="32"/>
      <c r="T93" s="32"/>
      <c r="W93" s="30" t="s">
        <v>2298</v>
      </c>
      <c r="X93" s="30"/>
      <c r="Y93" s="30">
        <f t="shared" si="38"/>
        <v>149434717.78000021</v>
      </c>
      <c r="Z93" s="30">
        <f t="shared" si="39"/>
        <v>68179213.115199983</v>
      </c>
      <c r="AA93" s="30">
        <f t="shared" si="40"/>
        <v>-25482718</v>
      </c>
      <c r="AB93" s="31"/>
      <c r="AC93" s="5">
        <f t="shared" si="34"/>
        <v>0.45624747801628224</v>
      </c>
    </row>
    <row r="94" spans="1:29" x14ac:dyDescent="0.25">
      <c r="A94" s="123" t="s">
        <v>2489</v>
      </c>
      <c r="B94" s="22" t="s">
        <v>2280</v>
      </c>
      <c r="C94" s="23">
        <v>46025634.920000002</v>
      </c>
      <c r="D94" s="23">
        <v>28943420.815499999</v>
      </c>
      <c r="E94" s="24">
        <v>375955</v>
      </c>
      <c r="F94" s="24">
        <v>158210</v>
      </c>
      <c r="G94" s="50">
        <f>C94/$C$106</f>
        <v>0.1018704195380023</v>
      </c>
      <c r="H94" s="50">
        <f>D94/C94</f>
        <v>0.62885435183693494</v>
      </c>
      <c r="J94" s="45"/>
      <c r="K94" s="45"/>
      <c r="M94" s="30" t="s">
        <v>2224</v>
      </c>
      <c r="N94" s="30" t="s">
        <v>2280</v>
      </c>
      <c r="O94" s="30">
        <v>41271698.880000003</v>
      </c>
      <c r="P94" s="30">
        <v>25915464.368299998</v>
      </c>
      <c r="Q94" s="30">
        <v>319106</v>
      </c>
      <c r="R94" s="30">
        <v>158210</v>
      </c>
      <c r="W94" s="30" t="s">
        <v>2224</v>
      </c>
      <c r="X94" s="30" t="s">
        <v>2280</v>
      </c>
      <c r="Y94" s="30">
        <f t="shared" si="38"/>
        <v>4753936.0399999991</v>
      </c>
      <c r="Z94" s="30">
        <f t="shared" si="39"/>
        <v>3027956.4472000003</v>
      </c>
      <c r="AA94" s="30">
        <f t="shared" si="40"/>
        <v>56849</v>
      </c>
      <c r="AB94" s="5">
        <f>Y94/$Y$106</f>
        <v>8.2645273202861802E-2</v>
      </c>
      <c r="AC94" s="5">
        <f t="shared" si="34"/>
        <v>0.63693672395306367</v>
      </c>
    </row>
    <row r="95" spans="1:29" x14ac:dyDescent="0.25">
      <c r="A95" s="124"/>
      <c r="B95" s="22" t="s">
        <v>2281</v>
      </c>
      <c r="C95" s="23">
        <v>161778742</v>
      </c>
      <c r="D95" s="23">
        <v>40541291.787600003</v>
      </c>
      <c r="E95" s="24">
        <v>3404327</v>
      </c>
      <c r="F95" s="24">
        <v>465735</v>
      </c>
      <c r="G95" s="50">
        <f t="shared" ref="G95:G105" si="44">C95/$C$106</f>
        <v>0.35807150403282767</v>
      </c>
      <c r="H95" s="50">
        <f t="shared" ref="H95:H105" si="45">D95/C95</f>
        <v>0.25059715069115818</v>
      </c>
      <c r="J95" s="45"/>
      <c r="K95" s="45"/>
      <c r="M95" s="30"/>
      <c r="N95" s="30" t="s">
        <v>2281</v>
      </c>
      <c r="O95" s="30">
        <v>146268901.5</v>
      </c>
      <c r="P95" s="30">
        <v>35452311.892200001</v>
      </c>
      <c r="Q95" s="30">
        <v>2930651</v>
      </c>
      <c r="R95" s="30">
        <v>465735</v>
      </c>
      <c r="W95" s="30"/>
      <c r="X95" s="30" t="s">
        <v>2281</v>
      </c>
      <c r="Y95" s="30">
        <f t="shared" si="38"/>
        <v>15509840.5</v>
      </c>
      <c r="Z95" s="30">
        <f t="shared" si="39"/>
        <v>5088979.8954000026</v>
      </c>
      <c r="AA95" s="30">
        <f t="shared" si="40"/>
        <v>473676</v>
      </c>
      <c r="AB95" s="5">
        <f t="shared" ref="AB95:AB105" si="46">Y95/$Y$106</f>
        <v>0.26963236246134076</v>
      </c>
      <c r="AC95" s="5">
        <f t="shared" si="34"/>
        <v>0.32811297417275198</v>
      </c>
    </row>
    <row r="96" spans="1:29" x14ac:dyDescent="0.25">
      <c r="A96" s="124"/>
      <c r="B96" s="22" t="s">
        <v>2282</v>
      </c>
      <c r="C96" s="23">
        <v>161476831.31999999</v>
      </c>
      <c r="D96" s="23">
        <v>62710812.059199996</v>
      </c>
      <c r="E96" s="24">
        <v>4614344</v>
      </c>
      <c r="F96" s="24">
        <v>530080</v>
      </c>
      <c r="G96" s="50">
        <f t="shared" si="44"/>
        <v>0.35740327278109013</v>
      </c>
      <c r="H96" s="50">
        <f t="shared" si="45"/>
        <v>0.38835795542039991</v>
      </c>
      <c r="J96" s="45"/>
      <c r="K96" s="45"/>
      <c r="M96" s="30"/>
      <c r="N96" s="30" t="s">
        <v>2282</v>
      </c>
      <c r="O96" s="30">
        <v>135532940.19</v>
      </c>
      <c r="P96" s="30">
        <v>50656467.229800001</v>
      </c>
      <c r="Q96" s="30">
        <v>3565854</v>
      </c>
      <c r="R96" s="30">
        <v>530080</v>
      </c>
      <c r="W96" s="30"/>
      <c r="X96" s="30" t="s">
        <v>2282</v>
      </c>
      <c r="Y96" s="30">
        <f t="shared" ref="Y96:Y113" si="47">C96-O96</f>
        <v>25943891.129999995</v>
      </c>
      <c r="Z96" s="30">
        <f t="shared" ref="Z96:Z112" si="48">D96-P96</f>
        <v>12054344.829399996</v>
      </c>
      <c r="AA96" s="30">
        <f t="shared" ref="AA96:AA112" si="49">E96-Q96</f>
        <v>1048490</v>
      </c>
      <c r="AB96" s="5">
        <f t="shared" si="46"/>
        <v>0.45102415184873901</v>
      </c>
      <c r="AC96" s="5">
        <f t="shared" si="34"/>
        <v>0.46463133725769679</v>
      </c>
    </row>
    <row r="97" spans="1:29" x14ac:dyDescent="0.25">
      <c r="A97" s="124"/>
      <c r="B97" s="22" t="s">
        <v>2283</v>
      </c>
      <c r="C97" s="23">
        <v>2172874.7599999998</v>
      </c>
      <c r="D97" s="23">
        <v>894135.24560000002</v>
      </c>
      <c r="E97" s="24">
        <v>67986</v>
      </c>
      <c r="F97" s="24">
        <v>32345</v>
      </c>
      <c r="G97" s="50">
        <f t="shared" si="44"/>
        <v>4.8093125448346562E-3</v>
      </c>
      <c r="H97" s="50">
        <f t="shared" si="45"/>
        <v>0.41149874905813721</v>
      </c>
      <c r="J97" s="45"/>
      <c r="K97" s="45"/>
      <c r="M97" s="30"/>
      <c r="N97" s="30" t="s">
        <v>2283</v>
      </c>
      <c r="O97" s="30">
        <v>1718740.63</v>
      </c>
      <c r="P97" s="30">
        <v>678731.66669999994</v>
      </c>
      <c r="Q97" s="30">
        <v>52398</v>
      </c>
      <c r="R97" s="30">
        <v>32345</v>
      </c>
      <c r="W97" s="30"/>
      <c r="X97" s="30" t="s">
        <v>2283</v>
      </c>
      <c r="Y97" s="30">
        <f t="shared" si="47"/>
        <v>454134.12999999989</v>
      </c>
      <c r="Z97" s="30">
        <f t="shared" si="48"/>
        <v>215403.57890000008</v>
      </c>
      <c r="AA97" s="30">
        <f t="shared" si="49"/>
        <v>15588</v>
      </c>
      <c r="AB97" s="5">
        <f t="shared" si="46"/>
        <v>7.8949398832454543E-3</v>
      </c>
      <c r="AC97" s="5">
        <f t="shared" si="34"/>
        <v>0.47431708975495879</v>
      </c>
    </row>
    <row r="98" spans="1:29" x14ac:dyDescent="0.25">
      <c r="A98" s="124"/>
      <c r="B98" s="22" t="s">
        <v>2284</v>
      </c>
      <c r="C98" s="23">
        <v>6146198.9500000002</v>
      </c>
      <c r="D98" s="23">
        <v>2636269.3813</v>
      </c>
      <c r="E98" s="24">
        <v>152475</v>
      </c>
      <c r="F98" s="24">
        <v>66118</v>
      </c>
      <c r="G98" s="50">
        <f t="shared" si="44"/>
        <v>1.3603633424912441E-2</v>
      </c>
      <c r="H98" s="50">
        <f t="shared" si="45"/>
        <v>0.42892678918244259</v>
      </c>
      <c r="J98" s="45"/>
      <c r="K98" s="45"/>
      <c r="M98" s="30"/>
      <c r="N98" s="30" t="s">
        <v>2284</v>
      </c>
      <c r="O98" s="30">
        <v>5397457.6799999997</v>
      </c>
      <c r="P98" s="30">
        <v>2277328.7851</v>
      </c>
      <c r="Q98" s="30">
        <v>125418</v>
      </c>
      <c r="R98" s="30">
        <v>66118</v>
      </c>
      <c r="W98" s="30"/>
      <c r="X98" s="30" t="s">
        <v>2284</v>
      </c>
      <c r="Y98" s="30">
        <f t="shared" si="47"/>
        <v>748741.27000000048</v>
      </c>
      <c r="Z98" s="30">
        <f t="shared" si="48"/>
        <v>358940.59620000003</v>
      </c>
      <c r="AA98" s="30">
        <f t="shared" si="49"/>
        <v>27057</v>
      </c>
      <c r="AB98" s="5">
        <f t="shared" si="46"/>
        <v>1.3016566966140286E-2</v>
      </c>
      <c r="AC98" s="5">
        <f t="shared" si="34"/>
        <v>0.47939202843727285</v>
      </c>
    </row>
    <row r="99" spans="1:29" x14ac:dyDescent="0.25">
      <c r="A99" s="124"/>
      <c r="B99" s="22" t="s">
        <v>2285</v>
      </c>
      <c r="C99" s="23">
        <v>1492265.67</v>
      </c>
      <c r="D99" s="23">
        <v>661177.72340000002</v>
      </c>
      <c r="E99" s="24">
        <v>40315</v>
      </c>
      <c r="F99" s="24">
        <v>20972</v>
      </c>
      <c r="G99" s="50">
        <f t="shared" si="44"/>
        <v>3.3028926190652123E-3</v>
      </c>
      <c r="H99" s="50">
        <f t="shared" si="45"/>
        <v>0.44306971385329802</v>
      </c>
      <c r="J99" s="45"/>
      <c r="K99" s="45"/>
      <c r="M99" s="30"/>
      <c r="N99" s="30" t="s">
        <v>2285</v>
      </c>
      <c r="O99" s="30">
        <v>1059263.6000000001</v>
      </c>
      <c r="P99" s="30">
        <v>452007.22859999997</v>
      </c>
      <c r="Q99" s="30">
        <v>25948</v>
      </c>
      <c r="R99" s="30">
        <v>20972</v>
      </c>
      <c r="W99" s="30"/>
      <c r="X99" s="30" t="s">
        <v>2285</v>
      </c>
      <c r="Y99" s="30">
        <f t="shared" si="47"/>
        <v>433002.06999999983</v>
      </c>
      <c r="Z99" s="30">
        <f t="shared" si="48"/>
        <v>209170.49480000004</v>
      </c>
      <c r="AA99" s="30">
        <f t="shared" si="49"/>
        <v>14367</v>
      </c>
      <c r="AB99" s="5">
        <f t="shared" si="46"/>
        <v>7.5275674875412675E-3</v>
      </c>
      <c r="AC99" s="5">
        <f t="shared" si="34"/>
        <v>0.4830704268919549</v>
      </c>
    </row>
    <row r="100" spans="1:29" x14ac:dyDescent="0.25">
      <c r="A100" s="124"/>
      <c r="B100" s="22" t="s">
        <v>2286</v>
      </c>
      <c r="C100" s="23">
        <v>10160487.9</v>
      </c>
      <c r="D100" s="23">
        <v>-180967.49249999999</v>
      </c>
      <c r="E100" s="24">
        <v>33595</v>
      </c>
      <c r="F100" s="24">
        <v>16655</v>
      </c>
      <c r="G100" s="50">
        <f t="shared" si="44"/>
        <v>2.2488623283152657E-2</v>
      </c>
      <c r="H100" s="50">
        <f t="shared" si="45"/>
        <v>-1.7810905763688767E-2</v>
      </c>
      <c r="J100" s="45"/>
      <c r="K100" s="45"/>
      <c r="M100" s="30"/>
      <c r="N100" s="30" t="s">
        <v>2286</v>
      </c>
      <c r="O100" s="30">
        <v>9522954.0199999996</v>
      </c>
      <c r="P100" s="30">
        <v>-205307.14180000001</v>
      </c>
      <c r="Q100" s="30">
        <v>29055</v>
      </c>
      <c r="R100" s="30">
        <v>16655</v>
      </c>
      <c r="W100" s="30"/>
      <c r="X100" s="30" t="s">
        <v>2286</v>
      </c>
      <c r="Y100" s="30">
        <f t="shared" si="47"/>
        <v>637533.88000000082</v>
      </c>
      <c r="Z100" s="30">
        <f t="shared" si="48"/>
        <v>24339.649300000019</v>
      </c>
      <c r="AA100" s="30">
        <f t="shared" si="49"/>
        <v>4540</v>
      </c>
      <c r="AB100" s="5">
        <f t="shared" si="46"/>
        <v>1.1083271050630415E-2</v>
      </c>
      <c r="AC100" s="5">
        <f t="shared" ref="AC100:AC119" si="50">Z100/Y100</f>
        <v>3.8177813075596839E-2</v>
      </c>
    </row>
    <row r="101" spans="1:29" x14ac:dyDescent="0.25">
      <c r="A101" s="124"/>
      <c r="B101" s="22" t="s">
        <v>2287</v>
      </c>
      <c r="C101" s="24">
        <v>1827263.79</v>
      </c>
      <c r="D101" s="23">
        <v>253905.6379</v>
      </c>
      <c r="E101" s="24">
        <v>61923</v>
      </c>
      <c r="F101" s="24">
        <v>30424</v>
      </c>
      <c r="G101" s="50">
        <f t="shared" si="44"/>
        <v>4.0443576545429244E-3</v>
      </c>
      <c r="H101" s="50">
        <f t="shared" si="45"/>
        <v>0.1389540138044327</v>
      </c>
      <c r="J101" s="45"/>
      <c r="K101" s="45"/>
      <c r="M101" s="30"/>
      <c r="N101" s="30" t="s">
        <v>2287</v>
      </c>
      <c r="O101" s="30">
        <v>1603909.29</v>
      </c>
      <c r="P101" s="30">
        <v>213499.0852</v>
      </c>
      <c r="Q101" s="30">
        <v>51978</v>
      </c>
      <c r="R101" s="30">
        <v>30424</v>
      </c>
      <c r="W101" s="30"/>
      <c r="X101" s="30" t="s">
        <v>2287</v>
      </c>
      <c r="Y101" s="30">
        <f t="shared" si="47"/>
        <v>223354.5</v>
      </c>
      <c r="Z101" s="30">
        <f t="shared" si="48"/>
        <v>40406.5527</v>
      </c>
      <c r="AA101" s="30">
        <f t="shared" si="49"/>
        <v>9945</v>
      </c>
      <c r="AB101" s="5">
        <f t="shared" si="46"/>
        <v>3.8829284866837631E-3</v>
      </c>
      <c r="AC101" s="5">
        <f t="shared" si="50"/>
        <v>0.18090771710442369</v>
      </c>
    </row>
    <row r="102" spans="1:29" x14ac:dyDescent="0.25">
      <c r="A102" s="124"/>
      <c r="B102" s="22" t="s">
        <v>2288</v>
      </c>
      <c r="C102" s="23">
        <v>4787245.8099999996</v>
      </c>
      <c r="D102" s="23">
        <v>1117472.2438999999</v>
      </c>
      <c r="E102" s="24">
        <v>311699</v>
      </c>
      <c r="F102" s="24">
        <v>166103</v>
      </c>
      <c r="G102" s="50">
        <f t="shared" si="44"/>
        <v>1.0595806879012275E-2</v>
      </c>
      <c r="H102" s="50">
        <f t="shared" si="45"/>
        <v>0.23342696160822374</v>
      </c>
      <c r="J102" s="45"/>
      <c r="K102" s="45"/>
      <c r="M102" s="30"/>
      <c r="N102" s="30" t="s">
        <v>2288</v>
      </c>
      <c r="O102" s="30">
        <v>4420444.82</v>
      </c>
      <c r="P102" s="30">
        <v>1116630.243</v>
      </c>
      <c r="Q102" s="30">
        <v>291104</v>
      </c>
      <c r="R102" s="30">
        <v>166103</v>
      </c>
      <c r="W102" s="30"/>
      <c r="X102" s="30" t="s">
        <v>2288</v>
      </c>
      <c r="Y102" s="30">
        <f t="shared" si="47"/>
        <v>366800.98999999929</v>
      </c>
      <c r="Z102" s="30">
        <f t="shared" si="48"/>
        <v>842.00089999986812</v>
      </c>
      <c r="AA102" s="30">
        <f t="shared" si="49"/>
        <v>20595</v>
      </c>
      <c r="AB102" s="5">
        <f t="shared" si="46"/>
        <v>6.3766882378228484E-3</v>
      </c>
      <c r="AC102" s="5">
        <f t="shared" si="50"/>
        <v>2.2955251565702421E-3</v>
      </c>
    </row>
    <row r="103" spans="1:29" x14ac:dyDescent="0.25">
      <c r="A103" s="124"/>
      <c r="B103" s="22" t="s">
        <v>2289</v>
      </c>
      <c r="C103" s="23">
        <v>1265762.3</v>
      </c>
      <c r="D103" s="23">
        <v>481748.01319999999</v>
      </c>
      <c r="E103" s="24">
        <v>195530</v>
      </c>
      <c r="F103" s="24">
        <v>81601</v>
      </c>
      <c r="G103" s="50">
        <f t="shared" si="44"/>
        <v>2.8015634495974213E-3</v>
      </c>
      <c r="H103" s="50">
        <f t="shared" si="45"/>
        <v>0.38059911659558826</v>
      </c>
      <c r="J103" s="45"/>
      <c r="K103" s="45"/>
      <c r="M103" s="30"/>
      <c r="N103" s="30" t="s">
        <v>2289</v>
      </c>
      <c r="O103" s="30">
        <v>823510.89</v>
      </c>
      <c r="P103" s="30">
        <v>296980.5747</v>
      </c>
      <c r="Q103" s="30">
        <v>130913</v>
      </c>
      <c r="R103" s="30">
        <v>81601</v>
      </c>
      <c r="W103" s="30"/>
      <c r="X103" s="30" t="s">
        <v>2289</v>
      </c>
      <c r="Y103" s="30">
        <f t="shared" si="47"/>
        <v>442251.41000000003</v>
      </c>
      <c r="Z103" s="30">
        <f t="shared" si="48"/>
        <v>184767.43849999999</v>
      </c>
      <c r="AA103" s="30">
        <f t="shared" si="49"/>
        <v>64617</v>
      </c>
      <c r="AB103" s="5">
        <f t="shared" si="46"/>
        <v>7.6883635573273008E-3</v>
      </c>
      <c r="AC103" s="5">
        <f t="shared" si="50"/>
        <v>0.41778824062991676</v>
      </c>
    </row>
    <row r="104" spans="1:29" x14ac:dyDescent="0.25">
      <c r="A104" s="124"/>
      <c r="B104" s="22" t="s">
        <v>2290</v>
      </c>
      <c r="C104" s="23">
        <v>14686032.01</v>
      </c>
      <c r="D104" s="23">
        <v>7904374.1265000002</v>
      </c>
      <c r="E104" s="24">
        <v>836821</v>
      </c>
      <c r="F104" s="24">
        <v>219580</v>
      </c>
      <c r="G104" s="50">
        <f t="shared" si="44"/>
        <v>3.2505195089815635E-2</v>
      </c>
      <c r="H104" s="50">
        <f t="shared" si="45"/>
        <v>0.53822394783817451</v>
      </c>
      <c r="J104" s="45"/>
      <c r="K104" s="45"/>
      <c r="M104" s="30"/>
      <c r="N104" s="30" t="s">
        <v>2290</v>
      </c>
      <c r="O104" s="30">
        <v>10348940.76</v>
      </c>
      <c r="P104" s="30">
        <v>5430430.8641999997</v>
      </c>
      <c r="Q104" s="30">
        <v>540747</v>
      </c>
      <c r="R104" s="30">
        <v>219580</v>
      </c>
      <c r="W104" s="30"/>
      <c r="X104" s="30" t="s">
        <v>2290</v>
      </c>
      <c r="Y104" s="30">
        <f t="shared" si="47"/>
        <v>4337091.25</v>
      </c>
      <c r="Z104" s="30">
        <f t="shared" si="48"/>
        <v>2473943.2623000005</v>
      </c>
      <c r="AA104" s="30">
        <f t="shared" si="49"/>
        <v>296074</v>
      </c>
      <c r="AB104" s="5">
        <f t="shared" si="46"/>
        <v>7.5398593554067139E-2</v>
      </c>
      <c r="AC104" s="5">
        <f t="shared" si="50"/>
        <v>0.57041531286665936</v>
      </c>
    </row>
    <row r="105" spans="1:29" x14ac:dyDescent="0.25">
      <c r="A105" s="125"/>
      <c r="B105" s="22" t="s">
        <v>2291</v>
      </c>
      <c r="C105" s="23">
        <v>39986347.920000002</v>
      </c>
      <c r="D105" s="23">
        <v>18241413.396299999</v>
      </c>
      <c r="E105" s="24">
        <v>937098</v>
      </c>
      <c r="F105" s="24">
        <v>173024</v>
      </c>
      <c r="G105" s="50">
        <f t="shared" si="44"/>
        <v>8.8503418703146611E-2</v>
      </c>
      <c r="H105" s="50">
        <f t="shared" si="45"/>
        <v>0.4561910338197247</v>
      </c>
      <c r="J105" s="45"/>
      <c r="K105" s="45"/>
      <c r="M105" s="30"/>
      <c r="N105" s="30" t="s">
        <v>2291</v>
      </c>
      <c r="O105" s="30">
        <v>36314748.009999998</v>
      </c>
      <c r="P105" s="30">
        <v>16511040.852299999</v>
      </c>
      <c r="Q105" s="30">
        <v>817941</v>
      </c>
      <c r="R105" s="30">
        <v>173024</v>
      </c>
      <c r="W105" s="30"/>
      <c r="X105" s="30" t="s">
        <v>2291</v>
      </c>
      <c r="Y105" s="30">
        <f t="shared" si="47"/>
        <v>3671599.9100000039</v>
      </c>
      <c r="Z105" s="30">
        <f t="shared" si="48"/>
        <v>1730372.5439999998</v>
      </c>
      <c r="AA105" s="30">
        <f t="shared" si="49"/>
        <v>119157</v>
      </c>
      <c r="AB105" s="5">
        <f t="shared" si="46"/>
        <v>6.3829293263599152E-2</v>
      </c>
      <c r="AC105" s="5">
        <f t="shared" si="50"/>
        <v>0.47128570280414839</v>
      </c>
    </row>
    <row r="106" spans="1:29" s="1" customFormat="1" x14ac:dyDescent="0.25">
      <c r="A106" s="25" t="s">
        <v>2270</v>
      </c>
      <c r="B106" s="26"/>
      <c r="C106" s="27">
        <f>SUM(C94:C105)</f>
        <v>451805687.35000002</v>
      </c>
      <c r="D106" s="27">
        <f>SUM(D94:D105)</f>
        <v>164205052.93789998</v>
      </c>
      <c r="E106" s="28"/>
      <c r="F106" s="28"/>
      <c r="G106" s="52"/>
      <c r="H106" s="52"/>
      <c r="J106" s="47"/>
      <c r="K106" s="47"/>
      <c r="M106" s="30" t="s">
        <v>2299</v>
      </c>
      <c r="N106" s="30"/>
      <c r="O106" s="30">
        <v>394283510.26999998</v>
      </c>
      <c r="P106" s="30">
        <v>138795585.64829999</v>
      </c>
      <c r="Q106" s="30">
        <v>8881113</v>
      </c>
      <c r="R106" s="30">
        <v>1960847</v>
      </c>
      <c r="S106" s="32"/>
      <c r="T106" s="32"/>
      <c r="W106" s="30" t="s">
        <v>2299</v>
      </c>
      <c r="X106" s="30"/>
      <c r="Y106" s="30">
        <f t="shared" si="47"/>
        <v>57522177.080000043</v>
      </c>
      <c r="Z106" s="30">
        <f t="shared" si="48"/>
        <v>25409467.289599985</v>
      </c>
      <c r="AA106" s="30">
        <f t="shared" si="49"/>
        <v>-8881113</v>
      </c>
      <c r="AB106" s="31"/>
      <c r="AC106" s="5">
        <f t="shared" si="50"/>
        <v>0.44173340752143808</v>
      </c>
    </row>
    <row r="107" spans="1:29" x14ac:dyDescent="0.25">
      <c r="A107" s="123" t="s">
        <v>2491</v>
      </c>
      <c r="B107" s="22" t="s">
        <v>2280</v>
      </c>
      <c r="C107" s="23">
        <v>100640764.3</v>
      </c>
      <c r="D107" s="23">
        <v>60772674.339900002</v>
      </c>
      <c r="E107" s="24">
        <v>829573</v>
      </c>
      <c r="F107" s="24">
        <v>348877</v>
      </c>
      <c r="G107" s="50">
        <f>C107/$C$119</f>
        <v>9.6577061409972839E-2</v>
      </c>
      <c r="H107" s="50">
        <f>D107/C107</f>
        <v>0.60385744049739898</v>
      </c>
      <c r="J107" s="45"/>
      <c r="K107" s="45"/>
      <c r="M107" s="30" t="s">
        <v>2228</v>
      </c>
      <c r="N107" s="30" t="s">
        <v>2280</v>
      </c>
      <c r="O107" s="30">
        <v>90299292.700000003</v>
      </c>
      <c r="P107" s="30">
        <v>54454356.342600003</v>
      </c>
      <c r="Q107" s="30">
        <v>705180</v>
      </c>
      <c r="R107" s="30">
        <v>348877</v>
      </c>
      <c r="W107" s="30" t="s">
        <v>2228</v>
      </c>
      <c r="X107" s="30" t="s">
        <v>2280</v>
      </c>
      <c r="Y107" s="30">
        <f t="shared" si="47"/>
        <v>10341471.599999994</v>
      </c>
      <c r="Z107" s="30">
        <f t="shared" si="48"/>
        <v>6318317.997299999</v>
      </c>
      <c r="AA107" s="30">
        <f t="shared" si="49"/>
        <v>124393</v>
      </c>
      <c r="AB107" s="5">
        <f>Y107/$Y$119</f>
        <v>7.1345947980452143E-2</v>
      </c>
      <c r="AC107" s="5">
        <f t="shared" si="50"/>
        <v>0.61096894539651425</v>
      </c>
    </row>
    <row r="108" spans="1:29" x14ac:dyDescent="0.25">
      <c r="A108" s="124"/>
      <c r="B108" s="22" t="s">
        <v>2281</v>
      </c>
      <c r="C108" s="23">
        <v>415614433.06</v>
      </c>
      <c r="D108" s="23">
        <v>85977770.429800004</v>
      </c>
      <c r="E108" s="24">
        <v>7498204</v>
      </c>
      <c r="F108" s="24">
        <v>1068260</v>
      </c>
      <c r="G108" s="50">
        <f t="shared" ref="G108:G118" si="51">C108/$C$119</f>
        <v>0.39883262914078116</v>
      </c>
      <c r="H108" s="50">
        <f t="shared" ref="H108:H118" si="52">D108/C108</f>
        <v>0.20686906803688374</v>
      </c>
      <c r="J108" s="45"/>
      <c r="K108" s="45"/>
      <c r="M108" s="30"/>
      <c r="N108" s="30" t="s">
        <v>2281</v>
      </c>
      <c r="O108" s="30">
        <v>373901085.02999997</v>
      </c>
      <c r="P108" s="30">
        <v>73646796.054399997</v>
      </c>
      <c r="Q108" s="30">
        <v>6417999</v>
      </c>
      <c r="R108" s="30">
        <v>1068260</v>
      </c>
      <c r="W108" s="30"/>
      <c r="X108" s="30" t="s">
        <v>2281</v>
      </c>
      <c r="Y108" s="30">
        <f t="shared" si="47"/>
        <v>41713348.030000031</v>
      </c>
      <c r="Z108" s="30">
        <f t="shared" si="48"/>
        <v>12330974.375400007</v>
      </c>
      <c r="AA108" s="30">
        <f t="shared" si="49"/>
        <v>1080205</v>
      </c>
      <c r="AB108" s="5">
        <f t="shared" ref="AB108:AB118" si="53">Y108/$Y$119</f>
        <v>0.28778093425686918</v>
      </c>
      <c r="AC108" s="5">
        <f t="shared" si="50"/>
        <v>0.29561219508277381</v>
      </c>
    </row>
    <row r="109" spans="1:29" x14ac:dyDescent="0.25">
      <c r="A109" s="124"/>
      <c r="B109" s="22" t="s">
        <v>2282</v>
      </c>
      <c r="C109" s="23">
        <v>332916371.37</v>
      </c>
      <c r="D109" s="23">
        <v>132032835.77949999</v>
      </c>
      <c r="E109" s="24">
        <v>9827036</v>
      </c>
      <c r="F109" s="24">
        <v>1216680</v>
      </c>
      <c r="G109" s="50">
        <f t="shared" si="51"/>
        <v>0.31947377452682774</v>
      </c>
      <c r="H109" s="50">
        <f t="shared" si="52"/>
        <v>0.39659460193010448</v>
      </c>
      <c r="J109" s="45"/>
      <c r="K109" s="45"/>
      <c r="M109" s="30"/>
      <c r="N109" s="30" t="s">
        <v>2282</v>
      </c>
      <c r="O109" s="30">
        <v>270736293.75999999</v>
      </c>
      <c r="P109" s="30">
        <v>103744724.5609</v>
      </c>
      <c r="Q109" s="30">
        <v>7371808</v>
      </c>
      <c r="R109" s="30">
        <v>1216680</v>
      </c>
      <c r="W109" s="30"/>
      <c r="X109" s="30" t="s">
        <v>2282</v>
      </c>
      <c r="Y109" s="30">
        <f t="shared" si="47"/>
        <v>62180077.610000014</v>
      </c>
      <c r="Z109" s="30">
        <f t="shared" si="48"/>
        <v>28288111.21859999</v>
      </c>
      <c r="AA109" s="30">
        <f t="shared" si="49"/>
        <v>2455228</v>
      </c>
      <c r="AB109" s="5">
        <f t="shared" si="53"/>
        <v>0.42898116962227512</v>
      </c>
      <c r="AC109" s="5">
        <f t="shared" si="50"/>
        <v>0.45493849969158928</v>
      </c>
    </row>
    <row r="110" spans="1:29" x14ac:dyDescent="0.25">
      <c r="A110" s="124"/>
      <c r="B110" s="22" t="s">
        <v>2283</v>
      </c>
      <c r="C110" s="23">
        <v>8577169.3300000001</v>
      </c>
      <c r="D110" s="23">
        <v>3058334.5534999999</v>
      </c>
      <c r="E110" s="24">
        <v>322819</v>
      </c>
      <c r="F110" s="24">
        <v>156548</v>
      </c>
      <c r="G110" s="50">
        <f t="shared" si="51"/>
        <v>8.2308378207253501E-3</v>
      </c>
      <c r="H110" s="50">
        <f t="shared" si="52"/>
        <v>0.35656688539457804</v>
      </c>
      <c r="J110" s="45"/>
      <c r="K110" s="45"/>
      <c r="M110" s="30"/>
      <c r="N110" s="30" t="s">
        <v>2283</v>
      </c>
      <c r="O110" s="30">
        <v>6332600.9400000004</v>
      </c>
      <c r="P110" s="30">
        <v>2305125.3535000002</v>
      </c>
      <c r="Q110" s="30">
        <v>246464</v>
      </c>
      <c r="R110" s="30">
        <v>156548</v>
      </c>
      <c r="W110" s="30"/>
      <c r="X110" s="30" t="s">
        <v>2283</v>
      </c>
      <c r="Y110" s="30">
        <f t="shared" si="47"/>
        <v>2244568.3899999997</v>
      </c>
      <c r="Z110" s="30">
        <f t="shared" si="48"/>
        <v>753209.19999999972</v>
      </c>
      <c r="AA110" s="30">
        <f t="shared" si="49"/>
        <v>76355</v>
      </c>
      <c r="AB110" s="5">
        <f t="shared" si="53"/>
        <v>1.5485306713167137E-2</v>
      </c>
      <c r="AC110" s="5">
        <f t="shared" si="50"/>
        <v>0.33556972616904751</v>
      </c>
    </row>
    <row r="111" spans="1:29" x14ac:dyDescent="0.25">
      <c r="A111" s="124"/>
      <c r="B111" s="22" t="s">
        <v>2284</v>
      </c>
      <c r="C111" s="23">
        <v>12780614.369999999</v>
      </c>
      <c r="D111" s="23">
        <v>5395203.4446</v>
      </c>
      <c r="E111" s="24">
        <v>408960</v>
      </c>
      <c r="F111" s="24">
        <v>185340</v>
      </c>
      <c r="G111" s="50">
        <f t="shared" si="51"/>
        <v>1.2264554899337855E-2</v>
      </c>
      <c r="H111" s="50">
        <f t="shared" si="52"/>
        <v>0.42213960052375793</v>
      </c>
      <c r="J111" s="45"/>
      <c r="K111" s="45"/>
      <c r="M111" s="30"/>
      <c r="N111" s="30" t="s">
        <v>2284</v>
      </c>
      <c r="O111" s="30">
        <v>10614211.880000001</v>
      </c>
      <c r="P111" s="30">
        <v>4480286.8465</v>
      </c>
      <c r="Q111" s="30">
        <v>326435</v>
      </c>
      <c r="R111" s="30">
        <v>185340</v>
      </c>
      <c r="W111" s="30"/>
      <c r="X111" s="30" t="s">
        <v>2284</v>
      </c>
      <c r="Y111" s="30">
        <f t="shared" si="47"/>
        <v>2166402.4899999984</v>
      </c>
      <c r="Z111" s="30">
        <f t="shared" si="48"/>
        <v>914916.59810000006</v>
      </c>
      <c r="AA111" s="30">
        <f t="shared" si="49"/>
        <v>82525</v>
      </c>
      <c r="AB111" s="5">
        <f t="shared" si="53"/>
        <v>1.4946039145556611E-2</v>
      </c>
      <c r="AC111" s="5">
        <f t="shared" si="50"/>
        <v>0.4223206917104313</v>
      </c>
    </row>
    <row r="112" spans="1:29" x14ac:dyDescent="0.25">
      <c r="A112" s="124"/>
      <c r="B112" s="22" t="s">
        <v>2285</v>
      </c>
      <c r="C112" s="23">
        <v>3694233.35</v>
      </c>
      <c r="D112" s="23">
        <v>1635695.9509000001</v>
      </c>
      <c r="E112" s="24">
        <v>109289</v>
      </c>
      <c r="F112" s="24">
        <v>57896</v>
      </c>
      <c r="G112" s="50">
        <f t="shared" si="51"/>
        <v>3.5450664905743337E-3</v>
      </c>
      <c r="H112" s="50">
        <f t="shared" si="52"/>
        <v>0.44277006781393491</v>
      </c>
      <c r="J112" s="45"/>
      <c r="K112" s="45"/>
      <c r="M112" s="30"/>
      <c r="N112" s="30" t="s">
        <v>2285</v>
      </c>
      <c r="O112" s="30">
        <v>2520442.11</v>
      </c>
      <c r="P112" s="30">
        <v>1089579.4321000001</v>
      </c>
      <c r="Q112" s="30">
        <v>72833</v>
      </c>
      <c r="R112" s="30">
        <v>57896</v>
      </c>
      <c r="W112" s="30"/>
      <c r="X112" s="30" t="s">
        <v>2285</v>
      </c>
      <c r="Y112" s="30">
        <f t="shared" si="47"/>
        <v>1173791.2400000002</v>
      </c>
      <c r="Z112" s="30">
        <f t="shared" si="48"/>
        <v>546116.51879999996</v>
      </c>
      <c r="AA112" s="30">
        <f t="shared" si="49"/>
        <v>36456</v>
      </c>
      <c r="AB112" s="5">
        <f t="shared" si="53"/>
        <v>8.098001134475917E-3</v>
      </c>
      <c r="AC112" s="5">
        <f t="shared" si="50"/>
        <v>0.4652586424141314</v>
      </c>
    </row>
    <row r="113" spans="1:29" x14ac:dyDescent="0.25">
      <c r="A113" s="124"/>
      <c r="B113" s="22" t="s">
        <v>2286</v>
      </c>
      <c r="C113" s="23">
        <v>15525313.17</v>
      </c>
      <c r="D113" s="23">
        <v>-7753.8683000000001</v>
      </c>
      <c r="E113" s="24">
        <v>76897</v>
      </c>
      <c r="F113" s="24">
        <v>38238</v>
      </c>
      <c r="G113" s="50">
        <f t="shared" si="51"/>
        <v>1.4898427430048345E-2</v>
      </c>
      <c r="H113" s="50">
        <f t="shared" si="52"/>
        <v>-4.9943393831069496E-4</v>
      </c>
      <c r="J113" s="45"/>
      <c r="K113" s="45"/>
      <c r="M113" s="30"/>
      <c r="N113" s="30" t="s">
        <v>2286</v>
      </c>
      <c r="O113" s="30">
        <v>14027526.289999999</v>
      </c>
      <c r="P113" s="30">
        <v>-105259.0284</v>
      </c>
      <c r="Q113" s="30">
        <v>62096</v>
      </c>
      <c r="R113" s="30">
        <v>38238</v>
      </c>
      <c r="W113" s="30"/>
      <c r="X113" s="30" t="s">
        <v>2286</v>
      </c>
      <c r="Y113" s="30">
        <f t="shared" si="47"/>
        <v>1497786.8800000008</v>
      </c>
      <c r="Z113" s="30">
        <f t="shared" ref="Z113:Z119" si="54">D113-P113</f>
        <v>97505.160099999994</v>
      </c>
      <c r="AA113" s="30">
        <f t="shared" ref="AA113:AA119" si="55">E113-Q113</f>
        <v>14801</v>
      </c>
      <c r="AB113" s="5">
        <f t="shared" si="53"/>
        <v>1.0333251297260619E-2</v>
      </c>
      <c r="AC113" s="5">
        <f t="shared" si="50"/>
        <v>6.5099488720317761E-2</v>
      </c>
    </row>
    <row r="114" spans="1:29" x14ac:dyDescent="0.25">
      <c r="A114" s="124"/>
      <c r="B114" s="22" t="s">
        <v>2287</v>
      </c>
      <c r="C114" s="23">
        <v>3360247.84</v>
      </c>
      <c r="D114" s="23">
        <v>473256.69520000002</v>
      </c>
      <c r="E114" s="24">
        <v>188343</v>
      </c>
      <c r="F114" s="24">
        <v>75478</v>
      </c>
      <c r="G114" s="50">
        <f t="shared" si="51"/>
        <v>3.2245667474169667E-3</v>
      </c>
      <c r="H114" s="50">
        <f t="shared" si="52"/>
        <v>0.14083981829149841</v>
      </c>
      <c r="J114" s="45"/>
      <c r="K114" s="45"/>
      <c r="M114" s="30"/>
      <c r="N114" s="30" t="s">
        <v>2287</v>
      </c>
      <c r="O114" s="30">
        <v>2380869.36</v>
      </c>
      <c r="P114" s="30">
        <v>360336.71509999997</v>
      </c>
      <c r="Q114" s="30">
        <v>131566</v>
      </c>
      <c r="R114" s="30">
        <v>75478</v>
      </c>
      <c r="W114" s="30"/>
      <c r="X114" s="30" t="s">
        <v>2287</v>
      </c>
      <c r="Y114" s="30">
        <f t="shared" ref="Y114:Y119" si="56">C114-O114</f>
        <v>979378.48</v>
      </c>
      <c r="Z114" s="30">
        <f t="shared" si="54"/>
        <v>112919.98010000004</v>
      </c>
      <c r="AA114" s="30">
        <f t="shared" si="55"/>
        <v>56777</v>
      </c>
      <c r="AB114" s="5">
        <f t="shared" si="53"/>
        <v>6.756744957579764E-3</v>
      </c>
      <c r="AC114" s="5">
        <f t="shared" si="50"/>
        <v>0.11529759169305011</v>
      </c>
    </row>
    <row r="115" spans="1:29" x14ac:dyDescent="0.25">
      <c r="A115" s="124"/>
      <c r="B115" s="22" t="s">
        <v>2288</v>
      </c>
      <c r="C115" s="23">
        <v>8520464.1199999992</v>
      </c>
      <c r="D115" s="23">
        <v>2224087.8476999998</v>
      </c>
      <c r="E115" s="24">
        <v>519236</v>
      </c>
      <c r="F115" s="24">
        <v>293361</v>
      </c>
      <c r="G115" s="50">
        <f t="shared" si="51"/>
        <v>8.1764222706594662E-3</v>
      </c>
      <c r="H115" s="50">
        <f t="shared" si="52"/>
        <v>0.26102895527479786</v>
      </c>
      <c r="J115" s="45"/>
      <c r="K115" s="45"/>
      <c r="M115" s="30"/>
      <c r="N115" s="30" t="s">
        <v>2288</v>
      </c>
      <c r="O115" s="30">
        <v>7281540.4000000004</v>
      </c>
      <c r="P115" s="30">
        <v>2035410.4203000001</v>
      </c>
      <c r="Q115" s="30">
        <v>461245</v>
      </c>
      <c r="R115" s="30">
        <v>293361</v>
      </c>
      <c r="W115" s="30"/>
      <c r="X115" s="30" t="s">
        <v>2288</v>
      </c>
      <c r="Y115" s="30">
        <f t="shared" si="56"/>
        <v>1238923.7199999988</v>
      </c>
      <c r="Z115" s="30">
        <f t="shared" si="54"/>
        <v>188677.42739999969</v>
      </c>
      <c r="AA115" s="30">
        <f t="shared" si="55"/>
        <v>57991</v>
      </c>
      <c r="AB115" s="5">
        <f t="shared" si="53"/>
        <v>8.5473509668457844E-3</v>
      </c>
      <c r="AC115" s="5">
        <f t="shared" si="50"/>
        <v>0.15229139966744673</v>
      </c>
    </row>
    <row r="116" spans="1:29" x14ac:dyDescent="0.25">
      <c r="A116" s="124"/>
      <c r="B116" s="22" t="s">
        <v>2289</v>
      </c>
      <c r="C116" s="23">
        <v>2826793.98</v>
      </c>
      <c r="D116" s="23">
        <v>1067903.4750999999</v>
      </c>
      <c r="E116" s="24">
        <v>409881</v>
      </c>
      <c r="F116" s="24">
        <v>176707</v>
      </c>
      <c r="G116" s="50">
        <f t="shared" si="51"/>
        <v>2.7126528469716871E-3</v>
      </c>
      <c r="H116" s="50">
        <f t="shared" si="52"/>
        <v>0.37777902551639081</v>
      </c>
      <c r="J116" s="45"/>
      <c r="K116" s="45"/>
      <c r="M116" s="30"/>
      <c r="N116" s="30" t="s">
        <v>2289</v>
      </c>
      <c r="O116" s="30">
        <v>1841700.32</v>
      </c>
      <c r="P116" s="30">
        <v>671230.64119999995</v>
      </c>
      <c r="Q116" s="30">
        <v>272848</v>
      </c>
      <c r="R116" s="30">
        <v>176707</v>
      </c>
      <c r="W116" s="30"/>
      <c r="X116" s="30" t="s">
        <v>2289</v>
      </c>
      <c r="Y116" s="30">
        <f t="shared" si="56"/>
        <v>985093.65999999992</v>
      </c>
      <c r="Z116" s="30">
        <f t="shared" si="54"/>
        <v>396672.83389999997</v>
      </c>
      <c r="AA116" s="30">
        <f t="shared" si="55"/>
        <v>137033</v>
      </c>
      <c r="AB116" s="5">
        <f t="shared" si="53"/>
        <v>6.7961740592347849E-3</v>
      </c>
      <c r="AC116" s="5">
        <f t="shared" si="50"/>
        <v>0.40267524805712385</v>
      </c>
    </row>
    <row r="117" spans="1:29" x14ac:dyDescent="0.25">
      <c r="A117" s="124"/>
      <c r="B117" s="22" t="s">
        <v>2290</v>
      </c>
      <c r="C117" s="23">
        <v>35174091.729999997</v>
      </c>
      <c r="D117" s="23">
        <v>17941060.1545</v>
      </c>
      <c r="E117" s="24">
        <v>1945482</v>
      </c>
      <c r="F117" s="24">
        <v>517771</v>
      </c>
      <c r="G117" s="50">
        <f t="shared" si="51"/>
        <v>3.3753821730944739E-2</v>
      </c>
      <c r="H117" s="50">
        <f t="shared" si="52"/>
        <v>0.51006463200862306</v>
      </c>
      <c r="J117" s="45"/>
      <c r="K117" s="45"/>
      <c r="M117" s="30"/>
      <c r="N117" s="30" t="s">
        <v>2290</v>
      </c>
      <c r="O117" s="30">
        <v>24467615.059999999</v>
      </c>
      <c r="P117" s="30">
        <v>12182439.8836</v>
      </c>
      <c r="Q117" s="30">
        <v>1270371</v>
      </c>
      <c r="R117" s="30">
        <v>517771</v>
      </c>
      <c r="W117" s="30"/>
      <c r="X117" s="30" t="s">
        <v>2290</v>
      </c>
      <c r="Y117" s="30">
        <f t="shared" si="56"/>
        <v>10706476.669999998</v>
      </c>
      <c r="Z117" s="30">
        <f t="shared" si="54"/>
        <v>5758620.2708999999</v>
      </c>
      <c r="AA117" s="30">
        <f t="shared" si="55"/>
        <v>675111</v>
      </c>
      <c r="AB117" s="5">
        <f t="shared" si="53"/>
        <v>7.3864122737787613E-2</v>
      </c>
      <c r="AC117" s="5">
        <f t="shared" si="50"/>
        <v>0.53786324375374561</v>
      </c>
    </row>
    <row r="118" spans="1:29" x14ac:dyDescent="0.25">
      <c r="A118" s="125"/>
      <c r="B118" s="22" t="s">
        <v>2291</v>
      </c>
      <c r="C118" s="23">
        <v>102446812.73999999</v>
      </c>
      <c r="D118" s="23">
        <v>44303302.549999997</v>
      </c>
      <c r="E118" s="24">
        <v>3284923</v>
      </c>
      <c r="F118" s="24">
        <v>484003</v>
      </c>
      <c r="G118" s="50">
        <f t="shared" si="51"/>
        <v>9.8310184685739391E-2</v>
      </c>
      <c r="H118" s="50">
        <f t="shared" si="52"/>
        <v>0.43245174120191959</v>
      </c>
      <c r="J118" s="45"/>
      <c r="K118" s="45"/>
      <c r="M118" s="30"/>
      <c r="N118" s="30" t="s">
        <v>2291</v>
      </c>
      <c r="O118" s="30">
        <v>92725863.349999994</v>
      </c>
      <c r="P118" s="30">
        <v>39950191.476300001</v>
      </c>
      <c r="Q118" s="30">
        <v>2861050</v>
      </c>
      <c r="R118" s="30">
        <v>484003</v>
      </c>
      <c r="W118" s="30"/>
      <c r="X118" s="30" t="s">
        <v>2291</v>
      </c>
      <c r="Y118" s="30">
        <f t="shared" si="56"/>
        <v>9720949.3900000006</v>
      </c>
      <c r="Z118" s="30">
        <f t="shared" si="54"/>
        <v>4353111.0736999959</v>
      </c>
      <c r="AA118" s="30">
        <f t="shared" si="55"/>
        <v>423873</v>
      </c>
      <c r="AB118" s="5">
        <f t="shared" si="53"/>
        <v>6.7064957128494987E-2</v>
      </c>
      <c r="AC118" s="5">
        <f t="shared" si="50"/>
        <v>0.44780719444729006</v>
      </c>
    </row>
    <row r="119" spans="1:29" s="1" customFormat="1" x14ac:dyDescent="0.25">
      <c r="A119" s="25" t="s">
        <v>2270</v>
      </c>
      <c r="C119" s="27">
        <f>SUM(C107:C118)</f>
        <v>1042077309.3600001</v>
      </c>
      <c r="D119" s="27">
        <f>SUM(D107:D118)</f>
        <v>354874371.3524</v>
      </c>
      <c r="G119" s="52"/>
      <c r="H119" s="52"/>
      <c r="J119" s="47"/>
      <c r="K119" s="47"/>
      <c r="M119" s="30" t="s">
        <v>2300</v>
      </c>
      <c r="N119" s="30"/>
      <c r="O119" s="30">
        <v>897129041.20000005</v>
      </c>
      <c r="P119" s="30">
        <v>294815218.69809997</v>
      </c>
      <c r="Q119" s="30">
        <v>20199895</v>
      </c>
      <c r="R119" s="30">
        <v>4619159</v>
      </c>
      <c r="S119" s="32"/>
      <c r="T119" s="32"/>
      <c r="W119" s="30" t="s">
        <v>2300</v>
      </c>
      <c r="X119" s="30"/>
      <c r="Y119" s="30">
        <f t="shared" si="56"/>
        <v>144948268.16000009</v>
      </c>
      <c r="Z119" s="30">
        <f t="shared" si="54"/>
        <v>60059152.654300034</v>
      </c>
      <c r="AA119" s="30">
        <f t="shared" si="55"/>
        <v>-20199895</v>
      </c>
      <c r="AB119" s="32"/>
      <c r="AC119" s="5">
        <f t="shared" si="50"/>
        <v>0.41434888058134078</v>
      </c>
    </row>
  </sheetData>
  <mergeCells count="12">
    <mergeCell ref="A94:A105"/>
    <mergeCell ref="A107:A118"/>
    <mergeCell ref="A29:A40"/>
    <mergeCell ref="A42:A53"/>
    <mergeCell ref="A55:A66"/>
    <mergeCell ref="A68:A79"/>
    <mergeCell ref="A81:A92"/>
    <mergeCell ref="A1:F1"/>
    <mergeCell ref="M1:R1"/>
    <mergeCell ref="W1:AA1"/>
    <mergeCell ref="A3:A14"/>
    <mergeCell ref="A16:A27"/>
  </mergeCells>
  <phoneticPr fontId="3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0"/>
  </sheetPr>
  <dimension ref="A1:T79"/>
  <sheetViews>
    <sheetView topLeftCell="A4" workbookViewId="0">
      <selection activeCell="P30" sqref="P30"/>
    </sheetView>
  </sheetViews>
  <sheetFormatPr defaultRowHeight="15.6" x14ac:dyDescent="0.25"/>
  <cols>
    <col min="1" max="1" width="10.19921875" customWidth="1"/>
  </cols>
  <sheetData>
    <row r="1" spans="1:20" x14ac:dyDescent="0.25">
      <c r="A1" s="126" t="s">
        <v>2493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T1" s="48"/>
    </row>
    <row r="2" spans="1:20" x14ac:dyDescent="0.25">
      <c r="A2" s="42"/>
      <c r="B2" s="42" t="s">
        <v>2281</v>
      </c>
      <c r="C2" s="42" t="s">
        <v>2282</v>
      </c>
      <c r="D2" s="42" t="s">
        <v>2291</v>
      </c>
      <c r="E2" s="42" t="s">
        <v>2280</v>
      </c>
      <c r="F2" s="42" t="s">
        <v>2290</v>
      </c>
      <c r="G2" s="42" t="s">
        <v>2283</v>
      </c>
      <c r="H2" s="42" t="s">
        <v>2284</v>
      </c>
      <c r="I2" s="42" t="s">
        <v>2285</v>
      </c>
      <c r="J2" s="42" t="s">
        <v>2286</v>
      </c>
      <c r="K2" s="42" t="s">
        <v>2287</v>
      </c>
      <c r="L2" s="42" t="s">
        <v>2288</v>
      </c>
      <c r="M2" s="42" t="s">
        <v>2289</v>
      </c>
      <c r="T2" s="48"/>
    </row>
    <row r="3" spans="1:20" x14ac:dyDescent="0.25">
      <c r="A3" s="55" t="s">
        <v>2477</v>
      </c>
      <c r="B3" s="57">
        <v>0.40195418709376102</v>
      </c>
      <c r="C3" s="57">
        <v>0.34139738138380255</v>
      </c>
      <c r="D3" s="57">
        <v>8.5816934110351142E-2</v>
      </c>
      <c r="E3" s="56">
        <v>0.10232054666038663</v>
      </c>
      <c r="F3" s="57">
        <v>4.2109310006666636E-2</v>
      </c>
      <c r="G3" s="57">
        <v>3.7771859580565969E-3</v>
      </c>
      <c r="H3" s="57">
        <v>2.6412865076522684E-3</v>
      </c>
      <c r="I3" s="57">
        <v>2.4724613048283358E-3</v>
      </c>
      <c r="J3" s="57">
        <v>8.1651028949919317E-3</v>
      </c>
      <c r="K3" s="57">
        <v>2.0866722033605215E-3</v>
      </c>
      <c r="L3" s="57">
        <v>3.3041785219790039E-3</v>
      </c>
      <c r="M3" s="57">
        <v>3.9547533541631364E-3</v>
      </c>
      <c r="T3" s="48"/>
    </row>
    <row r="4" spans="1:20" x14ac:dyDescent="0.25">
      <c r="A4" s="55" t="s">
        <v>2479</v>
      </c>
      <c r="B4" s="57">
        <v>0.31647523768423769</v>
      </c>
      <c r="C4" s="57">
        <v>0.38848988177199689</v>
      </c>
      <c r="D4" s="57">
        <v>0.11949904245921202</v>
      </c>
      <c r="E4" s="57">
        <v>6.8032817160956771E-2</v>
      </c>
      <c r="F4" s="57">
        <v>4.597342001290438E-2</v>
      </c>
      <c r="G4" s="57">
        <v>1.0872759297348255E-2</v>
      </c>
      <c r="H4" s="57">
        <v>1.5696503406927888E-2</v>
      </c>
      <c r="I4" s="57">
        <v>3.0672291049737193E-3</v>
      </c>
      <c r="J4" s="57">
        <v>1.2137125947548141E-2</v>
      </c>
      <c r="K4" s="57">
        <v>6.2053529397821773E-3</v>
      </c>
      <c r="L4" s="57">
        <v>4.835190445813293E-3</v>
      </c>
      <c r="M4" s="57">
        <v>8.7154397682986297E-3</v>
      </c>
      <c r="T4" s="48"/>
    </row>
    <row r="5" spans="1:20" x14ac:dyDescent="0.25">
      <c r="A5" s="55" t="s">
        <v>2480</v>
      </c>
      <c r="B5" s="57">
        <v>0.36648636751843777</v>
      </c>
      <c r="C5" s="57">
        <v>0.43550372208397053</v>
      </c>
      <c r="D5" s="57">
        <v>8.1296238909131999E-2</v>
      </c>
      <c r="E5" s="57">
        <v>3.9455037544874998E-2</v>
      </c>
      <c r="F5" s="57">
        <v>6.0426358628081912E-2</v>
      </c>
      <c r="G5" s="57">
        <v>1.6242957214083946E-3</v>
      </c>
      <c r="H5" s="57">
        <v>1.7253922732718651E-3</v>
      </c>
      <c r="I5" s="57">
        <v>3.6717076363281431E-4</v>
      </c>
      <c r="J5" s="57">
        <v>6.7520465571986555E-3</v>
      </c>
      <c r="K5" s="57">
        <v>2.5630927713806975E-3</v>
      </c>
      <c r="L5" s="57">
        <v>9.390505311758046E-4</v>
      </c>
      <c r="M5" s="57">
        <v>2.8612266974348765E-3</v>
      </c>
      <c r="T5" s="48"/>
    </row>
    <row r="6" spans="1:20" x14ac:dyDescent="0.25">
      <c r="A6" s="55" t="s">
        <v>2482</v>
      </c>
      <c r="B6" s="57">
        <v>0.36496478162921719</v>
      </c>
      <c r="C6" s="57">
        <v>0.35818112307898226</v>
      </c>
      <c r="D6" s="57">
        <v>0.12993848205959824</v>
      </c>
      <c r="E6" s="57">
        <v>6.7016539612432216E-2</v>
      </c>
      <c r="F6" s="57">
        <v>5.2978961984041992E-2</v>
      </c>
      <c r="G6" s="57">
        <v>1.5760665973415034E-3</v>
      </c>
      <c r="H6" s="57">
        <v>2.7882348490283816E-3</v>
      </c>
      <c r="I6" s="57">
        <v>5.097936039542326E-3</v>
      </c>
      <c r="J6" s="57">
        <v>7.3154934483260804E-3</v>
      </c>
      <c r="K6" s="57">
        <v>5.4803902271562306E-4</v>
      </c>
      <c r="L6" s="57">
        <v>5.0322265024351281E-3</v>
      </c>
      <c r="M6" s="57">
        <v>4.5621151763391241E-3</v>
      </c>
      <c r="T6" s="48"/>
    </row>
    <row r="7" spans="1:20" x14ac:dyDescent="0.25">
      <c r="A7" s="55" t="s">
        <v>2484</v>
      </c>
      <c r="B7" s="57">
        <v>0.23139334389569274</v>
      </c>
      <c r="C7" s="57">
        <v>0.46691676556607165</v>
      </c>
      <c r="D7" s="57">
        <v>6.4758985305291256E-2</v>
      </c>
      <c r="E7" s="57">
        <v>8.7487526535798582E-2</v>
      </c>
      <c r="F7" s="57">
        <v>6.8212547770703555E-2</v>
      </c>
      <c r="G7" s="57">
        <v>1.7007008866908802E-2</v>
      </c>
      <c r="H7" s="57">
        <v>2.2519055098510987E-2</v>
      </c>
      <c r="I7" s="57">
        <v>4.7860367179440588E-3</v>
      </c>
      <c r="J7" s="57">
        <v>1.0691333412923096E-2</v>
      </c>
      <c r="K7" s="57">
        <v>7.5032169215320061E-3</v>
      </c>
      <c r="L7" s="57">
        <v>9.8778842168029644E-3</v>
      </c>
      <c r="M7" s="57">
        <v>8.8462956918203117E-3</v>
      </c>
      <c r="P7" s="48"/>
      <c r="T7" s="48"/>
    </row>
    <row r="8" spans="1:20" x14ac:dyDescent="0.25">
      <c r="A8" s="55" t="s">
        <v>2486</v>
      </c>
      <c r="B8" s="57">
        <v>0.45885510326555295</v>
      </c>
      <c r="C8" s="57">
        <v>0.3006829428888429</v>
      </c>
      <c r="D8" s="57">
        <v>7.8584726189610696E-2</v>
      </c>
      <c r="E8" s="57">
        <v>9.6708532957365742E-2</v>
      </c>
      <c r="F8" s="57">
        <v>4.1532714005797916E-2</v>
      </c>
      <c r="G8" s="57">
        <v>1.0412283045363687E-3</v>
      </c>
      <c r="H8" s="57">
        <v>1.9858633691262695E-3</v>
      </c>
      <c r="I8" s="57">
        <v>2.6751235174650146E-3</v>
      </c>
      <c r="J8" s="57">
        <v>8.3162542401799145E-3</v>
      </c>
      <c r="K8" s="57">
        <v>4.350246446022809E-4</v>
      </c>
      <c r="L8" s="57">
        <v>4.9747646339203941E-3</v>
      </c>
      <c r="M8" s="57">
        <v>4.2077219829995743E-3</v>
      </c>
      <c r="P8" s="48"/>
      <c r="T8" s="48"/>
    </row>
    <row r="9" spans="1:20" x14ac:dyDescent="0.25">
      <c r="A9" s="55" t="s">
        <v>2488</v>
      </c>
      <c r="B9" s="57">
        <v>0.4088870789641133</v>
      </c>
      <c r="C9" s="57">
        <v>0.29403265636608689</v>
      </c>
      <c r="D9" s="57">
        <v>0.10930100098776069</v>
      </c>
      <c r="E9" s="57">
        <v>0.10152095965994144</v>
      </c>
      <c r="F9" s="57">
        <v>4.4142680234020279E-2</v>
      </c>
      <c r="G9" s="57">
        <v>8.4662718669947044E-3</v>
      </c>
      <c r="H9" s="57">
        <v>9.5626468236872601E-3</v>
      </c>
      <c r="I9" s="57">
        <v>4.3352672641278804E-3</v>
      </c>
      <c r="J9" s="57">
        <v>9.4414544352665539E-3</v>
      </c>
      <c r="K9" s="57">
        <v>3.0949960145050305E-3</v>
      </c>
      <c r="L9" s="57">
        <v>3.8047378347780434E-3</v>
      </c>
      <c r="M9" s="57">
        <v>3.4102495487178448E-3</v>
      </c>
      <c r="O9" s="48"/>
      <c r="P9" s="48"/>
      <c r="Q9" s="48"/>
      <c r="R9" s="48"/>
      <c r="T9" s="48"/>
    </row>
    <row r="10" spans="1:20" x14ac:dyDescent="0.25">
      <c r="A10" s="55" t="s">
        <v>2490</v>
      </c>
      <c r="B10" s="57">
        <v>0.35807150403282767</v>
      </c>
      <c r="C10" s="57">
        <v>0.35740327278109013</v>
      </c>
      <c r="D10" s="57">
        <v>8.8503418703146611E-2</v>
      </c>
      <c r="E10" s="57">
        <v>0.1018704195380023</v>
      </c>
      <c r="F10" s="57">
        <v>3.2505195089815635E-2</v>
      </c>
      <c r="G10" s="57">
        <v>4.8093125448346562E-3</v>
      </c>
      <c r="H10" s="57">
        <v>1.3603633424912441E-2</v>
      </c>
      <c r="I10" s="57">
        <v>3.3028926190652123E-3</v>
      </c>
      <c r="J10" s="57">
        <v>2.2488623283152657E-2</v>
      </c>
      <c r="K10" s="57">
        <v>4.0443576545429244E-3</v>
      </c>
      <c r="L10" s="57">
        <v>1.0595806879012275E-2</v>
      </c>
      <c r="M10" s="57">
        <v>2.8015634495974213E-3</v>
      </c>
      <c r="O10" s="48"/>
      <c r="P10" s="48"/>
      <c r="Q10" s="48"/>
      <c r="R10" s="48"/>
      <c r="T10" s="48"/>
    </row>
    <row r="11" spans="1:20" x14ac:dyDescent="0.25">
      <c r="A11" s="55" t="s">
        <v>2492</v>
      </c>
      <c r="B11" s="57">
        <v>0.39883262914078116</v>
      </c>
      <c r="C11" s="57">
        <v>0.31947377452682774</v>
      </c>
      <c r="D11" s="57">
        <v>9.8310184685739391E-2</v>
      </c>
      <c r="E11" s="57">
        <v>9.6577061409972839E-2</v>
      </c>
      <c r="F11" s="57">
        <v>3.3753821730944739E-2</v>
      </c>
      <c r="G11" s="57">
        <v>8.2308378207253501E-3</v>
      </c>
      <c r="H11" s="57">
        <v>1.2264554899337855E-2</v>
      </c>
      <c r="I11" s="57">
        <v>3.5450664905743337E-3</v>
      </c>
      <c r="J11" s="57">
        <v>1.4898427430048345E-2</v>
      </c>
      <c r="K11" s="57">
        <v>3.2245667474169667E-3</v>
      </c>
      <c r="L11" s="57">
        <v>8.1764222706594662E-3</v>
      </c>
      <c r="M11" s="57">
        <v>2.7126528469716871E-3</v>
      </c>
      <c r="O11" s="48"/>
      <c r="P11" s="48"/>
      <c r="Q11" s="48"/>
      <c r="R11" s="48"/>
      <c r="T11" s="48"/>
    </row>
    <row r="12" spans="1:20" x14ac:dyDescent="0.25">
      <c r="O12" s="48"/>
      <c r="P12" s="48"/>
      <c r="Q12" s="48"/>
      <c r="R12" s="48"/>
      <c r="T12" s="48"/>
    </row>
    <row r="13" spans="1:20" x14ac:dyDescent="0.25">
      <c r="O13" s="48"/>
      <c r="P13" s="48"/>
      <c r="Q13" s="48"/>
      <c r="R13" s="48"/>
      <c r="T13" s="48"/>
    </row>
    <row r="14" spans="1:20" x14ac:dyDescent="0.25">
      <c r="O14" s="48"/>
      <c r="P14" s="48"/>
      <c r="Q14" s="48"/>
      <c r="R14" s="48"/>
      <c r="T14" s="48"/>
    </row>
    <row r="15" spans="1:20" x14ac:dyDescent="0.25">
      <c r="O15" s="48"/>
      <c r="P15" s="48"/>
      <c r="Q15" s="48"/>
      <c r="R15" s="48"/>
      <c r="T15" s="48"/>
    </row>
    <row r="16" spans="1:20" x14ac:dyDescent="0.25">
      <c r="O16" s="48"/>
      <c r="P16" s="48"/>
      <c r="Q16" s="48"/>
      <c r="R16" s="48"/>
      <c r="T16" s="48"/>
    </row>
    <row r="17" spans="1:20" x14ac:dyDescent="0.25">
      <c r="O17" s="48"/>
      <c r="P17" s="48"/>
      <c r="Q17" s="48"/>
      <c r="R17" s="48"/>
      <c r="T17" s="48"/>
    </row>
    <row r="18" spans="1:20" x14ac:dyDescent="0.25">
      <c r="O18" s="48"/>
      <c r="P18" s="48"/>
      <c r="Q18" s="48"/>
      <c r="R18" s="48"/>
      <c r="T18" s="48"/>
    </row>
    <row r="19" spans="1:20" x14ac:dyDescent="0.25">
      <c r="O19" s="48"/>
      <c r="Q19" s="48"/>
      <c r="R19" s="48"/>
      <c r="T19" s="48"/>
    </row>
    <row r="20" spans="1:20" x14ac:dyDescent="0.25">
      <c r="O20" s="48"/>
      <c r="Q20" s="48"/>
      <c r="R20" s="48"/>
      <c r="T20" s="48"/>
    </row>
    <row r="21" spans="1:20" x14ac:dyDescent="0.25">
      <c r="R21" s="48"/>
      <c r="T21" s="48"/>
    </row>
    <row r="22" spans="1:20" x14ac:dyDescent="0.25">
      <c r="R22" s="48"/>
      <c r="T22" s="48"/>
    </row>
    <row r="23" spans="1:20" x14ac:dyDescent="0.25">
      <c r="R23" s="48"/>
      <c r="T23" s="48"/>
    </row>
    <row r="24" spans="1:20" x14ac:dyDescent="0.25">
      <c r="R24" s="48"/>
      <c r="T24" s="48"/>
    </row>
    <row r="25" spans="1:20" x14ac:dyDescent="0.25">
      <c r="R25" s="48"/>
      <c r="T25" s="48"/>
    </row>
    <row r="26" spans="1:20" x14ac:dyDescent="0.25">
      <c r="R26" s="48"/>
      <c r="T26" s="48"/>
    </row>
    <row r="27" spans="1:20" x14ac:dyDescent="0.25">
      <c r="T27" s="48"/>
    </row>
    <row r="28" spans="1:20" x14ac:dyDescent="0.25">
      <c r="T28" s="48"/>
    </row>
    <row r="29" spans="1:20" x14ac:dyDescent="0.25">
      <c r="A29" s="126" t="s">
        <v>2494</v>
      </c>
      <c r="B29" s="127"/>
      <c r="C29" s="127"/>
      <c r="D29" s="127"/>
      <c r="E29" s="127"/>
      <c r="F29" s="127"/>
      <c r="G29" s="127"/>
      <c r="H29" s="127"/>
      <c r="I29" s="127"/>
      <c r="J29" s="127"/>
      <c r="K29" s="127"/>
      <c r="L29" s="127"/>
      <c r="M29" s="127"/>
      <c r="T29" s="48"/>
    </row>
    <row r="30" spans="1:20" x14ac:dyDescent="0.25">
      <c r="A30" s="42"/>
      <c r="B30" s="42" t="s">
        <v>2280</v>
      </c>
      <c r="C30" s="42" t="s">
        <v>2290</v>
      </c>
      <c r="D30" s="42" t="s">
        <v>2285</v>
      </c>
      <c r="E30" s="42" t="s">
        <v>2284</v>
      </c>
      <c r="F30" s="42" t="s">
        <v>2289</v>
      </c>
      <c r="G30" s="42" t="s">
        <v>2291</v>
      </c>
      <c r="H30" s="42" t="s">
        <v>2282</v>
      </c>
      <c r="I30" s="42" t="s">
        <v>2281</v>
      </c>
      <c r="J30" s="42" t="s">
        <v>2283</v>
      </c>
      <c r="K30" s="42" t="s">
        <v>2288</v>
      </c>
      <c r="L30" s="42" t="s">
        <v>2287</v>
      </c>
      <c r="M30" s="42" t="s">
        <v>2286</v>
      </c>
      <c r="T30" s="48"/>
    </row>
    <row r="31" spans="1:20" x14ac:dyDescent="0.25">
      <c r="A31" s="55" t="s">
        <v>2488</v>
      </c>
      <c r="B31" s="57">
        <v>0.65681345868038321</v>
      </c>
      <c r="C31" s="57">
        <v>0.53494932629808034</v>
      </c>
      <c r="D31" s="57">
        <v>0.42803485867602681</v>
      </c>
      <c r="E31" s="57">
        <v>0.44960356647865807</v>
      </c>
      <c r="F31" s="57">
        <v>0.40005695318614515</v>
      </c>
      <c r="G31" s="57">
        <v>0.47729480600016871</v>
      </c>
      <c r="H31" s="57">
        <v>0.47463965702691291</v>
      </c>
      <c r="I31" s="57">
        <v>0.30867254745671768</v>
      </c>
      <c r="J31" s="57">
        <v>0.43127966094087666</v>
      </c>
      <c r="K31" s="57">
        <v>0.15814717386707336</v>
      </c>
      <c r="L31" s="57">
        <v>0.16992859270657684</v>
      </c>
      <c r="M31" s="57">
        <v>4.1681638370358889E-2</v>
      </c>
      <c r="T31" s="48"/>
    </row>
    <row r="32" spans="1:20" x14ac:dyDescent="0.25">
      <c r="A32" s="55" t="s">
        <v>2479</v>
      </c>
      <c r="B32" s="57">
        <v>0.62853443495326633</v>
      </c>
      <c r="C32" s="57">
        <v>0.55317377993703754</v>
      </c>
      <c r="D32" s="57">
        <v>0.41601485725074655</v>
      </c>
      <c r="E32" s="57">
        <v>0.44721863109217391</v>
      </c>
      <c r="F32" s="57">
        <v>0.53512329350503673</v>
      </c>
      <c r="G32" s="57">
        <v>0.38768410087436928</v>
      </c>
      <c r="H32" s="57">
        <v>0.38819266237777755</v>
      </c>
      <c r="I32" s="57">
        <v>0.27919305804929173</v>
      </c>
      <c r="J32" s="57">
        <v>0.31974054728577828</v>
      </c>
      <c r="K32" s="57">
        <v>0.15957192348968988</v>
      </c>
      <c r="L32" s="57">
        <v>7.2304466465784034E-2</v>
      </c>
      <c r="M32" s="57">
        <v>-3.5829829813592211E-3</v>
      </c>
      <c r="T32" s="48"/>
    </row>
    <row r="33" spans="1:20" x14ac:dyDescent="0.25">
      <c r="A33" s="55" t="s">
        <v>2490</v>
      </c>
      <c r="B33" s="57">
        <v>0.62885435183693494</v>
      </c>
      <c r="C33" s="57">
        <v>0.53822394783817451</v>
      </c>
      <c r="D33" s="57">
        <v>0.44306971385329802</v>
      </c>
      <c r="E33" s="57">
        <v>0.42892678918244259</v>
      </c>
      <c r="F33" s="57">
        <v>0.38059911659558826</v>
      </c>
      <c r="G33" s="57">
        <v>0.4561910338197247</v>
      </c>
      <c r="H33" s="57">
        <v>0.38835795542039991</v>
      </c>
      <c r="I33" s="57">
        <v>0.25059715069115818</v>
      </c>
      <c r="J33" s="57">
        <v>0.41149874905813721</v>
      </c>
      <c r="K33" s="57">
        <v>0.23342696160822374</v>
      </c>
      <c r="L33" s="57">
        <v>0.1389540138044327</v>
      </c>
      <c r="M33" s="57">
        <v>-1.7810905763688767E-2</v>
      </c>
      <c r="T33" s="48"/>
    </row>
    <row r="34" spans="1:20" x14ac:dyDescent="0.25">
      <c r="A34" s="55" t="s">
        <v>2486</v>
      </c>
      <c r="B34" s="57">
        <v>0.61603618585051978</v>
      </c>
      <c r="C34" s="57">
        <v>0.52220640507192129</v>
      </c>
      <c r="D34" s="57">
        <v>0.4795564576832424</v>
      </c>
      <c r="E34" s="57">
        <v>0.3625163410638953</v>
      </c>
      <c r="F34" s="57">
        <v>0.43204733933436534</v>
      </c>
      <c r="G34" s="57">
        <v>0.48101314162076336</v>
      </c>
      <c r="H34" s="57">
        <v>0.42405303634721192</v>
      </c>
      <c r="I34" s="57">
        <v>0.17949074991715042</v>
      </c>
      <c r="J34" s="57">
        <v>0.30914558292228073</v>
      </c>
      <c r="K34" s="57">
        <v>0.14971734891377539</v>
      </c>
      <c r="L34" s="57">
        <v>0.10281550578859501</v>
      </c>
      <c r="M34" s="57">
        <v>-5.0978088564376502E-2</v>
      </c>
      <c r="T34" s="48"/>
    </row>
    <row r="35" spans="1:20" x14ac:dyDescent="0.25">
      <c r="A35" s="55" t="s">
        <v>2477</v>
      </c>
      <c r="B35" s="57">
        <v>0.60667061523371502</v>
      </c>
      <c r="C35" s="57">
        <v>0.522767496283292</v>
      </c>
      <c r="D35" s="57">
        <v>0.48070388339216419</v>
      </c>
      <c r="E35" s="57">
        <v>0.48532395247417148</v>
      </c>
      <c r="F35" s="57">
        <v>0.41194925673679378</v>
      </c>
      <c r="G35" s="57">
        <v>0.47205802723090684</v>
      </c>
      <c r="H35" s="57">
        <v>0.42383866781936169</v>
      </c>
      <c r="I35" s="57">
        <v>0.21083686996670142</v>
      </c>
      <c r="J35" s="57">
        <v>0.23218696369127623</v>
      </c>
      <c r="K35" s="57">
        <v>0.15961706863204017</v>
      </c>
      <c r="L35" s="57">
        <v>6.6881203990081767E-2</v>
      </c>
      <c r="M35" s="57">
        <v>-2.1200160600043431E-2</v>
      </c>
      <c r="T35" s="48"/>
    </row>
    <row r="36" spans="1:20" x14ac:dyDescent="0.25">
      <c r="A36" s="55" t="s">
        <v>2480</v>
      </c>
      <c r="B36" s="57">
        <v>0.60594282608907379</v>
      </c>
      <c r="C36" s="57">
        <v>0.49708061007860438</v>
      </c>
      <c r="D36" s="57">
        <v>0.53098733096449446</v>
      </c>
      <c r="E36" s="57">
        <v>0.50932857880688742</v>
      </c>
      <c r="F36" s="57">
        <v>0.46120757316325278</v>
      </c>
      <c r="G36" s="57">
        <v>0.49546826621973633</v>
      </c>
      <c r="H36" s="57">
        <v>0.42174946762072119</v>
      </c>
      <c r="I36" s="57">
        <v>0.24076394073952043</v>
      </c>
      <c r="J36" s="57">
        <v>0.26320519867255882</v>
      </c>
      <c r="K36" s="57">
        <v>8.4327222229073739E-2</v>
      </c>
      <c r="L36" s="57">
        <v>9.1169997332684938E-2</v>
      </c>
      <c r="M36" s="57">
        <v>9.6407581446867202E-3</v>
      </c>
      <c r="T36" s="48"/>
    </row>
    <row r="37" spans="1:20" x14ac:dyDescent="0.25">
      <c r="A37" s="55" t="s">
        <v>2492</v>
      </c>
      <c r="B37" s="57">
        <v>0.60385744049739898</v>
      </c>
      <c r="C37" s="57">
        <v>0.51006463200862306</v>
      </c>
      <c r="D37" s="57">
        <v>0.44277006781393491</v>
      </c>
      <c r="E37" s="57">
        <v>0.42213960052375793</v>
      </c>
      <c r="F37" s="57">
        <v>0.37777902551639081</v>
      </c>
      <c r="G37" s="57">
        <v>0.43245174120191959</v>
      </c>
      <c r="H37" s="57">
        <v>0.39659460193010448</v>
      </c>
      <c r="I37" s="57">
        <v>0.20686906803688374</v>
      </c>
      <c r="J37" s="57">
        <v>0.35656688539457804</v>
      </c>
      <c r="K37" s="57">
        <v>0.26102895527479786</v>
      </c>
      <c r="L37" s="57">
        <v>0.14083981829149841</v>
      </c>
      <c r="M37" s="57">
        <v>-4.9943393831069496E-4</v>
      </c>
      <c r="T37" s="48"/>
    </row>
    <row r="38" spans="1:20" x14ac:dyDescent="0.25">
      <c r="A38" s="55" t="s">
        <v>2482</v>
      </c>
      <c r="B38" s="57">
        <v>0.59262926764781076</v>
      </c>
      <c r="C38" s="57">
        <v>0.53390540616364324</v>
      </c>
      <c r="D38" s="57">
        <v>0.48397001116459643</v>
      </c>
      <c r="E38" s="57">
        <v>0.48679198752885533</v>
      </c>
      <c r="F38" s="57">
        <v>0.48276224728980111</v>
      </c>
      <c r="G38" s="57">
        <v>0.50764641785574849</v>
      </c>
      <c r="H38" s="57">
        <v>0.42452097991047022</v>
      </c>
      <c r="I38" s="57">
        <v>0.20964121451850404</v>
      </c>
      <c r="J38" s="57">
        <v>0.39132383902946422</v>
      </c>
      <c r="K38" s="57">
        <v>0.19681157847746977</v>
      </c>
      <c r="L38" s="57">
        <v>0.190580872904623</v>
      </c>
      <c r="M38" s="57">
        <v>4.7465772653465174E-2</v>
      </c>
      <c r="T38" s="48"/>
    </row>
    <row r="39" spans="1:20" x14ac:dyDescent="0.25">
      <c r="A39" s="55" t="s">
        <v>2484</v>
      </c>
      <c r="B39" s="57">
        <v>0.5412921326802369</v>
      </c>
      <c r="C39" s="57">
        <v>0.51777717097859444</v>
      </c>
      <c r="D39" s="57">
        <v>0.53344604200269841</v>
      </c>
      <c r="E39" s="57">
        <v>0.41593349629912718</v>
      </c>
      <c r="F39" s="57">
        <v>0.49076428437839548</v>
      </c>
      <c r="G39" s="57">
        <v>0.4762392551194089</v>
      </c>
      <c r="H39" s="57">
        <v>0.40620851483248255</v>
      </c>
      <c r="I39" s="57">
        <v>0.29090595181434148</v>
      </c>
      <c r="J39" s="57">
        <v>0.29905538009863014</v>
      </c>
      <c r="K39" s="57">
        <v>0.20556512242412323</v>
      </c>
      <c r="L39" s="57">
        <v>0.14237235619613964</v>
      </c>
      <c r="M39" s="57">
        <v>0.10707772679908918</v>
      </c>
      <c r="T39" s="48"/>
    </row>
    <row r="40" spans="1:20" x14ac:dyDescent="0.25">
      <c r="T40" s="48"/>
    </row>
    <row r="41" spans="1:20" x14ac:dyDescent="0.25">
      <c r="T41" s="48"/>
    </row>
    <row r="42" spans="1:20" x14ac:dyDescent="0.25">
      <c r="T42" s="48"/>
    </row>
    <row r="43" spans="1:20" x14ac:dyDescent="0.25">
      <c r="T43" s="48"/>
    </row>
    <row r="44" spans="1:20" x14ac:dyDescent="0.25">
      <c r="T44" s="48"/>
    </row>
    <row r="45" spans="1:20" x14ac:dyDescent="0.25">
      <c r="T45" s="48"/>
    </row>
    <row r="46" spans="1:20" x14ac:dyDescent="0.25">
      <c r="T46" s="48"/>
    </row>
    <row r="47" spans="1:20" x14ac:dyDescent="0.25">
      <c r="T47" s="48"/>
    </row>
    <row r="48" spans="1:20" x14ac:dyDescent="0.25">
      <c r="T48" s="48"/>
    </row>
    <row r="49" spans="20:20" x14ac:dyDescent="0.25">
      <c r="T49" s="48"/>
    </row>
    <row r="50" spans="20:20" x14ac:dyDescent="0.25">
      <c r="T50" s="48"/>
    </row>
    <row r="51" spans="20:20" x14ac:dyDescent="0.25">
      <c r="T51" s="48"/>
    </row>
    <row r="52" spans="20:20" x14ac:dyDescent="0.25">
      <c r="T52" s="48"/>
    </row>
    <row r="53" spans="20:20" x14ac:dyDescent="0.25">
      <c r="T53" s="48"/>
    </row>
    <row r="54" spans="20:20" x14ac:dyDescent="0.25">
      <c r="T54" s="48"/>
    </row>
    <row r="55" spans="20:20" x14ac:dyDescent="0.25">
      <c r="T55" s="48"/>
    </row>
    <row r="56" spans="20:20" x14ac:dyDescent="0.25">
      <c r="T56" s="48"/>
    </row>
    <row r="57" spans="20:20" x14ac:dyDescent="0.25">
      <c r="T57" s="48"/>
    </row>
    <row r="58" spans="20:20" x14ac:dyDescent="0.25">
      <c r="T58" s="48"/>
    </row>
    <row r="59" spans="20:20" x14ac:dyDescent="0.25">
      <c r="T59" s="48"/>
    </row>
    <row r="60" spans="20:20" x14ac:dyDescent="0.25">
      <c r="T60" s="48"/>
    </row>
    <row r="61" spans="20:20" x14ac:dyDescent="0.25">
      <c r="T61" s="48"/>
    </row>
    <row r="62" spans="20:20" x14ac:dyDescent="0.25">
      <c r="T62" s="48"/>
    </row>
    <row r="63" spans="20:20" x14ac:dyDescent="0.25">
      <c r="T63" s="48"/>
    </row>
    <row r="64" spans="20:20" x14ac:dyDescent="0.25">
      <c r="T64" s="48"/>
    </row>
    <row r="65" spans="20:20" x14ac:dyDescent="0.25">
      <c r="T65" s="48"/>
    </row>
    <row r="66" spans="20:20" x14ac:dyDescent="0.25">
      <c r="T66" s="48"/>
    </row>
    <row r="67" spans="20:20" x14ac:dyDescent="0.25">
      <c r="T67" s="48"/>
    </row>
    <row r="68" spans="20:20" x14ac:dyDescent="0.25">
      <c r="T68" s="48"/>
    </row>
    <row r="69" spans="20:20" x14ac:dyDescent="0.25">
      <c r="T69" s="48"/>
    </row>
    <row r="70" spans="20:20" x14ac:dyDescent="0.25">
      <c r="T70" s="48"/>
    </row>
    <row r="71" spans="20:20" x14ac:dyDescent="0.25">
      <c r="T71" s="48"/>
    </row>
    <row r="72" spans="20:20" x14ac:dyDescent="0.25">
      <c r="T72" s="48"/>
    </row>
    <row r="73" spans="20:20" x14ac:dyDescent="0.25">
      <c r="T73" s="48"/>
    </row>
    <row r="74" spans="20:20" x14ac:dyDescent="0.25">
      <c r="T74" s="48"/>
    </row>
    <row r="75" spans="20:20" x14ac:dyDescent="0.25">
      <c r="T75" s="48"/>
    </row>
    <row r="76" spans="20:20" x14ac:dyDescent="0.25">
      <c r="T76" s="48"/>
    </row>
    <row r="77" spans="20:20" x14ac:dyDescent="0.25">
      <c r="T77" s="48"/>
    </row>
    <row r="78" spans="20:20" x14ac:dyDescent="0.25">
      <c r="T78" s="48"/>
    </row>
    <row r="79" spans="20:20" x14ac:dyDescent="0.25">
      <c r="T79" s="48"/>
    </row>
  </sheetData>
  <mergeCells count="2">
    <mergeCell ref="A1:M1"/>
    <mergeCell ref="A29:M29"/>
  </mergeCells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0"/>
  </sheetPr>
  <dimension ref="A1:E1740"/>
  <sheetViews>
    <sheetView topLeftCell="A1352" zoomScaleSheetLayoutView="100" workbookViewId="0">
      <selection activeCell="C73" sqref="C73"/>
    </sheetView>
  </sheetViews>
  <sheetFormatPr defaultColWidth="9" defaultRowHeight="15.6" x14ac:dyDescent="0.25"/>
  <cols>
    <col min="1" max="1" width="11.69921875" customWidth="1"/>
    <col min="2" max="2" width="17.8984375" customWidth="1"/>
    <col min="4" max="4" width="18.5" customWidth="1"/>
    <col min="5" max="5" width="30.59765625" customWidth="1"/>
  </cols>
  <sheetData>
    <row r="1" spans="1:5" ht="20.399999999999999" x14ac:dyDescent="0.25">
      <c r="A1" s="118" t="s">
        <v>2301</v>
      </c>
      <c r="B1" s="118"/>
      <c r="C1" s="118"/>
      <c r="D1" s="118"/>
    </row>
    <row r="2" spans="1:5" x14ac:dyDescent="0.25">
      <c r="A2" s="1" t="s">
        <v>2273</v>
      </c>
      <c r="B2" s="1" t="s">
        <v>2274</v>
      </c>
      <c r="C2" s="1" t="s">
        <v>2302</v>
      </c>
      <c r="D2" s="1" t="s">
        <v>2275</v>
      </c>
      <c r="E2" s="1"/>
    </row>
    <row r="3" spans="1:5" x14ac:dyDescent="0.25">
      <c r="A3" t="s">
        <v>2226</v>
      </c>
      <c r="B3" t="s">
        <v>2280</v>
      </c>
      <c r="C3" t="s">
        <v>2303</v>
      </c>
      <c r="D3">
        <v>702978.83</v>
      </c>
    </row>
    <row r="4" spans="1:5" x14ac:dyDescent="0.25">
      <c r="C4" t="s">
        <v>2304</v>
      </c>
      <c r="D4">
        <v>758298.2</v>
      </c>
    </row>
    <row r="5" spans="1:5" x14ac:dyDescent="0.25">
      <c r="C5" t="s">
        <v>2305</v>
      </c>
      <c r="D5">
        <v>2782278.8</v>
      </c>
    </row>
    <row r="6" spans="1:5" x14ac:dyDescent="0.25">
      <c r="C6" t="s">
        <v>2306</v>
      </c>
      <c r="D6">
        <v>4572479.82</v>
      </c>
    </row>
    <row r="7" spans="1:5" x14ac:dyDescent="0.25">
      <c r="C7" t="s">
        <v>2307</v>
      </c>
      <c r="D7">
        <v>3572652.59</v>
      </c>
    </row>
    <row r="8" spans="1:5" x14ac:dyDescent="0.25">
      <c r="C8" t="s">
        <v>2308</v>
      </c>
      <c r="D8">
        <v>3419619.28</v>
      </c>
    </row>
    <row r="9" spans="1:5" x14ac:dyDescent="0.25">
      <c r="C9" t="s">
        <v>2309</v>
      </c>
      <c r="D9">
        <v>3096476.66</v>
      </c>
    </row>
    <row r="10" spans="1:5" x14ac:dyDescent="0.25">
      <c r="C10" t="s">
        <v>2310</v>
      </c>
      <c r="D10">
        <v>2814254.28</v>
      </c>
    </row>
    <row r="11" spans="1:5" x14ac:dyDescent="0.25">
      <c r="C11" t="s">
        <v>2311</v>
      </c>
      <c r="D11">
        <v>2068792.43</v>
      </c>
    </row>
    <row r="12" spans="1:5" x14ac:dyDescent="0.25">
      <c r="C12" t="s">
        <v>2312</v>
      </c>
      <c r="D12">
        <v>1917695.93</v>
      </c>
    </row>
    <row r="13" spans="1:5" x14ac:dyDescent="0.25">
      <c r="C13" t="s">
        <v>2313</v>
      </c>
      <c r="D13">
        <v>1564045.51</v>
      </c>
    </row>
    <row r="14" spans="1:5" x14ac:dyDescent="0.25">
      <c r="C14" t="s">
        <v>2314</v>
      </c>
      <c r="D14">
        <v>1199768.19</v>
      </c>
    </row>
    <row r="15" spans="1:5" x14ac:dyDescent="0.25">
      <c r="C15" t="s">
        <v>2315</v>
      </c>
      <c r="D15">
        <v>670313.65</v>
      </c>
    </row>
    <row r="16" spans="1:5" x14ac:dyDescent="0.25">
      <c r="C16" t="s">
        <v>2316</v>
      </c>
      <c r="D16">
        <v>352190.73</v>
      </c>
    </row>
    <row r="17" spans="2:4" x14ac:dyDescent="0.25">
      <c r="C17" t="s">
        <v>2317</v>
      </c>
      <c r="D17">
        <v>756001.64</v>
      </c>
    </row>
    <row r="18" spans="2:4" x14ac:dyDescent="0.25">
      <c r="B18" t="s">
        <v>2318</v>
      </c>
      <c r="D18">
        <v>30247846.539999999</v>
      </c>
    </row>
    <row r="19" spans="2:4" x14ac:dyDescent="0.25">
      <c r="B19" t="s">
        <v>2281</v>
      </c>
      <c r="C19" t="s">
        <v>2303</v>
      </c>
      <c r="D19">
        <v>1263674.3700000001</v>
      </c>
    </row>
    <row r="20" spans="2:4" x14ac:dyDescent="0.25">
      <c r="C20" t="s">
        <v>2304</v>
      </c>
      <c r="D20">
        <v>2547170.5699999998</v>
      </c>
    </row>
    <row r="21" spans="2:4" x14ac:dyDescent="0.25">
      <c r="C21" t="s">
        <v>2305</v>
      </c>
      <c r="D21">
        <v>4598756.8</v>
      </c>
    </row>
    <row r="22" spans="2:4" x14ac:dyDescent="0.25">
      <c r="C22" t="s">
        <v>2306</v>
      </c>
      <c r="D22">
        <v>10580583.32</v>
      </c>
    </row>
    <row r="23" spans="2:4" x14ac:dyDescent="0.25">
      <c r="C23" t="s">
        <v>2307</v>
      </c>
      <c r="D23">
        <v>9705308.5800000001</v>
      </c>
    </row>
    <row r="24" spans="2:4" x14ac:dyDescent="0.25">
      <c r="C24" t="s">
        <v>2308</v>
      </c>
      <c r="D24">
        <v>11577572.390000001</v>
      </c>
    </row>
    <row r="25" spans="2:4" x14ac:dyDescent="0.25">
      <c r="C25" t="s">
        <v>2309</v>
      </c>
      <c r="D25">
        <v>12496405.59</v>
      </c>
    </row>
    <row r="26" spans="2:4" x14ac:dyDescent="0.25">
      <c r="C26" t="s">
        <v>2310</v>
      </c>
      <c r="D26">
        <v>12686119.08</v>
      </c>
    </row>
    <row r="27" spans="2:4" x14ac:dyDescent="0.25">
      <c r="C27" t="s">
        <v>2311</v>
      </c>
      <c r="D27">
        <v>10491601.800000001</v>
      </c>
    </row>
    <row r="28" spans="2:4" x14ac:dyDescent="0.25">
      <c r="C28" t="s">
        <v>2312</v>
      </c>
      <c r="D28">
        <v>10711274.710000001</v>
      </c>
    </row>
    <row r="29" spans="2:4" x14ac:dyDescent="0.25">
      <c r="C29" t="s">
        <v>2313</v>
      </c>
      <c r="D29">
        <v>9160043.8200000003</v>
      </c>
    </row>
    <row r="30" spans="2:4" x14ac:dyDescent="0.25">
      <c r="C30" t="s">
        <v>2314</v>
      </c>
      <c r="D30">
        <v>7056508.6500000004</v>
      </c>
    </row>
    <row r="31" spans="2:4" x14ac:dyDescent="0.25">
      <c r="C31" t="s">
        <v>2315</v>
      </c>
      <c r="D31">
        <v>3723055.91</v>
      </c>
    </row>
    <row r="32" spans="2:4" x14ac:dyDescent="0.25">
      <c r="C32" t="s">
        <v>2316</v>
      </c>
      <c r="D32">
        <v>1939601.68</v>
      </c>
    </row>
    <row r="33" spans="2:4" x14ac:dyDescent="0.25">
      <c r="C33" t="s">
        <v>2317</v>
      </c>
      <c r="D33">
        <v>2872785.25</v>
      </c>
    </row>
    <row r="34" spans="2:4" x14ac:dyDescent="0.25">
      <c r="B34" t="s">
        <v>2319</v>
      </c>
      <c r="D34">
        <v>111410462.52</v>
      </c>
    </row>
    <row r="35" spans="2:4" x14ac:dyDescent="0.25">
      <c r="B35" t="s">
        <v>2282</v>
      </c>
      <c r="C35" t="s">
        <v>2303</v>
      </c>
      <c r="D35">
        <v>1970626.91</v>
      </c>
    </row>
    <row r="36" spans="2:4" x14ac:dyDescent="0.25">
      <c r="C36" t="s">
        <v>2304</v>
      </c>
      <c r="D36">
        <v>2318372.4300000002</v>
      </c>
    </row>
    <row r="37" spans="2:4" x14ac:dyDescent="0.25">
      <c r="C37" t="s">
        <v>2305</v>
      </c>
      <c r="D37">
        <v>7210601.7199999997</v>
      </c>
    </row>
    <row r="38" spans="2:4" x14ac:dyDescent="0.25">
      <c r="C38" t="s">
        <v>2306</v>
      </c>
      <c r="D38">
        <v>13708921.060000001</v>
      </c>
    </row>
    <row r="39" spans="2:4" x14ac:dyDescent="0.25">
      <c r="C39" t="s">
        <v>2307</v>
      </c>
      <c r="D39">
        <v>11034137.17</v>
      </c>
    </row>
    <row r="40" spans="2:4" x14ac:dyDescent="0.25">
      <c r="C40" t="s">
        <v>2308</v>
      </c>
      <c r="D40">
        <v>10851180.550000001</v>
      </c>
    </row>
    <row r="41" spans="2:4" x14ac:dyDescent="0.25">
      <c r="C41" t="s">
        <v>2309</v>
      </c>
      <c r="D41">
        <v>9610889.25</v>
      </c>
    </row>
    <row r="42" spans="2:4" x14ac:dyDescent="0.25">
      <c r="C42" t="s">
        <v>2310</v>
      </c>
      <c r="D42">
        <v>8641935.9800000004</v>
      </c>
    </row>
    <row r="43" spans="2:4" x14ac:dyDescent="0.25">
      <c r="C43" t="s">
        <v>2311</v>
      </c>
      <c r="D43">
        <v>6154888.04</v>
      </c>
    </row>
    <row r="44" spans="2:4" x14ac:dyDescent="0.25">
      <c r="C44" t="s">
        <v>2312</v>
      </c>
      <c r="D44">
        <v>5982302.1699999999</v>
      </c>
    </row>
    <row r="45" spans="2:4" x14ac:dyDescent="0.25">
      <c r="C45" t="s">
        <v>2313</v>
      </c>
      <c r="D45">
        <v>4858511.62</v>
      </c>
    </row>
    <row r="46" spans="2:4" x14ac:dyDescent="0.25">
      <c r="C46" t="s">
        <v>2314</v>
      </c>
      <c r="D46">
        <v>3578093.71</v>
      </c>
    </row>
    <row r="47" spans="2:4" x14ac:dyDescent="0.25">
      <c r="C47" t="s">
        <v>2315</v>
      </c>
      <c r="D47">
        <v>1988168.96</v>
      </c>
    </row>
    <row r="48" spans="2:4" x14ac:dyDescent="0.25">
      <c r="C48" t="s">
        <v>2316</v>
      </c>
      <c r="D48">
        <v>991180.55</v>
      </c>
    </row>
    <row r="49" spans="2:4" x14ac:dyDescent="0.25">
      <c r="C49" t="s">
        <v>2317</v>
      </c>
      <c r="D49">
        <v>2241581.5</v>
      </c>
    </row>
    <row r="50" spans="2:4" x14ac:dyDescent="0.25">
      <c r="B50" t="s">
        <v>2320</v>
      </c>
      <c r="D50">
        <v>91141391.620000005</v>
      </c>
    </row>
    <row r="51" spans="2:4" x14ac:dyDescent="0.25">
      <c r="B51" t="s">
        <v>2283</v>
      </c>
      <c r="C51" t="s">
        <v>2303</v>
      </c>
      <c r="D51">
        <v>33252.69</v>
      </c>
    </row>
    <row r="52" spans="2:4" x14ac:dyDescent="0.25">
      <c r="C52" t="s">
        <v>2304</v>
      </c>
      <c r="D52">
        <v>23343.13</v>
      </c>
    </row>
    <row r="53" spans="2:4" x14ac:dyDescent="0.25">
      <c r="C53" t="s">
        <v>2305</v>
      </c>
      <c r="D53">
        <v>72443.149999999994</v>
      </c>
    </row>
    <row r="54" spans="2:4" x14ac:dyDescent="0.25">
      <c r="C54" t="s">
        <v>2306</v>
      </c>
      <c r="D54">
        <v>124015.39</v>
      </c>
    </row>
    <row r="55" spans="2:4" x14ac:dyDescent="0.25">
      <c r="C55" t="s">
        <v>2307</v>
      </c>
      <c r="D55">
        <v>105485.68</v>
      </c>
    </row>
    <row r="56" spans="2:4" x14ac:dyDescent="0.25">
      <c r="C56" t="s">
        <v>2308</v>
      </c>
      <c r="D56">
        <v>119069.2</v>
      </c>
    </row>
    <row r="57" spans="2:4" x14ac:dyDescent="0.25">
      <c r="C57" t="s">
        <v>2309</v>
      </c>
      <c r="D57">
        <v>90752.28</v>
      </c>
    </row>
    <row r="58" spans="2:4" x14ac:dyDescent="0.25">
      <c r="C58" t="s">
        <v>2310</v>
      </c>
      <c r="D58">
        <v>69340.59</v>
      </c>
    </row>
    <row r="59" spans="2:4" x14ac:dyDescent="0.25">
      <c r="C59" t="s">
        <v>2311</v>
      </c>
      <c r="D59">
        <v>54684.41</v>
      </c>
    </row>
    <row r="60" spans="2:4" x14ac:dyDescent="0.25">
      <c r="C60" t="s">
        <v>2312</v>
      </c>
      <c r="D60">
        <v>55104.77</v>
      </c>
    </row>
    <row r="61" spans="2:4" x14ac:dyDescent="0.25">
      <c r="C61" t="s">
        <v>2313</v>
      </c>
      <c r="D61">
        <v>36382.44</v>
      </c>
    </row>
    <row r="62" spans="2:4" x14ac:dyDescent="0.25">
      <c r="C62" t="s">
        <v>2314</v>
      </c>
      <c r="D62">
        <v>29961.65</v>
      </c>
    </row>
    <row r="63" spans="2:4" x14ac:dyDescent="0.25">
      <c r="C63" t="s">
        <v>2315</v>
      </c>
      <c r="D63">
        <v>9861.2900000000009</v>
      </c>
    </row>
    <row r="64" spans="2:4" x14ac:dyDescent="0.25">
      <c r="C64" t="s">
        <v>2316</v>
      </c>
      <c r="D64">
        <v>6624.18</v>
      </c>
    </row>
    <row r="65" spans="2:4" x14ac:dyDescent="0.25">
      <c r="C65" t="s">
        <v>2317</v>
      </c>
      <c r="D65">
        <v>27322.65</v>
      </c>
    </row>
    <row r="66" spans="2:4" x14ac:dyDescent="0.25">
      <c r="B66" t="s">
        <v>2321</v>
      </c>
      <c r="D66">
        <v>857643.5</v>
      </c>
    </row>
    <row r="67" spans="2:4" x14ac:dyDescent="0.25">
      <c r="B67" t="s">
        <v>2284</v>
      </c>
      <c r="C67" t="s">
        <v>2303</v>
      </c>
      <c r="D67">
        <v>22097.52</v>
      </c>
    </row>
    <row r="68" spans="2:4" x14ac:dyDescent="0.25">
      <c r="C68" t="s">
        <v>2304</v>
      </c>
      <c r="D68">
        <v>16764.349999999999</v>
      </c>
    </row>
    <row r="69" spans="2:4" x14ac:dyDescent="0.25">
      <c r="C69" t="s">
        <v>2305</v>
      </c>
      <c r="D69">
        <v>68323.820000000007</v>
      </c>
    </row>
    <row r="70" spans="2:4" x14ac:dyDescent="0.25">
      <c r="C70" t="s">
        <v>2306</v>
      </c>
      <c r="D70">
        <v>119809.61</v>
      </c>
    </row>
    <row r="71" spans="2:4" x14ac:dyDescent="0.25">
      <c r="C71" t="s">
        <v>2307</v>
      </c>
      <c r="D71">
        <v>95651.31</v>
      </c>
    </row>
    <row r="72" spans="2:4" x14ac:dyDescent="0.25">
      <c r="C72" t="s">
        <v>2308</v>
      </c>
      <c r="D72">
        <v>81787.960000000006</v>
      </c>
    </row>
    <row r="73" spans="2:4" x14ac:dyDescent="0.25">
      <c r="C73" t="s">
        <v>2309</v>
      </c>
      <c r="D73">
        <v>55956.33</v>
      </c>
    </row>
    <row r="74" spans="2:4" x14ac:dyDescent="0.25">
      <c r="C74" t="s">
        <v>2310</v>
      </c>
      <c r="D74">
        <v>59996.29</v>
      </c>
    </row>
    <row r="75" spans="2:4" x14ac:dyDescent="0.25">
      <c r="C75" t="s">
        <v>2311</v>
      </c>
      <c r="D75">
        <v>46731.26</v>
      </c>
    </row>
    <row r="76" spans="2:4" x14ac:dyDescent="0.25">
      <c r="C76" t="s">
        <v>2312</v>
      </c>
      <c r="D76">
        <v>38697.47</v>
      </c>
    </row>
    <row r="77" spans="2:4" x14ac:dyDescent="0.25">
      <c r="C77" t="s">
        <v>2313</v>
      </c>
      <c r="D77">
        <v>26567.52</v>
      </c>
    </row>
    <row r="78" spans="2:4" x14ac:dyDescent="0.25">
      <c r="C78" t="s">
        <v>2314</v>
      </c>
      <c r="D78">
        <v>16122.23</v>
      </c>
    </row>
    <row r="79" spans="2:4" x14ac:dyDescent="0.25">
      <c r="C79" t="s">
        <v>2315</v>
      </c>
      <c r="D79">
        <v>7907.51</v>
      </c>
    </row>
    <row r="80" spans="2:4" x14ac:dyDescent="0.25">
      <c r="C80" t="s">
        <v>2316</v>
      </c>
      <c r="D80">
        <v>5419.55</v>
      </c>
    </row>
    <row r="81" spans="2:4" x14ac:dyDescent="0.25">
      <c r="C81" t="s">
        <v>2317</v>
      </c>
      <c r="D81">
        <v>18443.189999999999</v>
      </c>
    </row>
    <row r="82" spans="2:4" x14ac:dyDescent="0.25">
      <c r="B82" t="s">
        <v>2322</v>
      </c>
      <c r="D82">
        <v>680275.92</v>
      </c>
    </row>
    <row r="83" spans="2:4" x14ac:dyDescent="0.25">
      <c r="B83" t="s">
        <v>2285</v>
      </c>
      <c r="C83" t="s">
        <v>2303</v>
      </c>
      <c r="D83">
        <v>10135.99</v>
      </c>
    </row>
    <row r="84" spans="2:4" x14ac:dyDescent="0.25">
      <c r="C84" t="s">
        <v>2304</v>
      </c>
      <c r="D84">
        <v>13139.55</v>
      </c>
    </row>
    <row r="85" spans="2:4" x14ac:dyDescent="0.25">
      <c r="C85" t="s">
        <v>2305</v>
      </c>
      <c r="D85">
        <v>36037.11</v>
      </c>
    </row>
    <row r="86" spans="2:4" x14ac:dyDescent="0.25">
      <c r="C86" t="s">
        <v>2306</v>
      </c>
      <c r="D86">
        <v>73727.23</v>
      </c>
    </row>
    <row r="87" spans="2:4" x14ac:dyDescent="0.25">
      <c r="C87" t="s">
        <v>2307</v>
      </c>
      <c r="D87">
        <v>66584.5</v>
      </c>
    </row>
    <row r="88" spans="2:4" x14ac:dyDescent="0.25">
      <c r="C88" t="s">
        <v>2308</v>
      </c>
      <c r="D88">
        <v>71468.710000000006</v>
      </c>
    </row>
    <row r="89" spans="2:4" x14ac:dyDescent="0.25">
      <c r="C89" t="s">
        <v>2309</v>
      </c>
      <c r="D89">
        <v>61009</v>
      </c>
    </row>
    <row r="90" spans="2:4" x14ac:dyDescent="0.25">
      <c r="C90" t="s">
        <v>2310</v>
      </c>
      <c r="D90">
        <v>77651</v>
      </c>
    </row>
    <row r="91" spans="2:4" x14ac:dyDescent="0.25">
      <c r="C91" t="s">
        <v>2311</v>
      </c>
      <c r="D91">
        <v>52558.12</v>
      </c>
    </row>
    <row r="92" spans="2:4" x14ac:dyDescent="0.25">
      <c r="C92" t="s">
        <v>2312</v>
      </c>
      <c r="D92">
        <v>36117.730000000003</v>
      </c>
    </row>
    <row r="93" spans="2:4" x14ac:dyDescent="0.25">
      <c r="C93" t="s">
        <v>2313</v>
      </c>
      <c r="D93">
        <v>32514.87</v>
      </c>
    </row>
    <row r="94" spans="2:4" x14ac:dyDescent="0.25">
      <c r="C94" t="s">
        <v>2314</v>
      </c>
      <c r="D94">
        <v>23555.14</v>
      </c>
    </row>
    <row r="95" spans="2:4" x14ac:dyDescent="0.25">
      <c r="C95" t="s">
        <v>2315</v>
      </c>
      <c r="D95">
        <v>11817.02</v>
      </c>
    </row>
    <row r="96" spans="2:4" x14ac:dyDescent="0.25">
      <c r="C96" t="s">
        <v>2316</v>
      </c>
      <c r="D96">
        <v>6969.71</v>
      </c>
    </row>
    <row r="97" spans="2:4" x14ac:dyDescent="0.25">
      <c r="C97" t="s">
        <v>2317</v>
      </c>
      <c r="D97">
        <v>14625.22</v>
      </c>
    </row>
    <row r="98" spans="2:4" x14ac:dyDescent="0.25">
      <c r="B98" t="s">
        <v>2323</v>
      </c>
      <c r="D98">
        <v>587910.9</v>
      </c>
    </row>
    <row r="99" spans="2:4" x14ac:dyDescent="0.25">
      <c r="B99" t="s">
        <v>2286</v>
      </c>
      <c r="C99" t="s">
        <v>2303</v>
      </c>
      <c r="D99">
        <v>49120.800000000003</v>
      </c>
    </row>
    <row r="100" spans="2:4" x14ac:dyDescent="0.25">
      <c r="C100" t="s">
        <v>2304</v>
      </c>
      <c r="D100">
        <v>43325.5</v>
      </c>
    </row>
    <row r="101" spans="2:4" x14ac:dyDescent="0.25">
      <c r="C101" t="s">
        <v>2305</v>
      </c>
      <c r="D101">
        <v>459966.56</v>
      </c>
    </row>
    <row r="102" spans="2:4" x14ac:dyDescent="0.25">
      <c r="C102" t="s">
        <v>2306</v>
      </c>
      <c r="D102">
        <v>749568.98</v>
      </c>
    </row>
    <row r="103" spans="2:4" x14ac:dyDescent="0.25">
      <c r="C103" t="s">
        <v>2307</v>
      </c>
      <c r="D103">
        <v>384123.46</v>
      </c>
    </row>
    <row r="104" spans="2:4" x14ac:dyDescent="0.25">
      <c r="C104" t="s">
        <v>2308</v>
      </c>
      <c r="D104">
        <v>166940.5</v>
      </c>
    </row>
    <row r="105" spans="2:4" x14ac:dyDescent="0.25">
      <c r="C105" t="s">
        <v>2309</v>
      </c>
      <c r="D105">
        <v>107958.8</v>
      </c>
    </row>
    <row r="106" spans="2:4" x14ac:dyDescent="0.25">
      <c r="C106" t="s">
        <v>2310</v>
      </c>
      <c r="D106">
        <v>152840.97</v>
      </c>
    </row>
    <row r="107" spans="2:4" x14ac:dyDescent="0.25">
      <c r="C107" t="s">
        <v>2311</v>
      </c>
      <c r="D107">
        <v>139707.98000000001</v>
      </c>
    </row>
    <row r="108" spans="2:4" x14ac:dyDescent="0.25">
      <c r="C108" t="s">
        <v>2312</v>
      </c>
      <c r="D108">
        <v>125429.42</v>
      </c>
    </row>
    <row r="109" spans="2:4" x14ac:dyDescent="0.25">
      <c r="C109" t="s">
        <v>2313</v>
      </c>
      <c r="D109">
        <v>67068.710000000006</v>
      </c>
    </row>
    <row r="110" spans="2:4" x14ac:dyDescent="0.25">
      <c r="C110" t="s">
        <v>2314</v>
      </c>
      <c r="D110">
        <v>31012.92</v>
      </c>
    </row>
    <row r="111" spans="2:4" x14ac:dyDescent="0.25">
      <c r="C111" t="s">
        <v>2315</v>
      </c>
      <c r="D111">
        <v>8359.75</v>
      </c>
    </row>
    <row r="112" spans="2:4" x14ac:dyDescent="0.25">
      <c r="C112" t="s">
        <v>2316</v>
      </c>
      <c r="D112">
        <v>2204.06</v>
      </c>
    </row>
    <row r="113" spans="2:4" x14ac:dyDescent="0.25">
      <c r="C113" t="s">
        <v>2317</v>
      </c>
      <c r="D113">
        <v>46475.95</v>
      </c>
    </row>
    <row r="114" spans="2:4" x14ac:dyDescent="0.25">
      <c r="B114" t="s">
        <v>2324</v>
      </c>
      <c r="D114">
        <v>2534104.36</v>
      </c>
    </row>
    <row r="115" spans="2:4" x14ac:dyDescent="0.25">
      <c r="B115" t="s">
        <v>2287</v>
      </c>
      <c r="C115" t="s">
        <v>2303</v>
      </c>
      <c r="D115">
        <v>16610.14</v>
      </c>
    </row>
    <row r="116" spans="2:4" x14ac:dyDescent="0.25">
      <c r="C116" t="s">
        <v>2304</v>
      </c>
      <c r="D116">
        <v>10828.3</v>
      </c>
    </row>
    <row r="117" spans="2:4" x14ac:dyDescent="0.25">
      <c r="C117" t="s">
        <v>2305</v>
      </c>
      <c r="D117">
        <v>37168.47</v>
      </c>
    </row>
    <row r="118" spans="2:4" x14ac:dyDescent="0.25">
      <c r="C118" t="s">
        <v>2306</v>
      </c>
      <c r="D118">
        <v>56775.199999999997</v>
      </c>
    </row>
    <row r="119" spans="2:4" x14ac:dyDescent="0.25">
      <c r="C119" t="s">
        <v>2307</v>
      </c>
      <c r="D119">
        <v>54031.360000000001</v>
      </c>
    </row>
    <row r="120" spans="2:4" x14ac:dyDescent="0.25">
      <c r="C120" t="s">
        <v>2308</v>
      </c>
      <c r="D120">
        <v>54532.08</v>
      </c>
    </row>
    <row r="121" spans="2:4" x14ac:dyDescent="0.25">
      <c r="C121" t="s">
        <v>2309</v>
      </c>
      <c r="D121">
        <v>47313.71</v>
      </c>
    </row>
    <row r="122" spans="2:4" x14ac:dyDescent="0.25">
      <c r="C122" t="s">
        <v>2310</v>
      </c>
      <c r="D122">
        <v>42786.41</v>
      </c>
    </row>
    <row r="123" spans="2:4" x14ac:dyDescent="0.25">
      <c r="C123" t="s">
        <v>2311</v>
      </c>
      <c r="D123">
        <v>38251.24</v>
      </c>
    </row>
    <row r="124" spans="2:4" x14ac:dyDescent="0.25">
      <c r="C124" t="s">
        <v>2312</v>
      </c>
      <c r="D124">
        <v>46554.74</v>
      </c>
    </row>
    <row r="125" spans="2:4" x14ac:dyDescent="0.25">
      <c r="C125" t="s">
        <v>2313</v>
      </c>
      <c r="D125">
        <v>49899.53</v>
      </c>
    </row>
    <row r="126" spans="2:4" x14ac:dyDescent="0.25">
      <c r="C126" t="s">
        <v>2314</v>
      </c>
      <c r="D126">
        <v>22578.06</v>
      </c>
    </row>
    <row r="127" spans="2:4" x14ac:dyDescent="0.25">
      <c r="C127" t="s">
        <v>2315</v>
      </c>
      <c r="D127">
        <v>13565.83</v>
      </c>
    </row>
    <row r="128" spans="2:4" x14ac:dyDescent="0.25">
      <c r="C128" t="s">
        <v>2316</v>
      </c>
      <c r="D128">
        <v>9728.3700000000008</v>
      </c>
    </row>
    <row r="129" spans="2:4" x14ac:dyDescent="0.25">
      <c r="C129" t="s">
        <v>2317</v>
      </c>
      <c r="D129">
        <v>20334.23</v>
      </c>
    </row>
    <row r="130" spans="2:4" x14ac:dyDescent="0.25">
      <c r="B130" t="s">
        <v>2325</v>
      </c>
      <c r="D130">
        <v>520957.67</v>
      </c>
    </row>
    <row r="131" spans="2:4" x14ac:dyDescent="0.25">
      <c r="B131" t="s">
        <v>2288</v>
      </c>
      <c r="C131" t="s">
        <v>2303</v>
      </c>
      <c r="D131">
        <v>14729.59</v>
      </c>
    </row>
    <row r="132" spans="2:4" x14ac:dyDescent="0.25">
      <c r="C132" t="s">
        <v>2304</v>
      </c>
      <c r="D132">
        <v>19209.84</v>
      </c>
    </row>
    <row r="133" spans="2:4" x14ac:dyDescent="0.25">
      <c r="C133" t="s">
        <v>2305</v>
      </c>
      <c r="D133">
        <v>55811.69</v>
      </c>
    </row>
    <row r="134" spans="2:4" x14ac:dyDescent="0.25">
      <c r="C134" t="s">
        <v>2306</v>
      </c>
      <c r="D134">
        <v>109618.42</v>
      </c>
    </row>
    <row r="135" spans="2:4" x14ac:dyDescent="0.25">
      <c r="C135" t="s">
        <v>2307</v>
      </c>
      <c r="D135">
        <v>84677.55</v>
      </c>
    </row>
    <row r="136" spans="2:4" x14ac:dyDescent="0.25">
      <c r="C136" t="s">
        <v>2308</v>
      </c>
      <c r="D136">
        <v>113538.17</v>
      </c>
    </row>
    <row r="137" spans="2:4" x14ac:dyDescent="0.25">
      <c r="C137" t="s">
        <v>2309</v>
      </c>
      <c r="D137">
        <v>81979.210000000006</v>
      </c>
    </row>
    <row r="138" spans="2:4" x14ac:dyDescent="0.25">
      <c r="C138" t="s">
        <v>2310</v>
      </c>
      <c r="D138">
        <v>106031</v>
      </c>
    </row>
    <row r="139" spans="2:4" x14ac:dyDescent="0.25">
      <c r="C139" t="s">
        <v>2311</v>
      </c>
      <c r="D139">
        <v>64008.36</v>
      </c>
    </row>
    <row r="140" spans="2:4" x14ac:dyDescent="0.25">
      <c r="C140" t="s">
        <v>2312</v>
      </c>
      <c r="D140">
        <v>70806.25</v>
      </c>
    </row>
    <row r="141" spans="2:4" x14ac:dyDescent="0.25">
      <c r="C141" t="s">
        <v>2313</v>
      </c>
      <c r="D141">
        <v>64064.01</v>
      </c>
    </row>
    <row r="142" spans="2:4" x14ac:dyDescent="0.25">
      <c r="C142" t="s">
        <v>2314</v>
      </c>
      <c r="D142">
        <v>33444.879999999997</v>
      </c>
    </row>
    <row r="143" spans="2:4" x14ac:dyDescent="0.25">
      <c r="C143" t="s">
        <v>2315</v>
      </c>
      <c r="D143">
        <v>18625.189999999999</v>
      </c>
    </row>
    <row r="144" spans="2:4" x14ac:dyDescent="0.25">
      <c r="C144" t="s">
        <v>2316</v>
      </c>
      <c r="D144">
        <v>17532.93</v>
      </c>
    </row>
    <row r="145" spans="2:4" x14ac:dyDescent="0.25">
      <c r="C145" t="s">
        <v>2317</v>
      </c>
      <c r="D145">
        <v>30637.279999999999</v>
      </c>
    </row>
    <row r="146" spans="2:4" x14ac:dyDescent="0.25">
      <c r="B146" t="s">
        <v>2326</v>
      </c>
      <c r="D146">
        <v>884714.37</v>
      </c>
    </row>
    <row r="147" spans="2:4" x14ac:dyDescent="0.25">
      <c r="B147" t="s">
        <v>2289</v>
      </c>
      <c r="C147" t="s">
        <v>2303</v>
      </c>
      <c r="D147">
        <v>24643.96</v>
      </c>
    </row>
    <row r="148" spans="2:4" x14ac:dyDescent="0.25">
      <c r="C148" t="s">
        <v>2304</v>
      </c>
      <c r="D148">
        <v>22286.46</v>
      </c>
    </row>
    <row r="149" spans="2:4" x14ac:dyDescent="0.25">
      <c r="C149" t="s">
        <v>2305</v>
      </c>
      <c r="D149">
        <v>76846.58</v>
      </c>
    </row>
    <row r="150" spans="2:4" x14ac:dyDescent="0.25">
      <c r="C150" t="s">
        <v>2306</v>
      </c>
      <c r="D150">
        <v>142833.76</v>
      </c>
    </row>
    <row r="151" spans="2:4" x14ac:dyDescent="0.25">
      <c r="C151" t="s">
        <v>2307</v>
      </c>
      <c r="D151">
        <v>112712.92</v>
      </c>
    </row>
    <row r="152" spans="2:4" x14ac:dyDescent="0.25">
      <c r="C152" t="s">
        <v>2308</v>
      </c>
      <c r="D152">
        <v>105240.58</v>
      </c>
    </row>
    <row r="153" spans="2:4" x14ac:dyDescent="0.25">
      <c r="C153" t="s">
        <v>2309</v>
      </c>
      <c r="D153">
        <v>93460.91</v>
      </c>
    </row>
    <row r="154" spans="2:4" x14ac:dyDescent="0.25">
      <c r="C154" t="s">
        <v>2310</v>
      </c>
      <c r="D154">
        <v>82095.009999999995</v>
      </c>
    </row>
    <row r="155" spans="2:4" x14ac:dyDescent="0.25">
      <c r="C155" t="s">
        <v>2311</v>
      </c>
      <c r="D155">
        <v>58468.959999999999</v>
      </c>
    </row>
    <row r="156" spans="2:4" x14ac:dyDescent="0.25">
      <c r="C156" t="s">
        <v>2312</v>
      </c>
      <c r="D156">
        <v>56388.62</v>
      </c>
    </row>
    <row r="157" spans="2:4" x14ac:dyDescent="0.25">
      <c r="C157" t="s">
        <v>2313</v>
      </c>
      <c r="D157">
        <v>42004.86</v>
      </c>
    </row>
    <row r="158" spans="2:4" x14ac:dyDescent="0.25">
      <c r="C158" t="s">
        <v>2314</v>
      </c>
      <c r="D158">
        <v>27958.14</v>
      </c>
    </row>
    <row r="159" spans="2:4" x14ac:dyDescent="0.25">
      <c r="C159" t="s">
        <v>2315</v>
      </c>
      <c r="D159">
        <v>12347.2</v>
      </c>
    </row>
    <row r="160" spans="2:4" x14ac:dyDescent="0.25">
      <c r="C160" t="s">
        <v>2316</v>
      </c>
      <c r="D160">
        <v>5912.62</v>
      </c>
    </row>
    <row r="161" spans="2:4" x14ac:dyDescent="0.25">
      <c r="C161" t="s">
        <v>2317</v>
      </c>
      <c r="D161">
        <v>22352.04</v>
      </c>
    </row>
    <row r="162" spans="2:4" x14ac:dyDescent="0.25">
      <c r="B162" t="s">
        <v>2327</v>
      </c>
      <c r="D162">
        <v>885552.62</v>
      </c>
    </row>
    <row r="163" spans="2:4" x14ac:dyDescent="0.25">
      <c r="B163" t="s">
        <v>2290</v>
      </c>
      <c r="C163" t="s">
        <v>2303</v>
      </c>
      <c r="D163">
        <v>270367.19</v>
      </c>
    </row>
    <row r="164" spans="2:4" x14ac:dyDescent="0.25">
      <c r="C164" t="s">
        <v>2304</v>
      </c>
      <c r="D164">
        <v>230890.61</v>
      </c>
    </row>
    <row r="165" spans="2:4" x14ac:dyDescent="0.25">
      <c r="C165" t="s">
        <v>2305</v>
      </c>
      <c r="D165">
        <v>1038043.63</v>
      </c>
    </row>
    <row r="166" spans="2:4" x14ac:dyDescent="0.25">
      <c r="C166" t="s">
        <v>2306</v>
      </c>
      <c r="D166">
        <v>1669521.76</v>
      </c>
    </row>
    <row r="167" spans="2:4" x14ac:dyDescent="0.25">
      <c r="C167" t="s">
        <v>2307</v>
      </c>
      <c r="D167">
        <v>1211244.8999999999</v>
      </c>
    </row>
    <row r="168" spans="2:4" x14ac:dyDescent="0.25">
      <c r="C168" t="s">
        <v>2308</v>
      </c>
      <c r="D168">
        <v>1152207.8700000001</v>
      </c>
    </row>
    <row r="169" spans="2:4" x14ac:dyDescent="0.25">
      <c r="C169" t="s">
        <v>2309</v>
      </c>
      <c r="D169">
        <v>985930.77</v>
      </c>
    </row>
    <row r="170" spans="2:4" x14ac:dyDescent="0.25">
      <c r="C170" t="s">
        <v>2310</v>
      </c>
      <c r="D170">
        <v>902559.16</v>
      </c>
    </row>
    <row r="171" spans="2:4" x14ac:dyDescent="0.25">
      <c r="C171" t="s">
        <v>2311</v>
      </c>
      <c r="D171">
        <v>685637.6</v>
      </c>
    </row>
    <row r="172" spans="2:4" x14ac:dyDescent="0.25">
      <c r="C172" t="s">
        <v>2312</v>
      </c>
      <c r="D172">
        <v>615497.05000000005</v>
      </c>
    </row>
    <row r="173" spans="2:4" x14ac:dyDescent="0.25">
      <c r="C173" t="s">
        <v>2313</v>
      </c>
      <c r="D173">
        <v>462077.18</v>
      </c>
    </row>
    <row r="174" spans="2:4" x14ac:dyDescent="0.25">
      <c r="C174" t="s">
        <v>2314</v>
      </c>
      <c r="D174">
        <v>343549.5</v>
      </c>
    </row>
    <row r="175" spans="2:4" x14ac:dyDescent="0.25">
      <c r="C175" t="s">
        <v>2315</v>
      </c>
      <c r="D175">
        <v>162364.65</v>
      </c>
    </row>
    <row r="176" spans="2:4" x14ac:dyDescent="0.25">
      <c r="C176" t="s">
        <v>2316</v>
      </c>
      <c r="D176">
        <v>94353.13</v>
      </c>
    </row>
    <row r="177" spans="2:4" x14ac:dyDescent="0.25">
      <c r="C177" t="s">
        <v>2317</v>
      </c>
      <c r="D177">
        <v>237257.47</v>
      </c>
    </row>
    <row r="178" spans="2:4" x14ac:dyDescent="0.25">
      <c r="B178" t="s">
        <v>2328</v>
      </c>
      <c r="D178">
        <v>10061502.470000001</v>
      </c>
    </row>
    <row r="179" spans="2:4" x14ac:dyDescent="0.25">
      <c r="B179" t="s">
        <v>2291</v>
      </c>
      <c r="C179" t="s">
        <v>2303</v>
      </c>
      <c r="D179">
        <v>299061.84999999998</v>
      </c>
    </row>
    <row r="180" spans="2:4" x14ac:dyDescent="0.25">
      <c r="C180" t="s">
        <v>2304</v>
      </c>
      <c r="D180">
        <v>613039.43999999994</v>
      </c>
    </row>
    <row r="181" spans="2:4" x14ac:dyDescent="0.25">
      <c r="C181" t="s">
        <v>2305</v>
      </c>
      <c r="D181">
        <v>1258982.1599999999</v>
      </c>
    </row>
    <row r="182" spans="2:4" x14ac:dyDescent="0.25">
      <c r="C182" t="s">
        <v>2306</v>
      </c>
      <c r="D182">
        <v>2369044.79</v>
      </c>
    </row>
    <row r="183" spans="2:4" x14ac:dyDescent="0.25">
      <c r="C183" t="s">
        <v>2307</v>
      </c>
      <c r="D183">
        <v>2272959.87</v>
      </c>
    </row>
    <row r="184" spans="2:4" x14ac:dyDescent="0.25">
      <c r="C184" t="s">
        <v>2308</v>
      </c>
      <c r="D184">
        <v>2783913.19</v>
      </c>
    </row>
    <row r="185" spans="2:4" x14ac:dyDescent="0.25">
      <c r="C185" t="s">
        <v>2309</v>
      </c>
      <c r="D185">
        <v>3028505.96</v>
      </c>
    </row>
    <row r="186" spans="2:4" x14ac:dyDescent="0.25">
      <c r="C186" t="s">
        <v>2310</v>
      </c>
      <c r="D186">
        <v>3073990.97</v>
      </c>
    </row>
    <row r="187" spans="2:4" x14ac:dyDescent="0.25">
      <c r="C187" t="s">
        <v>2311</v>
      </c>
      <c r="D187">
        <v>2324519.4500000002</v>
      </c>
    </row>
    <row r="188" spans="2:4" x14ac:dyDescent="0.25">
      <c r="C188" t="s">
        <v>2312</v>
      </c>
      <c r="D188">
        <v>2364590.09</v>
      </c>
    </row>
    <row r="189" spans="2:4" x14ac:dyDescent="0.25">
      <c r="C189" t="s">
        <v>2313</v>
      </c>
      <c r="D189">
        <v>2041223.46</v>
      </c>
    </row>
    <row r="190" spans="2:4" x14ac:dyDescent="0.25">
      <c r="C190" t="s">
        <v>2314</v>
      </c>
      <c r="D190">
        <v>1507290.82</v>
      </c>
    </row>
    <row r="191" spans="2:4" x14ac:dyDescent="0.25">
      <c r="C191" t="s">
        <v>2315</v>
      </c>
      <c r="D191">
        <v>826179.88</v>
      </c>
    </row>
    <row r="192" spans="2:4" x14ac:dyDescent="0.25">
      <c r="C192" t="s">
        <v>2316</v>
      </c>
      <c r="D192">
        <v>479122.65</v>
      </c>
    </row>
    <row r="193" spans="1:4" x14ac:dyDescent="0.25">
      <c r="C193" t="s">
        <v>2317</v>
      </c>
      <c r="D193">
        <v>668005.15</v>
      </c>
    </row>
    <row r="194" spans="1:4" x14ac:dyDescent="0.25">
      <c r="B194" t="s">
        <v>2329</v>
      </c>
      <c r="D194">
        <v>25910429.73</v>
      </c>
    </row>
    <row r="195" spans="1:4" x14ac:dyDescent="0.25">
      <c r="A195" t="s">
        <v>2292</v>
      </c>
      <c r="D195">
        <v>275722792.22000003</v>
      </c>
    </row>
    <row r="196" spans="1:4" x14ac:dyDescent="0.25">
      <c r="A196" t="s">
        <v>2213</v>
      </c>
      <c r="B196" t="s">
        <v>2280</v>
      </c>
      <c r="C196" t="s">
        <v>2303</v>
      </c>
      <c r="D196">
        <v>133370.60999999999</v>
      </c>
    </row>
    <row r="197" spans="1:4" x14ac:dyDescent="0.25">
      <c r="C197" t="s">
        <v>2304</v>
      </c>
      <c r="D197">
        <v>426296.4</v>
      </c>
    </row>
    <row r="198" spans="1:4" x14ac:dyDescent="0.25">
      <c r="C198" t="s">
        <v>2305</v>
      </c>
      <c r="D198">
        <v>275431.46999999997</v>
      </c>
    </row>
    <row r="199" spans="1:4" x14ac:dyDescent="0.25">
      <c r="C199" t="s">
        <v>2306</v>
      </c>
      <c r="D199">
        <v>675094.11</v>
      </c>
    </row>
    <row r="200" spans="1:4" x14ac:dyDescent="0.25">
      <c r="C200" t="s">
        <v>2307</v>
      </c>
      <c r="D200">
        <v>369129.97</v>
      </c>
    </row>
    <row r="201" spans="1:4" x14ac:dyDescent="0.25">
      <c r="C201" t="s">
        <v>2308</v>
      </c>
      <c r="D201">
        <v>505904.65</v>
      </c>
    </row>
    <row r="202" spans="1:4" x14ac:dyDescent="0.25">
      <c r="C202" t="s">
        <v>2309</v>
      </c>
      <c r="D202">
        <v>336842.18</v>
      </c>
    </row>
    <row r="203" spans="1:4" x14ac:dyDescent="0.25">
      <c r="C203" t="s">
        <v>2310</v>
      </c>
      <c r="D203">
        <v>415272.41</v>
      </c>
    </row>
    <row r="204" spans="1:4" x14ac:dyDescent="0.25">
      <c r="C204" t="s">
        <v>2311</v>
      </c>
      <c r="D204">
        <v>235541.4</v>
      </c>
    </row>
    <row r="205" spans="1:4" x14ac:dyDescent="0.25">
      <c r="C205" t="s">
        <v>2312</v>
      </c>
      <c r="D205">
        <v>289261.14</v>
      </c>
    </row>
    <row r="206" spans="1:4" x14ac:dyDescent="0.25">
      <c r="C206" t="s">
        <v>2313</v>
      </c>
      <c r="D206">
        <v>173552.36</v>
      </c>
    </row>
    <row r="207" spans="1:4" x14ac:dyDescent="0.25">
      <c r="C207" t="s">
        <v>2314</v>
      </c>
      <c r="D207">
        <v>127585.47</v>
      </c>
    </row>
    <row r="208" spans="1:4" x14ac:dyDescent="0.25">
      <c r="C208" t="s">
        <v>2315</v>
      </c>
      <c r="D208">
        <v>85298.21</v>
      </c>
    </row>
    <row r="209" spans="2:4" x14ac:dyDescent="0.25">
      <c r="C209" t="s">
        <v>2316</v>
      </c>
      <c r="D209">
        <v>40251.82</v>
      </c>
    </row>
    <row r="210" spans="2:4" x14ac:dyDescent="0.25">
      <c r="C210" t="s">
        <v>2317</v>
      </c>
      <c r="D210">
        <v>282002.12</v>
      </c>
    </row>
    <row r="211" spans="2:4" x14ac:dyDescent="0.25">
      <c r="B211" t="s">
        <v>2318</v>
      </c>
      <c r="D211">
        <v>4370834.32</v>
      </c>
    </row>
    <row r="212" spans="2:4" x14ac:dyDescent="0.25">
      <c r="B212" t="s">
        <v>2281</v>
      </c>
      <c r="C212" t="s">
        <v>2303</v>
      </c>
      <c r="D212">
        <v>303474.36</v>
      </c>
    </row>
    <row r="213" spans="2:4" x14ac:dyDescent="0.25">
      <c r="C213" t="s">
        <v>2304</v>
      </c>
      <c r="D213">
        <v>2375666.44</v>
      </c>
    </row>
    <row r="214" spans="2:4" x14ac:dyDescent="0.25">
      <c r="C214" t="s">
        <v>2305</v>
      </c>
      <c r="D214">
        <v>610345.38</v>
      </c>
    </row>
    <row r="215" spans="2:4" x14ac:dyDescent="0.25">
      <c r="C215" t="s">
        <v>2306</v>
      </c>
      <c r="D215">
        <v>1992540.63</v>
      </c>
    </row>
    <row r="216" spans="2:4" x14ac:dyDescent="0.25">
      <c r="C216" t="s">
        <v>2307</v>
      </c>
      <c r="D216">
        <v>1373605.91</v>
      </c>
    </row>
    <row r="217" spans="2:4" x14ac:dyDescent="0.25">
      <c r="C217" t="s">
        <v>2308</v>
      </c>
      <c r="D217">
        <v>2220126.62</v>
      </c>
    </row>
    <row r="218" spans="2:4" x14ac:dyDescent="0.25">
      <c r="C218" t="s">
        <v>2309</v>
      </c>
      <c r="D218">
        <v>1603005.37</v>
      </c>
    </row>
    <row r="219" spans="2:4" x14ac:dyDescent="0.25">
      <c r="C219" t="s">
        <v>2310</v>
      </c>
      <c r="D219">
        <v>2230379.94</v>
      </c>
    </row>
    <row r="220" spans="2:4" x14ac:dyDescent="0.25">
      <c r="C220" t="s">
        <v>2311</v>
      </c>
      <c r="D220">
        <v>1466356.54</v>
      </c>
    </row>
    <row r="221" spans="2:4" x14ac:dyDescent="0.25">
      <c r="C221" t="s">
        <v>2312</v>
      </c>
      <c r="D221">
        <v>1785739.92</v>
      </c>
    </row>
    <row r="222" spans="2:4" x14ac:dyDescent="0.25">
      <c r="C222" t="s">
        <v>2313</v>
      </c>
      <c r="D222">
        <v>1266470.92</v>
      </c>
    </row>
    <row r="223" spans="2:4" x14ac:dyDescent="0.25">
      <c r="C223" t="s">
        <v>2314</v>
      </c>
      <c r="D223">
        <v>925706.94</v>
      </c>
    </row>
    <row r="224" spans="2:4" x14ac:dyDescent="0.25">
      <c r="C224" t="s">
        <v>2315</v>
      </c>
      <c r="D224">
        <v>536978.06000000006</v>
      </c>
    </row>
    <row r="225" spans="2:4" x14ac:dyDescent="0.25">
      <c r="C225" t="s">
        <v>2316</v>
      </c>
      <c r="D225">
        <v>263260.48</v>
      </c>
    </row>
    <row r="226" spans="2:4" x14ac:dyDescent="0.25">
      <c r="C226" t="s">
        <v>2317</v>
      </c>
      <c r="D226">
        <v>1326693.6399999999</v>
      </c>
    </row>
    <row r="227" spans="2:4" x14ac:dyDescent="0.25">
      <c r="B227" t="s">
        <v>2319</v>
      </c>
      <c r="D227">
        <v>20280351.149999999</v>
      </c>
    </row>
    <row r="228" spans="2:4" x14ac:dyDescent="0.25">
      <c r="B228" t="s">
        <v>2282</v>
      </c>
      <c r="C228" t="s">
        <v>2303</v>
      </c>
      <c r="D228">
        <v>670772.69999999995</v>
      </c>
    </row>
    <row r="229" spans="2:4" x14ac:dyDescent="0.25">
      <c r="C229" t="s">
        <v>2304</v>
      </c>
      <c r="D229">
        <v>2331401.36</v>
      </c>
    </row>
    <row r="230" spans="2:4" x14ac:dyDescent="0.25">
      <c r="C230" t="s">
        <v>2305</v>
      </c>
      <c r="D230">
        <v>1396484.71</v>
      </c>
    </row>
    <row r="231" spans="2:4" x14ac:dyDescent="0.25">
      <c r="C231" t="s">
        <v>2306</v>
      </c>
      <c r="D231">
        <v>3610986.96</v>
      </c>
    </row>
    <row r="232" spans="2:4" x14ac:dyDescent="0.25">
      <c r="C232" t="s">
        <v>2307</v>
      </c>
      <c r="D232">
        <v>2094654.29</v>
      </c>
    </row>
    <row r="233" spans="2:4" x14ac:dyDescent="0.25">
      <c r="C233" t="s">
        <v>2308</v>
      </c>
      <c r="D233">
        <v>2734759.2</v>
      </c>
    </row>
    <row r="234" spans="2:4" x14ac:dyDescent="0.25">
      <c r="C234" t="s">
        <v>2309</v>
      </c>
      <c r="D234">
        <v>1632807.4</v>
      </c>
    </row>
    <row r="235" spans="2:4" x14ac:dyDescent="0.25">
      <c r="C235" t="s">
        <v>2310</v>
      </c>
      <c r="D235">
        <v>2075989.77</v>
      </c>
    </row>
    <row r="236" spans="2:4" x14ac:dyDescent="0.25">
      <c r="C236" t="s">
        <v>2311</v>
      </c>
      <c r="D236">
        <v>1145712.0900000001</v>
      </c>
    </row>
    <row r="237" spans="2:4" x14ac:dyDescent="0.25">
      <c r="C237" t="s">
        <v>2312</v>
      </c>
      <c r="D237">
        <v>1338415.17</v>
      </c>
    </row>
    <row r="238" spans="2:4" x14ac:dyDescent="0.25">
      <c r="C238" t="s">
        <v>2313</v>
      </c>
      <c r="D238">
        <v>866332.34</v>
      </c>
    </row>
    <row r="239" spans="2:4" x14ac:dyDescent="0.25">
      <c r="C239" t="s">
        <v>2314</v>
      </c>
      <c r="D239">
        <v>526690.34</v>
      </c>
    </row>
    <row r="240" spans="2:4" x14ac:dyDescent="0.25">
      <c r="C240" t="s">
        <v>2315</v>
      </c>
      <c r="D240">
        <v>321014.48</v>
      </c>
    </row>
    <row r="241" spans="2:4" x14ac:dyDescent="0.25">
      <c r="C241" t="s">
        <v>2316</v>
      </c>
      <c r="D241">
        <v>146824.97</v>
      </c>
    </row>
    <row r="242" spans="2:4" x14ac:dyDescent="0.25">
      <c r="C242" t="s">
        <v>2317</v>
      </c>
      <c r="D242">
        <v>1773461.46</v>
      </c>
    </row>
    <row r="243" spans="2:4" x14ac:dyDescent="0.25">
      <c r="B243" t="s">
        <v>2320</v>
      </c>
      <c r="D243">
        <v>22666307.239999998</v>
      </c>
    </row>
    <row r="244" spans="2:4" x14ac:dyDescent="0.25">
      <c r="B244" t="s">
        <v>2283</v>
      </c>
      <c r="C244" t="s">
        <v>2303</v>
      </c>
      <c r="D244">
        <v>30378.54</v>
      </c>
    </row>
    <row r="245" spans="2:4" x14ac:dyDescent="0.25">
      <c r="C245" t="s">
        <v>2304</v>
      </c>
      <c r="D245">
        <v>64724.08</v>
      </c>
    </row>
    <row r="246" spans="2:4" x14ac:dyDescent="0.25">
      <c r="C246" t="s">
        <v>2305</v>
      </c>
      <c r="D246">
        <v>39635.94</v>
      </c>
    </row>
    <row r="247" spans="2:4" x14ac:dyDescent="0.25">
      <c r="C247" t="s">
        <v>2306</v>
      </c>
      <c r="D247">
        <v>113295.19</v>
      </c>
    </row>
    <row r="248" spans="2:4" x14ac:dyDescent="0.25">
      <c r="C248" t="s">
        <v>2307</v>
      </c>
      <c r="D248">
        <v>59838.85</v>
      </c>
    </row>
    <row r="249" spans="2:4" x14ac:dyDescent="0.25">
      <c r="C249" t="s">
        <v>2308</v>
      </c>
      <c r="D249">
        <v>86339.3</v>
      </c>
    </row>
    <row r="250" spans="2:4" x14ac:dyDescent="0.25">
      <c r="C250" t="s">
        <v>2309</v>
      </c>
      <c r="D250">
        <v>52665.59</v>
      </c>
    </row>
    <row r="251" spans="2:4" x14ac:dyDescent="0.25">
      <c r="C251" t="s">
        <v>2310</v>
      </c>
      <c r="D251">
        <v>56764.27</v>
      </c>
    </row>
    <row r="252" spans="2:4" x14ac:dyDescent="0.25">
      <c r="C252" t="s">
        <v>2311</v>
      </c>
      <c r="D252">
        <v>30018.17</v>
      </c>
    </row>
    <row r="253" spans="2:4" x14ac:dyDescent="0.25">
      <c r="C253" t="s">
        <v>2312</v>
      </c>
      <c r="D253">
        <v>29803.48</v>
      </c>
    </row>
    <row r="254" spans="2:4" x14ac:dyDescent="0.25">
      <c r="C254" t="s">
        <v>2313</v>
      </c>
      <c r="D254">
        <v>19574.080000000002</v>
      </c>
    </row>
    <row r="255" spans="2:4" x14ac:dyDescent="0.25">
      <c r="C255" t="s">
        <v>2314</v>
      </c>
      <c r="D255">
        <v>13158.81</v>
      </c>
    </row>
    <row r="256" spans="2:4" x14ac:dyDescent="0.25">
      <c r="C256" t="s">
        <v>2315</v>
      </c>
      <c r="D256">
        <v>5954.22</v>
      </c>
    </row>
    <row r="257" spans="2:4" x14ac:dyDescent="0.25">
      <c r="C257" t="s">
        <v>2316</v>
      </c>
      <c r="D257">
        <v>2749.41</v>
      </c>
    </row>
    <row r="258" spans="2:4" x14ac:dyDescent="0.25">
      <c r="C258" t="s">
        <v>2317</v>
      </c>
      <c r="D258">
        <v>39205.42</v>
      </c>
    </row>
    <row r="259" spans="2:4" x14ac:dyDescent="0.25">
      <c r="B259" t="s">
        <v>2321</v>
      </c>
      <c r="D259">
        <v>644105.35</v>
      </c>
    </row>
    <row r="260" spans="2:4" x14ac:dyDescent="0.25">
      <c r="B260" t="s">
        <v>2284</v>
      </c>
      <c r="C260" t="s">
        <v>2303</v>
      </c>
      <c r="D260">
        <v>40081.040000000001</v>
      </c>
    </row>
    <row r="261" spans="2:4" x14ac:dyDescent="0.25">
      <c r="C261" t="s">
        <v>2304</v>
      </c>
      <c r="D261">
        <v>93623.72</v>
      </c>
    </row>
    <row r="262" spans="2:4" x14ac:dyDescent="0.25">
      <c r="C262" t="s">
        <v>2305</v>
      </c>
      <c r="D262">
        <v>60600.33</v>
      </c>
    </row>
    <row r="263" spans="2:4" x14ac:dyDescent="0.25">
      <c r="C263" t="s">
        <v>2306</v>
      </c>
      <c r="D263">
        <v>154814.71</v>
      </c>
    </row>
    <row r="264" spans="2:4" x14ac:dyDescent="0.25">
      <c r="C264" t="s">
        <v>2307</v>
      </c>
      <c r="D264">
        <v>92695.79</v>
      </c>
    </row>
    <row r="265" spans="2:4" x14ac:dyDescent="0.25">
      <c r="C265" t="s">
        <v>2308</v>
      </c>
      <c r="D265">
        <v>103458.55</v>
      </c>
    </row>
    <row r="266" spans="2:4" x14ac:dyDescent="0.25">
      <c r="C266" t="s">
        <v>2309</v>
      </c>
      <c r="D266">
        <v>61366.57</v>
      </c>
    </row>
    <row r="267" spans="2:4" x14ac:dyDescent="0.25">
      <c r="C267" t="s">
        <v>2310</v>
      </c>
      <c r="D267">
        <v>71094.16</v>
      </c>
    </row>
    <row r="268" spans="2:4" x14ac:dyDescent="0.25">
      <c r="C268" t="s">
        <v>2311</v>
      </c>
      <c r="D268">
        <v>42562.05</v>
      </c>
    </row>
    <row r="269" spans="2:4" x14ac:dyDescent="0.25">
      <c r="C269" t="s">
        <v>2312</v>
      </c>
      <c r="D269">
        <v>48360.13</v>
      </c>
    </row>
    <row r="270" spans="2:4" x14ac:dyDescent="0.25">
      <c r="C270" t="s">
        <v>2313</v>
      </c>
      <c r="D270">
        <v>29008</v>
      </c>
    </row>
    <row r="271" spans="2:4" x14ac:dyDescent="0.25">
      <c r="C271" t="s">
        <v>2314</v>
      </c>
      <c r="D271">
        <v>18519.93</v>
      </c>
    </row>
    <row r="272" spans="2:4" x14ac:dyDescent="0.25">
      <c r="C272" t="s">
        <v>2315</v>
      </c>
      <c r="D272">
        <v>10671.58</v>
      </c>
    </row>
    <row r="273" spans="2:4" x14ac:dyDescent="0.25">
      <c r="C273" t="s">
        <v>2316</v>
      </c>
      <c r="D273">
        <v>4436.04</v>
      </c>
    </row>
    <row r="274" spans="2:4" x14ac:dyDescent="0.25">
      <c r="C274" t="s">
        <v>2317</v>
      </c>
      <c r="D274">
        <v>90820.62</v>
      </c>
    </row>
    <row r="275" spans="2:4" x14ac:dyDescent="0.25">
      <c r="B275" t="s">
        <v>2322</v>
      </c>
      <c r="D275">
        <v>922113.22</v>
      </c>
    </row>
    <row r="276" spans="2:4" x14ac:dyDescent="0.25">
      <c r="B276" t="s">
        <v>2285</v>
      </c>
      <c r="C276" t="s">
        <v>2303</v>
      </c>
      <c r="D276">
        <v>3615.03</v>
      </c>
    </row>
    <row r="277" spans="2:4" x14ac:dyDescent="0.25">
      <c r="C277" t="s">
        <v>2304</v>
      </c>
      <c r="D277">
        <v>18763.75</v>
      </c>
    </row>
    <row r="278" spans="2:4" x14ac:dyDescent="0.25">
      <c r="C278" t="s">
        <v>2305</v>
      </c>
      <c r="D278">
        <v>8695.94</v>
      </c>
    </row>
    <row r="279" spans="2:4" x14ac:dyDescent="0.25">
      <c r="C279" t="s">
        <v>2306</v>
      </c>
      <c r="D279">
        <v>22984.54</v>
      </c>
    </row>
    <row r="280" spans="2:4" x14ac:dyDescent="0.25">
      <c r="C280" t="s">
        <v>2307</v>
      </c>
      <c r="D280">
        <v>13592.8</v>
      </c>
    </row>
    <row r="281" spans="2:4" x14ac:dyDescent="0.25">
      <c r="C281" t="s">
        <v>2308</v>
      </c>
      <c r="D281">
        <v>22947.61</v>
      </c>
    </row>
    <row r="282" spans="2:4" x14ac:dyDescent="0.25">
      <c r="C282" t="s">
        <v>2309</v>
      </c>
      <c r="D282">
        <v>19189.78</v>
      </c>
    </row>
    <row r="283" spans="2:4" x14ac:dyDescent="0.25">
      <c r="C283" t="s">
        <v>2310</v>
      </c>
      <c r="D283">
        <v>19477.3</v>
      </c>
    </row>
    <row r="284" spans="2:4" x14ac:dyDescent="0.25">
      <c r="C284" t="s">
        <v>2311</v>
      </c>
      <c r="D284">
        <v>11113.99</v>
      </c>
    </row>
    <row r="285" spans="2:4" x14ac:dyDescent="0.25">
      <c r="C285" t="s">
        <v>2312</v>
      </c>
      <c r="D285">
        <v>9965.74</v>
      </c>
    </row>
    <row r="286" spans="2:4" x14ac:dyDescent="0.25">
      <c r="C286" t="s">
        <v>2313</v>
      </c>
      <c r="D286">
        <v>5846.27</v>
      </c>
    </row>
    <row r="287" spans="2:4" x14ac:dyDescent="0.25">
      <c r="C287" t="s">
        <v>2314</v>
      </c>
      <c r="D287">
        <v>4052.34</v>
      </c>
    </row>
    <row r="288" spans="2:4" x14ac:dyDescent="0.25">
      <c r="C288" t="s">
        <v>2315</v>
      </c>
      <c r="D288">
        <v>2678.15</v>
      </c>
    </row>
    <row r="289" spans="2:4" x14ac:dyDescent="0.25">
      <c r="C289" t="s">
        <v>2316</v>
      </c>
      <c r="D289">
        <v>1205.07</v>
      </c>
    </row>
    <row r="290" spans="2:4" x14ac:dyDescent="0.25">
      <c r="C290" t="s">
        <v>2317</v>
      </c>
      <c r="D290">
        <v>7392.53</v>
      </c>
    </row>
    <row r="291" spans="2:4" x14ac:dyDescent="0.25">
      <c r="B291" t="s">
        <v>2323</v>
      </c>
      <c r="D291">
        <v>171520.84</v>
      </c>
    </row>
    <row r="292" spans="2:4" x14ac:dyDescent="0.25">
      <c r="B292" t="s">
        <v>2286</v>
      </c>
      <c r="C292" t="s">
        <v>2303</v>
      </c>
      <c r="D292">
        <v>24973.200000000001</v>
      </c>
    </row>
    <row r="293" spans="2:4" x14ac:dyDescent="0.25">
      <c r="C293" t="s">
        <v>2304</v>
      </c>
      <c r="D293">
        <v>48189.06</v>
      </c>
    </row>
    <row r="294" spans="2:4" x14ac:dyDescent="0.25">
      <c r="C294" t="s">
        <v>2305</v>
      </c>
      <c r="D294">
        <v>80087.72</v>
      </c>
    </row>
    <row r="295" spans="2:4" x14ac:dyDescent="0.25">
      <c r="C295" t="s">
        <v>2306</v>
      </c>
      <c r="D295">
        <v>149156.14000000001</v>
      </c>
    </row>
    <row r="296" spans="2:4" x14ac:dyDescent="0.25">
      <c r="C296" t="s">
        <v>2307</v>
      </c>
      <c r="D296">
        <v>81090.22</v>
      </c>
    </row>
    <row r="297" spans="2:4" x14ac:dyDescent="0.25">
      <c r="C297" t="s">
        <v>2308</v>
      </c>
      <c r="D297">
        <v>60814.07</v>
      </c>
    </row>
    <row r="298" spans="2:4" x14ac:dyDescent="0.25">
      <c r="C298" t="s">
        <v>2309</v>
      </c>
      <c r="D298">
        <v>30806.880000000001</v>
      </c>
    </row>
    <row r="299" spans="2:4" x14ac:dyDescent="0.25">
      <c r="C299" t="s">
        <v>2310</v>
      </c>
      <c r="D299">
        <v>22849.93</v>
      </c>
    </row>
    <row r="300" spans="2:4" x14ac:dyDescent="0.25">
      <c r="C300" t="s">
        <v>2311</v>
      </c>
      <c r="D300">
        <v>17538</v>
      </c>
    </row>
    <row r="301" spans="2:4" x14ac:dyDescent="0.25">
      <c r="C301" t="s">
        <v>2312</v>
      </c>
      <c r="D301">
        <v>17126.27</v>
      </c>
    </row>
    <row r="302" spans="2:4" x14ac:dyDescent="0.25">
      <c r="C302" t="s">
        <v>2313</v>
      </c>
      <c r="D302">
        <v>6707.64</v>
      </c>
    </row>
    <row r="303" spans="2:4" x14ac:dyDescent="0.25">
      <c r="C303" t="s">
        <v>2314</v>
      </c>
      <c r="D303">
        <v>8547.5300000000007</v>
      </c>
    </row>
    <row r="304" spans="2:4" x14ac:dyDescent="0.25">
      <c r="C304" t="s">
        <v>2315</v>
      </c>
      <c r="D304">
        <v>2315.3000000000002</v>
      </c>
    </row>
    <row r="305" spans="2:4" x14ac:dyDescent="0.25">
      <c r="C305" t="s">
        <v>2316</v>
      </c>
      <c r="D305">
        <v>80.95</v>
      </c>
    </row>
    <row r="306" spans="2:4" x14ac:dyDescent="0.25">
      <c r="C306" t="s">
        <v>2317</v>
      </c>
      <c r="D306">
        <v>150425.42000000001</v>
      </c>
    </row>
    <row r="307" spans="2:4" x14ac:dyDescent="0.25">
      <c r="B307" t="s">
        <v>2324</v>
      </c>
      <c r="D307">
        <v>700708.33</v>
      </c>
    </row>
    <row r="308" spans="2:4" x14ac:dyDescent="0.25">
      <c r="B308" t="s">
        <v>2287</v>
      </c>
      <c r="C308" t="s">
        <v>2303</v>
      </c>
      <c r="D308">
        <v>12939.28</v>
      </c>
    </row>
    <row r="309" spans="2:4" x14ac:dyDescent="0.25">
      <c r="C309" t="s">
        <v>2304</v>
      </c>
      <c r="D309">
        <v>37361.19</v>
      </c>
    </row>
    <row r="310" spans="2:4" x14ac:dyDescent="0.25">
      <c r="C310" t="s">
        <v>2305</v>
      </c>
      <c r="D310">
        <v>22044.04</v>
      </c>
    </row>
    <row r="311" spans="2:4" x14ac:dyDescent="0.25">
      <c r="C311" t="s">
        <v>2306</v>
      </c>
      <c r="D311">
        <v>54220.68</v>
      </c>
    </row>
    <row r="312" spans="2:4" x14ac:dyDescent="0.25">
      <c r="C312" t="s">
        <v>2307</v>
      </c>
      <c r="D312">
        <v>33897.629999999997</v>
      </c>
    </row>
    <row r="313" spans="2:4" x14ac:dyDescent="0.25">
      <c r="C313" t="s">
        <v>2308</v>
      </c>
      <c r="D313">
        <v>40849.269999999997</v>
      </c>
    </row>
    <row r="314" spans="2:4" x14ac:dyDescent="0.25">
      <c r="C314" t="s">
        <v>2309</v>
      </c>
      <c r="D314">
        <v>25298.44</v>
      </c>
    </row>
    <row r="315" spans="2:4" x14ac:dyDescent="0.25">
      <c r="C315" t="s">
        <v>2310</v>
      </c>
      <c r="D315">
        <v>25947.79</v>
      </c>
    </row>
    <row r="316" spans="2:4" x14ac:dyDescent="0.25">
      <c r="C316" t="s">
        <v>2311</v>
      </c>
      <c r="D316">
        <v>17483.990000000002</v>
      </c>
    </row>
    <row r="317" spans="2:4" x14ac:dyDescent="0.25">
      <c r="C317" t="s">
        <v>2312</v>
      </c>
      <c r="D317">
        <v>19922.34</v>
      </c>
    </row>
    <row r="318" spans="2:4" x14ac:dyDescent="0.25">
      <c r="C318" t="s">
        <v>2313</v>
      </c>
      <c r="D318">
        <v>13694.53</v>
      </c>
    </row>
    <row r="319" spans="2:4" x14ac:dyDescent="0.25">
      <c r="C319" t="s">
        <v>2314</v>
      </c>
      <c r="D319">
        <v>8627.3799999999992</v>
      </c>
    </row>
    <row r="320" spans="2:4" x14ac:dyDescent="0.25">
      <c r="C320" t="s">
        <v>2315</v>
      </c>
      <c r="D320">
        <v>5710.59</v>
      </c>
    </row>
    <row r="321" spans="2:4" x14ac:dyDescent="0.25">
      <c r="C321" t="s">
        <v>2316</v>
      </c>
      <c r="D321">
        <v>3067.82</v>
      </c>
    </row>
    <row r="322" spans="2:4" x14ac:dyDescent="0.25">
      <c r="C322" t="s">
        <v>2317</v>
      </c>
      <c r="D322">
        <v>38724.71</v>
      </c>
    </row>
    <row r="323" spans="2:4" x14ac:dyDescent="0.25">
      <c r="B323" t="s">
        <v>2325</v>
      </c>
      <c r="D323">
        <v>359789.68</v>
      </c>
    </row>
    <row r="324" spans="2:4" x14ac:dyDescent="0.25">
      <c r="B324" t="s">
        <v>2288</v>
      </c>
      <c r="C324" t="s">
        <v>2303</v>
      </c>
      <c r="D324">
        <v>9586.61</v>
      </c>
    </row>
    <row r="325" spans="2:4" x14ac:dyDescent="0.25">
      <c r="C325" t="s">
        <v>2304</v>
      </c>
      <c r="D325">
        <v>24747.72</v>
      </c>
    </row>
    <row r="326" spans="2:4" x14ac:dyDescent="0.25">
      <c r="C326" t="s">
        <v>2305</v>
      </c>
      <c r="D326">
        <v>15238.96</v>
      </c>
    </row>
    <row r="327" spans="2:4" x14ac:dyDescent="0.25">
      <c r="C327" t="s">
        <v>2306</v>
      </c>
      <c r="D327">
        <v>36147.089999999997</v>
      </c>
    </row>
    <row r="328" spans="2:4" x14ac:dyDescent="0.25">
      <c r="C328" t="s">
        <v>2307</v>
      </c>
      <c r="D328">
        <v>21292.05</v>
      </c>
    </row>
    <row r="329" spans="2:4" x14ac:dyDescent="0.25">
      <c r="C329" t="s">
        <v>2308</v>
      </c>
      <c r="D329">
        <v>26998.19</v>
      </c>
    </row>
    <row r="330" spans="2:4" x14ac:dyDescent="0.25">
      <c r="C330" t="s">
        <v>2309</v>
      </c>
      <c r="D330">
        <v>18000.349999999999</v>
      </c>
    </row>
    <row r="331" spans="2:4" x14ac:dyDescent="0.25">
      <c r="C331" t="s">
        <v>2310</v>
      </c>
      <c r="D331">
        <v>20176.18</v>
      </c>
    </row>
    <row r="332" spans="2:4" x14ac:dyDescent="0.25">
      <c r="C332" t="s">
        <v>2311</v>
      </c>
      <c r="D332">
        <v>11275.35</v>
      </c>
    </row>
    <row r="333" spans="2:4" x14ac:dyDescent="0.25">
      <c r="C333" t="s">
        <v>2312</v>
      </c>
      <c r="D333">
        <v>13925.93</v>
      </c>
    </row>
    <row r="334" spans="2:4" x14ac:dyDescent="0.25">
      <c r="C334" t="s">
        <v>2313</v>
      </c>
      <c r="D334">
        <v>9426.7199999999993</v>
      </c>
    </row>
    <row r="335" spans="2:4" x14ac:dyDescent="0.25">
      <c r="C335" t="s">
        <v>2314</v>
      </c>
      <c r="D335">
        <v>6702.05</v>
      </c>
    </row>
    <row r="336" spans="2:4" x14ac:dyDescent="0.25">
      <c r="C336" t="s">
        <v>2315</v>
      </c>
      <c r="D336">
        <v>3422.79</v>
      </c>
    </row>
    <row r="337" spans="2:4" x14ac:dyDescent="0.25">
      <c r="C337" t="s">
        <v>2316</v>
      </c>
      <c r="D337">
        <v>2351.14</v>
      </c>
    </row>
    <row r="338" spans="2:4" x14ac:dyDescent="0.25">
      <c r="C338" t="s">
        <v>2317</v>
      </c>
      <c r="D338">
        <v>48505.36</v>
      </c>
    </row>
    <row r="339" spans="2:4" x14ac:dyDescent="0.25">
      <c r="B339" t="s">
        <v>2326</v>
      </c>
      <c r="D339">
        <v>267796.49</v>
      </c>
    </row>
    <row r="340" spans="2:4" x14ac:dyDescent="0.25">
      <c r="B340" t="s">
        <v>2289</v>
      </c>
      <c r="C340" t="s">
        <v>2303</v>
      </c>
      <c r="D340">
        <v>15340.75</v>
      </c>
    </row>
    <row r="341" spans="2:4" x14ac:dyDescent="0.25">
      <c r="C341" t="s">
        <v>2304</v>
      </c>
      <c r="D341">
        <v>47095.13</v>
      </c>
    </row>
    <row r="342" spans="2:4" x14ac:dyDescent="0.25">
      <c r="C342" t="s">
        <v>2305</v>
      </c>
      <c r="D342">
        <v>28763.119999999999</v>
      </c>
    </row>
    <row r="343" spans="2:4" x14ac:dyDescent="0.25">
      <c r="C343" t="s">
        <v>2306</v>
      </c>
      <c r="D343">
        <v>71141.440000000002</v>
      </c>
    </row>
    <row r="344" spans="2:4" x14ac:dyDescent="0.25">
      <c r="C344" t="s">
        <v>2307</v>
      </c>
      <c r="D344">
        <v>41535.11</v>
      </c>
    </row>
    <row r="345" spans="2:4" x14ac:dyDescent="0.25">
      <c r="C345" t="s">
        <v>2308</v>
      </c>
      <c r="D345">
        <v>55562.64</v>
      </c>
    </row>
    <row r="346" spans="2:4" x14ac:dyDescent="0.25">
      <c r="C346" t="s">
        <v>2309</v>
      </c>
      <c r="D346">
        <v>33757.15</v>
      </c>
    </row>
    <row r="347" spans="2:4" x14ac:dyDescent="0.25">
      <c r="C347" t="s">
        <v>2310</v>
      </c>
      <c r="D347">
        <v>42850.879999999997</v>
      </c>
    </row>
    <row r="348" spans="2:4" x14ac:dyDescent="0.25">
      <c r="C348" t="s">
        <v>2311</v>
      </c>
      <c r="D348">
        <v>25182.92</v>
      </c>
    </row>
    <row r="349" spans="2:4" x14ac:dyDescent="0.25">
      <c r="C349" t="s">
        <v>2312</v>
      </c>
      <c r="D349">
        <v>26732.02</v>
      </c>
    </row>
    <row r="350" spans="2:4" x14ac:dyDescent="0.25">
      <c r="C350" t="s">
        <v>2313</v>
      </c>
      <c r="D350">
        <v>22142.25</v>
      </c>
    </row>
    <row r="351" spans="2:4" x14ac:dyDescent="0.25">
      <c r="C351" t="s">
        <v>2314</v>
      </c>
      <c r="D351">
        <v>10221.790000000001</v>
      </c>
    </row>
    <row r="352" spans="2:4" x14ac:dyDescent="0.25">
      <c r="C352" t="s">
        <v>2315</v>
      </c>
      <c r="D352">
        <v>6929.52</v>
      </c>
    </row>
    <row r="353" spans="2:4" x14ac:dyDescent="0.25">
      <c r="C353" t="s">
        <v>2316</v>
      </c>
      <c r="D353">
        <v>2746.85</v>
      </c>
    </row>
    <row r="354" spans="2:4" x14ac:dyDescent="0.25">
      <c r="C354" t="s">
        <v>2317</v>
      </c>
      <c r="D354">
        <v>34845.51</v>
      </c>
    </row>
    <row r="355" spans="2:4" x14ac:dyDescent="0.25">
      <c r="B355" t="s">
        <v>2327</v>
      </c>
      <c r="D355">
        <v>464847.08</v>
      </c>
    </row>
    <row r="356" spans="2:4" x14ac:dyDescent="0.25">
      <c r="B356" t="s">
        <v>2290</v>
      </c>
      <c r="C356" t="s">
        <v>2303</v>
      </c>
      <c r="D356">
        <v>86366.05</v>
      </c>
    </row>
    <row r="357" spans="2:4" x14ac:dyDescent="0.25">
      <c r="C357" t="s">
        <v>2304</v>
      </c>
      <c r="D357">
        <v>233637.29</v>
      </c>
    </row>
    <row r="358" spans="2:4" x14ac:dyDescent="0.25">
      <c r="C358" t="s">
        <v>2305</v>
      </c>
      <c r="D358">
        <v>191096.17</v>
      </c>
    </row>
    <row r="359" spans="2:4" x14ac:dyDescent="0.25">
      <c r="C359" t="s">
        <v>2306</v>
      </c>
      <c r="D359">
        <v>445514.3</v>
      </c>
    </row>
    <row r="360" spans="2:4" x14ac:dyDescent="0.25">
      <c r="C360" t="s">
        <v>2307</v>
      </c>
      <c r="D360">
        <v>227060.41</v>
      </c>
    </row>
    <row r="361" spans="2:4" x14ac:dyDescent="0.25">
      <c r="C361" t="s">
        <v>2308</v>
      </c>
      <c r="D361">
        <v>282068.65000000002</v>
      </c>
    </row>
    <row r="362" spans="2:4" x14ac:dyDescent="0.25">
      <c r="C362" t="s">
        <v>2309</v>
      </c>
      <c r="D362">
        <v>161890.14000000001</v>
      </c>
    </row>
    <row r="363" spans="2:4" x14ac:dyDescent="0.25">
      <c r="C363" t="s">
        <v>2310</v>
      </c>
      <c r="D363">
        <v>209377.41</v>
      </c>
    </row>
    <row r="364" spans="2:4" x14ac:dyDescent="0.25">
      <c r="C364" t="s">
        <v>2311</v>
      </c>
      <c r="D364">
        <v>117720.57</v>
      </c>
    </row>
    <row r="365" spans="2:4" x14ac:dyDescent="0.25">
      <c r="C365" t="s">
        <v>2312</v>
      </c>
      <c r="D365">
        <v>124182.62</v>
      </c>
    </row>
    <row r="366" spans="2:4" x14ac:dyDescent="0.25">
      <c r="C366" t="s">
        <v>2313</v>
      </c>
      <c r="D366">
        <v>79747.11</v>
      </c>
    </row>
    <row r="367" spans="2:4" x14ac:dyDescent="0.25">
      <c r="C367" t="s">
        <v>2314</v>
      </c>
      <c r="D367">
        <v>49677.03</v>
      </c>
    </row>
    <row r="368" spans="2:4" x14ac:dyDescent="0.25">
      <c r="C368" t="s">
        <v>2315</v>
      </c>
      <c r="D368">
        <v>34501.019999999997</v>
      </c>
    </row>
    <row r="369" spans="2:4" x14ac:dyDescent="0.25">
      <c r="C369" t="s">
        <v>2316</v>
      </c>
      <c r="D369">
        <v>12342.6</v>
      </c>
    </row>
    <row r="370" spans="2:4" x14ac:dyDescent="0.25">
      <c r="C370" t="s">
        <v>2317</v>
      </c>
      <c r="D370">
        <v>213635.42</v>
      </c>
    </row>
    <row r="371" spans="2:4" x14ac:dyDescent="0.25">
      <c r="B371" t="s">
        <v>2328</v>
      </c>
      <c r="D371">
        <v>2468816.79</v>
      </c>
    </row>
    <row r="372" spans="2:4" x14ac:dyDescent="0.25">
      <c r="B372" t="s">
        <v>2291</v>
      </c>
      <c r="C372" t="s">
        <v>2303</v>
      </c>
      <c r="D372">
        <v>162272.79999999999</v>
      </c>
    </row>
    <row r="373" spans="2:4" x14ac:dyDescent="0.25">
      <c r="C373" t="s">
        <v>2304</v>
      </c>
      <c r="D373">
        <v>851278.08</v>
      </c>
    </row>
    <row r="374" spans="2:4" x14ac:dyDescent="0.25">
      <c r="C374" t="s">
        <v>2305</v>
      </c>
      <c r="D374">
        <v>333834.71000000002</v>
      </c>
    </row>
    <row r="375" spans="2:4" x14ac:dyDescent="0.25">
      <c r="C375" t="s">
        <v>2306</v>
      </c>
      <c r="D375">
        <v>994561.46</v>
      </c>
    </row>
    <row r="376" spans="2:4" x14ac:dyDescent="0.25">
      <c r="C376" t="s">
        <v>2307</v>
      </c>
      <c r="D376">
        <v>637565.41</v>
      </c>
    </row>
    <row r="377" spans="2:4" x14ac:dyDescent="0.25">
      <c r="C377" t="s">
        <v>2308</v>
      </c>
      <c r="D377">
        <v>925403.77</v>
      </c>
    </row>
    <row r="378" spans="2:4" x14ac:dyDescent="0.25">
      <c r="C378" t="s">
        <v>2309</v>
      </c>
      <c r="D378">
        <v>647878.56000000006</v>
      </c>
    </row>
    <row r="379" spans="2:4" x14ac:dyDescent="0.25">
      <c r="C379" t="s">
        <v>2310</v>
      </c>
      <c r="D379">
        <v>808434.64</v>
      </c>
    </row>
    <row r="380" spans="2:4" x14ac:dyDescent="0.25">
      <c r="C380" t="s">
        <v>2311</v>
      </c>
      <c r="D380">
        <v>491174.3</v>
      </c>
    </row>
    <row r="381" spans="2:4" x14ac:dyDescent="0.25">
      <c r="C381" t="s">
        <v>2312</v>
      </c>
      <c r="D381">
        <v>561091.05000000005</v>
      </c>
    </row>
    <row r="382" spans="2:4" x14ac:dyDescent="0.25">
      <c r="C382" t="s">
        <v>2313</v>
      </c>
      <c r="D382">
        <v>345792.61</v>
      </c>
    </row>
    <row r="383" spans="2:4" x14ac:dyDescent="0.25">
      <c r="C383" t="s">
        <v>2314</v>
      </c>
      <c r="D383">
        <v>231703.62</v>
      </c>
    </row>
    <row r="384" spans="2:4" x14ac:dyDescent="0.25">
      <c r="C384" t="s">
        <v>2315</v>
      </c>
      <c r="D384">
        <v>140868.01999999999</v>
      </c>
    </row>
    <row r="385" spans="1:4" x14ac:dyDescent="0.25">
      <c r="C385" t="s">
        <v>2316</v>
      </c>
      <c r="D385">
        <v>70486.2</v>
      </c>
    </row>
    <row r="386" spans="1:4" x14ac:dyDescent="0.25">
      <c r="C386" t="s">
        <v>2317</v>
      </c>
      <c r="D386">
        <v>399311.57</v>
      </c>
    </row>
    <row r="387" spans="1:4" x14ac:dyDescent="0.25">
      <c r="B387" t="s">
        <v>2329</v>
      </c>
      <c r="D387">
        <v>7601656.7999999998</v>
      </c>
    </row>
    <row r="388" spans="1:4" x14ac:dyDescent="0.25">
      <c r="A388" t="s">
        <v>2293</v>
      </c>
      <c r="D388">
        <v>60918847.289999999</v>
      </c>
    </row>
    <row r="389" spans="1:4" x14ac:dyDescent="0.25">
      <c r="A389" t="s">
        <v>2218</v>
      </c>
      <c r="B389" t="s">
        <v>2280</v>
      </c>
      <c r="C389" t="s">
        <v>2303</v>
      </c>
      <c r="D389">
        <v>1951518.12</v>
      </c>
    </row>
    <row r="390" spans="1:4" x14ac:dyDescent="0.25">
      <c r="C390" t="s">
        <v>2304</v>
      </c>
      <c r="D390">
        <v>982775.08</v>
      </c>
    </row>
    <row r="391" spans="1:4" x14ac:dyDescent="0.25">
      <c r="C391" t="s">
        <v>2305</v>
      </c>
      <c r="D391">
        <v>5381194</v>
      </c>
    </row>
    <row r="392" spans="1:4" x14ac:dyDescent="0.25">
      <c r="C392" t="s">
        <v>2306</v>
      </c>
      <c r="D392">
        <v>7573205.6900000004</v>
      </c>
    </row>
    <row r="393" spans="1:4" x14ac:dyDescent="0.25">
      <c r="C393" t="s">
        <v>2307</v>
      </c>
      <c r="D393">
        <v>5213397.43</v>
      </c>
    </row>
    <row r="394" spans="1:4" x14ac:dyDescent="0.25">
      <c r="C394" t="s">
        <v>2308</v>
      </c>
      <c r="D394">
        <v>4649349.66</v>
      </c>
    </row>
    <row r="395" spans="1:4" x14ac:dyDescent="0.25">
      <c r="C395" t="s">
        <v>2309</v>
      </c>
      <c r="D395">
        <v>3685978.11</v>
      </c>
    </row>
    <row r="396" spans="1:4" x14ac:dyDescent="0.25">
      <c r="C396" t="s">
        <v>2310</v>
      </c>
      <c r="D396">
        <v>3029735.27</v>
      </c>
    </row>
    <row r="397" spans="1:4" x14ac:dyDescent="0.25">
      <c r="C397" t="s">
        <v>2311</v>
      </c>
      <c r="D397">
        <v>1991230.82</v>
      </c>
    </row>
    <row r="398" spans="1:4" x14ac:dyDescent="0.25">
      <c r="C398" t="s">
        <v>2312</v>
      </c>
      <c r="D398">
        <v>1942202.46</v>
      </c>
    </row>
    <row r="399" spans="1:4" x14ac:dyDescent="0.25">
      <c r="C399" t="s">
        <v>2313</v>
      </c>
      <c r="D399">
        <v>1266168.57</v>
      </c>
    </row>
    <row r="400" spans="1:4" x14ac:dyDescent="0.25">
      <c r="C400" t="s">
        <v>2314</v>
      </c>
      <c r="D400">
        <v>975698.85</v>
      </c>
    </row>
    <row r="401" spans="2:4" x14ac:dyDescent="0.25">
      <c r="C401" t="s">
        <v>2315</v>
      </c>
      <c r="D401">
        <v>495586.97</v>
      </c>
    </row>
    <row r="402" spans="2:4" x14ac:dyDescent="0.25">
      <c r="C402" t="s">
        <v>2316</v>
      </c>
      <c r="D402">
        <v>368124.07</v>
      </c>
    </row>
    <row r="403" spans="2:4" x14ac:dyDescent="0.25">
      <c r="C403" t="s">
        <v>2317</v>
      </c>
      <c r="D403">
        <v>1068961.23</v>
      </c>
    </row>
    <row r="404" spans="2:4" x14ac:dyDescent="0.25">
      <c r="B404" t="s">
        <v>2318</v>
      </c>
      <c r="D404">
        <v>40575126.329999998</v>
      </c>
    </row>
    <row r="405" spans="2:4" x14ac:dyDescent="0.25">
      <c r="B405" t="s">
        <v>2281</v>
      </c>
      <c r="C405" t="s">
        <v>2303</v>
      </c>
      <c r="D405">
        <v>7622891.2199999997</v>
      </c>
    </row>
    <row r="406" spans="2:4" x14ac:dyDescent="0.25">
      <c r="C406" t="s">
        <v>2304</v>
      </c>
      <c r="D406">
        <v>8070431.9000000004</v>
      </c>
    </row>
    <row r="407" spans="2:4" x14ac:dyDescent="0.25">
      <c r="C407" t="s">
        <v>2305</v>
      </c>
      <c r="D407">
        <v>26541121.32</v>
      </c>
    </row>
    <row r="408" spans="2:4" x14ac:dyDescent="0.25">
      <c r="C408" t="s">
        <v>2306</v>
      </c>
      <c r="D408">
        <v>54102013.439999998</v>
      </c>
    </row>
    <row r="409" spans="2:4" x14ac:dyDescent="0.25">
      <c r="C409" t="s">
        <v>2307</v>
      </c>
      <c r="D409">
        <v>45089076.869999997</v>
      </c>
    </row>
    <row r="410" spans="2:4" x14ac:dyDescent="0.25">
      <c r="C410" t="s">
        <v>2308</v>
      </c>
      <c r="D410">
        <v>45481860.600000001</v>
      </c>
    </row>
    <row r="411" spans="2:4" x14ac:dyDescent="0.25">
      <c r="C411" t="s">
        <v>2309</v>
      </c>
      <c r="D411">
        <v>42640175.829999998</v>
      </c>
    </row>
    <row r="412" spans="2:4" x14ac:dyDescent="0.25">
      <c r="C412" t="s">
        <v>2310</v>
      </c>
      <c r="D412">
        <v>38698194.950000003</v>
      </c>
    </row>
    <row r="413" spans="2:4" x14ac:dyDescent="0.25">
      <c r="C413" t="s">
        <v>2311</v>
      </c>
      <c r="D413">
        <v>27108355.98</v>
      </c>
    </row>
    <row r="414" spans="2:4" x14ac:dyDescent="0.25">
      <c r="C414" t="s">
        <v>2312</v>
      </c>
      <c r="D414">
        <v>27529188.550000001</v>
      </c>
    </row>
    <row r="415" spans="2:4" x14ac:dyDescent="0.25">
      <c r="C415" t="s">
        <v>2313</v>
      </c>
      <c r="D415">
        <v>18333721.649999999</v>
      </c>
    </row>
    <row r="416" spans="2:4" x14ac:dyDescent="0.25">
      <c r="C416" t="s">
        <v>2314</v>
      </c>
      <c r="D416">
        <v>12953437.42</v>
      </c>
    </row>
    <row r="417" spans="2:4" x14ac:dyDescent="0.25">
      <c r="C417" t="s">
        <v>2315</v>
      </c>
      <c r="D417">
        <v>6803674.3399999999</v>
      </c>
    </row>
    <row r="418" spans="2:4" x14ac:dyDescent="0.25">
      <c r="C418" t="s">
        <v>2316</v>
      </c>
      <c r="D418">
        <v>4119149.56</v>
      </c>
    </row>
    <row r="419" spans="2:4" x14ac:dyDescent="0.25">
      <c r="C419" t="s">
        <v>2317</v>
      </c>
      <c r="D419">
        <v>12964137.08</v>
      </c>
    </row>
    <row r="420" spans="2:4" x14ac:dyDescent="0.25">
      <c r="B420" t="s">
        <v>2319</v>
      </c>
      <c r="D420">
        <v>378057430.70999998</v>
      </c>
    </row>
    <row r="421" spans="2:4" x14ac:dyDescent="0.25">
      <c r="B421" t="s">
        <v>2282</v>
      </c>
      <c r="C421" t="s">
        <v>2303</v>
      </c>
      <c r="D421">
        <v>16233662.289999999</v>
      </c>
    </row>
    <row r="422" spans="2:4" x14ac:dyDescent="0.25">
      <c r="C422" t="s">
        <v>2304</v>
      </c>
      <c r="D422">
        <v>9135417.6799999997</v>
      </c>
    </row>
    <row r="423" spans="2:4" x14ac:dyDescent="0.25">
      <c r="C423" t="s">
        <v>2305</v>
      </c>
      <c r="D423">
        <v>52572249.460000001</v>
      </c>
    </row>
    <row r="424" spans="2:4" x14ac:dyDescent="0.25">
      <c r="C424" t="s">
        <v>2306</v>
      </c>
      <c r="D424">
        <v>79407453.790000007</v>
      </c>
    </row>
    <row r="425" spans="2:4" x14ac:dyDescent="0.25">
      <c r="C425" t="s">
        <v>2307</v>
      </c>
      <c r="D425">
        <v>57573119.18</v>
      </c>
    </row>
    <row r="426" spans="2:4" x14ac:dyDescent="0.25">
      <c r="C426" t="s">
        <v>2308</v>
      </c>
      <c r="D426">
        <v>47370738.969999999</v>
      </c>
    </row>
    <row r="427" spans="2:4" x14ac:dyDescent="0.25">
      <c r="C427" t="s">
        <v>2309</v>
      </c>
      <c r="D427">
        <v>40331405</v>
      </c>
    </row>
    <row r="428" spans="2:4" x14ac:dyDescent="0.25">
      <c r="C428" t="s">
        <v>2310</v>
      </c>
      <c r="D428">
        <v>33132264.390000001</v>
      </c>
    </row>
    <row r="429" spans="2:4" x14ac:dyDescent="0.25">
      <c r="C429" t="s">
        <v>2311</v>
      </c>
      <c r="D429">
        <v>23159202.75</v>
      </c>
    </row>
    <row r="430" spans="2:4" x14ac:dyDescent="0.25">
      <c r="C430" t="s">
        <v>2312</v>
      </c>
      <c r="D430">
        <v>22186944.379999999</v>
      </c>
    </row>
    <row r="431" spans="2:4" x14ac:dyDescent="0.25">
      <c r="C431" t="s">
        <v>2313</v>
      </c>
      <c r="D431">
        <v>14114522.189999999</v>
      </c>
    </row>
    <row r="432" spans="2:4" x14ac:dyDescent="0.25">
      <c r="C432" t="s">
        <v>2314</v>
      </c>
      <c r="D432">
        <v>10287077.550000001</v>
      </c>
    </row>
    <row r="433" spans="2:4" x14ac:dyDescent="0.25">
      <c r="C433" t="s">
        <v>2315</v>
      </c>
      <c r="D433">
        <v>5067300.84</v>
      </c>
    </row>
    <row r="434" spans="2:4" x14ac:dyDescent="0.25">
      <c r="C434" t="s">
        <v>2316</v>
      </c>
      <c r="D434">
        <v>3142928.71</v>
      </c>
    </row>
    <row r="435" spans="2:4" x14ac:dyDescent="0.25">
      <c r="C435" t="s">
        <v>2317</v>
      </c>
      <c r="D435">
        <v>7357680.5199999996</v>
      </c>
    </row>
    <row r="436" spans="2:4" x14ac:dyDescent="0.25">
      <c r="B436" t="s">
        <v>2320</v>
      </c>
      <c r="D436">
        <v>421071967.69999999</v>
      </c>
    </row>
    <row r="437" spans="2:4" x14ac:dyDescent="0.25">
      <c r="B437" t="s">
        <v>2283</v>
      </c>
      <c r="C437" t="s">
        <v>2303</v>
      </c>
      <c r="D437">
        <v>84655.26</v>
      </c>
    </row>
    <row r="438" spans="2:4" x14ac:dyDescent="0.25">
      <c r="C438" t="s">
        <v>2304</v>
      </c>
      <c r="D438">
        <v>38262.11</v>
      </c>
    </row>
    <row r="439" spans="2:4" x14ac:dyDescent="0.25">
      <c r="C439" t="s">
        <v>2305</v>
      </c>
      <c r="D439">
        <v>159000.64000000001</v>
      </c>
    </row>
    <row r="440" spans="2:4" x14ac:dyDescent="0.25">
      <c r="C440" t="s">
        <v>2306</v>
      </c>
      <c r="D440">
        <v>248320.1</v>
      </c>
    </row>
    <row r="441" spans="2:4" x14ac:dyDescent="0.25">
      <c r="C441" t="s">
        <v>2307</v>
      </c>
      <c r="D441">
        <v>223032.25</v>
      </c>
    </row>
    <row r="442" spans="2:4" x14ac:dyDescent="0.25">
      <c r="C442" t="s">
        <v>2308</v>
      </c>
      <c r="D442">
        <v>177422.71</v>
      </c>
    </row>
    <row r="443" spans="2:4" x14ac:dyDescent="0.25">
      <c r="C443" t="s">
        <v>2309</v>
      </c>
      <c r="D443">
        <v>193619.93</v>
      </c>
    </row>
    <row r="444" spans="2:4" x14ac:dyDescent="0.25">
      <c r="C444" t="s">
        <v>2310</v>
      </c>
      <c r="D444">
        <v>168822.08</v>
      </c>
    </row>
    <row r="445" spans="2:4" x14ac:dyDescent="0.25">
      <c r="C445" t="s">
        <v>2311</v>
      </c>
      <c r="D445">
        <v>82799.679999999993</v>
      </c>
    </row>
    <row r="446" spans="2:4" x14ac:dyDescent="0.25">
      <c r="C446" t="s">
        <v>2312</v>
      </c>
      <c r="D446">
        <v>80770.8</v>
      </c>
    </row>
    <row r="447" spans="2:4" x14ac:dyDescent="0.25">
      <c r="C447" t="s">
        <v>2313</v>
      </c>
      <c r="D447">
        <v>40879.39</v>
      </c>
    </row>
    <row r="448" spans="2:4" x14ac:dyDescent="0.25">
      <c r="C448" t="s">
        <v>2314</v>
      </c>
      <c r="D448">
        <v>33025.39</v>
      </c>
    </row>
    <row r="449" spans="2:4" x14ac:dyDescent="0.25">
      <c r="C449" t="s">
        <v>2315</v>
      </c>
      <c r="D449">
        <v>11544.43</v>
      </c>
    </row>
    <row r="450" spans="2:4" x14ac:dyDescent="0.25">
      <c r="C450" t="s">
        <v>2316</v>
      </c>
      <c r="D450">
        <v>5199.4399999999996</v>
      </c>
    </row>
    <row r="451" spans="2:4" x14ac:dyDescent="0.25">
      <c r="C451" t="s">
        <v>2317</v>
      </c>
      <c r="D451">
        <v>19908.080000000002</v>
      </c>
    </row>
    <row r="452" spans="2:4" x14ac:dyDescent="0.25">
      <c r="B452" t="s">
        <v>2321</v>
      </c>
      <c r="D452">
        <v>1567262.29</v>
      </c>
    </row>
    <row r="453" spans="2:4" x14ac:dyDescent="0.25">
      <c r="B453" t="s">
        <v>2284</v>
      </c>
      <c r="C453" t="s">
        <v>2303</v>
      </c>
      <c r="D453">
        <v>73896.039999999994</v>
      </c>
    </row>
    <row r="454" spans="2:4" x14ac:dyDescent="0.25">
      <c r="C454" t="s">
        <v>2304</v>
      </c>
      <c r="D454">
        <v>35007.25</v>
      </c>
    </row>
    <row r="455" spans="2:4" x14ac:dyDescent="0.25">
      <c r="C455" t="s">
        <v>2305</v>
      </c>
      <c r="D455">
        <v>208384.4</v>
      </c>
    </row>
    <row r="456" spans="2:4" x14ac:dyDescent="0.25">
      <c r="C456" t="s">
        <v>2306</v>
      </c>
      <c r="D456">
        <v>337205.78</v>
      </c>
    </row>
    <row r="457" spans="2:4" x14ac:dyDescent="0.25">
      <c r="C457" t="s">
        <v>2307</v>
      </c>
      <c r="D457">
        <v>224875.23</v>
      </c>
    </row>
    <row r="458" spans="2:4" x14ac:dyDescent="0.25">
      <c r="C458" t="s">
        <v>2308</v>
      </c>
      <c r="D458">
        <v>182008.99</v>
      </c>
    </row>
    <row r="459" spans="2:4" x14ac:dyDescent="0.25">
      <c r="C459" t="s">
        <v>2309</v>
      </c>
      <c r="D459">
        <v>161525.46</v>
      </c>
    </row>
    <row r="460" spans="2:4" x14ac:dyDescent="0.25">
      <c r="C460" t="s">
        <v>2310</v>
      </c>
      <c r="D460">
        <v>138966.79</v>
      </c>
    </row>
    <row r="461" spans="2:4" x14ac:dyDescent="0.25">
      <c r="C461" t="s">
        <v>2311</v>
      </c>
      <c r="D461">
        <v>87109.99</v>
      </c>
    </row>
    <row r="462" spans="2:4" x14ac:dyDescent="0.25">
      <c r="C462" t="s">
        <v>2312</v>
      </c>
      <c r="D462">
        <v>95348.27</v>
      </c>
    </row>
    <row r="463" spans="2:4" x14ac:dyDescent="0.25">
      <c r="C463" t="s">
        <v>2313</v>
      </c>
      <c r="D463">
        <v>63494.559999999998</v>
      </c>
    </row>
    <row r="464" spans="2:4" x14ac:dyDescent="0.25">
      <c r="C464" t="s">
        <v>2314</v>
      </c>
      <c r="D464">
        <v>54539.94</v>
      </c>
    </row>
    <row r="465" spans="2:4" x14ac:dyDescent="0.25">
      <c r="C465" t="s">
        <v>2315</v>
      </c>
      <c r="D465">
        <v>26276.21</v>
      </c>
    </row>
    <row r="466" spans="2:4" x14ac:dyDescent="0.25">
      <c r="C466" t="s">
        <v>2316</v>
      </c>
      <c r="D466">
        <v>10448.65</v>
      </c>
    </row>
    <row r="467" spans="2:4" x14ac:dyDescent="0.25">
      <c r="C467" t="s">
        <v>2317</v>
      </c>
      <c r="D467">
        <v>33423.919999999998</v>
      </c>
    </row>
    <row r="468" spans="2:4" x14ac:dyDescent="0.25">
      <c r="B468" t="s">
        <v>2322</v>
      </c>
      <c r="D468">
        <v>1732511.48</v>
      </c>
    </row>
    <row r="469" spans="2:4" x14ac:dyDescent="0.25">
      <c r="B469" t="s">
        <v>2285</v>
      </c>
      <c r="C469" t="s">
        <v>2303</v>
      </c>
      <c r="D469">
        <v>10006.92</v>
      </c>
    </row>
    <row r="470" spans="2:4" x14ac:dyDescent="0.25">
      <c r="C470" t="s">
        <v>2304</v>
      </c>
      <c r="D470">
        <v>5513.17</v>
      </c>
    </row>
    <row r="471" spans="2:4" x14ac:dyDescent="0.25">
      <c r="C471" t="s">
        <v>2305</v>
      </c>
      <c r="D471">
        <v>24967.24</v>
      </c>
    </row>
    <row r="472" spans="2:4" x14ac:dyDescent="0.25">
      <c r="C472" t="s">
        <v>2306</v>
      </c>
      <c r="D472">
        <v>35814.04</v>
      </c>
    </row>
    <row r="473" spans="2:4" x14ac:dyDescent="0.25">
      <c r="C473" t="s">
        <v>2307</v>
      </c>
      <c r="D473">
        <v>44928.25</v>
      </c>
    </row>
    <row r="474" spans="2:4" x14ac:dyDescent="0.25">
      <c r="C474" t="s">
        <v>2308</v>
      </c>
      <c r="D474">
        <v>28513.78</v>
      </c>
    </row>
    <row r="475" spans="2:4" x14ac:dyDescent="0.25">
      <c r="C475" t="s">
        <v>2309</v>
      </c>
      <c r="D475">
        <v>32469.37</v>
      </c>
    </row>
    <row r="476" spans="2:4" x14ac:dyDescent="0.25">
      <c r="C476" t="s">
        <v>2310</v>
      </c>
      <c r="D476">
        <v>26752.39</v>
      </c>
    </row>
    <row r="477" spans="2:4" x14ac:dyDescent="0.25">
      <c r="C477" t="s">
        <v>2311</v>
      </c>
      <c r="D477">
        <v>16556.45</v>
      </c>
    </row>
    <row r="478" spans="2:4" x14ac:dyDescent="0.25">
      <c r="C478" t="s">
        <v>2312</v>
      </c>
      <c r="D478">
        <v>16831.150000000001</v>
      </c>
    </row>
    <row r="479" spans="2:4" x14ac:dyDescent="0.25">
      <c r="C479" t="s">
        <v>2313</v>
      </c>
      <c r="D479">
        <v>8515.7900000000009</v>
      </c>
    </row>
    <row r="480" spans="2:4" x14ac:dyDescent="0.25">
      <c r="C480" t="s">
        <v>2314</v>
      </c>
      <c r="D480">
        <v>5200.83</v>
      </c>
    </row>
    <row r="481" spans="2:4" x14ac:dyDescent="0.25">
      <c r="C481" t="s">
        <v>2315</v>
      </c>
      <c r="D481">
        <v>2299.12</v>
      </c>
    </row>
    <row r="482" spans="2:4" x14ac:dyDescent="0.25">
      <c r="C482" t="s">
        <v>2316</v>
      </c>
      <c r="D482">
        <v>1412.11</v>
      </c>
    </row>
    <row r="483" spans="2:4" x14ac:dyDescent="0.25">
      <c r="C483" t="s">
        <v>2317</v>
      </c>
      <c r="D483">
        <v>4162.5</v>
      </c>
    </row>
    <row r="484" spans="2:4" x14ac:dyDescent="0.25">
      <c r="B484" t="s">
        <v>2323</v>
      </c>
      <c r="D484">
        <v>263943.11</v>
      </c>
    </row>
    <row r="485" spans="2:4" x14ac:dyDescent="0.25">
      <c r="B485" t="s">
        <v>2286</v>
      </c>
      <c r="C485" t="s">
        <v>2303</v>
      </c>
      <c r="D485">
        <v>211148.9</v>
      </c>
    </row>
    <row r="486" spans="2:4" x14ac:dyDescent="0.25">
      <c r="C486" t="s">
        <v>2304</v>
      </c>
      <c r="D486">
        <v>142948.92000000001</v>
      </c>
    </row>
    <row r="487" spans="2:4" x14ac:dyDescent="0.25">
      <c r="C487" t="s">
        <v>2305</v>
      </c>
      <c r="D487">
        <v>1684718.22</v>
      </c>
    </row>
    <row r="488" spans="2:4" x14ac:dyDescent="0.25">
      <c r="C488" t="s">
        <v>2306</v>
      </c>
      <c r="D488">
        <v>2297351.58</v>
      </c>
    </row>
    <row r="489" spans="2:4" x14ac:dyDescent="0.25">
      <c r="C489" t="s">
        <v>2307</v>
      </c>
      <c r="D489">
        <v>934495.4</v>
      </c>
    </row>
    <row r="490" spans="2:4" x14ac:dyDescent="0.25">
      <c r="C490" t="s">
        <v>2308</v>
      </c>
      <c r="D490">
        <v>605328.55000000005</v>
      </c>
    </row>
    <row r="491" spans="2:4" x14ac:dyDescent="0.25">
      <c r="C491" t="s">
        <v>2309</v>
      </c>
      <c r="D491">
        <v>418617.94</v>
      </c>
    </row>
    <row r="492" spans="2:4" x14ac:dyDescent="0.25">
      <c r="C492" t="s">
        <v>2310</v>
      </c>
      <c r="D492">
        <v>349758.16</v>
      </c>
    </row>
    <row r="493" spans="2:4" x14ac:dyDescent="0.25">
      <c r="C493" t="s">
        <v>2311</v>
      </c>
      <c r="D493">
        <v>234589.15</v>
      </c>
    </row>
    <row r="494" spans="2:4" x14ac:dyDescent="0.25">
      <c r="C494" t="s">
        <v>2312</v>
      </c>
      <c r="D494">
        <v>169652.75</v>
      </c>
    </row>
    <row r="495" spans="2:4" x14ac:dyDescent="0.25">
      <c r="C495" t="s">
        <v>2313</v>
      </c>
      <c r="D495">
        <v>51712.09</v>
      </c>
    </row>
    <row r="496" spans="2:4" x14ac:dyDescent="0.25">
      <c r="C496" t="s">
        <v>2314</v>
      </c>
      <c r="D496">
        <v>50753.919999999998</v>
      </c>
    </row>
    <row r="497" spans="2:4" x14ac:dyDescent="0.25">
      <c r="C497" t="s">
        <v>2315</v>
      </c>
      <c r="D497">
        <v>8010.08</v>
      </c>
    </row>
    <row r="498" spans="2:4" x14ac:dyDescent="0.25">
      <c r="C498" t="s">
        <v>2316</v>
      </c>
      <c r="D498">
        <v>4835.3599999999997</v>
      </c>
    </row>
    <row r="499" spans="2:4" x14ac:dyDescent="0.25">
      <c r="C499" t="s">
        <v>2317</v>
      </c>
      <c r="D499">
        <v>235184.51</v>
      </c>
    </row>
    <row r="500" spans="2:4" x14ac:dyDescent="0.25">
      <c r="B500" t="s">
        <v>2324</v>
      </c>
      <c r="D500">
        <v>7399105.5300000003</v>
      </c>
    </row>
    <row r="501" spans="2:4" x14ac:dyDescent="0.25">
      <c r="B501" t="s">
        <v>2287</v>
      </c>
      <c r="C501" t="s">
        <v>2303</v>
      </c>
      <c r="D501">
        <v>65523.67</v>
      </c>
    </row>
    <row r="502" spans="2:4" x14ac:dyDescent="0.25">
      <c r="C502" t="s">
        <v>2304</v>
      </c>
      <c r="D502">
        <v>47426.69</v>
      </c>
    </row>
    <row r="503" spans="2:4" x14ac:dyDescent="0.25">
      <c r="C503" t="s">
        <v>2305</v>
      </c>
      <c r="D503">
        <v>129211.17</v>
      </c>
    </row>
    <row r="504" spans="2:4" x14ac:dyDescent="0.25">
      <c r="C504" t="s">
        <v>2306</v>
      </c>
      <c r="D504">
        <v>319883.90999999997</v>
      </c>
    </row>
    <row r="505" spans="2:4" x14ac:dyDescent="0.25">
      <c r="C505" t="s">
        <v>2307</v>
      </c>
      <c r="D505">
        <v>223764.75</v>
      </c>
    </row>
    <row r="506" spans="2:4" x14ac:dyDescent="0.25">
      <c r="C506" t="s">
        <v>2308</v>
      </c>
      <c r="D506">
        <v>376802.87</v>
      </c>
    </row>
    <row r="507" spans="2:4" x14ac:dyDescent="0.25">
      <c r="C507" t="s">
        <v>2309</v>
      </c>
      <c r="D507">
        <v>334766.46000000002</v>
      </c>
    </row>
    <row r="508" spans="2:4" x14ac:dyDescent="0.25">
      <c r="C508" t="s">
        <v>2310</v>
      </c>
      <c r="D508">
        <v>488142.18</v>
      </c>
    </row>
    <row r="509" spans="2:4" x14ac:dyDescent="0.25">
      <c r="C509" t="s">
        <v>2311</v>
      </c>
      <c r="D509">
        <v>202460.25</v>
      </c>
    </row>
    <row r="510" spans="2:4" x14ac:dyDescent="0.25">
      <c r="C510" t="s">
        <v>2312</v>
      </c>
      <c r="D510">
        <v>185549.8</v>
      </c>
    </row>
    <row r="511" spans="2:4" x14ac:dyDescent="0.25">
      <c r="C511" t="s">
        <v>2313</v>
      </c>
      <c r="D511">
        <v>99086.45</v>
      </c>
    </row>
    <row r="512" spans="2:4" x14ac:dyDescent="0.25">
      <c r="C512" t="s">
        <v>2314</v>
      </c>
      <c r="D512">
        <v>49259.1</v>
      </c>
    </row>
    <row r="513" spans="2:4" x14ac:dyDescent="0.25">
      <c r="C513" t="s">
        <v>2315</v>
      </c>
      <c r="D513">
        <v>6404.18</v>
      </c>
    </row>
    <row r="514" spans="2:4" x14ac:dyDescent="0.25">
      <c r="C514" t="s">
        <v>2316</v>
      </c>
      <c r="D514">
        <v>4040.71</v>
      </c>
    </row>
    <row r="515" spans="2:4" x14ac:dyDescent="0.25">
      <c r="C515" t="s">
        <v>2317</v>
      </c>
      <c r="D515">
        <v>36516.800000000003</v>
      </c>
    </row>
    <row r="516" spans="2:4" x14ac:dyDescent="0.25">
      <c r="B516" t="s">
        <v>2325</v>
      </c>
      <c r="D516">
        <v>2568838.9900000002</v>
      </c>
    </row>
    <row r="517" spans="2:4" x14ac:dyDescent="0.25">
      <c r="B517" t="s">
        <v>2288</v>
      </c>
      <c r="C517" t="s">
        <v>2303</v>
      </c>
      <c r="D517">
        <v>32562.52</v>
      </c>
    </row>
    <row r="518" spans="2:4" x14ac:dyDescent="0.25">
      <c r="C518" t="s">
        <v>2304</v>
      </c>
      <c r="D518">
        <v>19904.689999999999</v>
      </c>
    </row>
    <row r="519" spans="2:4" x14ac:dyDescent="0.25">
      <c r="C519" t="s">
        <v>2305</v>
      </c>
      <c r="D519">
        <v>72802.509999999995</v>
      </c>
    </row>
    <row r="520" spans="2:4" x14ac:dyDescent="0.25">
      <c r="C520" t="s">
        <v>2306</v>
      </c>
      <c r="D520">
        <v>158766.25</v>
      </c>
    </row>
    <row r="521" spans="2:4" x14ac:dyDescent="0.25">
      <c r="C521" t="s">
        <v>2307</v>
      </c>
      <c r="D521">
        <v>146841.28</v>
      </c>
    </row>
    <row r="522" spans="2:4" x14ac:dyDescent="0.25">
      <c r="C522" t="s">
        <v>2308</v>
      </c>
      <c r="D522">
        <v>92732.97</v>
      </c>
    </row>
    <row r="523" spans="2:4" x14ac:dyDescent="0.25">
      <c r="C523" t="s">
        <v>2309</v>
      </c>
      <c r="D523">
        <v>97304.27</v>
      </c>
    </row>
    <row r="524" spans="2:4" x14ac:dyDescent="0.25">
      <c r="C524" t="s">
        <v>2310</v>
      </c>
      <c r="D524">
        <v>94870.080000000002</v>
      </c>
    </row>
    <row r="525" spans="2:4" x14ac:dyDescent="0.25">
      <c r="C525" t="s">
        <v>2311</v>
      </c>
      <c r="D525">
        <v>49193.120000000003</v>
      </c>
    </row>
    <row r="526" spans="2:4" x14ac:dyDescent="0.25">
      <c r="C526" t="s">
        <v>2312</v>
      </c>
      <c r="D526">
        <v>45995.3</v>
      </c>
    </row>
    <row r="527" spans="2:4" x14ac:dyDescent="0.25">
      <c r="C527" t="s">
        <v>2313</v>
      </c>
      <c r="D527">
        <v>24807.83</v>
      </c>
    </row>
    <row r="528" spans="2:4" x14ac:dyDescent="0.25">
      <c r="C528" t="s">
        <v>2314</v>
      </c>
      <c r="D528">
        <v>19279.150000000001</v>
      </c>
    </row>
    <row r="529" spans="2:4" x14ac:dyDescent="0.25">
      <c r="C529" t="s">
        <v>2315</v>
      </c>
      <c r="D529">
        <v>8826.5</v>
      </c>
    </row>
    <row r="530" spans="2:4" x14ac:dyDescent="0.25">
      <c r="C530" t="s">
        <v>2316</v>
      </c>
      <c r="D530">
        <v>4838.6000000000004</v>
      </c>
    </row>
    <row r="531" spans="2:4" x14ac:dyDescent="0.25">
      <c r="C531" t="s">
        <v>2317</v>
      </c>
      <c r="D531">
        <v>12389.24</v>
      </c>
    </row>
    <row r="532" spans="2:4" x14ac:dyDescent="0.25">
      <c r="B532" t="s">
        <v>2326</v>
      </c>
      <c r="D532">
        <v>881114.31</v>
      </c>
    </row>
    <row r="533" spans="2:4" x14ac:dyDescent="0.25">
      <c r="B533" t="s">
        <v>2289</v>
      </c>
      <c r="C533" t="s">
        <v>2303</v>
      </c>
      <c r="D533">
        <v>103209.87</v>
      </c>
    </row>
    <row r="534" spans="2:4" x14ac:dyDescent="0.25">
      <c r="C534" t="s">
        <v>2304</v>
      </c>
      <c r="D534">
        <v>58305.31</v>
      </c>
    </row>
    <row r="535" spans="2:4" x14ac:dyDescent="0.25">
      <c r="C535" t="s">
        <v>2305</v>
      </c>
      <c r="D535">
        <v>259619.52</v>
      </c>
    </row>
    <row r="536" spans="2:4" x14ac:dyDescent="0.25">
      <c r="C536" t="s">
        <v>2306</v>
      </c>
      <c r="D536">
        <v>407985.59</v>
      </c>
    </row>
    <row r="537" spans="2:4" x14ac:dyDescent="0.25">
      <c r="C537" t="s">
        <v>2307</v>
      </c>
      <c r="D537">
        <v>303443.94</v>
      </c>
    </row>
    <row r="538" spans="2:4" x14ac:dyDescent="0.25">
      <c r="C538" t="s">
        <v>2308</v>
      </c>
      <c r="D538">
        <v>277266.61</v>
      </c>
    </row>
    <row r="539" spans="2:4" x14ac:dyDescent="0.25">
      <c r="C539" t="s">
        <v>2309</v>
      </c>
      <c r="D539">
        <v>241442.14</v>
      </c>
    </row>
    <row r="540" spans="2:4" x14ac:dyDescent="0.25">
      <c r="C540" t="s">
        <v>2310</v>
      </c>
      <c r="D540">
        <v>200219.08</v>
      </c>
    </row>
    <row r="541" spans="2:4" x14ac:dyDescent="0.25">
      <c r="C541" t="s">
        <v>2311</v>
      </c>
      <c r="D541">
        <v>138851.74</v>
      </c>
    </row>
    <row r="542" spans="2:4" x14ac:dyDescent="0.25">
      <c r="C542" t="s">
        <v>2312</v>
      </c>
      <c r="D542">
        <v>141485.63</v>
      </c>
    </row>
    <row r="543" spans="2:4" x14ac:dyDescent="0.25">
      <c r="C543" t="s">
        <v>2313</v>
      </c>
      <c r="D543">
        <v>88510.33</v>
      </c>
    </row>
    <row r="544" spans="2:4" x14ac:dyDescent="0.25">
      <c r="C544" t="s">
        <v>2314</v>
      </c>
      <c r="D544">
        <v>67372.92</v>
      </c>
    </row>
    <row r="545" spans="2:4" x14ac:dyDescent="0.25">
      <c r="C545" t="s">
        <v>2315</v>
      </c>
      <c r="D545">
        <v>35648.589999999997</v>
      </c>
    </row>
    <row r="546" spans="2:4" x14ac:dyDescent="0.25">
      <c r="C546" t="s">
        <v>2316</v>
      </c>
      <c r="D546">
        <v>20081.73</v>
      </c>
    </row>
    <row r="547" spans="2:4" x14ac:dyDescent="0.25">
      <c r="C547" t="s">
        <v>2317</v>
      </c>
      <c r="D547">
        <v>41688.81</v>
      </c>
    </row>
    <row r="548" spans="2:4" x14ac:dyDescent="0.25">
      <c r="B548" t="s">
        <v>2327</v>
      </c>
      <c r="D548">
        <v>2385131.81</v>
      </c>
    </row>
    <row r="549" spans="2:4" x14ac:dyDescent="0.25">
      <c r="B549" t="s">
        <v>2290</v>
      </c>
      <c r="C549" t="s">
        <v>2303</v>
      </c>
      <c r="D549">
        <v>1968372.44</v>
      </c>
    </row>
    <row r="550" spans="2:4" x14ac:dyDescent="0.25">
      <c r="C550" t="s">
        <v>2304</v>
      </c>
      <c r="D550">
        <v>1121477.25</v>
      </c>
    </row>
    <row r="551" spans="2:4" x14ac:dyDescent="0.25">
      <c r="C551" t="s">
        <v>2305</v>
      </c>
      <c r="D551">
        <v>6447721.29</v>
      </c>
    </row>
    <row r="552" spans="2:4" x14ac:dyDescent="0.25">
      <c r="C552" t="s">
        <v>2306</v>
      </c>
      <c r="D552">
        <v>9870754.5199999996</v>
      </c>
    </row>
    <row r="553" spans="2:4" x14ac:dyDescent="0.25">
      <c r="C553" t="s">
        <v>2307</v>
      </c>
      <c r="D553">
        <v>6821982.8200000003</v>
      </c>
    </row>
    <row r="554" spans="2:4" x14ac:dyDescent="0.25">
      <c r="C554" t="s">
        <v>2308</v>
      </c>
      <c r="D554">
        <v>5686463.7999999998</v>
      </c>
    </row>
    <row r="555" spans="2:4" x14ac:dyDescent="0.25">
      <c r="C555" t="s">
        <v>2309</v>
      </c>
      <c r="D555">
        <v>5032899.9400000004</v>
      </c>
    </row>
    <row r="556" spans="2:4" x14ac:dyDescent="0.25">
      <c r="C556" t="s">
        <v>2310</v>
      </c>
      <c r="D556">
        <v>4400411</v>
      </c>
    </row>
    <row r="557" spans="2:4" x14ac:dyDescent="0.25">
      <c r="C557" t="s">
        <v>2311</v>
      </c>
      <c r="D557">
        <v>3232416.67</v>
      </c>
    </row>
    <row r="558" spans="2:4" x14ac:dyDescent="0.25">
      <c r="C558" t="s">
        <v>2312</v>
      </c>
      <c r="D558">
        <v>3113625.57</v>
      </c>
    </row>
    <row r="559" spans="2:4" x14ac:dyDescent="0.25">
      <c r="C559" t="s">
        <v>2313</v>
      </c>
      <c r="D559">
        <v>2070547.12</v>
      </c>
    </row>
    <row r="560" spans="2:4" x14ac:dyDescent="0.25">
      <c r="C560" t="s">
        <v>2314</v>
      </c>
      <c r="D560">
        <v>1424230.86</v>
      </c>
    </row>
    <row r="561" spans="2:4" x14ac:dyDescent="0.25">
      <c r="C561" t="s">
        <v>2315</v>
      </c>
      <c r="D561">
        <v>751325.28</v>
      </c>
    </row>
    <row r="562" spans="2:4" x14ac:dyDescent="0.25">
      <c r="C562" t="s">
        <v>2316</v>
      </c>
      <c r="D562">
        <v>438283.31</v>
      </c>
    </row>
    <row r="563" spans="2:4" x14ac:dyDescent="0.25">
      <c r="C563" t="s">
        <v>2317</v>
      </c>
      <c r="D563">
        <v>978843.89</v>
      </c>
    </row>
    <row r="564" spans="2:4" x14ac:dyDescent="0.25">
      <c r="B564" t="s">
        <v>2328</v>
      </c>
      <c r="D564">
        <v>53359355.759999998</v>
      </c>
    </row>
    <row r="565" spans="2:4" x14ac:dyDescent="0.25">
      <c r="B565" t="s">
        <v>2291</v>
      </c>
      <c r="C565" t="s">
        <v>2303</v>
      </c>
      <c r="D565">
        <v>1947979.49</v>
      </c>
    </row>
    <row r="566" spans="2:4" x14ac:dyDescent="0.25">
      <c r="C566" t="s">
        <v>2304</v>
      </c>
      <c r="D566">
        <v>1826244.62</v>
      </c>
    </row>
    <row r="567" spans="2:4" x14ac:dyDescent="0.25">
      <c r="C567" t="s">
        <v>2305</v>
      </c>
      <c r="D567">
        <v>6366793.1600000001</v>
      </c>
    </row>
    <row r="568" spans="2:4" x14ac:dyDescent="0.25">
      <c r="C568" t="s">
        <v>2306</v>
      </c>
      <c r="D568">
        <v>11829900.630000001</v>
      </c>
    </row>
    <row r="569" spans="2:4" x14ac:dyDescent="0.25">
      <c r="C569" t="s">
        <v>2307</v>
      </c>
      <c r="D569">
        <v>9609415.1899999995</v>
      </c>
    </row>
    <row r="570" spans="2:4" x14ac:dyDescent="0.25">
      <c r="C570" t="s">
        <v>2308</v>
      </c>
      <c r="D570">
        <v>9910286.6400000006</v>
      </c>
    </row>
    <row r="571" spans="2:4" x14ac:dyDescent="0.25">
      <c r="C571" t="s">
        <v>2309</v>
      </c>
      <c r="D571">
        <v>9797526.3200000003</v>
      </c>
    </row>
    <row r="572" spans="2:4" x14ac:dyDescent="0.25">
      <c r="C572" t="s">
        <v>2310</v>
      </c>
      <c r="D572">
        <v>9261643.1699999999</v>
      </c>
    </row>
    <row r="573" spans="2:4" x14ac:dyDescent="0.25">
      <c r="C573" t="s">
        <v>2311</v>
      </c>
      <c r="D573">
        <v>6894244.5800000001</v>
      </c>
    </row>
    <row r="574" spans="2:4" x14ac:dyDescent="0.25">
      <c r="C574" t="s">
        <v>2312</v>
      </c>
      <c r="D574">
        <v>6755965.5999999996</v>
      </c>
    </row>
    <row r="575" spans="2:4" x14ac:dyDescent="0.25">
      <c r="C575" t="s">
        <v>2313</v>
      </c>
      <c r="D575">
        <v>4695690.1100000003</v>
      </c>
    </row>
    <row r="576" spans="2:4" x14ac:dyDescent="0.25">
      <c r="C576" t="s">
        <v>2314</v>
      </c>
      <c r="D576">
        <v>3206898.59</v>
      </c>
    </row>
    <row r="577" spans="1:4" x14ac:dyDescent="0.25">
      <c r="C577" t="s">
        <v>2315</v>
      </c>
      <c r="D577">
        <v>1730270.55</v>
      </c>
    </row>
    <row r="578" spans="1:4" x14ac:dyDescent="0.25">
      <c r="C578" t="s">
        <v>2316</v>
      </c>
      <c r="D578">
        <v>1050538.53</v>
      </c>
    </row>
    <row r="579" spans="1:4" x14ac:dyDescent="0.25">
      <c r="C579" t="s">
        <v>2317</v>
      </c>
      <c r="D579">
        <v>1651886.81</v>
      </c>
    </row>
    <row r="580" spans="1:4" x14ac:dyDescent="0.25">
      <c r="B580" t="s">
        <v>2329</v>
      </c>
      <c r="D580">
        <v>86535283.989999995</v>
      </c>
    </row>
    <row r="581" spans="1:4" x14ac:dyDescent="0.25">
      <c r="A581" t="s">
        <v>2294</v>
      </c>
      <c r="D581">
        <v>996397072.00999999</v>
      </c>
    </row>
    <row r="582" spans="1:4" x14ac:dyDescent="0.25">
      <c r="A582" t="s">
        <v>2220</v>
      </c>
      <c r="B582" t="s">
        <v>2280</v>
      </c>
      <c r="C582" t="s">
        <v>2303</v>
      </c>
      <c r="D582">
        <v>2821882.63</v>
      </c>
    </row>
    <row r="583" spans="1:4" x14ac:dyDescent="0.25">
      <c r="C583" t="s">
        <v>2304</v>
      </c>
      <c r="D583">
        <v>1086099.6599999999</v>
      </c>
    </row>
    <row r="584" spans="1:4" x14ac:dyDescent="0.25">
      <c r="C584" t="s">
        <v>2305</v>
      </c>
      <c r="D584">
        <v>6540831.2400000002</v>
      </c>
    </row>
    <row r="585" spans="1:4" x14ac:dyDescent="0.25">
      <c r="C585" t="s">
        <v>2306</v>
      </c>
      <c r="D585">
        <v>8732427.9000000004</v>
      </c>
    </row>
    <row r="586" spans="1:4" x14ac:dyDescent="0.25">
      <c r="C586" t="s">
        <v>2307</v>
      </c>
      <c r="D586">
        <v>5114386.97</v>
      </c>
    </row>
    <row r="587" spans="1:4" x14ac:dyDescent="0.25">
      <c r="C587" t="s">
        <v>2308</v>
      </c>
      <c r="D587">
        <v>5606880.5499999998</v>
      </c>
    </row>
    <row r="588" spans="1:4" x14ac:dyDescent="0.25">
      <c r="C588" t="s">
        <v>2309</v>
      </c>
      <c r="D588">
        <v>5042823.1399999997</v>
      </c>
    </row>
    <row r="589" spans="1:4" x14ac:dyDescent="0.25">
      <c r="C589" t="s">
        <v>2310</v>
      </c>
      <c r="D589">
        <v>3521051.99</v>
      </c>
    </row>
    <row r="590" spans="1:4" x14ac:dyDescent="0.25">
      <c r="C590" t="s">
        <v>2311</v>
      </c>
      <c r="D590">
        <v>2517047.86</v>
      </c>
    </row>
    <row r="591" spans="1:4" x14ac:dyDescent="0.25">
      <c r="C591" t="s">
        <v>2312</v>
      </c>
      <c r="D591">
        <v>2427787.33</v>
      </c>
    </row>
    <row r="592" spans="1:4" x14ac:dyDescent="0.25">
      <c r="C592" t="s">
        <v>2313</v>
      </c>
      <c r="D592">
        <v>1725061.76</v>
      </c>
    </row>
    <row r="593" spans="2:4" x14ac:dyDescent="0.25">
      <c r="C593" t="s">
        <v>2314</v>
      </c>
      <c r="D593">
        <v>1443881.08</v>
      </c>
    </row>
    <row r="594" spans="2:4" x14ac:dyDescent="0.25">
      <c r="C594" t="s">
        <v>2315</v>
      </c>
      <c r="D594">
        <v>777390.82</v>
      </c>
    </row>
    <row r="595" spans="2:4" x14ac:dyDescent="0.25">
      <c r="C595" t="s">
        <v>2316</v>
      </c>
      <c r="D595">
        <v>538106.85</v>
      </c>
    </row>
    <row r="596" spans="2:4" x14ac:dyDescent="0.25">
      <c r="C596" t="s">
        <v>2317</v>
      </c>
      <c r="D596">
        <v>781607.09</v>
      </c>
    </row>
    <row r="597" spans="2:4" x14ac:dyDescent="0.25">
      <c r="B597" t="s">
        <v>2318</v>
      </c>
      <c r="D597">
        <v>48677266.869999997</v>
      </c>
    </row>
    <row r="598" spans="2:4" x14ac:dyDescent="0.25">
      <c r="B598" t="s">
        <v>2281</v>
      </c>
      <c r="C598" t="s">
        <v>2303</v>
      </c>
      <c r="D598">
        <v>6395764.0099999998</v>
      </c>
    </row>
    <row r="599" spans="2:4" x14ac:dyDescent="0.25">
      <c r="C599" t="s">
        <v>2304</v>
      </c>
      <c r="D599">
        <v>4856647.1399999997</v>
      </c>
    </row>
    <row r="600" spans="2:4" x14ac:dyDescent="0.25">
      <c r="C600" t="s">
        <v>2305</v>
      </c>
      <c r="D600">
        <v>17196444.289999999</v>
      </c>
    </row>
    <row r="601" spans="2:4" x14ac:dyDescent="0.25">
      <c r="C601" t="s">
        <v>2306</v>
      </c>
      <c r="D601">
        <v>34606135.530000001</v>
      </c>
    </row>
    <row r="602" spans="2:4" x14ac:dyDescent="0.25">
      <c r="C602" t="s">
        <v>2307</v>
      </c>
      <c r="D602">
        <v>24238182.969999999</v>
      </c>
    </row>
    <row r="603" spans="2:4" x14ac:dyDescent="0.25">
      <c r="C603" t="s">
        <v>2308</v>
      </c>
      <c r="D603">
        <v>31343483.899999999</v>
      </c>
    </row>
    <row r="604" spans="2:4" x14ac:dyDescent="0.25">
      <c r="C604" t="s">
        <v>2309</v>
      </c>
      <c r="D604">
        <v>31730177.359999999</v>
      </c>
    </row>
    <row r="605" spans="2:4" x14ac:dyDescent="0.25">
      <c r="C605" t="s">
        <v>2310</v>
      </c>
      <c r="D605">
        <v>25344334.289999999</v>
      </c>
    </row>
    <row r="606" spans="2:4" x14ac:dyDescent="0.25">
      <c r="C606" t="s">
        <v>2311</v>
      </c>
      <c r="D606">
        <v>19700495.469999999</v>
      </c>
    </row>
    <row r="607" spans="2:4" x14ac:dyDescent="0.25">
      <c r="C607" t="s">
        <v>2312</v>
      </c>
      <c r="D607">
        <v>18423720.300000001</v>
      </c>
    </row>
    <row r="608" spans="2:4" x14ac:dyDescent="0.25">
      <c r="C608" t="s">
        <v>2313</v>
      </c>
      <c r="D608">
        <v>14217711.41</v>
      </c>
    </row>
    <row r="609" spans="2:4" x14ac:dyDescent="0.25">
      <c r="C609" t="s">
        <v>2314</v>
      </c>
      <c r="D609">
        <v>10705867.1</v>
      </c>
    </row>
    <row r="610" spans="2:4" x14ac:dyDescent="0.25">
      <c r="C610" t="s">
        <v>2315</v>
      </c>
      <c r="D610">
        <v>6232355.7800000003</v>
      </c>
    </row>
    <row r="611" spans="2:4" x14ac:dyDescent="0.25">
      <c r="C611" t="s">
        <v>2316</v>
      </c>
      <c r="D611">
        <v>4089989.51</v>
      </c>
    </row>
    <row r="612" spans="2:4" x14ac:dyDescent="0.25">
      <c r="C612" t="s">
        <v>2317</v>
      </c>
      <c r="D612">
        <v>4434114.9400000004</v>
      </c>
    </row>
    <row r="613" spans="2:4" x14ac:dyDescent="0.25">
      <c r="B613" t="s">
        <v>2319</v>
      </c>
      <c r="D613">
        <v>253515424</v>
      </c>
    </row>
    <row r="614" spans="2:4" x14ac:dyDescent="0.25">
      <c r="B614" t="s">
        <v>2282</v>
      </c>
      <c r="C614" t="s">
        <v>2303</v>
      </c>
      <c r="D614">
        <v>10420773.210000001</v>
      </c>
    </row>
    <row r="615" spans="2:4" x14ac:dyDescent="0.25">
      <c r="C615" t="s">
        <v>2304</v>
      </c>
      <c r="D615">
        <v>4844685.0199999996</v>
      </c>
    </row>
    <row r="616" spans="2:4" x14ac:dyDescent="0.25">
      <c r="C616" t="s">
        <v>2305</v>
      </c>
      <c r="D616">
        <v>27091881.32</v>
      </c>
    </row>
    <row r="617" spans="2:4" x14ac:dyDescent="0.25">
      <c r="C617" t="s">
        <v>2306</v>
      </c>
      <c r="D617">
        <v>42357760.100000001</v>
      </c>
    </row>
    <row r="618" spans="2:4" x14ac:dyDescent="0.25">
      <c r="C618" t="s">
        <v>2307</v>
      </c>
      <c r="D618">
        <v>26956620.27</v>
      </c>
    </row>
    <row r="619" spans="2:4" x14ac:dyDescent="0.25">
      <c r="C619" t="s">
        <v>2308</v>
      </c>
      <c r="D619">
        <v>27445782.670000002</v>
      </c>
    </row>
    <row r="620" spans="2:4" x14ac:dyDescent="0.25">
      <c r="C620" t="s">
        <v>2309</v>
      </c>
      <c r="D620">
        <v>25567735.219999999</v>
      </c>
    </row>
    <row r="621" spans="2:4" x14ac:dyDescent="0.25">
      <c r="C621" t="s">
        <v>2310</v>
      </c>
      <c r="D621">
        <v>17770028.350000001</v>
      </c>
    </row>
    <row r="622" spans="2:4" x14ac:dyDescent="0.25">
      <c r="C622" t="s">
        <v>2311</v>
      </c>
      <c r="D622">
        <v>13464594.970000001</v>
      </c>
    </row>
    <row r="623" spans="2:4" x14ac:dyDescent="0.25">
      <c r="C623" t="s">
        <v>2312</v>
      </c>
      <c r="D623">
        <v>12413686.689999999</v>
      </c>
    </row>
    <row r="624" spans="2:4" x14ac:dyDescent="0.25">
      <c r="C624" t="s">
        <v>2313</v>
      </c>
      <c r="D624">
        <v>9111316.5299999993</v>
      </c>
    </row>
    <row r="625" spans="2:4" x14ac:dyDescent="0.25">
      <c r="C625" t="s">
        <v>2314</v>
      </c>
      <c r="D625">
        <v>6870429.5999999996</v>
      </c>
    </row>
    <row r="626" spans="2:4" x14ac:dyDescent="0.25">
      <c r="C626" t="s">
        <v>2315</v>
      </c>
      <c r="D626">
        <v>3768788.94</v>
      </c>
    </row>
    <row r="627" spans="2:4" x14ac:dyDescent="0.25">
      <c r="C627" t="s">
        <v>2316</v>
      </c>
      <c r="D627">
        <v>2442353.4500000002</v>
      </c>
    </row>
    <row r="628" spans="2:4" x14ac:dyDescent="0.25">
      <c r="C628" t="s">
        <v>2317</v>
      </c>
      <c r="D628">
        <v>3638787.73</v>
      </c>
    </row>
    <row r="629" spans="2:4" x14ac:dyDescent="0.25">
      <c r="B629" t="s">
        <v>2320</v>
      </c>
      <c r="D629">
        <v>234165224.06999999</v>
      </c>
    </row>
    <row r="630" spans="2:4" x14ac:dyDescent="0.25">
      <c r="B630" t="s">
        <v>2283</v>
      </c>
      <c r="C630" t="s">
        <v>2303</v>
      </c>
      <c r="D630">
        <v>64357.14</v>
      </c>
    </row>
    <row r="631" spans="2:4" x14ac:dyDescent="0.25">
      <c r="C631" t="s">
        <v>2304</v>
      </c>
      <c r="D631">
        <v>27578.95</v>
      </c>
    </row>
    <row r="632" spans="2:4" x14ac:dyDescent="0.25">
      <c r="C632" t="s">
        <v>2305</v>
      </c>
      <c r="D632">
        <v>103820.78</v>
      </c>
    </row>
    <row r="633" spans="2:4" x14ac:dyDescent="0.25">
      <c r="C633" t="s">
        <v>2306</v>
      </c>
      <c r="D633">
        <v>161067.75</v>
      </c>
    </row>
    <row r="634" spans="2:4" x14ac:dyDescent="0.25">
      <c r="C634" t="s">
        <v>2307</v>
      </c>
      <c r="D634">
        <v>102183.15</v>
      </c>
    </row>
    <row r="635" spans="2:4" x14ac:dyDescent="0.25">
      <c r="C635" t="s">
        <v>2308</v>
      </c>
      <c r="D635">
        <v>122756.71</v>
      </c>
    </row>
    <row r="636" spans="2:4" x14ac:dyDescent="0.25">
      <c r="C636" t="s">
        <v>2309</v>
      </c>
      <c r="D636">
        <v>109283.4</v>
      </c>
    </row>
    <row r="637" spans="2:4" x14ac:dyDescent="0.25">
      <c r="C637" t="s">
        <v>2310</v>
      </c>
      <c r="D637">
        <v>80471.73</v>
      </c>
    </row>
    <row r="638" spans="2:4" x14ac:dyDescent="0.25">
      <c r="C638" t="s">
        <v>2311</v>
      </c>
      <c r="D638">
        <v>57290.31</v>
      </c>
    </row>
    <row r="639" spans="2:4" x14ac:dyDescent="0.25">
      <c r="C639" t="s">
        <v>2312</v>
      </c>
      <c r="D639">
        <v>47750.16</v>
      </c>
    </row>
    <row r="640" spans="2:4" x14ac:dyDescent="0.25">
      <c r="C640" t="s">
        <v>2313</v>
      </c>
      <c r="D640">
        <v>36135.699999999997</v>
      </c>
    </row>
    <row r="641" spans="2:4" x14ac:dyDescent="0.25">
      <c r="C641" t="s">
        <v>2314</v>
      </c>
      <c r="D641">
        <v>23300.14</v>
      </c>
    </row>
    <row r="642" spans="2:4" x14ac:dyDescent="0.25">
      <c r="C642" t="s">
        <v>2315</v>
      </c>
      <c r="D642">
        <v>8965.42</v>
      </c>
    </row>
    <row r="643" spans="2:4" x14ac:dyDescent="0.25">
      <c r="C643" t="s">
        <v>2316</v>
      </c>
      <c r="D643">
        <v>6086.55</v>
      </c>
    </row>
    <row r="644" spans="2:4" x14ac:dyDescent="0.25">
      <c r="C644" t="s">
        <v>2317</v>
      </c>
      <c r="D644">
        <v>10632.64</v>
      </c>
    </row>
    <row r="645" spans="2:4" x14ac:dyDescent="0.25">
      <c r="B645" t="s">
        <v>2321</v>
      </c>
      <c r="D645">
        <v>961680.53</v>
      </c>
    </row>
    <row r="646" spans="2:4" x14ac:dyDescent="0.25">
      <c r="B646" t="s">
        <v>2284</v>
      </c>
      <c r="C646" t="s">
        <v>2303</v>
      </c>
      <c r="D646">
        <v>83611.91</v>
      </c>
    </row>
    <row r="647" spans="2:4" x14ac:dyDescent="0.25">
      <c r="C647" t="s">
        <v>2304</v>
      </c>
      <c r="D647">
        <v>47533.33</v>
      </c>
    </row>
    <row r="648" spans="2:4" x14ac:dyDescent="0.25">
      <c r="C648" t="s">
        <v>2305</v>
      </c>
      <c r="D648">
        <v>209292.48</v>
      </c>
    </row>
    <row r="649" spans="2:4" x14ac:dyDescent="0.25">
      <c r="C649" t="s">
        <v>2306</v>
      </c>
      <c r="D649">
        <v>341436.18</v>
      </c>
    </row>
    <row r="650" spans="2:4" x14ac:dyDescent="0.25">
      <c r="C650" t="s">
        <v>2307</v>
      </c>
      <c r="D650">
        <v>241492.19</v>
      </c>
    </row>
    <row r="651" spans="2:4" x14ac:dyDescent="0.25">
      <c r="C651" t="s">
        <v>2308</v>
      </c>
      <c r="D651">
        <v>231442.33</v>
      </c>
    </row>
    <row r="652" spans="2:4" x14ac:dyDescent="0.25">
      <c r="C652" t="s">
        <v>2309</v>
      </c>
      <c r="D652">
        <v>190984.07</v>
      </c>
    </row>
    <row r="653" spans="2:4" x14ac:dyDescent="0.25">
      <c r="C653" t="s">
        <v>2310</v>
      </c>
      <c r="D653">
        <v>129243.25</v>
      </c>
    </row>
    <row r="654" spans="2:4" x14ac:dyDescent="0.25">
      <c r="C654" t="s">
        <v>2311</v>
      </c>
      <c r="D654">
        <v>89874.35</v>
      </c>
    </row>
    <row r="655" spans="2:4" x14ac:dyDescent="0.25">
      <c r="C655" t="s">
        <v>2312</v>
      </c>
      <c r="D655">
        <v>84176.84</v>
      </c>
    </row>
    <row r="656" spans="2:4" x14ac:dyDescent="0.25">
      <c r="C656" t="s">
        <v>2313</v>
      </c>
      <c r="D656">
        <v>57641.91</v>
      </c>
    </row>
    <row r="657" spans="2:4" x14ac:dyDescent="0.25">
      <c r="C657" t="s">
        <v>2314</v>
      </c>
      <c r="D657">
        <v>41472.01</v>
      </c>
    </row>
    <row r="658" spans="2:4" x14ac:dyDescent="0.25">
      <c r="C658" t="s">
        <v>2315</v>
      </c>
      <c r="D658">
        <v>15364.69</v>
      </c>
    </row>
    <row r="659" spans="2:4" x14ac:dyDescent="0.25">
      <c r="C659" t="s">
        <v>2316</v>
      </c>
      <c r="D659">
        <v>13983.63</v>
      </c>
    </row>
    <row r="660" spans="2:4" x14ac:dyDescent="0.25">
      <c r="C660" t="s">
        <v>2317</v>
      </c>
      <c r="D660">
        <v>25995.47</v>
      </c>
    </row>
    <row r="661" spans="2:4" x14ac:dyDescent="0.25">
      <c r="B661" t="s">
        <v>2322</v>
      </c>
      <c r="D661">
        <v>1803544.64</v>
      </c>
    </row>
    <row r="662" spans="2:4" x14ac:dyDescent="0.25">
      <c r="B662" t="s">
        <v>2285</v>
      </c>
      <c r="C662" t="s">
        <v>2303</v>
      </c>
      <c r="D662">
        <v>110543.77</v>
      </c>
    </row>
    <row r="663" spans="2:4" x14ac:dyDescent="0.25">
      <c r="C663" t="s">
        <v>2304</v>
      </c>
      <c r="D663">
        <v>64431.42</v>
      </c>
    </row>
    <row r="664" spans="2:4" x14ac:dyDescent="0.25">
      <c r="C664" t="s">
        <v>2305</v>
      </c>
      <c r="D664">
        <v>279131.56</v>
      </c>
    </row>
    <row r="665" spans="2:4" x14ac:dyDescent="0.25">
      <c r="C665" t="s">
        <v>2306</v>
      </c>
      <c r="D665">
        <v>489805.68</v>
      </c>
    </row>
    <row r="666" spans="2:4" x14ac:dyDescent="0.25">
      <c r="C666" t="s">
        <v>2307</v>
      </c>
      <c r="D666">
        <v>319948.78999999998</v>
      </c>
    </row>
    <row r="667" spans="2:4" x14ac:dyDescent="0.25">
      <c r="C667" t="s">
        <v>2308</v>
      </c>
      <c r="D667">
        <v>402301.52</v>
      </c>
    </row>
    <row r="668" spans="2:4" x14ac:dyDescent="0.25">
      <c r="C668" t="s">
        <v>2309</v>
      </c>
      <c r="D668">
        <v>397828.31</v>
      </c>
    </row>
    <row r="669" spans="2:4" x14ac:dyDescent="0.25">
      <c r="C669" t="s">
        <v>2310</v>
      </c>
      <c r="D669">
        <v>318851.59000000003</v>
      </c>
    </row>
    <row r="670" spans="2:4" x14ac:dyDescent="0.25">
      <c r="C670" t="s">
        <v>2311</v>
      </c>
      <c r="D670">
        <v>240035</v>
      </c>
    </row>
    <row r="671" spans="2:4" x14ac:dyDescent="0.25">
      <c r="C671" t="s">
        <v>2312</v>
      </c>
      <c r="D671">
        <v>200521.13</v>
      </c>
    </row>
    <row r="672" spans="2:4" x14ac:dyDescent="0.25">
      <c r="C672" t="s">
        <v>2313</v>
      </c>
      <c r="D672">
        <v>136673.85999999999</v>
      </c>
    </row>
    <row r="673" spans="2:4" x14ac:dyDescent="0.25">
      <c r="C673" t="s">
        <v>2314</v>
      </c>
      <c r="D673">
        <v>95050.62</v>
      </c>
    </row>
    <row r="674" spans="2:4" x14ac:dyDescent="0.25">
      <c r="C674" t="s">
        <v>2315</v>
      </c>
      <c r="D674">
        <v>54847.14</v>
      </c>
    </row>
    <row r="675" spans="2:4" x14ac:dyDescent="0.25">
      <c r="C675" t="s">
        <v>2316</v>
      </c>
      <c r="D675">
        <v>37672.620000000003</v>
      </c>
    </row>
    <row r="676" spans="2:4" x14ac:dyDescent="0.25">
      <c r="C676" t="s">
        <v>2317</v>
      </c>
      <c r="D676">
        <v>55353.08</v>
      </c>
    </row>
    <row r="677" spans="2:4" x14ac:dyDescent="0.25">
      <c r="B677" t="s">
        <v>2323</v>
      </c>
      <c r="D677">
        <v>3202996.09</v>
      </c>
    </row>
    <row r="678" spans="2:4" x14ac:dyDescent="0.25">
      <c r="B678" t="s">
        <v>2286</v>
      </c>
      <c r="C678" t="s">
        <v>2303</v>
      </c>
      <c r="D678">
        <v>250796.69</v>
      </c>
    </row>
    <row r="679" spans="2:4" x14ac:dyDescent="0.25">
      <c r="C679" t="s">
        <v>2304</v>
      </c>
      <c r="D679">
        <v>68734.100000000006</v>
      </c>
    </row>
    <row r="680" spans="2:4" x14ac:dyDescent="0.25">
      <c r="C680" t="s">
        <v>2305</v>
      </c>
      <c r="D680">
        <v>1097133.6399999999</v>
      </c>
    </row>
    <row r="681" spans="2:4" x14ac:dyDescent="0.25">
      <c r="C681" t="s">
        <v>2306</v>
      </c>
      <c r="D681">
        <v>1475341.65</v>
      </c>
    </row>
    <row r="682" spans="2:4" x14ac:dyDescent="0.25">
      <c r="C682" t="s">
        <v>2307</v>
      </c>
      <c r="D682">
        <v>729343.4</v>
      </c>
    </row>
    <row r="683" spans="2:4" x14ac:dyDescent="0.25">
      <c r="C683" t="s">
        <v>2308</v>
      </c>
      <c r="D683">
        <v>516735.64</v>
      </c>
    </row>
    <row r="684" spans="2:4" x14ac:dyDescent="0.25">
      <c r="C684" t="s">
        <v>2309</v>
      </c>
      <c r="D684">
        <v>387244.24</v>
      </c>
    </row>
    <row r="685" spans="2:4" x14ac:dyDescent="0.25">
      <c r="C685" t="s">
        <v>2310</v>
      </c>
      <c r="D685">
        <v>249869</v>
      </c>
    </row>
    <row r="686" spans="2:4" x14ac:dyDescent="0.25">
      <c r="C686" t="s">
        <v>2311</v>
      </c>
      <c r="D686">
        <v>194537.83</v>
      </c>
    </row>
    <row r="687" spans="2:4" x14ac:dyDescent="0.25">
      <c r="C687" t="s">
        <v>2312</v>
      </c>
      <c r="D687">
        <v>181639</v>
      </c>
    </row>
    <row r="688" spans="2:4" x14ac:dyDescent="0.25">
      <c r="C688" t="s">
        <v>2313</v>
      </c>
      <c r="D688">
        <v>104110.78</v>
      </c>
    </row>
    <row r="689" spans="2:4" x14ac:dyDescent="0.25">
      <c r="C689" t="s">
        <v>2314</v>
      </c>
      <c r="D689">
        <v>54856.07</v>
      </c>
    </row>
    <row r="690" spans="2:4" x14ac:dyDescent="0.25">
      <c r="C690" t="s">
        <v>2315</v>
      </c>
      <c r="D690">
        <v>20309.52</v>
      </c>
    </row>
    <row r="691" spans="2:4" x14ac:dyDescent="0.25">
      <c r="C691" t="s">
        <v>2316</v>
      </c>
      <c r="D691">
        <v>19290.330000000002</v>
      </c>
    </row>
    <row r="692" spans="2:4" x14ac:dyDescent="0.25">
      <c r="C692" t="s">
        <v>2317</v>
      </c>
      <c r="D692">
        <v>46012.66</v>
      </c>
    </row>
    <row r="693" spans="2:4" x14ac:dyDescent="0.25">
      <c r="B693" t="s">
        <v>2324</v>
      </c>
      <c r="D693">
        <v>5395954.5499999998</v>
      </c>
    </row>
    <row r="694" spans="2:4" x14ac:dyDescent="0.25">
      <c r="B694" t="s">
        <v>2287</v>
      </c>
      <c r="C694" t="s">
        <v>2303</v>
      </c>
      <c r="D694">
        <v>11979.02</v>
      </c>
    </row>
    <row r="695" spans="2:4" x14ac:dyDescent="0.25">
      <c r="C695" t="s">
        <v>2304</v>
      </c>
      <c r="D695">
        <v>8294.14</v>
      </c>
    </row>
    <row r="696" spans="2:4" x14ac:dyDescent="0.25">
      <c r="C696" t="s">
        <v>2305</v>
      </c>
      <c r="D696">
        <v>27080.17</v>
      </c>
    </row>
    <row r="697" spans="2:4" x14ac:dyDescent="0.25">
      <c r="C697" t="s">
        <v>2306</v>
      </c>
      <c r="D697">
        <v>50005.59</v>
      </c>
    </row>
    <row r="698" spans="2:4" x14ac:dyDescent="0.25">
      <c r="C698" t="s">
        <v>2307</v>
      </c>
      <c r="D698">
        <v>45251.72</v>
      </c>
    </row>
    <row r="699" spans="2:4" x14ac:dyDescent="0.25">
      <c r="C699" t="s">
        <v>2308</v>
      </c>
      <c r="D699">
        <v>57835.26</v>
      </c>
    </row>
    <row r="700" spans="2:4" x14ac:dyDescent="0.25">
      <c r="C700" t="s">
        <v>2309</v>
      </c>
      <c r="D700">
        <v>47577.35</v>
      </c>
    </row>
    <row r="701" spans="2:4" x14ac:dyDescent="0.25">
      <c r="C701" t="s">
        <v>2310</v>
      </c>
      <c r="D701">
        <v>39941.410000000003</v>
      </c>
    </row>
    <row r="702" spans="2:4" x14ac:dyDescent="0.25">
      <c r="C702" t="s">
        <v>2311</v>
      </c>
      <c r="D702">
        <v>25287.98</v>
      </c>
    </row>
    <row r="703" spans="2:4" x14ac:dyDescent="0.25">
      <c r="C703" t="s">
        <v>2312</v>
      </c>
      <c r="D703">
        <v>19712.12</v>
      </c>
    </row>
    <row r="704" spans="2:4" x14ac:dyDescent="0.25">
      <c r="C704" t="s">
        <v>2313</v>
      </c>
      <c r="D704">
        <v>13820.07</v>
      </c>
    </row>
    <row r="705" spans="2:4" x14ac:dyDescent="0.25">
      <c r="C705" t="s">
        <v>2314</v>
      </c>
      <c r="D705">
        <v>11166.09</v>
      </c>
    </row>
    <row r="706" spans="2:4" x14ac:dyDescent="0.25">
      <c r="C706" t="s">
        <v>2315</v>
      </c>
      <c r="D706">
        <v>3775.57</v>
      </c>
    </row>
    <row r="707" spans="2:4" x14ac:dyDescent="0.25">
      <c r="C707" t="s">
        <v>2316</v>
      </c>
      <c r="D707">
        <v>2498.79</v>
      </c>
    </row>
    <row r="708" spans="2:4" x14ac:dyDescent="0.25">
      <c r="C708" t="s">
        <v>2317</v>
      </c>
      <c r="D708">
        <v>3191.21</v>
      </c>
    </row>
    <row r="709" spans="2:4" x14ac:dyDescent="0.25">
      <c r="B709" t="s">
        <v>2325</v>
      </c>
      <c r="D709">
        <v>367416.49</v>
      </c>
    </row>
    <row r="710" spans="2:4" x14ac:dyDescent="0.25">
      <c r="B710" t="s">
        <v>2288</v>
      </c>
      <c r="C710" t="s">
        <v>2303</v>
      </c>
      <c r="D710">
        <v>131186.95000000001</v>
      </c>
    </row>
    <row r="711" spans="2:4" x14ac:dyDescent="0.25">
      <c r="C711" t="s">
        <v>2304</v>
      </c>
      <c r="D711">
        <v>75575.31</v>
      </c>
    </row>
    <row r="712" spans="2:4" x14ac:dyDescent="0.25">
      <c r="C712" t="s">
        <v>2305</v>
      </c>
      <c r="D712">
        <v>363126.98</v>
      </c>
    </row>
    <row r="713" spans="2:4" x14ac:dyDescent="0.25">
      <c r="C713" t="s">
        <v>2306</v>
      </c>
      <c r="D713">
        <v>605543.42000000004</v>
      </c>
    </row>
    <row r="714" spans="2:4" x14ac:dyDescent="0.25">
      <c r="C714" t="s">
        <v>2307</v>
      </c>
      <c r="D714">
        <v>393224.36</v>
      </c>
    </row>
    <row r="715" spans="2:4" x14ac:dyDescent="0.25">
      <c r="C715" t="s">
        <v>2308</v>
      </c>
      <c r="D715">
        <v>431773.76</v>
      </c>
    </row>
    <row r="716" spans="2:4" x14ac:dyDescent="0.25">
      <c r="C716" t="s">
        <v>2309</v>
      </c>
      <c r="D716">
        <v>419052.21</v>
      </c>
    </row>
    <row r="717" spans="2:4" x14ac:dyDescent="0.25">
      <c r="C717" t="s">
        <v>2310</v>
      </c>
      <c r="D717">
        <v>314340.75</v>
      </c>
    </row>
    <row r="718" spans="2:4" x14ac:dyDescent="0.25">
      <c r="C718" t="s">
        <v>2311</v>
      </c>
      <c r="D718">
        <v>251612.68</v>
      </c>
    </row>
    <row r="719" spans="2:4" x14ac:dyDescent="0.25">
      <c r="C719" t="s">
        <v>2312</v>
      </c>
      <c r="D719">
        <v>224078.91</v>
      </c>
    </row>
    <row r="720" spans="2:4" x14ac:dyDescent="0.25">
      <c r="C720" t="s">
        <v>2313</v>
      </c>
      <c r="D720">
        <v>163239.54999999999</v>
      </c>
    </row>
    <row r="721" spans="2:4" x14ac:dyDescent="0.25">
      <c r="C721" t="s">
        <v>2314</v>
      </c>
      <c r="D721">
        <v>123755.38</v>
      </c>
    </row>
    <row r="722" spans="2:4" x14ac:dyDescent="0.25">
      <c r="C722" t="s">
        <v>2315</v>
      </c>
      <c r="D722">
        <v>68011.41</v>
      </c>
    </row>
    <row r="723" spans="2:4" x14ac:dyDescent="0.25">
      <c r="C723" t="s">
        <v>2316</v>
      </c>
      <c r="D723">
        <v>43363.96</v>
      </c>
    </row>
    <row r="724" spans="2:4" x14ac:dyDescent="0.25">
      <c r="C724" t="s">
        <v>2317</v>
      </c>
      <c r="D724">
        <v>59120.69</v>
      </c>
    </row>
    <row r="725" spans="2:4" x14ac:dyDescent="0.25">
      <c r="B725" t="s">
        <v>2326</v>
      </c>
      <c r="D725">
        <v>3667006.32</v>
      </c>
    </row>
    <row r="726" spans="2:4" x14ac:dyDescent="0.25">
      <c r="B726" t="s">
        <v>2289</v>
      </c>
      <c r="C726" t="s">
        <v>2303</v>
      </c>
      <c r="D726">
        <v>139195.07</v>
      </c>
    </row>
    <row r="727" spans="2:4" x14ac:dyDescent="0.25">
      <c r="C727" t="s">
        <v>2304</v>
      </c>
      <c r="D727">
        <v>62175.1</v>
      </c>
    </row>
    <row r="728" spans="2:4" x14ac:dyDescent="0.25">
      <c r="C728" t="s">
        <v>2305</v>
      </c>
      <c r="D728">
        <v>306944.28999999998</v>
      </c>
    </row>
    <row r="729" spans="2:4" x14ac:dyDescent="0.25">
      <c r="C729" t="s">
        <v>2306</v>
      </c>
      <c r="D729">
        <v>477017.12</v>
      </c>
    </row>
    <row r="730" spans="2:4" x14ac:dyDescent="0.25">
      <c r="C730" t="s">
        <v>2307</v>
      </c>
      <c r="D730">
        <v>295977.95</v>
      </c>
    </row>
    <row r="731" spans="2:4" x14ac:dyDescent="0.25">
      <c r="C731" t="s">
        <v>2308</v>
      </c>
      <c r="D731">
        <v>328809.51</v>
      </c>
    </row>
    <row r="732" spans="2:4" x14ac:dyDescent="0.25">
      <c r="C732" t="s">
        <v>2309</v>
      </c>
      <c r="D732">
        <v>296001.62</v>
      </c>
    </row>
    <row r="733" spans="2:4" x14ac:dyDescent="0.25">
      <c r="C733" t="s">
        <v>2310</v>
      </c>
      <c r="D733">
        <v>209279.01</v>
      </c>
    </row>
    <row r="734" spans="2:4" x14ac:dyDescent="0.25">
      <c r="C734" t="s">
        <v>2311</v>
      </c>
      <c r="D734">
        <v>141568.79</v>
      </c>
    </row>
    <row r="735" spans="2:4" x14ac:dyDescent="0.25">
      <c r="C735" t="s">
        <v>2312</v>
      </c>
      <c r="D735">
        <v>126744.79</v>
      </c>
    </row>
    <row r="736" spans="2:4" x14ac:dyDescent="0.25">
      <c r="C736" t="s">
        <v>2313</v>
      </c>
      <c r="D736">
        <v>89886.06</v>
      </c>
    </row>
    <row r="737" spans="2:4" x14ac:dyDescent="0.25">
      <c r="C737" t="s">
        <v>2314</v>
      </c>
      <c r="D737">
        <v>62601.1</v>
      </c>
    </row>
    <row r="738" spans="2:4" x14ac:dyDescent="0.25">
      <c r="C738" t="s">
        <v>2315</v>
      </c>
      <c r="D738">
        <v>32550.02</v>
      </c>
    </row>
    <row r="739" spans="2:4" x14ac:dyDescent="0.25">
      <c r="C739" t="s">
        <v>2316</v>
      </c>
      <c r="D739">
        <v>20369.759999999998</v>
      </c>
    </row>
    <row r="740" spans="2:4" x14ac:dyDescent="0.25">
      <c r="C740" t="s">
        <v>2317</v>
      </c>
      <c r="D740">
        <v>39466.33</v>
      </c>
    </row>
    <row r="741" spans="2:4" x14ac:dyDescent="0.25">
      <c r="B741" t="s">
        <v>2327</v>
      </c>
      <c r="D741">
        <v>2628586.52</v>
      </c>
    </row>
    <row r="742" spans="2:4" x14ac:dyDescent="0.25">
      <c r="B742" t="s">
        <v>2290</v>
      </c>
      <c r="C742" t="s">
        <v>2303</v>
      </c>
      <c r="D742">
        <v>1555118.78</v>
      </c>
    </row>
    <row r="743" spans="2:4" x14ac:dyDescent="0.25">
      <c r="C743" t="s">
        <v>2304</v>
      </c>
      <c r="D743">
        <v>651912.66</v>
      </c>
    </row>
    <row r="744" spans="2:4" x14ac:dyDescent="0.25">
      <c r="C744" t="s">
        <v>2305</v>
      </c>
      <c r="D744">
        <v>4235598.1900000004</v>
      </c>
    </row>
    <row r="745" spans="2:4" x14ac:dyDescent="0.25">
      <c r="C745" t="s">
        <v>2306</v>
      </c>
      <c r="D745">
        <v>6004690.5899999999</v>
      </c>
    </row>
    <row r="746" spans="2:4" x14ac:dyDescent="0.25">
      <c r="C746" t="s">
        <v>2307</v>
      </c>
      <c r="D746">
        <v>3462162.81</v>
      </c>
    </row>
    <row r="747" spans="2:4" x14ac:dyDescent="0.25">
      <c r="C747" t="s">
        <v>2308</v>
      </c>
      <c r="D747">
        <v>3616719.05</v>
      </c>
    </row>
    <row r="748" spans="2:4" x14ac:dyDescent="0.25">
      <c r="C748" t="s">
        <v>2309</v>
      </c>
      <c r="D748">
        <v>3411775.25</v>
      </c>
    </row>
    <row r="749" spans="2:4" x14ac:dyDescent="0.25">
      <c r="C749" t="s">
        <v>2310</v>
      </c>
      <c r="D749">
        <v>2373635.75</v>
      </c>
    </row>
    <row r="750" spans="2:4" x14ac:dyDescent="0.25">
      <c r="C750" t="s">
        <v>2311</v>
      </c>
      <c r="D750">
        <v>1836010.33</v>
      </c>
    </row>
    <row r="751" spans="2:4" x14ac:dyDescent="0.25">
      <c r="C751" t="s">
        <v>2312</v>
      </c>
      <c r="D751">
        <v>1644286.7</v>
      </c>
    </row>
    <row r="752" spans="2:4" x14ac:dyDescent="0.25">
      <c r="C752" t="s">
        <v>2313</v>
      </c>
      <c r="D752">
        <v>1187102.06</v>
      </c>
    </row>
    <row r="753" spans="2:4" x14ac:dyDescent="0.25">
      <c r="C753" t="s">
        <v>2314</v>
      </c>
      <c r="D753">
        <v>874031.59</v>
      </c>
    </row>
    <row r="754" spans="2:4" x14ac:dyDescent="0.25">
      <c r="C754" t="s">
        <v>2315</v>
      </c>
      <c r="D754">
        <v>444284.53</v>
      </c>
    </row>
    <row r="755" spans="2:4" x14ac:dyDescent="0.25">
      <c r="C755" t="s">
        <v>2316</v>
      </c>
      <c r="D755">
        <v>293631.03000000003</v>
      </c>
    </row>
    <row r="756" spans="2:4" x14ac:dyDescent="0.25">
      <c r="C756" t="s">
        <v>2317</v>
      </c>
      <c r="D756">
        <v>461608.21</v>
      </c>
    </row>
    <row r="757" spans="2:4" x14ac:dyDescent="0.25">
      <c r="B757" t="s">
        <v>2328</v>
      </c>
      <c r="D757">
        <v>32052567.530000001</v>
      </c>
    </row>
    <row r="758" spans="2:4" x14ac:dyDescent="0.25">
      <c r="B758" t="s">
        <v>2291</v>
      </c>
      <c r="C758" t="s">
        <v>2303</v>
      </c>
      <c r="D758">
        <v>3014073.68</v>
      </c>
    </row>
    <row r="759" spans="2:4" x14ac:dyDescent="0.25">
      <c r="C759" t="s">
        <v>2304</v>
      </c>
      <c r="D759">
        <v>1814111.78</v>
      </c>
    </row>
    <row r="760" spans="2:4" x14ac:dyDescent="0.25">
      <c r="C760" t="s">
        <v>2305</v>
      </c>
      <c r="D760">
        <v>8190533.9100000001</v>
      </c>
    </row>
    <row r="761" spans="2:4" x14ac:dyDescent="0.25">
      <c r="C761" t="s">
        <v>2306</v>
      </c>
      <c r="D761">
        <v>13759352.970000001</v>
      </c>
    </row>
    <row r="762" spans="2:4" x14ac:dyDescent="0.25">
      <c r="C762" t="s">
        <v>2307</v>
      </c>
      <c r="D762">
        <v>9174308.4199999999</v>
      </c>
    </row>
    <row r="763" spans="2:4" x14ac:dyDescent="0.25">
      <c r="C763" t="s">
        <v>2308</v>
      </c>
      <c r="D763">
        <v>11564354.25</v>
      </c>
    </row>
    <row r="764" spans="2:4" x14ac:dyDescent="0.25">
      <c r="C764" t="s">
        <v>2309</v>
      </c>
      <c r="D764">
        <v>11456184.25</v>
      </c>
    </row>
    <row r="765" spans="2:4" x14ac:dyDescent="0.25">
      <c r="C765" t="s">
        <v>2310</v>
      </c>
      <c r="D765">
        <v>9205901.1500000004</v>
      </c>
    </row>
    <row r="766" spans="2:4" x14ac:dyDescent="0.25">
      <c r="C766" t="s">
        <v>2311</v>
      </c>
      <c r="D766">
        <v>6965545.6699999999</v>
      </c>
    </row>
    <row r="767" spans="2:4" x14ac:dyDescent="0.25">
      <c r="C767" t="s">
        <v>2312</v>
      </c>
      <c r="D767">
        <v>6706371.29</v>
      </c>
    </row>
    <row r="768" spans="2:4" x14ac:dyDescent="0.25">
      <c r="C768" t="s">
        <v>2313</v>
      </c>
      <c r="D768">
        <v>5025018.51</v>
      </c>
    </row>
    <row r="769" spans="1:4" x14ac:dyDescent="0.25">
      <c r="C769" t="s">
        <v>2314</v>
      </c>
      <c r="D769">
        <v>3826720.68</v>
      </c>
    </row>
    <row r="770" spans="1:4" x14ac:dyDescent="0.25">
      <c r="C770" t="s">
        <v>2315</v>
      </c>
      <c r="D770">
        <v>2220612.85</v>
      </c>
    </row>
    <row r="771" spans="1:4" x14ac:dyDescent="0.25">
      <c r="C771" t="s">
        <v>2316</v>
      </c>
      <c r="D771">
        <v>1410359.61</v>
      </c>
    </row>
    <row r="772" spans="1:4" x14ac:dyDescent="0.25">
      <c r="C772" t="s">
        <v>2317</v>
      </c>
      <c r="D772">
        <v>1660997.01</v>
      </c>
    </row>
    <row r="773" spans="1:4" x14ac:dyDescent="0.25">
      <c r="B773" t="s">
        <v>2329</v>
      </c>
      <c r="D773">
        <v>95994446.030000001</v>
      </c>
    </row>
    <row r="774" spans="1:4" x14ac:dyDescent="0.25">
      <c r="A774" t="s">
        <v>2295</v>
      </c>
      <c r="D774">
        <v>682432113.63999999</v>
      </c>
    </row>
    <row r="775" spans="1:4" x14ac:dyDescent="0.25">
      <c r="A775" t="s">
        <v>2211</v>
      </c>
      <c r="B775" t="s">
        <v>2280</v>
      </c>
      <c r="C775" t="s">
        <v>2303</v>
      </c>
      <c r="D775">
        <v>1571473.03</v>
      </c>
    </row>
    <row r="776" spans="1:4" x14ac:dyDescent="0.25">
      <c r="C776" t="s">
        <v>2304</v>
      </c>
      <c r="D776">
        <v>756398.38</v>
      </c>
    </row>
    <row r="777" spans="1:4" x14ac:dyDescent="0.25">
      <c r="C777" t="s">
        <v>2305</v>
      </c>
      <c r="D777">
        <v>4069859.43</v>
      </c>
    </row>
    <row r="778" spans="1:4" x14ac:dyDescent="0.25">
      <c r="C778" t="s">
        <v>2306</v>
      </c>
      <c r="D778">
        <v>7282141.6299999999</v>
      </c>
    </row>
    <row r="779" spans="1:4" x14ac:dyDescent="0.25">
      <c r="C779" t="s">
        <v>2307</v>
      </c>
      <c r="D779">
        <v>5281398.6500000004</v>
      </c>
    </row>
    <row r="780" spans="1:4" x14ac:dyDescent="0.25">
      <c r="C780" t="s">
        <v>2308</v>
      </c>
      <c r="D780">
        <v>4995143.8499999996</v>
      </c>
    </row>
    <row r="781" spans="1:4" x14ac:dyDescent="0.25">
      <c r="C781" t="s">
        <v>2309</v>
      </c>
      <c r="D781">
        <v>4143811.25</v>
      </c>
    </row>
    <row r="782" spans="1:4" x14ac:dyDescent="0.25">
      <c r="C782" t="s">
        <v>2310</v>
      </c>
      <c r="D782">
        <v>3806205.31</v>
      </c>
    </row>
    <row r="783" spans="1:4" x14ac:dyDescent="0.25">
      <c r="C783" t="s">
        <v>2311</v>
      </c>
      <c r="D783">
        <v>2704664.41</v>
      </c>
    </row>
    <row r="784" spans="1:4" x14ac:dyDescent="0.25">
      <c r="C784" t="s">
        <v>2312</v>
      </c>
      <c r="D784">
        <v>3432199.24</v>
      </c>
    </row>
    <row r="785" spans="2:4" x14ac:dyDescent="0.25">
      <c r="C785" t="s">
        <v>2313</v>
      </c>
      <c r="D785">
        <v>2171995.59</v>
      </c>
    </row>
    <row r="786" spans="2:4" x14ac:dyDescent="0.25">
      <c r="C786" t="s">
        <v>2314</v>
      </c>
      <c r="D786">
        <v>1572106.6</v>
      </c>
    </row>
    <row r="787" spans="2:4" x14ac:dyDescent="0.25">
      <c r="C787" t="s">
        <v>2315</v>
      </c>
      <c r="D787">
        <v>695426.57</v>
      </c>
    </row>
    <row r="788" spans="2:4" x14ac:dyDescent="0.25">
      <c r="C788" t="s">
        <v>2316</v>
      </c>
      <c r="D788">
        <v>466112.43</v>
      </c>
    </row>
    <row r="789" spans="2:4" x14ac:dyDescent="0.25">
      <c r="C789" t="s">
        <v>2317</v>
      </c>
      <c r="D789">
        <v>771013.86</v>
      </c>
    </row>
    <row r="790" spans="2:4" x14ac:dyDescent="0.25">
      <c r="B790" t="s">
        <v>2318</v>
      </c>
      <c r="D790">
        <v>43719950.229999997</v>
      </c>
    </row>
    <row r="791" spans="2:4" x14ac:dyDescent="0.25">
      <c r="B791" t="s">
        <v>2281</v>
      </c>
      <c r="C791" t="s">
        <v>2303</v>
      </c>
      <c r="D791">
        <v>2180378.69</v>
      </c>
    </row>
    <row r="792" spans="2:4" x14ac:dyDescent="0.25">
      <c r="C792" t="s">
        <v>2304</v>
      </c>
      <c r="D792">
        <v>1644034.78</v>
      </c>
    </row>
    <row r="793" spans="2:4" x14ac:dyDescent="0.25">
      <c r="C793" t="s">
        <v>2305</v>
      </c>
      <c r="D793">
        <v>5674199.3799999999</v>
      </c>
    </row>
    <row r="794" spans="2:4" x14ac:dyDescent="0.25">
      <c r="C794" t="s">
        <v>2306</v>
      </c>
      <c r="D794">
        <v>14590533.49</v>
      </c>
    </row>
    <row r="795" spans="2:4" x14ac:dyDescent="0.25">
      <c r="C795" t="s">
        <v>2307</v>
      </c>
      <c r="D795">
        <v>12421934.09</v>
      </c>
    </row>
    <row r="796" spans="2:4" x14ac:dyDescent="0.25">
      <c r="C796" t="s">
        <v>2308</v>
      </c>
      <c r="D796">
        <v>13982805.85</v>
      </c>
    </row>
    <row r="797" spans="2:4" x14ac:dyDescent="0.25">
      <c r="C797" t="s">
        <v>2309</v>
      </c>
      <c r="D797">
        <v>12445485.57</v>
      </c>
    </row>
    <row r="798" spans="2:4" x14ac:dyDescent="0.25">
      <c r="C798" t="s">
        <v>2310</v>
      </c>
      <c r="D798">
        <v>12119929.84</v>
      </c>
    </row>
    <row r="799" spans="2:4" x14ac:dyDescent="0.25">
      <c r="C799" t="s">
        <v>2311</v>
      </c>
      <c r="D799">
        <v>8670807.3000000007</v>
      </c>
    </row>
    <row r="800" spans="2:4" x14ac:dyDescent="0.25">
      <c r="C800" t="s">
        <v>2312</v>
      </c>
      <c r="D800">
        <v>9634338.1099999994</v>
      </c>
    </row>
    <row r="801" spans="2:4" x14ac:dyDescent="0.25">
      <c r="C801" t="s">
        <v>2313</v>
      </c>
      <c r="D801">
        <v>5748758.7599999998</v>
      </c>
    </row>
    <row r="802" spans="2:4" x14ac:dyDescent="0.25">
      <c r="C802" t="s">
        <v>2314</v>
      </c>
      <c r="D802">
        <v>3933181.07</v>
      </c>
    </row>
    <row r="803" spans="2:4" x14ac:dyDescent="0.25">
      <c r="C803" t="s">
        <v>2315</v>
      </c>
      <c r="D803">
        <v>1597122.01</v>
      </c>
    </row>
    <row r="804" spans="2:4" x14ac:dyDescent="0.25">
      <c r="C804" t="s">
        <v>2316</v>
      </c>
      <c r="D804">
        <v>909451.35</v>
      </c>
    </row>
    <row r="805" spans="2:4" x14ac:dyDescent="0.25">
      <c r="C805" t="s">
        <v>2317</v>
      </c>
      <c r="D805">
        <v>2351289.5</v>
      </c>
    </row>
    <row r="806" spans="2:4" x14ac:dyDescent="0.25">
      <c r="B806" t="s">
        <v>2319</v>
      </c>
      <c r="D806">
        <v>107904249.79000001</v>
      </c>
    </row>
    <row r="807" spans="2:4" x14ac:dyDescent="0.25">
      <c r="B807" t="s">
        <v>2282</v>
      </c>
      <c r="C807" t="s">
        <v>2303</v>
      </c>
      <c r="D807">
        <v>6238222.4400000004</v>
      </c>
    </row>
    <row r="808" spans="2:4" x14ac:dyDescent="0.25">
      <c r="C808" t="s">
        <v>2304</v>
      </c>
      <c r="D808">
        <v>3016889.69</v>
      </c>
    </row>
    <row r="809" spans="2:4" x14ac:dyDescent="0.25">
      <c r="C809" t="s">
        <v>2305</v>
      </c>
      <c r="D809">
        <v>14658829.939999999</v>
      </c>
    </row>
    <row r="810" spans="2:4" x14ac:dyDescent="0.25">
      <c r="C810" t="s">
        <v>2306</v>
      </c>
      <c r="D810">
        <v>29192283.699999999</v>
      </c>
    </row>
    <row r="811" spans="2:4" x14ac:dyDescent="0.25">
      <c r="C811" t="s">
        <v>2307</v>
      </c>
      <c r="D811">
        <v>23409610.359999999</v>
      </c>
    </row>
    <row r="812" spans="2:4" x14ac:dyDescent="0.25">
      <c r="C812" t="s">
        <v>2308</v>
      </c>
      <c r="D812">
        <v>21768112.120000001</v>
      </c>
    </row>
    <row r="813" spans="2:4" x14ac:dyDescent="0.25">
      <c r="C813" t="s">
        <v>2309</v>
      </c>
      <c r="D813">
        <v>18355093.59</v>
      </c>
    </row>
    <row r="814" spans="2:4" x14ac:dyDescent="0.25">
      <c r="C814" t="s">
        <v>2310</v>
      </c>
      <c r="D814">
        <v>16730070.300000001</v>
      </c>
    </row>
    <row r="815" spans="2:4" x14ac:dyDescent="0.25">
      <c r="C815" t="s">
        <v>2311</v>
      </c>
      <c r="D815">
        <v>11835570.140000001</v>
      </c>
    </row>
    <row r="816" spans="2:4" x14ac:dyDescent="0.25">
      <c r="C816" t="s">
        <v>2312</v>
      </c>
      <c r="D816">
        <v>14589872.23</v>
      </c>
    </row>
    <row r="817" spans="2:4" x14ac:dyDescent="0.25">
      <c r="C817" t="s">
        <v>2313</v>
      </c>
      <c r="D817">
        <v>9023573.4700000007</v>
      </c>
    </row>
    <row r="818" spans="2:4" x14ac:dyDescent="0.25">
      <c r="C818" t="s">
        <v>2314</v>
      </c>
      <c r="D818">
        <v>6278868.0199999996</v>
      </c>
    </row>
    <row r="819" spans="2:4" x14ac:dyDescent="0.25">
      <c r="C819" t="s">
        <v>2315</v>
      </c>
      <c r="D819">
        <v>2478638.38</v>
      </c>
    </row>
    <row r="820" spans="2:4" x14ac:dyDescent="0.25">
      <c r="C820" t="s">
        <v>2316</v>
      </c>
      <c r="D820">
        <v>1599713.19</v>
      </c>
    </row>
    <row r="821" spans="2:4" x14ac:dyDescent="0.25">
      <c r="C821" t="s">
        <v>2317</v>
      </c>
      <c r="D821">
        <v>3103523.25</v>
      </c>
    </row>
    <row r="822" spans="2:4" x14ac:dyDescent="0.25">
      <c r="B822" t="s">
        <v>2320</v>
      </c>
      <c r="D822">
        <v>182278870.81999999</v>
      </c>
    </row>
    <row r="823" spans="2:4" x14ac:dyDescent="0.25">
      <c r="B823" t="s">
        <v>2283</v>
      </c>
      <c r="C823" t="s">
        <v>2303</v>
      </c>
      <c r="D823">
        <v>325933.34000000003</v>
      </c>
    </row>
    <row r="824" spans="2:4" x14ac:dyDescent="0.25">
      <c r="C824" t="s">
        <v>2304</v>
      </c>
      <c r="D824">
        <v>111537.13</v>
      </c>
    </row>
    <row r="825" spans="2:4" x14ac:dyDescent="0.25">
      <c r="C825" t="s">
        <v>2305</v>
      </c>
      <c r="D825">
        <v>673472</v>
      </c>
    </row>
    <row r="826" spans="2:4" x14ac:dyDescent="0.25">
      <c r="C826" t="s">
        <v>2306</v>
      </c>
      <c r="D826">
        <v>1093707.05</v>
      </c>
    </row>
    <row r="827" spans="2:4" x14ac:dyDescent="0.25">
      <c r="C827" t="s">
        <v>2307</v>
      </c>
      <c r="D827">
        <v>831306.3</v>
      </c>
    </row>
    <row r="828" spans="2:4" x14ac:dyDescent="0.25">
      <c r="C828" t="s">
        <v>2308</v>
      </c>
      <c r="D828">
        <v>835605.58</v>
      </c>
    </row>
    <row r="829" spans="2:4" x14ac:dyDescent="0.25">
      <c r="C829" t="s">
        <v>2309</v>
      </c>
      <c r="D829">
        <v>794688.53</v>
      </c>
    </row>
    <row r="830" spans="2:4" x14ac:dyDescent="0.25">
      <c r="C830" t="s">
        <v>2310</v>
      </c>
      <c r="D830">
        <v>663970.15</v>
      </c>
    </row>
    <row r="831" spans="2:4" x14ac:dyDescent="0.25">
      <c r="C831" t="s">
        <v>2311</v>
      </c>
      <c r="D831">
        <v>456603.27</v>
      </c>
    </row>
    <row r="832" spans="2:4" x14ac:dyDescent="0.25">
      <c r="C832" t="s">
        <v>2312</v>
      </c>
      <c r="D832">
        <v>570683.93999999994</v>
      </c>
    </row>
    <row r="833" spans="2:4" x14ac:dyDescent="0.25">
      <c r="C833" t="s">
        <v>2313</v>
      </c>
      <c r="D833">
        <v>366192.75</v>
      </c>
    </row>
    <row r="834" spans="2:4" x14ac:dyDescent="0.25">
      <c r="C834" t="s">
        <v>2314</v>
      </c>
      <c r="D834">
        <v>255163.17</v>
      </c>
    </row>
    <row r="835" spans="2:4" x14ac:dyDescent="0.25">
      <c r="C835" t="s">
        <v>2315</v>
      </c>
      <c r="D835">
        <v>100647.07</v>
      </c>
    </row>
    <row r="836" spans="2:4" x14ac:dyDescent="0.25">
      <c r="C836" t="s">
        <v>2316</v>
      </c>
      <c r="D836">
        <v>66348.55</v>
      </c>
    </row>
    <row r="837" spans="2:4" x14ac:dyDescent="0.25">
      <c r="C837" t="s">
        <v>2317</v>
      </c>
      <c r="D837">
        <v>107669.2</v>
      </c>
    </row>
    <row r="838" spans="2:4" x14ac:dyDescent="0.25">
      <c r="B838" t="s">
        <v>2321</v>
      </c>
      <c r="D838">
        <v>7253528.0300000003</v>
      </c>
    </row>
    <row r="839" spans="2:4" x14ac:dyDescent="0.25">
      <c r="B839" t="s">
        <v>2284</v>
      </c>
      <c r="C839" t="s">
        <v>2303</v>
      </c>
      <c r="D839">
        <v>387250.28</v>
      </c>
    </row>
    <row r="840" spans="2:4" x14ac:dyDescent="0.25">
      <c r="C840" t="s">
        <v>2304</v>
      </c>
      <c r="D840">
        <v>169357.22</v>
      </c>
    </row>
    <row r="841" spans="2:4" x14ac:dyDescent="0.25">
      <c r="C841" t="s">
        <v>2305</v>
      </c>
      <c r="D841">
        <v>933264.7</v>
      </c>
    </row>
    <row r="842" spans="2:4" x14ac:dyDescent="0.25">
      <c r="C842" t="s">
        <v>2306</v>
      </c>
      <c r="D842">
        <v>1712034.8</v>
      </c>
    </row>
    <row r="843" spans="2:4" x14ac:dyDescent="0.25">
      <c r="C843" t="s">
        <v>2307</v>
      </c>
      <c r="D843">
        <v>1285371.95</v>
      </c>
    </row>
    <row r="844" spans="2:4" x14ac:dyDescent="0.25">
      <c r="C844" t="s">
        <v>2308</v>
      </c>
      <c r="D844">
        <v>1201821.77</v>
      </c>
    </row>
    <row r="845" spans="2:4" x14ac:dyDescent="0.25">
      <c r="C845" t="s">
        <v>2309</v>
      </c>
      <c r="D845">
        <v>1063094.04</v>
      </c>
    </row>
    <row r="846" spans="2:4" x14ac:dyDescent="0.25">
      <c r="C846" t="s">
        <v>2310</v>
      </c>
      <c r="D846">
        <v>967418.05</v>
      </c>
    </row>
    <row r="847" spans="2:4" x14ac:dyDescent="0.25">
      <c r="C847" t="s">
        <v>2311</v>
      </c>
      <c r="D847">
        <v>672102.24</v>
      </c>
    </row>
    <row r="848" spans="2:4" x14ac:dyDescent="0.25">
      <c r="C848" t="s">
        <v>2312</v>
      </c>
      <c r="D848">
        <v>871169.52</v>
      </c>
    </row>
    <row r="849" spans="2:4" x14ac:dyDescent="0.25">
      <c r="C849" t="s">
        <v>2313</v>
      </c>
      <c r="D849">
        <v>552937.63</v>
      </c>
    </row>
    <row r="850" spans="2:4" x14ac:dyDescent="0.25">
      <c r="C850" t="s">
        <v>2314</v>
      </c>
      <c r="D850">
        <v>356282.57</v>
      </c>
    </row>
    <row r="851" spans="2:4" x14ac:dyDescent="0.25">
      <c r="C851" t="s">
        <v>2315</v>
      </c>
      <c r="D851">
        <v>165321.85</v>
      </c>
    </row>
    <row r="852" spans="2:4" x14ac:dyDescent="0.25">
      <c r="C852" t="s">
        <v>2316</v>
      </c>
      <c r="D852">
        <v>117909.93</v>
      </c>
    </row>
    <row r="853" spans="2:4" x14ac:dyDescent="0.25">
      <c r="C853" t="s">
        <v>2317</v>
      </c>
      <c r="D853">
        <v>190089.61</v>
      </c>
    </row>
    <row r="854" spans="2:4" x14ac:dyDescent="0.25">
      <c r="B854" t="s">
        <v>2322</v>
      </c>
      <c r="D854">
        <v>10645426.16</v>
      </c>
    </row>
    <row r="855" spans="2:4" x14ac:dyDescent="0.25">
      <c r="B855" t="s">
        <v>2285</v>
      </c>
      <c r="C855" t="s">
        <v>2303</v>
      </c>
      <c r="D855">
        <v>36308.370000000003</v>
      </c>
    </row>
    <row r="856" spans="2:4" x14ac:dyDescent="0.25">
      <c r="C856" t="s">
        <v>2304</v>
      </c>
      <c r="D856">
        <v>29116.79</v>
      </c>
    </row>
    <row r="857" spans="2:4" x14ac:dyDescent="0.25">
      <c r="C857" t="s">
        <v>2305</v>
      </c>
      <c r="D857">
        <v>117646.6</v>
      </c>
    </row>
    <row r="858" spans="2:4" x14ac:dyDescent="0.25">
      <c r="C858" t="s">
        <v>2306</v>
      </c>
      <c r="D858">
        <v>277543.86</v>
      </c>
    </row>
    <row r="859" spans="2:4" x14ac:dyDescent="0.25">
      <c r="C859" t="s">
        <v>2307</v>
      </c>
      <c r="D859">
        <v>221855.59</v>
      </c>
    </row>
    <row r="860" spans="2:4" x14ac:dyDescent="0.25">
      <c r="C860" t="s">
        <v>2308</v>
      </c>
      <c r="D860">
        <v>208139.92</v>
      </c>
    </row>
    <row r="861" spans="2:4" x14ac:dyDescent="0.25">
      <c r="C861" t="s">
        <v>2309</v>
      </c>
      <c r="D861">
        <v>174985.04</v>
      </c>
    </row>
    <row r="862" spans="2:4" x14ac:dyDescent="0.25">
      <c r="C862" t="s">
        <v>2310</v>
      </c>
      <c r="D862">
        <v>174253.15</v>
      </c>
    </row>
    <row r="863" spans="2:4" x14ac:dyDescent="0.25">
      <c r="C863" t="s">
        <v>2311</v>
      </c>
      <c r="D863">
        <v>166369.18</v>
      </c>
    </row>
    <row r="864" spans="2:4" x14ac:dyDescent="0.25">
      <c r="C864" t="s">
        <v>2312</v>
      </c>
      <c r="D864">
        <v>211314.78</v>
      </c>
    </row>
    <row r="865" spans="2:4" x14ac:dyDescent="0.25">
      <c r="C865" t="s">
        <v>2313</v>
      </c>
      <c r="D865">
        <v>138451.22</v>
      </c>
    </row>
    <row r="866" spans="2:4" x14ac:dyDescent="0.25">
      <c r="C866" t="s">
        <v>2314</v>
      </c>
      <c r="D866">
        <v>90607.86</v>
      </c>
    </row>
    <row r="867" spans="2:4" x14ac:dyDescent="0.25">
      <c r="C867" t="s">
        <v>2315</v>
      </c>
      <c r="D867">
        <v>27235.31</v>
      </c>
    </row>
    <row r="868" spans="2:4" x14ac:dyDescent="0.25">
      <c r="C868" t="s">
        <v>2316</v>
      </c>
      <c r="D868">
        <v>16501.509999999998</v>
      </c>
    </row>
    <row r="869" spans="2:4" x14ac:dyDescent="0.25">
      <c r="C869" t="s">
        <v>2317</v>
      </c>
      <c r="D869">
        <v>35336.25</v>
      </c>
    </row>
    <row r="870" spans="2:4" x14ac:dyDescent="0.25">
      <c r="B870" t="s">
        <v>2323</v>
      </c>
      <c r="D870">
        <v>1925665.43</v>
      </c>
    </row>
    <row r="871" spans="2:4" x14ac:dyDescent="0.25">
      <c r="B871" t="s">
        <v>2286</v>
      </c>
      <c r="C871" t="s">
        <v>2303</v>
      </c>
      <c r="D871">
        <v>194258.89</v>
      </c>
    </row>
    <row r="872" spans="2:4" x14ac:dyDescent="0.25">
      <c r="C872" t="s">
        <v>2304</v>
      </c>
      <c r="D872">
        <v>68026.45</v>
      </c>
    </row>
    <row r="873" spans="2:4" x14ac:dyDescent="0.25">
      <c r="C873" t="s">
        <v>2305</v>
      </c>
      <c r="D873">
        <v>839620.29</v>
      </c>
    </row>
    <row r="874" spans="2:4" x14ac:dyDescent="0.25">
      <c r="C874" t="s">
        <v>2306</v>
      </c>
      <c r="D874">
        <v>1291105.18</v>
      </c>
    </row>
    <row r="875" spans="2:4" x14ac:dyDescent="0.25">
      <c r="C875" t="s">
        <v>2307</v>
      </c>
      <c r="D875">
        <v>862320.91</v>
      </c>
    </row>
    <row r="876" spans="2:4" x14ac:dyDescent="0.25">
      <c r="C876" t="s">
        <v>2308</v>
      </c>
      <c r="D876">
        <v>469199.1</v>
      </c>
    </row>
    <row r="877" spans="2:4" x14ac:dyDescent="0.25">
      <c r="C877" t="s">
        <v>2309</v>
      </c>
      <c r="D877">
        <v>398925.79</v>
      </c>
    </row>
    <row r="878" spans="2:4" x14ac:dyDescent="0.25">
      <c r="C878" t="s">
        <v>2310</v>
      </c>
      <c r="D878">
        <v>316778.67</v>
      </c>
    </row>
    <row r="879" spans="2:4" x14ac:dyDescent="0.25">
      <c r="C879" t="s">
        <v>2311</v>
      </c>
      <c r="D879">
        <v>181574.08</v>
      </c>
    </row>
    <row r="880" spans="2:4" x14ac:dyDescent="0.25">
      <c r="C880" t="s">
        <v>2312</v>
      </c>
      <c r="D880">
        <v>322778.61</v>
      </c>
    </row>
    <row r="881" spans="2:4" x14ac:dyDescent="0.25">
      <c r="C881" t="s">
        <v>2313</v>
      </c>
      <c r="D881">
        <v>109215.07</v>
      </c>
    </row>
    <row r="882" spans="2:4" x14ac:dyDescent="0.25">
      <c r="C882" t="s">
        <v>2314</v>
      </c>
      <c r="D882">
        <v>76316.179999999993</v>
      </c>
    </row>
    <row r="883" spans="2:4" x14ac:dyDescent="0.25">
      <c r="C883" t="s">
        <v>2315</v>
      </c>
      <c r="D883">
        <v>13625.01</v>
      </c>
    </row>
    <row r="884" spans="2:4" x14ac:dyDescent="0.25">
      <c r="C884" t="s">
        <v>2316</v>
      </c>
      <c r="D884">
        <v>6959.56</v>
      </c>
    </row>
    <row r="885" spans="2:4" x14ac:dyDescent="0.25">
      <c r="C885" t="s">
        <v>2317</v>
      </c>
      <c r="D885">
        <v>497802.83</v>
      </c>
    </row>
    <row r="886" spans="2:4" x14ac:dyDescent="0.25">
      <c r="B886" t="s">
        <v>2324</v>
      </c>
      <c r="D886">
        <v>5648506.6200000001</v>
      </c>
    </row>
    <row r="887" spans="2:4" x14ac:dyDescent="0.25">
      <c r="B887" t="s">
        <v>2287</v>
      </c>
      <c r="C887" t="s">
        <v>2303</v>
      </c>
      <c r="D887">
        <v>95894.41</v>
      </c>
    </row>
    <row r="888" spans="2:4" x14ac:dyDescent="0.25">
      <c r="C888" t="s">
        <v>2304</v>
      </c>
      <c r="D888">
        <v>26177.42</v>
      </c>
    </row>
    <row r="889" spans="2:4" x14ac:dyDescent="0.25">
      <c r="C889" t="s">
        <v>2305</v>
      </c>
      <c r="D889">
        <v>167598.26</v>
      </c>
    </row>
    <row r="890" spans="2:4" x14ac:dyDescent="0.25">
      <c r="C890" t="s">
        <v>2306</v>
      </c>
      <c r="D890">
        <v>257117.73</v>
      </c>
    </row>
    <row r="891" spans="2:4" x14ac:dyDescent="0.25">
      <c r="C891" t="s">
        <v>2307</v>
      </c>
      <c r="D891">
        <v>203451.36</v>
      </c>
    </row>
    <row r="892" spans="2:4" x14ac:dyDescent="0.25">
      <c r="C892" t="s">
        <v>2308</v>
      </c>
      <c r="D892">
        <v>178523.83</v>
      </c>
    </row>
    <row r="893" spans="2:4" x14ac:dyDescent="0.25">
      <c r="C893" t="s">
        <v>2309</v>
      </c>
      <c r="D893">
        <v>173408.61</v>
      </c>
    </row>
    <row r="894" spans="2:4" x14ac:dyDescent="0.25">
      <c r="C894" t="s">
        <v>2310</v>
      </c>
      <c r="D894">
        <v>175547.91</v>
      </c>
    </row>
    <row r="895" spans="2:4" x14ac:dyDescent="0.25">
      <c r="C895" t="s">
        <v>2311</v>
      </c>
      <c r="D895">
        <v>103897.14</v>
      </c>
    </row>
    <row r="896" spans="2:4" x14ac:dyDescent="0.25">
      <c r="C896" t="s">
        <v>2312</v>
      </c>
      <c r="D896">
        <v>140866.65</v>
      </c>
    </row>
    <row r="897" spans="2:4" x14ac:dyDescent="0.25">
      <c r="C897" t="s">
        <v>2313</v>
      </c>
      <c r="D897">
        <v>86248.43</v>
      </c>
    </row>
    <row r="898" spans="2:4" x14ac:dyDescent="0.25">
      <c r="C898" t="s">
        <v>2314</v>
      </c>
      <c r="D898">
        <v>68480.009999999995</v>
      </c>
    </row>
    <row r="899" spans="2:4" x14ac:dyDescent="0.25">
      <c r="C899" t="s">
        <v>2315</v>
      </c>
      <c r="D899">
        <v>27898.52</v>
      </c>
    </row>
    <row r="900" spans="2:4" x14ac:dyDescent="0.25">
      <c r="C900" t="s">
        <v>2316</v>
      </c>
      <c r="D900">
        <v>14989.26</v>
      </c>
    </row>
    <row r="901" spans="2:4" x14ac:dyDescent="0.25">
      <c r="C901" t="s">
        <v>2317</v>
      </c>
      <c r="D901">
        <v>29626.36</v>
      </c>
    </row>
    <row r="902" spans="2:4" x14ac:dyDescent="0.25">
      <c r="B902" t="s">
        <v>2325</v>
      </c>
      <c r="D902">
        <v>1749725.9</v>
      </c>
    </row>
    <row r="903" spans="2:4" x14ac:dyDescent="0.25">
      <c r="B903" t="s">
        <v>2288</v>
      </c>
      <c r="C903" t="s">
        <v>2303</v>
      </c>
      <c r="D903">
        <v>123891.77</v>
      </c>
    </row>
    <row r="904" spans="2:4" x14ac:dyDescent="0.25">
      <c r="C904" t="s">
        <v>2304</v>
      </c>
      <c r="D904">
        <v>69116.69</v>
      </c>
    </row>
    <row r="905" spans="2:4" x14ac:dyDescent="0.25">
      <c r="C905" t="s">
        <v>2305</v>
      </c>
      <c r="D905">
        <v>291859.95</v>
      </c>
    </row>
    <row r="906" spans="2:4" x14ac:dyDescent="0.25">
      <c r="C906" t="s">
        <v>2306</v>
      </c>
      <c r="D906">
        <v>702945.63</v>
      </c>
    </row>
    <row r="907" spans="2:4" x14ac:dyDescent="0.25">
      <c r="C907" t="s">
        <v>2307</v>
      </c>
      <c r="D907">
        <v>525108.14</v>
      </c>
    </row>
    <row r="908" spans="2:4" x14ac:dyDescent="0.25">
      <c r="C908" t="s">
        <v>2308</v>
      </c>
      <c r="D908">
        <v>486561.45</v>
      </c>
    </row>
    <row r="909" spans="2:4" x14ac:dyDescent="0.25">
      <c r="C909" t="s">
        <v>2309</v>
      </c>
      <c r="D909">
        <v>463046.37</v>
      </c>
    </row>
    <row r="910" spans="2:4" x14ac:dyDescent="0.25">
      <c r="C910" t="s">
        <v>2310</v>
      </c>
      <c r="D910">
        <v>446355.72</v>
      </c>
    </row>
    <row r="911" spans="2:4" x14ac:dyDescent="0.25">
      <c r="C911" t="s">
        <v>2311</v>
      </c>
      <c r="D911">
        <v>297101.77</v>
      </c>
    </row>
    <row r="912" spans="2:4" x14ac:dyDescent="0.25">
      <c r="C912" t="s">
        <v>2312</v>
      </c>
      <c r="D912">
        <v>398735.42</v>
      </c>
    </row>
    <row r="913" spans="2:4" x14ac:dyDescent="0.25">
      <c r="C913" t="s">
        <v>2313</v>
      </c>
      <c r="D913">
        <v>257157.57</v>
      </c>
    </row>
    <row r="914" spans="2:4" x14ac:dyDescent="0.25">
      <c r="C914" t="s">
        <v>2314</v>
      </c>
      <c r="D914">
        <v>173032.32000000001</v>
      </c>
    </row>
    <row r="915" spans="2:4" x14ac:dyDescent="0.25">
      <c r="C915" t="s">
        <v>2315</v>
      </c>
      <c r="D915">
        <v>74868.31</v>
      </c>
    </row>
    <row r="916" spans="2:4" x14ac:dyDescent="0.25">
      <c r="C916" t="s">
        <v>2316</v>
      </c>
      <c r="D916">
        <v>47914.400000000001</v>
      </c>
    </row>
    <row r="917" spans="2:4" x14ac:dyDescent="0.25">
      <c r="C917" t="s">
        <v>2317</v>
      </c>
      <c r="D917">
        <v>72355.91</v>
      </c>
    </row>
    <row r="918" spans="2:4" x14ac:dyDescent="0.25">
      <c r="B918" t="s">
        <v>2326</v>
      </c>
      <c r="D918">
        <v>4430051.42</v>
      </c>
    </row>
    <row r="919" spans="2:4" x14ac:dyDescent="0.25">
      <c r="B919" t="s">
        <v>2289</v>
      </c>
      <c r="C919" t="s">
        <v>2303</v>
      </c>
      <c r="D919">
        <v>103551.3</v>
      </c>
    </row>
    <row r="920" spans="2:4" x14ac:dyDescent="0.25">
      <c r="C920" t="s">
        <v>2304</v>
      </c>
      <c r="D920">
        <v>50951.7</v>
      </c>
    </row>
    <row r="921" spans="2:4" x14ac:dyDescent="0.25">
      <c r="C921" t="s">
        <v>2305</v>
      </c>
      <c r="D921">
        <v>241723.55</v>
      </c>
    </row>
    <row r="922" spans="2:4" x14ac:dyDescent="0.25">
      <c r="C922" t="s">
        <v>2306</v>
      </c>
      <c r="D922">
        <v>513652.61</v>
      </c>
    </row>
    <row r="923" spans="2:4" x14ac:dyDescent="0.25">
      <c r="C923" t="s">
        <v>2307</v>
      </c>
      <c r="D923">
        <v>384822.57</v>
      </c>
    </row>
    <row r="924" spans="2:4" x14ac:dyDescent="0.25">
      <c r="C924" t="s">
        <v>2308</v>
      </c>
      <c r="D924">
        <v>379529.64</v>
      </c>
    </row>
    <row r="925" spans="2:4" x14ac:dyDescent="0.25">
      <c r="C925" t="s">
        <v>2309</v>
      </c>
      <c r="D925">
        <v>315394.46000000002</v>
      </c>
    </row>
    <row r="926" spans="2:4" x14ac:dyDescent="0.25">
      <c r="C926" t="s">
        <v>2310</v>
      </c>
      <c r="D926">
        <v>285822.48</v>
      </c>
    </row>
    <row r="927" spans="2:4" x14ac:dyDescent="0.25">
      <c r="C927" t="s">
        <v>2311</v>
      </c>
      <c r="D927">
        <v>300510.92</v>
      </c>
    </row>
    <row r="928" spans="2:4" x14ac:dyDescent="0.25">
      <c r="C928" t="s">
        <v>2312</v>
      </c>
      <c r="D928">
        <v>317522.45</v>
      </c>
    </row>
    <row r="929" spans="2:4" x14ac:dyDescent="0.25">
      <c r="C929" t="s">
        <v>2313</v>
      </c>
      <c r="D929">
        <v>202866.09</v>
      </c>
    </row>
    <row r="930" spans="2:4" x14ac:dyDescent="0.25">
      <c r="C930" t="s">
        <v>2314</v>
      </c>
      <c r="D930">
        <v>144059.4</v>
      </c>
    </row>
    <row r="931" spans="2:4" x14ac:dyDescent="0.25">
      <c r="C931" t="s">
        <v>2315</v>
      </c>
      <c r="D931">
        <v>62127.42</v>
      </c>
    </row>
    <row r="932" spans="2:4" x14ac:dyDescent="0.25">
      <c r="C932" t="s">
        <v>2316</v>
      </c>
      <c r="D932">
        <v>33843.589999999997</v>
      </c>
    </row>
    <row r="933" spans="2:4" x14ac:dyDescent="0.25">
      <c r="C933" t="s">
        <v>2317</v>
      </c>
      <c r="D933">
        <v>54973.89</v>
      </c>
    </row>
    <row r="934" spans="2:4" x14ac:dyDescent="0.25">
      <c r="B934" t="s">
        <v>2327</v>
      </c>
      <c r="D934">
        <v>3391352.07</v>
      </c>
    </row>
    <row r="935" spans="2:4" x14ac:dyDescent="0.25">
      <c r="B935" t="s">
        <v>2290</v>
      </c>
      <c r="C935" t="s">
        <v>2303</v>
      </c>
      <c r="D935">
        <v>703012.38</v>
      </c>
    </row>
    <row r="936" spans="2:4" x14ac:dyDescent="0.25">
      <c r="C936" t="s">
        <v>2304</v>
      </c>
      <c r="D936">
        <v>394033.98</v>
      </c>
    </row>
    <row r="937" spans="2:4" x14ac:dyDescent="0.25">
      <c r="C937" t="s">
        <v>2305</v>
      </c>
      <c r="D937">
        <v>1962071.93</v>
      </c>
    </row>
    <row r="938" spans="2:4" x14ac:dyDescent="0.25">
      <c r="C938" t="s">
        <v>2306</v>
      </c>
      <c r="D938">
        <v>4123530.87</v>
      </c>
    </row>
    <row r="939" spans="2:4" x14ac:dyDescent="0.25">
      <c r="C939" t="s">
        <v>2307</v>
      </c>
      <c r="D939">
        <v>3012638.79</v>
      </c>
    </row>
    <row r="940" spans="2:4" x14ac:dyDescent="0.25">
      <c r="C940" t="s">
        <v>2308</v>
      </c>
      <c r="D940">
        <v>2818128.78</v>
      </c>
    </row>
    <row r="941" spans="2:4" x14ac:dyDescent="0.25">
      <c r="C941" t="s">
        <v>2309</v>
      </c>
      <c r="D941">
        <v>2453593.39</v>
      </c>
    </row>
    <row r="942" spans="2:4" x14ac:dyDescent="0.25">
      <c r="C942" t="s">
        <v>2310</v>
      </c>
      <c r="D942">
        <v>2320936.12</v>
      </c>
    </row>
    <row r="943" spans="2:4" x14ac:dyDescent="0.25">
      <c r="C943" t="s">
        <v>2311</v>
      </c>
      <c r="D943">
        <v>2016232.84</v>
      </c>
    </row>
    <row r="944" spans="2:4" x14ac:dyDescent="0.25">
      <c r="C944" t="s">
        <v>2312</v>
      </c>
      <c r="D944">
        <v>2445353.7000000002</v>
      </c>
    </row>
    <row r="945" spans="2:4" x14ac:dyDescent="0.25">
      <c r="C945" t="s">
        <v>2313</v>
      </c>
      <c r="D945">
        <v>1548733.06</v>
      </c>
    </row>
    <row r="946" spans="2:4" x14ac:dyDescent="0.25">
      <c r="C946" t="s">
        <v>2314</v>
      </c>
      <c r="D946">
        <v>1007501.51</v>
      </c>
    </row>
    <row r="947" spans="2:4" x14ac:dyDescent="0.25">
      <c r="C947" t="s">
        <v>2315</v>
      </c>
      <c r="D947">
        <v>434004.87</v>
      </c>
    </row>
    <row r="948" spans="2:4" x14ac:dyDescent="0.25">
      <c r="C948" t="s">
        <v>2316</v>
      </c>
      <c r="D948">
        <v>262465.34000000003</v>
      </c>
    </row>
    <row r="949" spans="2:4" x14ac:dyDescent="0.25">
      <c r="C949" t="s">
        <v>2317</v>
      </c>
      <c r="D949">
        <v>420046.07</v>
      </c>
    </row>
    <row r="950" spans="2:4" x14ac:dyDescent="0.25">
      <c r="B950" t="s">
        <v>2328</v>
      </c>
      <c r="D950">
        <v>25922283.629999999</v>
      </c>
    </row>
    <row r="951" spans="2:4" x14ac:dyDescent="0.25">
      <c r="B951" t="s">
        <v>2291</v>
      </c>
      <c r="C951" t="s">
        <v>2303</v>
      </c>
      <c r="D951">
        <v>852948.79</v>
      </c>
    </row>
    <row r="952" spans="2:4" x14ac:dyDescent="0.25">
      <c r="C952" t="s">
        <v>2304</v>
      </c>
      <c r="D952">
        <v>481921.72</v>
      </c>
    </row>
    <row r="953" spans="2:4" x14ac:dyDescent="0.25">
      <c r="C953" t="s">
        <v>2305</v>
      </c>
      <c r="D953">
        <v>2361189.71</v>
      </c>
    </row>
    <row r="954" spans="2:4" x14ac:dyDescent="0.25">
      <c r="C954" t="s">
        <v>2306</v>
      </c>
      <c r="D954">
        <v>4949820.0199999996</v>
      </c>
    </row>
    <row r="955" spans="2:4" x14ac:dyDescent="0.25">
      <c r="C955" t="s">
        <v>2307</v>
      </c>
      <c r="D955">
        <v>3686268.13</v>
      </c>
    </row>
    <row r="956" spans="2:4" x14ac:dyDescent="0.25">
      <c r="C956" t="s">
        <v>2308</v>
      </c>
      <c r="D956">
        <v>4059460.93</v>
      </c>
    </row>
    <row r="957" spans="2:4" x14ac:dyDescent="0.25">
      <c r="C957" t="s">
        <v>2309</v>
      </c>
      <c r="D957">
        <v>4053220.94</v>
      </c>
    </row>
    <row r="958" spans="2:4" x14ac:dyDescent="0.25">
      <c r="C958" t="s">
        <v>2310</v>
      </c>
      <c r="D958">
        <v>4077567.41</v>
      </c>
    </row>
    <row r="959" spans="2:4" x14ac:dyDescent="0.25">
      <c r="C959" t="s">
        <v>2311</v>
      </c>
      <c r="D959">
        <v>2800763.41</v>
      </c>
    </row>
    <row r="960" spans="2:4" x14ac:dyDescent="0.25">
      <c r="C960" t="s">
        <v>2312</v>
      </c>
      <c r="D960">
        <v>3304740.81</v>
      </c>
    </row>
    <row r="961" spans="1:4" x14ac:dyDescent="0.25">
      <c r="C961" t="s">
        <v>2313</v>
      </c>
      <c r="D961">
        <v>2019290.95</v>
      </c>
    </row>
    <row r="962" spans="1:4" x14ac:dyDescent="0.25">
      <c r="C962" t="s">
        <v>2314</v>
      </c>
      <c r="D962">
        <v>1343369.67</v>
      </c>
    </row>
    <row r="963" spans="1:4" x14ac:dyDescent="0.25">
      <c r="C963" t="s">
        <v>2315</v>
      </c>
      <c r="D963">
        <v>541276.86</v>
      </c>
    </row>
    <row r="964" spans="1:4" x14ac:dyDescent="0.25">
      <c r="C964" t="s">
        <v>2316</v>
      </c>
      <c r="D964">
        <v>461537.01</v>
      </c>
    </row>
    <row r="965" spans="1:4" x14ac:dyDescent="0.25">
      <c r="C965" t="s">
        <v>2317</v>
      </c>
      <c r="D965">
        <v>575206.63</v>
      </c>
    </row>
    <row r="966" spans="1:4" x14ac:dyDescent="0.25">
      <c r="B966" t="s">
        <v>2329</v>
      </c>
      <c r="D966">
        <v>35568582.990000002</v>
      </c>
    </row>
    <row r="967" spans="1:4" x14ac:dyDescent="0.25">
      <c r="A967" t="s">
        <v>2296</v>
      </c>
      <c r="D967">
        <v>430438193.08999997</v>
      </c>
    </row>
    <row r="968" spans="1:4" x14ac:dyDescent="0.25">
      <c r="A968" t="s">
        <v>2216</v>
      </c>
      <c r="B968" t="s">
        <v>2280</v>
      </c>
      <c r="C968" t="s">
        <v>2303</v>
      </c>
      <c r="D968">
        <v>1919713.98</v>
      </c>
    </row>
    <row r="969" spans="1:4" x14ac:dyDescent="0.25">
      <c r="C969" t="s">
        <v>2304</v>
      </c>
      <c r="D969">
        <v>3159871.48</v>
      </c>
    </row>
    <row r="970" spans="1:4" x14ac:dyDescent="0.25">
      <c r="C970" t="s">
        <v>2305</v>
      </c>
      <c r="D970">
        <v>5902222.6500000004</v>
      </c>
    </row>
    <row r="971" spans="1:4" x14ac:dyDescent="0.25">
      <c r="C971" t="s">
        <v>2306</v>
      </c>
      <c r="D971">
        <v>9907255.2899999991</v>
      </c>
    </row>
    <row r="972" spans="1:4" x14ac:dyDescent="0.25">
      <c r="C972" t="s">
        <v>2307</v>
      </c>
      <c r="D972">
        <v>5941113.5800000001</v>
      </c>
    </row>
    <row r="973" spans="1:4" x14ac:dyDescent="0.25">
      <c r="C973" t="s">
        <v>2308</v>
      </c>
      <c r="D973">
        <v>6183714.7999999998</v>
      </c>
    </row>
    <row r="974" spans="1:4" x14ac:dyDescent="0.25">
      <c r="C974" t="s">
        <v>2309</v>
      </c>
      <c r="D974">
        <v>4898610.93</v>
      </c>
    </row>
    <row r="975" spans="1:4" x14ac:dyDescent="0.25">
      <c r="C975" t="s">
        <v>2310</v>
      </c>
      <c r="D975">
        <v>5382249.8499999996</v>
      </c>
    </row>
    <row r="976" spans="1:4" x14ac:dyDescent="0.25">
      <c r="C976" t="s">
        <v>2311</v>
      </c>
      <c r="D976">
        <v>4154455.11</v>
      </c>
    </row>
    <row r="977" spans="2:4" x14ac:dyDescent="0.25">
      <c r="C977" t="s">
        <v>2312</v>
      </c>
      <c r="D977">
        <v>5173078.5</v>
      </c>
    </row>
    <row r="978" spans="2:4" x14ac:dyDescent="0.25">
      <c r="C978" t="s">
        <v>2313</v>
      </c>
      <c r="D978">
        <v>3222844.95</v>
      </c>
    </row>
    <row r="979" spans="2:4" x14ac:dyDescent="0.25">
      <c r="C979" t="s">
        <v>2314</v>
      </c>
      <c r="D979">
        <v>2396621.98</v>
      </c>
    </row>
    <row r="980" spans="2:4" x14ac:dyDescent="0.25">
      <c r="C980" t="s">
        <v>2315</v>
      </c>
      <c r="D980">
        <v>1105050.81</v>
      </c>
    </row>
    <row r="981" spans="2:4" x14ac:dyDescent="0.25">
      <c r="C981" t="s">
        <v>2316</v>
      </c>
      <c r="D981">
        <v>645443.37</v>
      </c>
    </row>
    <row r="982" spans="2:4" x14ac:dyDescent="0.25">
      <c r="C982" t="s">
        <v>2317</v>
      </c>
      <c r="D982">
        <v>1885913.26</v>
      </c>
    </row>
    <row r="983" spans="2:4" x14ac:dyDescent="0.25">
      <c r="B983" t="s">
        <v>2318</v>
      </c>
      <c r="D983">
        <v>61878160.539999999</v>
      </c>
    </row>
    <row r="984" spans="2:4" x14ac:dyDescent="0.25">
      <c r="B984" t="s">
        <v>2281</v>
      </c>
      <c r="C984" t="s">
        <v>2303</v>
      </c>
      <c r="D984">
        <v>3837491.17</v>
      </c>
    </row>
    <row r="985" spans="2:4" x14ac:dyDescent="0.25">
      <c r="C985" t="s">
        <v>2304</v>
      </c>
      <c r="D985">
        <v>14877611.439999999</v>
      </c>
    </row>
    <row r="986" spans="2:4" x14ac:dyDescent="0.25">
      <c r="C986" t="s">
        <v>2305</v>
      </c>
      <c r="D986">
        <v>12449911.18</v>
      </c>
    </row>
    <row r="987" spans="2:4" x14ac:dyDescent="0.25">
      <c r="C987" t="s">
        <v>2306</v>
      </c>
      <c r="D987">
        <v>33845981.810000002</v>
      </c>
    </row>
    <row r="988" spans="2:4" x14ac:dyDescent="0.25">
      <c r="C988" t="s">
        <v>2307</v>
      </c>
      <c r="D988">
        <v>22323567.440000001</v>
      </c>
    </row>
    <row r="989" spans="2:4" x14ac:dyDescent="0.25">
      <c r="C989" t="s">
        <v>2308</v>
      </c>
      <c r="D989">
        <v>27989786.859999999</v>
      </c>
    </row>
    <row r="990" spans="2:4" x14ac:dyDescent="0.25">
      <c r="C990" t="s">
        <v>2309</v>
      </c>
      <c r="D990">
        <v>24922350.949999999</v>
      </c>
    </row>
    <row r="991" spans="2:4" x14ac:dyDescent="0.25">
      <c r="C991" t="s">
        <v>2310</v>
      </c>
      <c r="D991">
        <v>30659092.539999999</v>
      </c>
    </row>
    <row r="992" spans="2:4" x14ac:dyDescent="0.25">
      <c r="C992" t="s">
        <v>2311</v>
      </c>
      <c r="D992">
        <v>25653017.140000001</v>
      </c>
    </row>
    <row r="993" spans="2:4" x14ac:dyDescent="0.25">
      <c r="C993" t="s">
        <v>2312</v>
      </c>
      <c r="D993">
        <v>32396828.899999999</v>
      </c>
    </row>
    <row r="994" spans="2:4" x14ac:dyDescent="0.25">
      <c r="C994" t="s">
        <v>2313</v>
      </c>
      <c r="D994">
        <v>21835529.109999999</v>
      </c>
    </row>
    <row r="995" spans="2:4" x14ac:dyDescent="0.25">
      <c r="C995" t="s">
        <v>2314</v>
      </c>
      <c r="D995">
        <v>15987749.140000001</v>
      </c>
    </row>
    <row r="996" spans="2:4" x14ac:dyDescent="0.25">
      <c r="C996" t="s">
        <v>2315</v>
      </c>
      <c r="D996">
        <v>7126743.3899999997</v>
      </c>
    </row>
    <row r="997" spans="2:4" x14ac:dyDescent="0.25">
      <c r="C997" t="s">
        <v>2316</v>
      </c>
      <c r="D997">
        <v>4010329.47</v>
      </c>
    </row>
    <row r="998" spans="2:4" x14ac:dyDescent="0.25">
      <c r="C998" t="s">
        <v>2317</v>
      </c>
      <c r="D998">
        <v>10331487.720000001</v>
      </c>
    </row>
    <row r="999" spans="2:4" x14ac:dyDescent="0.25">
      <c r="B999" t="s">
        <v>2319</v>
      </c>
      <c r="D999">
        <v>288247478.25999999</v>
      </c>
    </row>
    <row r="1000" spans="2:4" x14ac:dyDescent="0.25">
      <c r="B1000" t="s">
        <v>2282</v>
      </c>
      <c r="C1000" t="s">
        <v>2303</v>
      </c>
      <c r="D1000">
        <v>4719480.96</v>
      </c>
    </row>
    <row r="1001" spans="2:4" x14ac:dyDescent="0.25">
      <c r="C1001" t="s">
        <v>2304</v>
      </c>
      <c r="D1001">
        <v>8147311.6500000004</v>
      </c>
    </row>
    <row r="1002" spans="2:4" x14ac:dyDescent="0.25">
      <c r="C1002" t="s">
        <v>2305</v>
      </c>
      <c r="D1002">
        <v>14043228.359999999</v>
      </c>
    </row>
    <row r="1003" spans="2:4" x14ac:dyDescent="0.25">
      <c r="C1003" t="s">
        <v>2306</v>
      </c>
      <c r="D1003">
        <v>27353657.629999999</v>
      </c>
    </row>
    <row r="1004" spans="2:4" x14ac:dyDescent="0.25">
      <c r="C1004" t="s">
        <v>2307</v>
      </c>
      <c r="D1004">
        <v>17434128.75</v>
      </c>
    </row>
    <row r="1005" spans="2:4" x14ac:dyDescent="0.25">
      <c r="C1005" t="s">
        <v>2308</v>
      </c>
      <c r="D1005">
        <v>17629553.710000001</v>
      </c>
    </row>
    <row r="1006" spans="2:4" x14ac:dyDescent="0.25">
      <c r="C1006" t="s">
        <v>2309</v>
      </c>
      <c r="D1006">
        <v>13844939.289999999</v>
      </c>
    </row>
    <row r="1007" spans="2:4" x14ac:dyDescent="0.25">
      <c r="C1007" t="s">
        <v>2310</v>
      </c>
      <c r="D1007">
        <v>14745946.779999999</v>
      </c>
    </row>
    <row r="1008" spans="2:4" x14ac:dyDescent="0.25">
      <c r="C1008" t="s">
        <v>2311</v>
      </c>
      <c r="D1008">
        <v>10877508.18</v>
      </c>
    </row>
    <row r="1009" spans="2:4" x14ac:dyDescent="0.25">
      <c r="C1009" t="s">
        <v>2312</v>
      </c>
      <c r="D1009">
        <v>13368542.84</v>
      </c>
    </row>
    <row r="1010" spans="2:4" x14ac:dyDescent="0.25">
      <c r="C1010" t="s">
        <v>2313</v>
      </c>
      <c r="D1010">
        <v>8303493.0599999996</v>
      </c>
    </row>
    <row r="1011" spans="2:4" x14ac:dyDescent="0.25">
      <c r="C1011" t="s">
        <v>2314</v>
      </c>
      <c r="D1011">
        <v>5934463.4400000004</v>
      </c>
    </row>
    <row r="1012" spans="2:4" x14ac:dyDescent="0.25">
      <c r="C1012" t="s">
        <v>2315</v>
      </c>
      <c r="D1012">
        <v>2417247.63</v>
      </c>
    </row>
    <row r="1013" spans="2:4" x14ac:dyDescent="0.25">
      <c r="C1013" t="s">
        <v>2316</v>
      </c>
      <c r="D1013">
        <v>1476319.79</v>
      </c>
    </row>
    <row r="1014" spans="2:4" x14ac:dyDescent="0.25">
      <c r="C1014" t="s">
        <v>2317</v>
      </c>
      <c r="D1014">
        <v>4910296.34</v>
      </c>
    </row>
    <row r="1015" spans="2:4" x14ac:dyDescent="0.25">
      <c r="B1015" t="s">
        <v>2320</v>
      </c>
      <c r="D1015">
        <v>165206118.41</v>
      </c>
    </row>
    <row r="1016" spans="2:4" x14ac:dyDescent="0.25">
      <c r="B1016" t="s">
        <v>2283</v>
      </c>
      <c r="C1016" t="s">
        <v>2303</v>
      </c>
      <c r="D1016">
        <v>30398.77</v>
      </c>
    </row>
    <row r="1017" spans="2:4" x14ac:dyDescent="0.25">
      <c r="C1017" t="s">
        <v>2304</v>
      </c>
      <c r="D1017">
        <v>23381.3</v>
      </c>
    </row>
    <row r="1018" spans="2:4" x14ac:dyDescent="0.25">
      <c r="C1018" t="s">
        <v>2305</v>
      </c>
      <c r="D1018">
        <v>60825.91</v>
      </c>
    </row>
    <row r="1019" spans="2:4" x14ac:dyDescent="0.25">
      <c r="C1019" t="s">
        <v>2306</v>
      </c>
      <c r="D1019">
        <v>91038.39</v>
      </c>
    </row>
    <row r="1020" spans="2:4" x14ac:dyDescent="0.25">
      <c r="C1020" t="s">
        <v>2307</v>
      </c>
      <c r="D1020">
        <v>56582.96</v>
      </c>
    </row>
    <row r="1021" spans="2:4" x14ac:dyDescent="0.25">
      <c r="C1021" t="s">
        <v>2308</v>
      </c>
      <c r="D1021">
        <v>64167.85</v>
      </c>
    </row>
    <row r="1022" spans="2:4" x14ac:dyDescent="0.25">
      <c r="C1022" t="s">
        <v>2309</v>
      </c>
      <c r="D1022">
        <v>49918</v>
      </c>
    </row>
    <row r="1023" spans="2:4" x14ac:dyDescent="0.25">
      <c r="C1023" t="s">
        <v>2310</v>
      </c>
      <c r="D1023">
        <v>48833.79</v>
      </c>
    </row>
    <row r="1024" spans="2:4" x14ac:dyDescent="0.25">
      <c r="C1024" t="s">
        <v>2311</v>
      </c>
      <c r="D1024">
        <v>29781.94</v>
      </c>
    </row>
    <row r="1025" spans="2:4" x14ac:dyDescent="0.25">
      <c r="C1025" t="s">
        <v>2312</v>
      </c>
      <c r="D1025">
        <v>34074.71</v>
      </c>
    </row>
    <row r="1026" spans="2:4" x14ac:dyDescent="0.25">
      <c r="C1026" t="s">
        <v>2313</v>
      </c>
      <c r="D1026">
        <v>18725.02</v>
      </c>
    </row>
    <row r="1027" spans="2:4" x14ac:dyDescent="0.25">
      <c r="C1027" t="s">
        <v>2314</v>
      </c>
      <c r="D1027">
        <v>14592.88</v>
      </c>
    </row>
    <row r="1028" spans="2:4" x14ac:dyDescent="0.25">
      <c r="C1028" t="s">
        <v>2315</v>
      </c>
      <c r="D1028">
        <v>5383.42</v>
      </c>
    </row>
    <row r="1029" spans="2:4" x14ac:dyDescent="0.25">
      <c r="C1029" t="s">
        <v>2316</v>
      </c>
      <c r="D1029">
        <v>2950.5</v>
      </c>
    </row>
    <row r="1030" spans="2:4" x14ac:dyDescent="0.25">
      <c r="C1030" t="s">
        <v>2317</v>
      </c>
      <c r="D1030">
        <v>14096.54</v>
      </c>
    </row>
    <row r="1031" spans="2:4" x14ac:dyDescent="0.25">
      <c r="B1031" t="s">
        <v>2321</v>
      </c>
      <c r="D1031">
        <v>544751.98</v>
      </c>
    </row>
    <row r="1032" spans="2:4" x14ac:dyDescent="0.25">
      <c r="B1032" t="s">
        <v>2284</v>
      </c>
      <c r="C1032" t="s">
        <v>2303</v>
      </c>
      <c r="D1032">
        <v>40274.730000000003</v>
      </c>
    </row>
    <row r="1033" spans="2:4" x14ac:dyDescent="0.25">
      <c r="C1033" t="s">
        <v>2304</v>
      </c>
      <c r="D1033">
        <v>44320</v>
      </c>
    </row>
    <row r="1034" spans="2:4" x14ac:dyDescent="0.25">
      <c r="C1034" t="s">
        <v>2305</v>
      </c>
      <c r="D1034">
        <v>110289.35</v>
      </c>
    </row>
    <row r="1035" spans="2:4" x14ac:dyDescent="0.25">
      <c r="C1035" t="s">
        <v>2306</v>
      </c>
      <c r="D1035">
        <v>194456.07</v>
      </c>
    </row>
    <row r="1036" spans="2:4" x14ac:dyDescent="0.25">
      <c r="C1036" t="s">
        <v>2307</v>
      </c>
      <c r="D1036">
        <v>121824.02</v>
      </c>
    </row>
    <row r="1037" spans="2:4" x14ac:dyDescent="0.25">
      <c r="C1037" t="s">
        <v>2308</v>
      </c>
      <c r="D1037">
        <v>128694.35</v>
      </c>
    </row>
    <row r="1038" spans="2:4" x14ac:dyDescent="0.25">
      <c r="C1038" t="s">
        <v>2309</v>
      </c>
      <c r="D1038">
        <v>87063.84</v>
      </c>
    </row>
    <row r="1039" spans="2:4" x14ac:dyDescent="0.25">
      <c r="C1039" t="s">
        <v>2310</v>
      </c>
      <c r="D1039">
        <v>114748.36</v>
      </c>
    </row>
    <row r="1040" spans="2:4" x14ac:dyDescent="0.25">
      <c r="C1040" t="s">
        <v>2311</v>
      </c>
      <c r="D1040">
        <v>72149.05</v>
      </c>
    </row>
    <row r="1041" spans="2:4" x14ac:dyDescent="0.25">
      <c r="C1041" t="s">
        <v>2312</v>
      </c>
      <c r="D1041">
        <v>91460.53</v>
      </c>
    </row>
    <row r="1042" spans="2:4" x14ac:dyDescent="0.25">
      <c r="C1042" t="s">
        <v>2313</v>
      </c>
      <c r="D1042">
        <v>38576.730000000003</v>
      </c>
    </row>
    <row r="1043" spans="2:4" x14ac:dyDescent="0.25">
      <c r="C1043" t="s">
        <v>2314</v>
      </c>
      <c r="D1043">
        <v>26958.77</v>
      </c>
    </row>
    <row r="1044" spans="2:4" x14ac:dyDescent="0.25">
      <c r="C1044" t="s">
        <v>2315</v>
      </c>
      <c r="D1044">
        <v>8218.89</v>
      </c>
    </row>
    <row r="1045" spans="2:4" x14ac:dyDescent="0.25">
      <c r="C1045" t="s">
        <v>2316</v>
      </c>
      <c r="D1045">
        <v>10616.4</v>
      </c>
    </row>
    <row r="1046" spans="2:4" x14ac:dyDescent="0.25">
      <c r="C1046" t="s">
        <v>2317</v>
      </c>
      <c r="D1046">
        <v>20988.14</v>
      </c>
    </row>
    <row r="1047" spans="2:4" x14ac:dyDescent="0.25">
      <c r="B1047" t="s">
        <v>2322</v>
      </c>
      <c r="D1047">
        <v>1110639.23</v>
      </c>
    </row>
    <row r="1048" spans="2:4" x14ac:dyDescent="0.25">
      <c r="B1048" t="s">
        <v>2285</v>
      </c>
      <c r="C1048" t="s">
        <v>2303</v>
      </c>
      <c r="D1048">
        <v>27200.720000000001</v>
      </c>
    </row>
    <row r="1049" spans="2:4" x14ac:dyDescent="0.25">
      <c r="C1049" t="s">
        <v>2304</v>
      </c>
      <c r="D1049">
        <v>72311.98</v>
      </c>
    </row>
    <row r="1050" spans="2:4" x14ac:dyDescent="0.25">
      <c r="C1050" t="s">
        <v>2305</v>
      </c>
      <c r="D1050">
        <v>96146.94</v>
      </c>
    </row>
    <row r="1051" spans="2:4" x14ac:dyDescent="0.25">
      <c r="C1051" t="s">
        <v>2306</v>
      </c>
      <c r="D1051">
        <v>194034.06</v>
      </c>
    </row>
    <row r="1052" spans="2:4" x14ac:dyDescent="0.25">
      <c r="C1052" t="s">
        <v>2307</v>
      </c>
      <c r="D1052">
        <v>132968.98000000001</v>
      </c>
    </row>
    <row r="1053" spans="2:4" x14ac:dyDescent="0.25">
      <c r="C1053" t="s">
        <v>2308</v>
      </c>
      <c r="D1053">
        <v>144249.10999999999</v>
      </c>
    </row>
    <row r="1054" spans="2:4" x14ac:dyDescent="0.25">
      <c r="C1054" t="s">
        <v>2309</v>
      </c>
      <c r="D1054">
        <v>127972.92</v>
      </c>
    </row>
    <row r="1055" spans="2:4" x14ac:dyDescent="0.25">
      <c r="C1055" t="s">
        <v>2310</v>
      </c>
      <c r="D1055">
        <v>135130.93</v>
      </c>
    </row>
    <row r="1056" spans="2:4" x14ac:dyDescent="0.25">
      <c r="C1056" t="s">
        <v>2311</v>
      </c>
      <c r="D1056">
        <v>106587.55</v>
      </c>
    </row>
    <row r="1057" spans="2:4" x14ac:dyDescent="0.25">
      <c r="C1057" t="s">
        <v>2312</v>
      </c>
      <c r="D1057">
        <v>128220.58</v>
      </c>
    </row>
    <row r="1058" spans="2:4" x14ac:dyDescent="0.25">
      <c r="C1058" t="s">
        <v>2313</v>
      </c>
      <c r="D1058">
        <v>73953.539999999994</v>
      </c>
    </row>
    <row r="1059" spans="2:4" x14ac:dyDescent="0.25">
      <c r="C1059" t="s">
        <v>2314</v>
      </c>
      <c r="D1059">
        <v>48632.42</v>
      </c>
    </row>
    <row r="1060" spans="2:4" x14ac:dyDescent="0.25">
      <c r="C1060" t="s">
        <v>2315</v>
      </c>
      <c r="D1060">
        <v>18887.14</v>
      </c>
    </row>
    <row r="1061" spans="2:4" x14ac:dyDescent="0.25">
      <c r="C1061" t="s">
        <v>2316</v>
      </c>
      <c r="D1061">
        <v>10560.48</v>
      </c>
    </row>
    <row r="1062" spans="2:4" x14ac:dyDescent="0.25">
      <c r="C1062" t="s">
        <v>2317</v>
      </c>
      <c r="D1062">
        <v>40802.44</v>
      </c>
    </row>
    <row r="1063" spans="2:4" x14ac:dyDescent="0.25">
      <c r="B1063" t="s">
        <v>2323</v>
      </c>
      <c r="D1063">
        <v>1357659.79</v>
      </c>
    </row>
    <row r="1064" spans="2:4" x14ac:dyDescent="0.25">
      <c r="B1064" t="s">
        <v>2286</v>
      </c>
      <c r="C1064" t="s">
        <v>2303</v>
      </c>
      <c r="D1064">
        <v>150933.35</v>
      </c>
    </row>
    <row r="1065" spans="2:4" x14ac:dyDescent="0.25">
      <c r="C1065" t="s">
        <v>2304</v>
      </c>
      <c r="D1065">
        <v>216638.29</v>
      </c>
    </row>
    <row r="1066" spans="2:4" x14ac:dyDescent="0.25">
      <c r="C1066" t="s">
        <v>2305</v>
      </c>
      <c r="D1066">
        <v>860374.01</v>
      </c>
    </row>
    <row r="1067" spans="2:4" x14ac:dyDescent="0.25">
      <c r="C1067" t="s">
        <v>2306</v>
      </c>
      <c r="D1067">
        <v>1525675.6</v>
      </c>
    </row>
    <row r="1068" spans="2:4" x14ac:dyDescent="0.25">
      <c r="C1068" t="s">
        <v>2307</v>
      </c>
      <c r="D1068">
        <v>694143.73</v>
      </c>
    </row>
    <row r="1069" spans="2:4" x14ac:dyDescent="0.25">
      <c r="C1069" t="s">
        <v>2308</v>
      </c>
      <c r="D1069">
        <v>386762.05</v>
      </c>
    </row>
    <row r="1070" spans="2:4" x14ac:dyDescent="0.25">
      <c r="C1070" t="s">
        <v>2309</v>
      </c>
      <c r="D1070">
        <v>221277.15</v>
      </c>
    </row>
    <row r="1071" spans="2:4" x14ac:dyDescent="0.25">
      <c r="C1071" t="s">
        <v>2310</v>
      </c>
      <c r="D1071">
        <v>288149.45</v>
      </c>
    </row>
    <row r="1072" spans="2:4" x14ac:dyDescent="0.25">
      <c r="C1072" t="s">
        <v>2311</v>
      </c>
      <c r="D1072">
        <v>249379.94</v>
      </c>
    </row>
    <row r="1073" spans="2:4" x14ac:dyDescent="0.25">
      <c r="C1073" t="s">
        <v>2312</v>
      </c>
      <c r="D1073">
        <v>268275.19</v>
      </c>
    </row>
    <row r="1074" spans="2:4" x14ac:dyDescent="0.25">
      <c r="C1074" t="s">
        <v>2313</v>
      </c>
      <c r="D1074">
        <v>147056.16</v>
      </c>
    </row>
    <row r="1075" spans="2:4" x14ac:dyDescent="0.25">
      <c r="C1075" t="s">
        <v>2314</v>
      </c>
      <c r="D1075">
        <v>98250.27</v>
      </c>
    </row>
    <row r="1076" spans="2:4" x14ac:dyDescent="0.25">
      <c r="C1076" t="s">
        <v>2315</v>
      </c>
      <c r="D1076">
        <v>27234.880000000001</v>
      </c>
    </row>
    <row r="1077" spans="2:4" x14ac:dyDescent="0.25">
      <c r="C1077" t="s">
        <v>2316</v>
      </c>
      <c r="D1077">
        <v>28549.040000000001</v>
      </c>
    </row>
    <row r="1078" spans="2:4" x14ac:dyDescent="0.25">
      <c r="C1078" t="s">
        <v>2317</v>
      </c>
      <c r="D1078">
        <v>136645.57</v>
      </c>
    </row>
    <row r="1079" spans="2:4" x14ac:dyDescent="0.25">
      <c r="B1079" t="s">
        <v>2324</v>
      </c>
      <c r="D1079">
        <v>5299344.68</v>
      </c>
    </row>
    <row r="1080" spans="2:4" x14ac:dyDescent="0.25">
      <c r="B1080" t="s">
        <v>2287</v>
      </c>
      <c r="C1080" t="s">
        <v>2303</v>
      </c>
      <c r="D1080">
        <v>15651.57</v>
      </c>
    </row>
    <row r="1081" spans="2:4" x14ac:dyDescent="0.25">
      <c r="C1081" t="s">
        <v>2304</v>
      </c>
      <c r="D1081">
        <v>8598.27</v>
      </c>
    </row>
    <row r="1082" spans="2:4" x14ac:dyDescent="0.25">
      <c r="C1082" t="s">
        <v>2305</v>
      </c>
      <c r="D1082">
        <v>27049.31</v>
      </c>
    </row>
    <row r="1083" spans="2:4" x14ac:dyDescent="0.25">
      <c r="C1083" t="s">
        <v>2306</v>
      </c>
      <c r="D1083">
        <v>39610.07</v>
      </c>
    </row>
    <row r="1084" spans="2:4" x14ac:dyDescent="0.25">
      <c r="C1084" t="s">
        <v>2307</v>
      </c>
      <c r="D1084">
        <v>23516.78</v>
      </c>
    </row>
    <row r="1085" spans="2:4" x14ac:dyDescent="0.25">
      <c r="C1085" t="s">
        <v>2308</v>
      </c>
      <c r="D1085">
        <v>26604.33</v>
      </c>
    </row>
    <row r="1086" spans="2:4" x14ac:dyDescent="0.25">
      <c r="C1086" t="s">
        <v>2309</v>
      </c>
      <c r="D1086">
        <v>20351.12</v>
      </c>
    </row>
    <row r="1087" spans="2:4" x14ac:dyDescent="0.25">
      <c r="C1087" t="s">
        <v>2310</v>
      </c>
      <c r="D1087">
        <v>21195.62</v>
      </c>
    </row>
    <row r="1088" spans="2:4" x14ac:dyDescent="0.25">
      <c r="C1088" t="s">
        <v>2311</v>
      </c>
      <c r="D1088">
        <v>13428.19</v>
      </c>
    </row>
    <row r="1089" spans="2:4" x14ac:dyDescent="0.25">
      <c r="C1089" t="s">
        <v>2312</v>
      </c>
      <c r="D1089">
        <v>13634.25</v>
      </c>
    </row>
    <row r="1090" spans="2:4" x14ac:dyDescent="0.25">
      <c r="C1090" t="s">
        <v>2313</v>
      </c>
      <c r="D1090">
        <v>7652.61</v>
      </c>
    </row>
    <row r="1091" spans="2:4" x14ac:dyDescent="0.25">
      <c r="C1091" t="s">
        <v>2314</v>
      </c>
      <c r="D1091">
        <v>4788.49</v>
      </c>
    </row>
    <row r="1092" spans="2:4" x14ac:dyDescent="0.25">
      <c r="C1092" t="s">
        <v>2315</v>
      </c>
      <c r="D1092">
        <v>1816.81</v>
      </c>
    </row>
    <row r="1093" spans="2:4" x14ac:dyDescent="0.25">
      <c r="C1093" t="s">
        <v>2316</v>
      </c>
      <c r="D1093">
        <v>836.37</v>
      </c>
    </row>
    <row r="1094" spans="2:4" x14ac:dyDescent="0.25">
      <c r="C1094" t="s">
        <v>2317</v>
      </c>
      <c r="D1094">
        <v>6229.48</v>
      </c>
    </row>
    <row r="1095" spans="2:4" x14ac:dyDescent="0.25">
      <c r="B1095" t="s">
        <v>2325</v>
      </c>
      <c r="D1095">
        <v>230963.27</v>
      </c>
    </row>
    <row r="1096" spans="2:4" x14ac:dyDescent="0.25">
      <c r="B1096" t="s">
        <v>2288</v>
      </c>
      <c r="C1096" t="s">
        <v>2303</v>
      </c>
      <c r="D1096">
        <v>73214.210000000006</v>
      </c>
    </row>
    <row r="1097" spans="2:4" x14ac:dyDescent="0.25">
      <c r="C1097" t="s">
        <v>2304</v>
      </c>
      <c r="D1097">
        <v>156245.87</v>
      </c>
    </row>
    <row r="1098" spans="2:4" x14ac:dyDescent="0.25">
      <c r="C1098" t="s">
        <v>2305</v>
      </c>
      <c r="D1098">
        <v>228847.01</v>
      </c>
    </row>
    <row r="1099" spans="2:4" x14ac:dyDescent="0.25">
      <c r="C1099" t="s">
        <v>2306</v>
      </c>
      <c r="D1099">
        <v>479223.95</v>
      </c>
    </row>
    <row r="1100" spans="2:4" x14ac:dyDescent="0.25">
      <c r="C1100" t="s">
        <v>2307</v>
      </c>
      <c r="D1100">
        <v>310239.65000000002</v>
      </c>
    </row>
    <row r="1101" spans="2:4" x14ac:dyDescent="0.25">
      <c r="C1101" t="s">
        <v>2308</v>
      </c>
      <c r="D1101">
        <v>328010.40000000002</v>
      </c>
    </row>
    <row r="1102" spans="2:4" x14ac:dyDescent="0.25">
      <c r="C1102" t="s">
        <v>2309</v>
      </c>
      <c r="D1102">
        <v>286034.40999999997</v>
      </c>
    </row>
    <row r="1103" spans="2:4" x14ac:dyDescent="0.25">
      <c r="C1103" t="s">
        <v>2310</v>
      </c>
      <c r="D1103">
        <v>316328.5</v>
      </c>
    </row>
    <row r="1104" spans="2:4" x14ac:dyDescent="0.25">
      <c r="C1104" t="s">
        <v>2311</v>
      </c>
      <c r="D1104">
        <v>245468.03</v>
      </c>
    </row>
    <row r="1105" spans="2:4" x14ac:dyDescent="0.25">
      <c r="C1105" t="s">
        <v>2312</v>
      </c>
      <c r="D1105">
        <v>308890.3</v>
      </c>
    </row>
    <row r="1106" spans="2:4" x14ac:dyDescent="0.25">
      <c r="C1106" t="s">
        <v>2313</v>
      </c>
      <c r="D1106">
        <v>192341.33</v>
      </c>
    </row>
    <row r="1107" spans="2:4" x14ac:dyDescent="0.25">
      <c r="C1107" t="s">
        <v>2314</v>
      </c>
      <c r="D1107">
        <v>142840.64000000001</v>
      </c>
    </row>
    <row r="1108" spans="2:4" x14ac:dyDescent="0.25">
      <c r="C1108" t="s">
        <v>2315</v>
      </c>
      <c r="D1108">
        <v>61608.83</v>
      </c>
    </row>
    <row r="1109" spans="2:4" x14ac:dyDescent="0.25">
      <c r="C1109" t="s">
        <v>2316</v>
      </c>
      <c r="D1109">
        <v>37565.339999999997</v>
      </c>
    </row>
    <row r="1110" spans="2:4" x14ac:dyDescent="0.25">
      <c r="C1110" t="s">
        <v>2317</v>
      </c>
      <c r="D1110">
        <v>118390.22</v>
      </c>
    </row>
    <row r="1111" spans="2:4" x14ac:dyDescent="0.25">
      <c r="B1111" t="s">
        <v>2326</v>
      </c>
      <c r="D1111">
        <v>3285248.69</v>
      </c>
    </row>
    <row r="1112" spans="2:4" x14ac:dyDescent="0.25">
      <c r="B1112" t="s">
        <v>2289</v>
      </c>
      <c r="C1112" t="s">
        <v>2303</v>
      </c>
      <c r="D1112">
        <v>58458.2</v>
      </c>
    </row>
    <row r="1113" spans="2:4" x14ac:dyDescent="0.25">
      <c r="C1113" t="s">
        <v>2304</v>
      </c>
      <c r="D1113">
        <v>103991.99</v>
      </c>
    </row>
    <row r="1114" spans="2:4" x14ac:dyDescent="0.25">
      <c r="C1114" t="s">
        <v>2305</v>
      </c>
      <c r="D1114">
        <v>166579.49</v>
      </c>
    </row>
    <row r="1115" spans="2:4" x14ac:dyDescent="0.25">
      <c r="C1115" t="s">
        <v>2306</v>
      </c>
      <c r="D1115">
        <v>308702.71000000002</v>
      </c>
    </row>
    <row r="1116" spans="2:4" x14ac:dyDescent="0.25">
      <c r="C1116" t="s">
        <v>2307</v>
      </c>
      <c r="D1116">
        <v>203405.24</v>
      </c>
    </row>
    <row r="1117" spans="2:4" x14ac:dyDescent="0.25">
      <c r="C1117" t="s">
        <v>2308</v>
      </c>
      <c r="D1117">
        <v>208867.75</v>
      </c>
    </row>
    <row r="1118" spans="2:4" x14ac:dyDescent="0.25">
      <c r="C1118" t="s">
        <v>2309</v>
      </c>
      <c r="D1118">
        <v>166236.26</v>
      </c>
    </row>
    <row r="1119" spans="2:4" x14ac:dyDescent="0.25">
      <c r="C1119" t="s">
        <v>2310</v>
      </c>
      <c r="D1119">
        <v>182545.27</v>
      </c>
    </row>
    <row r="1120" spans="2:4" x14ac:dyDescent="0.25">
      <c r="C1120" t="s">
        <v>2311</v>
      </c>
      <c r="D1120">
        <v>139363.54999999999</v>
      </c>
    </row>
    <row r="1121" spans="2:4" x14ac:dyDescent="0.25">
      <c r="C1121" t="s">
        <v>2312</v>
      </c>
      <c r="D1121">
        <v>167923.63</v>
      </c>
    </row>
    <row r="1122" spans="2:4" x14ac:dyDescent="0.25">
      <c r="C1122" t="s">
        <v>2313</v>
      </c>
      <c r="D1122">
        <v>99802.46</v>
      </c>
    </row>
    <row r="1123" spans="2:4" x14ac:dyDescent="0.25">
      <c r="C1123" t="s">
        <v>2314</v>
      </c>
      <c r="D1123">
        <v>70993.38</v>
      </c>
    </row>
    <row r="1124" spans="2:4" x14ac:dyDescent="0.25">
      <c r="C1124" t="s">
        <v>2315</v>
      </c>
      <c r="D1124">
        <v>28116.400000000001</v>
      </c>
    </row>
    <row r="1125" spans="2:4" x14ac:dyDescent="0.25">
      <c r="C1125" t="s">
        <v>2316</v>
      </c>
      <c r="D1125">
        <v>16853.830000000002</v>
      </c>
    </row>
    <row r="1126" spans="2:4" x14ac:dyDescent="0.25">
      <c r="C1126" t="s">
        <v>2317</v>
      </c>
      <c r="D1126">
        <v>62045.79</v>
      </c>
    </row>
    <row r="1127" spans="2:4" x14ac:dyDescent="0.25">
      <c r="B1127" t="s">
        <v>2327</v>
      </c>
      <c r="D1127">
        <v>1983885.95</v>
      </c>
    </row>
    <row r="1128" spans="2:4" x14ac:dyDescent="0.25">
      <c r="B1128" t="s">
        <v>2290</v>
      </c>
      <c r="C1128" t="s">
        <v>2303</v>
      </c>
      <c r="D1128">
        <v>608605.31999999995</v>
      </c>
    </row>
    <row r="1129" spans="2:4" x14ac:dyDescent="0.25">
      <c r="C1129" t="s">
        <v>2304</v>
      </c>
      <c r="D1129">
        <v>1001958.51</v>
      </c>
    </row>
    <row r="1130" spans="2:4" x14ac:dyDescent="0.25">
      <c r="C1130" t="s">
        <v>2305</v>
      </c>
      <c r="D1130">
        <v>2074968.47</v>
      </c>
    </row>
    <row r="1131" spans="2:4" x14ac:dyDescent="0.25">
      <c r="C1131" t="s">
        <v>2306</v>
      </c>
      <c r="D1131">
        <v>3719530.17</v>
      </c>
    </row>
    <row r="1132" spans="2:4" x14ac:dyDescent="0.25">
      <c r="C1132" t="s">
        <v>2307</v>
      </c>
      <c r="D1132">
        <v>2172166.5299999998</v>
      </c>
    </row>
    <row r="1133" spans="2:4" x14ac:dyDescent="0.25">
      <c r="C1133" t="s">
        <v>2308</v>
      </c>
      <c r="D1133">
        <v>2115695.83</v>
      </c>
    </row>
    <row r="1134" spans="2:4" x14ac:dyDescent="0.25">
      <c r="C1134" t="s">
        <v>2309</v>
      </c>
      <c r="D1134">
        <v>1699375.64</v>
      </c>
    </row>
    <row r="1135" spans="2:4" x14ac:dyDescent="0.25">
      <c r="C1135" t="s">
        <v>2310</v>
      </c>
      <c r="D1135">
        <v>1833032.55</v>
      </c>
    </row>
    <row r="1136" spans="2:4" x14ac:dyDescent="0.25">
      <c r="C1136" t="s">
        <v>2311</v>
      </c>
      <c r="D1136">
        <v>1449601.47</v>
      </c>
    </row>
    <row r="1137" spans="2:4" x14ac:dyDescent="0.25">
      <c r="C1137" t="s">
        <v>2312</v>
      </c>
      <c r="D1137">
        <v>1785189.25</v>
      </c>
    </row>
    <row r="1138" spans="2:4" x14ac:dyDescent="0.25">
      <c r="C1138" t="s">
        <v>2313</v>
      </c>
      <c r="D1138">
        <v>1049243.42</v>
      </c>
    </row>
    <row r="1139" spans="2:4" x14ac:dyDescent="0.25">
      <c r="C1139" t="s">
        <v>2314</v>
      </c>
      <c r="D1139">
        <v>714596.38</v>
      </c>
    </row>
    <row r="1140" spans="2:4" x14ac:dyDescent="0.25">
      <c r="C1140" t="s">
        <v>2315</v>
      </c>
      <c r="D1140">
        <v>287806.84999999998</v>
      </c>
    </row>
    <row r="1141" spans="2:4" x14ac:dyDescent="0.25">
      <c r="C1141" t="s">
        <v>2316</v>
      </c>
      <c r="D1141">
        <v>151722.89000000001</v>
      </c>
    </row>
    <row r="1142" spans="2:4" x14ac:dyDescent="0.25">
      <c r="C1142" t="s">
        <v>2317</v>
      </c>
      <c r="D1142">
        <v>634206.43999999994</v>
      </c>
    </row>
    <row r="1143" spans="2:4" x14ac:dyDescent="0.25">
      <c r="B1143" t="s">
        <v>2328</v>
      </c>
      <c r="D1143">
        <v>21297699.719999999</v>
      </c>
    </row>
    <row r="1144" spans="2:4" x14ac:dyDescent="0.25">
      <c r="B1144" t="s">
        <v>2291</v>
      </c>
      <c r="C1144" t="s">
        <v>2303</v>
      </c>
      <c r="D1144">
        <v>983014.02</v>
      </c>
    </row>
    <row r="1145" spans="2:4" x14ac:dyDescent="0.25">
      <c r="C1145" t="s">
        <v>2304</v>
      </c>
      <c r="D1145">
        <v>2802710.87</v>
      </c>
    </row>
    <row r="1146" spans="2:4" x14ac:dyDescent="0.25">
      <c r="C1146" t="s">
        <v>2305</v>
      </c>
      <c r="D1146">
        <v>3065359.66</v>
      </c>
    </row>
    <row r="1147" spans="2:4" x14ac:dyDescent="0.25">
      <c r="C1147" t="s">
        <v>2306</v>
      </c>
      <c r="D1147">
        <v>6588637.7400000002</v>
      </c>
    </row>
    <row r="1148" spans="2:4" x14ac:dyDescent="0.25">
      <c r="C1148" t="s">
        <v>2307</v>
      </c>
      <c r="D1148">
        <v>4123370.36</v>
      </c>
    </row>
    <row r="1149" spans="2:4" x14ac:dyDescent="0.25">
      <c r="C1149" t="s">
        <v>2308</v>
      </c>
      <c r="D1149">
        <v>5004626.57</v>
      </c>
    </row>
    <row r="1150" spans="2:4" x14ac:dyDescent="0.25">
      <c r="C1150" t="s">
        <v>2309</v>
      </c>
      <c r="D1150">
        <v>4530197.47</v>
      </c>
    </row>
    <row r="1151" spans="2:4" x14ac:dyDescent="0.25">
      <c r="C1151" t="s">
        <v>2310</v>
      </c>
      <c r="D1151">
        <v>5371917.5599999996</v>
      </c>
    </row>
    <row r="1152" spans="2:4" x14ac:dyDescent="0.25">
      <c r="C1152" t="s">
        <v>2311</v>
      </c>
      <c r="D1152">
        <v>4276490.05</v>
      </c>
    </row>
    <row r="1153" spans="1:4" x14ac:dyDescent="0.25">
      <c r="C1153" t="s">
        <v>2312</v>
      </c>
      <c r="D1153">
        <v>5270562.5</v>
      </c>
    </row>
    <row r="1154" spans="1:4" x14ac:dyDescent="0.25">
      <c r="C1154" t="s">
        <v>2313</v>
      </c>
      <c r="D1154">
        <v>3274187.62</v>
      </c>
    </row>
    <row r="1155" spans="1:4" x14ac:dyDescent="0.25">
      <c r="C1155" t="s">
        <v>2314</v>
      </c>
      <c r="D1155">
        <v>2333151.11</v>
      </c>
    </row>
    <row r="1156" spans="1:4" x14ac:dyDescent="0.25">
      <c r="C1156" t="s">
        <v>2315</v>
      </c>
      <c r="D1156">
        <v>1031779.32</v>
      </c>
    </row>
    <row r="1157" spans="1:4" x14ac:dyDescent="0.25">
      <c r="C1157" t="s">
        <v>2316</v>
      </c>
      <c r="D1157">
        <v>612760.93000000005</v>
      </c>
    </row>
    <row r="1158" spans="1:4" x14ac:dyDescent="0.25">
      <c r="C1158" t="s">
        <v>2317</v>
      </c>
      <c r="D1158">
        <v>1683097.74</v>
      </c>
    </row>
    <row r="1159" spans="1:4" x14ac:dyDescent="0.25">
      <c r="B1159" t="s">
        <v>2329</v>
      </c>
      <c r="D1159">
        <v>50951863.520000003</v>
      </c>
    </row>
    <row r="1160" spans="1:4" x14ac:dyDescent="0.25">
      <c r="A1160" t="s">
        <v>2297</v>
      </c>
      <c r="D1160">
        <v>601393814.03999996</v>
      </c>
    </row>
    <row r="1161" spans="1:4" x14ac:dyDescent="0.25">
      <c r="A1161" t="s">
        <v>2222</v>
      </c>
      <c r="B1161" t="s">
        <v>2280</v>
      </c>
      <c r="C1161" t="s">
        <v>2303</v>
      </c>
      <c r="D1161">
        <v>2235809.14</v>
      </c>
    </row>
    <row r="1162" spans="1:4" x14ac:dyDescent="0.25">
      <c r="C1162" t="s">
        <v>2304</v>
      </c>
      <c r="D1162">
        <v>1787588.82</v>
      </c>
    </row>
    <row r="1163" spans="1:4" x14ac:dyDescent="0.25">
      <c r="C1163" t="s">
        <v>2305</v>
      </c>
      <c r="D1163">
        <v>7618923.2400000002</v>
      </c>
    </row>
    <row r="1164" spans="1:4" x14ac:dyDescent="0.25">
      <c r="C1164" t="s">
        <v>2306</v>
      </c>
      <c r="D1164">
        <v>14224210.91</v>
      </c>
    </row>
    <row r="1165" spans="1:4" x14ac:dyDescent="0.25">
      <c r="C1165" t="s">
        <v>2307</v>
      </c>
      <c r="D1165">
        <v>11318744.119999999</v>
      </c>
    </row>
    <row r="1166" spans="1:4" x14ac:dyDescent="0.25">
      <c r="C1166" t="s">
        <v>2308</v>
      </c>
      <c r="D1166">
        <v>13838871.880000001</v>
      </c>
    </row>
    <row r="1167" spans="1:4" x14ac:dyDescent="0.25">
      <c r="C1167" t="s">
        <v>2309</v>
      </c>
      <c r="D1167">
        <v>13457786.210000001</v>
      </c>
    </row>
    <row r="1168" spans="1:4" x14ac:dyDescent="0.25">
      <c r="C1168" t="s">
        <v>2310</v>
      </c>
      <c r="D1168">
        <v>12915559.310000001</v>
      </c>
    </row>
    <row r="1169" spans="2:4" x14ac:dyDescent="0.25">
      <c r="C1169" t="s">
        <v>2311</v>
      </c>
      <c r="D1169">
        <v>8548318.2200000007</v>
      </c>
    </row>
    <row r="1170" spans="2:4" x14ac:dyDescent="0.25">
      <c r="C1170" t="s">
        <v>2312</v>
      </c>
      <c r="D1170">
        <v>7914691.5499999998</v>
      </c>
    </row>
    <row r="1171" spans="2:4" x14ac:dyDescent="0.25">
      <c r="C1171" t="s">
        <v>2313</v>
      </c>
      <c r="D1171">
        <v>6337232.8799999999</v>
      </c>
    </row>
    <row r="1172" spans="2:4" x14ac:dyDescent="0.25">
      <c r="C1172" t="s">
        <v>2314</v>
      </c>
      <c r="D1172">
        <v>4798880.76</v>
      </c>
    </row>
    <row r="1173" spans="2:4" x14ac:dyDescent="0.25">
      <c r="C1173" t="s">
        <v>2315</v>
      </c>
      <c r="D1173">
        <v>2564415.0499999998</v>
      </c>
    </row>
    <row r="1174" spans="2:4" x14ac:dyDescent="0.25">
      <c r="C1174" t="s">
        <v>2316</v>
      </c>
      <c r="D1174">
        <v>1427169.39</v>
      </c>
    </row>
    <row r="1175" spans="2:4" x14ac:dyDescent="0.25">
      <c r="C1175" t="s">
        <v>2317</v>
      </c>
      <c r="D1175">
        <v>5013027.6100000003</v>
      </c>
    </row>
    <row r="1176" spans="2:4" x14ac:dyDescent="0.25">
      <c r="B1176" t="s">
        <v>2318</v>
      </c>
      <c r="D1176">
        <v>114001229.09</v>
      </c>
    </row>
    <row r="1177" spans="2:4" x14ac:dyDescent="0.25">
      <c r="B1177" t="s">
        <v>2281</v>
      </c>
      <c r="C1177" t="s">
        <v>2303</v>
      </c>
      <c r="D1177">
        <v>4925466.33</v>
      </c>
    </row>
    <row r="1178" spans="2:4" x14ac:dyDescent="0.25">
      <c r="C1178" t="s">
        <v>2304</v>
      </c>
      <c r="D1178">
        <v>6262674.9299999997</v>
      </c>
    </row>
    <row r="1179" spans="2:4" x14ac:dyDescent="0.25">
      <c r="C1179" t="s">
        <v>2305</v>
      </c>
      <c r="D1179">
        <v>16106943.880000001</v>
      </c>
    </row>
    <row r="1180" spans="2:4" x14ac:dyDescent="0.25">
      <c r="C1180" t="s">
        <v>2306</v>
      </c>
      <c r="D1180">
        <v>40428459.229999997</v>
      </c>
    </row>
    <row r="1181" spans="2:4" x14ac:dyDescent="0.25">
      <c r="C1181" t="s">
        <v>2307</v>
      </c>
      <c r="D1181">
        <v>36311237.509999998</v>
      </c>
    </row>
    <row r="1182" spans="2:4" x14ac:dyDescent="0.25">
      <c r="C1182" t="s">
        <v>2308</v>
      </c>
      <c r="D1182">
        <v>51559075.460000001</v>
      </c>
    </row>
    <row r="1183" spans="2:4" x14ac:dyDescent="0.25">
      <c r="C1183" t="s">
        <v>2309</v>
      </c>
      <c r="D1183">
        <v>55352829.57</v>
      </c>
    </row>
    <row r="1184" spans="2:4" x14ac:dyDescent="0.25">
      <c r="C1184" t="s">
        <v>2310</v>
      </c>
      <c r="D1184">
        <v>57686557.710000001</v>
      </c>
    </row>
    <row r="1185" spans="2:4" x14ac:dyDescent="0.25">
      <c r="C1185" t="s">
        <v>2311</v>
      </c>
      <c r="D1185">
        <v>41783979.520000003</v>
      </c>
    </row>
    <row r="1186" spans="2:4" x14ac:dyDescent="0.25">
      <c r="C1186" t="s">
        <v>2312</v>
      </c>
      <c r="D1186">
        <v>40046463.310000002</v>
      </c>
    </row>
    <row r="1187" spans="2:4" x14ac:dyDescent="0.25">
      <c r="C1187" t="s">
        <v>2313</v>
      </c>
      <c r="D1187">
        <v>34655416.950000003</v>
      </c>
    </row>
    <row r="1188" spans="2:4" x14ac:dyDescent="0.25">
      <c r="C1188" t="s">
        <v>2314</v>
      </c>
      <c r="D1188">
        <v>26551236.57</v>
      </c>
    </row>
    <row r="1189" spans="2:4" x14ac:dyDescent="0.25">
      <c r="C1189" t="s">
        <v>2315</v>
      </c>
      <c r="D1189">
        <v>14807108.35</v>
      </c>
    </row>
    <row r="1190" spans="2:4" x14ac:dyDescent="0.25">
      <c r="C1190" t="s">
        <v>2316</v>
      </c>
      <c r="D1190">
        <v>8165997.71</v>
      </c>
    </row>
    <row r="1191" spans="2:4" x14ac:dyDescent="0.25">
      <c r="C1191" t="s">
        <v>2317</v>
      </c>
      <c r="D1191">
        <v>21126890.489999998</v>
      </c>
    </row>
    <row r="1192" spans="2:4" x14ac:dyDescent="0.25">
      <c r="B1192" t="s">
        <v>2319</v>
      </c>
      <c r="D1192">
        <v>455770337.51999998</v>
      </c>
    </row>
    <row r="1193" spans="2:4" x14ac:dyDescent="0.25">
      <c r="B1193" t="s">
        <v>2282</v>
      </c>
      <c r="C1193" t="s">
        <v>2303</v>
      </c>
      <c r="D1193">
        <v>5922058.5499999998</v>
      </c>
    </row>
    <row r="1194" spans="2:4" x14ac:dyDescent="0.25">
      <c r="C1194" t="s">
        <v>2304</v>
      </c>
      <c r="D1194">
        <v>4907338.08</v>
      </c>
    </row>
    <row r="1195" spans="2:4" x14ac:dyDescent="0.25">
      <c r="C1195" t="s">
        <v>2305</v>
      </c>
      <c r="D1195">
        <v>20967963.649999999</v>
      </c>
    </row>
    <row r="1196" spans="2:4" x14ac:dyDescent="0.25">
      <c r="C1196" t="s">
        <v>2306</v>
      </c>
      <c r="D1196">
        <v>41546730.460000001</v>
      </c>
    </row>
    <row r="1197" spans="2:4" x14ac:dyDescent="0.25">
      <c r="C1197" t="s">
        <v>2307</v>
      </c>
      <c r="D1197">
        <v>32710966.969999999</v>
      </c>
    </row>
    <row r="1198" spans="2:4" x14ac:dyDescent="0.25">
      <c r="C1198" t="s">
        <v>2308</v>
      </c>
      <c r="D1198">
        <v>37878300.25</v>
      </c>
    </row>
    <row r="1199" spans="2:4" x14ac:dyDescent="0.25">
      <c r="C1199" t="s">
        <v>2309</v>
      </c>
      <c r="D1199">
        <v>36084250</v>
      </c>
    </row>
    <row r="1200" spans="2:4" x14ac:dyDescent="0.25">
      <c r="C1200" t="s">
        <v>2310</v>
      </c>
      <c r="D1200">
        <v>33753761.100000001</v>
      </c>
    </row>
    <row r="1201" spans="2:4" x14ac:dyDescent="0.25">
      <c r="C1201" t="s">
        <v>2311</v>
      </c>
      <c r="D1201">
        <v>22713985.850000001</v>
      </c>
    </row>
    <row r="1202" spans="2:4" x14ac:dyDescent="0.25">
      <c r="C1202" t="s">
        <v>2312</v>
      </c>
      <c r="D1202">
        <v>20170112.789999999</v>
      </c>
    </row>
    <row r="1203" spans="2:4" x14ac:dyDescent="0.25">
      <c r="C1203" t="s">
        <v>2313</v>
      </c>
      <c r="D1203">
        <v>15901900.529999999</v>
      </c>
    </row>
    <row r="1204" spans="2:4" x14ac:dyDescent="0.25">
      <c r="C1204" t="s">
        <v>2314</v>
      </c>
      <c r="D1204">
        <v>11652942.869999999</v>
      </c>
    </row>
    <row r="1205" spans="2:4" x14ac:dyDescent="0.25">
      <c r="C1205" t="s">
        <v>2315</v>
      </c>
      <c r="D1205">
        <v>6164155.5700000003</v>
      </c>
    </row>
    <row r="1206" spans="2:4" x14ac:dyDescent="0.25">
      <c r="C1206" t="s">
        <v>2316</v>
      </c>
      <c r="D1206">
        <v>3273797.19</v>
      </c>
    </row>
    <row r="1207" spans="2:4" x14ac:dyDescent="0.25">
      <c r="C1207" t="s">
        <v>2317</v>
      </c>
      <c r="D1207">
        <v>13538887.689999999</v>
      </c>
    </row>
    <row r="1208" spans="2:4" x14ac:dyDescent="0.25">
      <c r="B1208" t="s">
        <v>2320</v>
      </c>
      <c r="D1208">
        <v>307187151.55000001</v>
      </c>
    </row>
    <row r="1209" spans="2:4" x14ac:dyDescent="0.25">
      <c r="B1209" t="s">
        <v>2283</v>
      </c>
      <c r="C1209" t="s">
        <v>2303</v>
      </c>
      <c r="D1209">
        <v>243995.82</v>
      </c>
    </row>
    <row r="1210" spans="2:4" x14ac:dyDescent="0.25">
      <c r="C1210" t="s">
        <v>2304</v>
      </c>
      <c r="D1210">
        <v>157768.81</v>
      </c>
    </row>
    <row r="1211" spans="2:4" x14ac:dyDescent="0.25">
      <c r="C1211" t="s">
        <v>2305</v>
      </c>
      <c r="D1211">
        <v>589544.82999999996</v>
      </c>
    </row>
    <row r="1212" spans="2:4" x14ac:dyDescent="0.25">
      <c r="C1212" t="s">
        <v>2306</v>
      </c>
      <c r="D1212">
        <v>1060238.3799999999</v>
      </c>
    </row>
    <row r="1213" spans="2:4" x14ac:dyDescent="0.25">
      <c r="C1213" t="s">
        <v>2307</v>
      </c>
      <c r="D1213">
        <v>912693.98</v>
      </c>
    </row>
    <row r="1214" spans="2:4" x14ac:dyDescent="0.25">
      <c r="C1214" t="s">
        <v>2308</v>
      </c>
      <c r="D1214">
        <v>1203462.24</v>
      </c>
    </row>
    <row r="1215" spans="2:4" x14ac:dyDescent="0.25">
      <c r="C1215" t="s">
        <v>2309</v>
      </c>
      <c r="D1215">
        <v>1192990.82</v>
      </c>
    </row>
    <row r="1216" spans="2:4" x14ac:dyDescent="0.25">
      <c r="C1216" t="s">
        <v>2310</v>
      </c>
      <c r="D1216">
        <v>1028994.02</v>
      </c>
    </row>
    <row r="1217" spans="2:4" x14ac:dyDescent="0.25">
      <c r="C1217" t="s">
        <v>2311</v>
      </c>
      <c r="D1217">
        <v>650041.06999999995</v>
      </c>
    </row>
    <row r="1218" spans="2:4" x14ac:dyDescent="0.25">
      <c r="C1218" t="s">
        <v>2312</v>
      </c>
      <c r="D1218">
        <v>510568.94</v>
      </c>
    </row>
    <row r="1219" spans="2:4" x14ac:dyDescent="0.25">
      <c r="C1219" t="s">
        <v>2313</v>
      </c>
      <c r="D1219">
        <v>394388.02</v>
      </c>
    </row>
    <row r="1220" spans="2:4" x14ac:dyDescent="0.25">
      <c r="C1220" t="s">
        <v>2314</v>
      </c>
      <c r="D1220">
        <v>282278.8</v>
      </c>
    </row>
    <row r="1221" spans="2:4" x14ac:dyDescent="0.25">
      <c r="C1221" t="s">
        <v>2315</v>
      </c>
      <c r="D1221">
        <v>117143.16</v>
      </c>
    </row>
    <row r="1222" spans="2:4" x14ac:dyDescent="0.25">
      <c r="C1222" t="s">
        <v>2316</v>
      </c>
      <c r="D1222">
        <v>66067.09</v>
      </c>
    </row>
    <row r="1223" spans="2:4" x14ac:dyDescent="0.25">
      <c r="C1223" t="s">
        <v>2317</v>
      </c>
      <c r="D1223">
        <v>417160.26</v>
      </c>
    </row>
    <row r="1224" spans="2:4" x14ac:dyDescent="0.25">
      <c r="B1224" t="s">
        <v>2321</v>
      </c>
      <c r="D1224">
        <v>8827336.2400000002</v>
      </c>
    </row>
    <row r="1225" spans="2:4" x14ac:dyDescent="0.25">
      <c r="B1225" t="s">
        <v>2284</v>
      </c>
      <c r="C1225" t="s">
        <v>2303</v>
      </c>
      <c r="D1225">
        <v>206151.41</v>
      </c>
    </row>
    <row r="1226" spans="2:4" x14ac:dyDescent="0.25">
      <c r="C1226" t="s">
        <v>2304</v>
      </c>
      <c r="D1226">
        <v>164203.4</v>
      </c>
    </row>
    <row r="1227" spans="2:4" x14ac:dyDescent="0.25">
      <c r="C1227" t="s">
        <v>2305</v>
      </c>
      <c r="D1227">
        <v>698926.67</v>
      </c>
    </row>
    <row r="1228" spans="2:4" x14ac:dyDescent="0.25">
      <c r="C1228" t="s">
        <v>2306</v>
      </c>
      <c r="D1228">
        <v>1355807.33</v>
      </c>
    </row>
    <row r="1229" spans="2:4" x14ac:dyDescent="0.25">
      <c r="C1229" t="s">
        <v>2307</v>
      </c>
      <c r="D1229">
        <v>1095356.43</v>
      </c>
    </row>
    <row r="1230" spans="2:4" x14ac:dyDescent="0.25">
      <c r="C1230" t="s">
        <v>2308</v>
      </c>
      <c r="D1230">
        <v>1297699.92</v>
      </c>
    </row>
    <row r="1231" spans="2:4" x14ac:dyDescent="0.25">
      <c r="C1231" t="s">
        <v>2309</v>
      </c>
      <c r="D1231">
        <v>1210198.31</v>
      </c>
    </row>
    <row r="1232" spans="2:4" x14ac:dyDescent="0.25">
      <c r="C1232" t="s">
        <v>2310</v>
      </c>
      <c r="D1232">
        <v>1155770.1399999999</v>
      </c>
    </row>
    <row r="1233" spans="2:4" x14ac:dyDescent="0.25">
      <c r="C1233" t="s">
        <v>2311</v>
      </c>
      <c r="D1233">
        <v>823949.16</v>
      </c>
    </row>
    <row r="1234" spans="2:4" x14ac:dyDescent="0.25">
      <c r="C1234" t="s">
        <v>2312</v>
      </c>
      <c r="D1234">
        <v>707423.91</v>
      </c>
    </row>
    <row r="1235" spans="2:4" x14ac:dyDescent="0.25">
      <c r="C1235" t="s">
        <v>2313</v>
      </c>
      <c r="D1235">
        <v>552662.18999999994</v>
      </c>
    </row>
    <row r="1236" spans="2:4" x14ac:dyDescent="0.25">
      <c r="C1236" t="s">
        <v>2314</v>
      </c>
      <c r="D1236">
        <v>395687.65</v>
      </c>
    </row>
    <row r="1237" spans="2:4" x14ac:dyDescent="0.25">
      <c r="C1237" t="s">
        <v>2315</v>
      </c>
      <c r="D1237">
        <v>198700.35</v>
      </c>
    </row>
    <row r="1238" spans="2:4" x14ac:dyDescent="0.25">
      <c r="C1238" t="s">
        <v>2316</v>
      </c>
      <c r="D1238">
        <v>114350.5</v>
      </c>
    </row>
    <row r="1239" spans="2:4" x14ac:dyDescent="0.25">
      <c r="C1239" t="s">
        <v>2317</v>
      </c>
      <c r="D1239">
        <v>574094.64</v>
      </c>
    </row>
    <row r="1240" spans="2:4" x14ac:dyDescent="0.25">
      <c r="B1240" t="s">
        <v>2322</v>
      </c>
      <c r="D1240">
        <v>10550982.01</v>
      </c>
    </row>
    <row r="1241" spans="2:4" x14ac:dyDescent="0.25">
      <c r="B1241" t="s">
        <v>2285</v>
      </c>
      <c r="C1241" t="s">
        <v>2303</v>
      </c>
      <c r="D1241">
        <v>62842</v>
      </c>
    </row>
    <row r="1242" spans="2:4" x14ac:dyDescent="0.25">
      <c r="C1242" t="s">
        <v>2304</v>
      </c>
      <c r="D1242">
        <v>53243.07</v>
      </c>
    </row>
    <row r="1243" spans="2:4" x14ac:dyDescent="0.25">
      <c r="C1243" t="s">
        <v>2305</v>
      </c>
      <c r="D1243">
        <v>216725.77</v>
      </c>
    </row>
    <row r="1244" spans="2:4" x14ac:dyDescent="0.25">
      <c r="C1244" t="s">
        <v>2306</v>
      </c>
      <c r="D1244">
        <v>460461.37</v>
      </c>
    </row>
    <row r="1245" spans="2:4" x14ac:dyDescent="0.25">
      <c r="C1245" t="s">
        <v>2307</v>
      </c>
      <c r="D1245">
        <v>388111.63</v>
      </c>
    </row>
    <row r="1246" spans="2:4" x14ac:dyDescent="0.25">
      <c r="C1246" t="s">
        <v>2308</v>
      </c>
      <c r="D1246">
        <v>518807.39</v>
      </c>
    </row>
    <row r="1247" spans="2:4" x14ac:dyDescent="0.25">
      <c r="C1247" t="s">
        <v>2309</v>
      </c>
      <c r="D1247">
        <v>516254.66</v>
      </c>
    </row>
    <row r="1248" spans="2:4" x14ac:dyDescent="0.25">
      <c r="C1248" t="s">
        <v>2310</v>
      </c>
      <c r="D1248">
        <v>508950.55</v>
      </c>
    </row>
    <row r="1249" spans="2:4" x14ac:dyDescent="0.25">
      <c r="C1249" t="s">
        <v>2311</v>
      </c>
      <c r="D1249">
        <v>350148.55</v>
      </c>
    </row>
    <row r="1250" spans="2:4" x14ac:dyDescent="0.25">
      <c r="C1250" t="s">
        <v>2312</v>
      </c>
      <c r="D1250">
        <v>281403.57</v>
      </c>
    </row>
    <row r="1251" spans="2:4" x14ac:dyDescent="0.25">
      <c r="C1251" t="s">
        <v>2313</v>
      </c>
      <c r="D1251">
        <v>214312.62</v>
      </c>
    </row>
    <row r="1252" spans="2:4" x14ac:dyDescent="0.25">
      <c r="C1252" t="s">
        <v>2314</v>
      </c>
      <c r="D1252">
        <v>156839.28</v>
      </c>
    </row>
    <row r="1253" spans="2:4" x14ac:dyDescent="0.25">
      <c r="C1253" t="s">
        <v>2315</v>
      </c>
      <c r="D1253">
        <v>83303.27</v>
      </c>
    </row>
    <row r="1254" spans="2:4" x14ac:dyDescent="0.25">
      <c r="C1254" t="s">
        <v>2316</v>
      </c>
      <c r="D1254">
        <v>53592.75</v>
      </c>
    </row>
    <row r="1255" spans="2:4" x14ac:dyDescent="0.25">
      <c r="C1255" t="s">
        <v>2317</v>
      </c>
      <c r="D1255">
        <v>192226.9</v>
      </c>
    </row>
    <row r="1256" spans="2:4" x14ac:dyDescent="0.25">
      <c r="B1256" t="s">
        <v>2323</v>
      </c>
      <c r="D1256">
        <v>4057223.38</v>
      </c>
    </row>
    <row r="1257" spans="2:4" x14ac:dyDescent="0.25">
      <c r="B1257" t="s">
        <v>2286</v>
      </c>
      <c r="C1257" t="s">
        <v>2303</v>
      </c>
      <c r="D1257">
        <v>248927.16</v>
      </c>
    </row>
    <row r="1258" spans="2:4" x14ac:dyDescent="0.25">
      <c r="C1258" t="s">
        <v>2304</v>
      </c>
      <c r="D1258">
        <v>164460.06</v>
      </c>
    </row>
    <row r="1259" spans="2:4" x14ac:dyDescent="0.25">
      <c r="C1259" t="s">
        <v>2305</v>
      </c>
      <c r="D1259">
        <v>1845771.38</v>
      </c>
    </row>
    <row r="1260" spans="2:4" x14ac:dyDescent="0.25">
      <c r="C1260" t="s">
        <v>2306</v>
      </c>
      <c r="D1260">
        <v>2500296.4300000002</v>
      </c>
    </row>
    <row r="1261" spans="2:4" x14ac:dyDescent="0.25">
      <c r="C1261" t="s">
        <v>2307</v>
      </c>
      <c r="D1261">
        <v>1422026.16</v>
      </c>
    </row>
    <row r="1262" spans="2:4" x14ac:dyDescent="0.25">
      <c r="C1262" t="s">
        <v>2308</v>
      </c>
      <c r="D1262">
        <v>1011555.26</v>
      </c>
    </row>
    <row r="1263" spans="2:4" x14ac:dyDescent="0.25">
      <c r="C1263" t="s">
        <v>2309</v>
      </c>
      <c r="D1263">
        <v>696867.94</v>
      </c>
    </row>
    <row r="1264" spans="2:4" x14ac:dyDescent="0.25">
      <c r="C1264" t="s">
        <v>2310</v>
      </c>
      <c r="D1264">
        <v>817220.2</v>
      </c>
    </row>
    <row r="1265" spans="2:4" x14ac:dyDescent="0.25">
      <c r="C1265" t="s">
        <v>2311</v>
      </c>
      <c r="D1265">
        <v>674712.34</v>
      </c>
    </row>
    <row r="1266" spans="2:4" x14ac:dyDescent="0.25">
      <c r="C1266" t="s">
        <v>2312</v>
      </c>
      <c r="D1266">
        <v>475547.41</v>
      </c>
    </row>
    <row r="1267" spans="2:4" x14ac:dyDescent="0.25">
      <c r="C1267" t="s">
        <v>2313</v>
      </c>
      <c r="D1267">
        <v>241048.31</v>
      </c>
    </row>
    <row r="1268" spans="2:4" x14ac:dyDescent="0.25">
      <c r="C1268" t="s">
        <v>2314</v>
      </c>
      <c r="D1268">
        <v>148579.96</v>
      </c>
    </row>
    <row r="1269" spans="2:4" x14ac:dyDescent="0.25">
      <c r="C1269" t="s">
        <v>2315</v>
      </c>
      <c r="D1269">
        <v>57970.33</v>
      </c>
    </row>
    <row r="1270" spans="2:4" x14ac:dyDescent="0.25">
      <c r="C1270" t="s">
        <v>2316</v>
      </c>
      <c r="D1270">
        <v>39320.61</v>
      </c>
    </row>
    <row r="1271" spans="2:4" x14ac:dyDescent="0.25">
      <c r="C1271" t="s">
        <v>2317</v>
      </c>
      <c r="D1271">
        <v>386146.98</v>
      </c>
    </row>
    <row r="1272" spans="2:4" x14ac:dyDescent="0.25">
      <c r="B1272" t="s">
        <v>2324</v>
      </c>
      <c r="D1272">
        <v>10730450.529999999</v>
      </c>
    </row>
    <row r="1273" spans="2:4" x14ac:dyDescent="0.25">
      <c r="B1273" t="s">
        <v>2287</v>
      </c>
      <c r="C1273" t="s">
        <v>2303</v>
      </c>
      <c r="D1273">
        <v>80498.33</v>
      </c>
    </row>
    <row r="1274" spans="2:4" x14ac:dyDescent="0.25">
      <c r="C1274" t="s">
        <v>2304</v>
      </c>
      <c r="D1274">
        <v>50817.81</v>
      </c>
    </row>
    <row r="1275" spans="2:4" x14ac:dyDescent="0.25">
      <c r="C1275" t="s">
        <v>2305</v>
      </c>
      <c r="D1275">
        <v>208604.74</v>
      </c>
    </row>
    <row r="1276" spans="2:4" x14ac:dyDescent="0.25">
      <c r="C1276" t="s">
        <v>2306</v>
      </c>
      <c r="D1276">
        <v>387248.3</v>
      </c>
    </row>
    <row r="1277" spans="2:4" x14ac:dyDescent="0.25">
      <c r="C1277" t="s">
        <v>2307</v>
      </c>
      <c r="D1277">
        <v>345296.87</v>
      </c>
    </row>
    <row r="1278" spans="2:4" x14ac:dyDescent="0.25">
      <c r="C1278" t="s">
        <v>2308</v>
      </c>
      <c r="D1278">
        <v>424554.48</v>
      </c>
    </row>
    <row r="1279" spans="2:4" x14ac:dyDescent="0.25">
      <c r="C1279" t="s">
        <v>2309</v>
      </c>
      <c r="D1279">
        <v>436069.94</v>
      </c>
    </row>
    <row r="1280" spans="2:4" x14ac:dyDescent="0.25">
      <c r="C1280" t="s">
        <v>2310</v>
      </c>
      <c r="D1280">
        <v>379455.91</v>
      </c>
    </row>
    <row r="1281" spans="2:4" x14ac:dyDescent="0.25">
      <c r="C1281" t="s">
        <v>2311</v>
      </c>
      <c r="D1281">
        <v>248831.82</v>
      </c>
    </row>
    <row r="1282" spans="2:4" x14ac:dyDescent="0.25">
      <c r="C1282" t="s">
        <v>2312</v>
      </c>
      <c r="D1282">
        <v>220970.76</v>
      </c>
    </row>
    <row r="1283" spans="2:4" x14ac:dyDescent="0.25">
      <c r="C1283" t="s">
        <v>2313</v>
      </c>
      <c r="D1283">
        <v>190065.04</v>
      </c>
    </row>
    <row r="1284" spans="2:4" x14ac:dyDescent="0.25">
      <c r="C1284" t="s">
        <v>2314</v>
      </c>
      <c r="D1284">
        <v>130775.74</v>
      </c>
    </row>
    <row r="1285" spans="2:4" x14ac:dyDescent="0.25">
      <c r="C1285" t="s">
        <v>2315</v>
      </c>
      <c r="D1285">
        <v>65461.51</v>
      </c>
    </row>
    <row r="1286" spans="2:4" x14ac:dyDescent="0.25">
      <c r="C1286" t="s">
        <v>2316</v>
      </c>
      <c r="D1286">
        <v>38637.79</v>
      </c>
    </row>
    <row r="1287" spans="2:4" x14ac:dyDescent="0.25">
      <c r="C1287" t="s">
        <v>2317</v>
      </c>
      <c r="D1287">
        <v>205388.24</v>
      </c>
    </row>
    <row r="1288" spans="2:4" x14ac:dyDescent="0.25">
      <c r="B1288" t="s">
        <v>2325</v>
      </c>
      <c r="D1288">
        <v>3412677.28</v>
      </c>
    </row>
    <row r="1289" spans="2:4" x14ac:dyDescent="0.25">
      <c r="B1289" t="s">
        <v>2288</v>
      </c>
      <c r="C1289" t="s">
        <v>2303</v>
      </c>
      <c r="D1289">
        <v>63671.09</v>
      </c>
    </row>
    <row r="1290" spans="2:4" x14ac:dyDescent="0.25">
      <c r="C1290" t="s">
        <v>2304</v>
      </c>
      <c r="D1290">
        <v>60316.72</v>
      </c>
    </row>
    <row r="1291" spans="2:4" x14ac:dyDescent="0.25">
      <c r="C1291" t="s">
        <v>2305</v>
      </c>
      <c r="D1291">
        <v>224606.1</v>
      </c>
    </row>
    <row r="1292" spans="2:4" x14ac:dyDescent="0.25">
      <c r="C1292" t="s">
        <v>2306</v>
      </c>
      <c r="D1292">
        <v>464808.29</v>
      </c>
    </row>
    <row r="1293" spans="2:4" x14ac:dyDescent="0.25">
      <c r="C1293" t="s">
        <v>2307</v>
      </c>
      <c r="D1293">
        <v>384413.71</v>
      </c>
    </row>
    <row r="1294" spans="2:4" x14ac:dyDescent="0.25">
      <c r="C1294" t="s">
        <v>2308</v>
      </c>
      <c r="D1294">
        <v>494475.01</v>
      </c>
    </row>
    <row r="1295" spans="2:4" x14ac:dyDescent="0.25">
      <c r="C1295" t="s">
        <v>2309</v>
      </c>
      <c r="D1295">
        <v>515815.89</v>
      </c>
    </row>
    <row r="1296" spans="2:4" x14ac:dyDescent="0.25">
      <c r="C1296" t="s">
        <v>2310</v>
      </c>
      <c r="D1296">
        <v>483006.18</v>
      </c>
    </row>
    <row r="1297" spans="2:4" x14ac:dyDescent="0.25">
      <c r="C1297" t="s">
        <v>2311</v>
      </c>
      <c r="D1297">
        <v>340467.16</v>
      </c>
    </row>
    <row r="1298" spans="2:4" x14ac:dyDescent="0.25">
      <c r="C1298" t="s">
        <v>2312</v>
      </c>
      <c r="D1298">
        <v>308384.02</v>
      </c>
    </row>
    <row r="1299" spans="2:4" x14ac:dyDescent="0.25">
      <c r="C1299" t="s">
        <v>2313</v>
      </c>
      <c r="D1299">
        <v>247556.51</v>
      </c>
    </row>
    <row r="1300" spans="2:4" x14ac:dyDescent="0.25">
      <c r="C1300" t="s">
        <v>2314</v>
      </c>
      <c r="D1300">
        <v>181882.85</v>
      </c>
    </row>
    <row r="1301" spans="2:4" x14ac:dyDescent="0.25">
      <c r="C1301" t="s">
        <v>2315</v>
      </c>
      <c r="D1301">
        <v>98153.57</v>
      </c>
    </row>
    <row r="1302" spans="2:4" x14ac:dyDescent="0.25">
      <c r="C1302" t="s">
        <v>2316</v>
      </c>
      <c r="D1302">
        <v>54086.9</v>
      </c>
    </row>
    <row r="1303" spans="2:4" x14ac:dyDescent="0.25">
      <c r="C1303" t="s">
        <v>2317</v>
      </c>
      <c r="D1303">
        <v>228681.54</v>
      </c>
    </row>
    <row r="1304" spans="2:4" x14ac:dyDescent="0.25">
      <c r="B1304" t="s">
        <v>2326</v>
      </c>
      <c r="D1304">
        <v>4150325.54</v>
      </c>
    </row>
    <row r="1305" spans="2:4" x14ac:dyDescent="0.25">
      <c r="B1305" t="s">
        <v>2289</v>
      </c>
      <c r="C1305" t="s">
        <v>2303</v>
      </c>
      <c r="D1305">
        <v>68781.83</v>
      </c>
    </row>
    <row r="1306" spans="2:4" x14ac:dyDescent="0.25">
      <c r="C1306" t="s">
        <v>2304</v>
      </c>
      <c r="D1306">
        <v>55210.2</v>
      </c>
    </row>
    <row r="1307" spans="2:4" x14ac:dyDescent="0.25">
      <c r="C1307" t="s">
        <v>2305</v>
      </c>
      <c r="D1307">
        <v>223897.59</v>
      </c>
    </row>
    <row r="1308" spans="2:4" x14ac:dyDescent="0.25">
      <c r="C1308" t="s">
        <v>2306</v>
      </c>
      <c r="D1308">
        <v>435697.7</v>
      </c>
    </row>
    <row r="1309" spans="2:4" x14ac:dyDescent="0.25">
      <c r="C1309" t="s">
        <v>2307</v>
      </c>
      <c r="D1309">
        <v>361712.62</v>
      </c>
    </row>
    <row r="1310" spans="2:4" x14ac:dyDescent="0.25">
      <c r="C1310" t="s">
        <v>2308</v>
      </c>
      <c r="D1310">
        <v>414235.65</v>
      </c>
    </row>
    <row r="1311" spans="2:4" x14ac:dyDescent="0.25">
      <c r="C1311" t="s">
        <v>2309</v>
      </c>
      <c r="D1311">
        <v>394405.97</v>
      </c>
    </row>
    <row r="1312" spans="2:4" x14ac:dyDescent="0.25">
      <c r="C1312" t="s">
        <v>2310</v>
      </c>
      <c r="D1312">
        <v>362874.56</v>
      </c>
    </row>
    <row r="1313" spans="2:4" x14ac:dyDescent="0.25">
      <c r="C1313" t="s">
        <v>2311</v>
      </c>
      <c r="D1313">
        <v>252811.79</v>
      </c>
    </row>
    <row r="1314" spans="2:4" x14ac:dyDescent="0.25">
      <c r="C1314" t="s">
        <v>2312</v>
      </c>
      <c r="D1314">
        <v>212060.18</v>
      </c>
    </row>
    <row r="1315" spans="2:4" x14ac:dyDescent="0.25">
      <c r="C1315" t="s">
        <v>2313</v>
      </c>
      <c r="D1315">
        <v>148252.54</v>
      </c>
    </row>
    <row r="1316" spans="2:4" x14ac:dyDescent="0.25">
      <c r="C1316" t="s">
        <v>2314</v>
      </c>
      <c r="D1316">
        <v>115758.39</v>
      </c>
    </row>
    <row r="1317" spans="2:4" x14ac:dyDescent="0.25">
      <c r="C1317" t="s">
        <v>2315</v>
      </c>
      <c r="D1317">
        <v>51561.21</v>
      </c>
    </row>
    <row r="1318" spans="2:4" x14ac:dyDescent="0.25">
      <c r="C1318" t="s">
        <v>2316</v>
      </c>
      <c r="D1318">
        <v>32108.47</v>
      </c>
    </row>
    <row r="1319" spans="2:4" x14ac:dyDescent="0.25">
      <c r="C1319" t="s">
        <v>2317</v>
      </c>
      <c r="D1319">
        <v>146403.69</v>
      </c>
    </row>
    <row r="1320" spans="2:4" x14ac:dyDescent="0.25">
      <c r="B1320" t="s">
        <v>2327</v>
      </c>
      <c r="D1320">
        <v>3275772.39</v>
      </c>
    </row>
    <row r="1321" spans="2:4" x14ac:dyDescent="0.25">
      <c r="B1321" t="s">
        <v>2290</v>
      </c>
      <c r="C1321" t="s">
        <v>2303</v>
      </c>
      <c r="D1321">
        <v>970173.99</v>
      </c>
    </row>
    <row r="1322" spans="2:4" x14ac:dyDescent="0.25">
      <c r="C1322" t="s">
        <v>2304</v>
      </c>
      <c r="D1322">
        <v>639742.68000000005</v>
      </c>
    </row>
    <row r="1323" spans="2:4" x14ac:dyDescent="0.25">
      <c r="C1323" t="s">
        <v>2305</v>
      </c>
      <c r="D1323">
        <v>3405878.83</v>
      </c>
    </row>
    <row r="1324" spans="2:4" x14ac:dyDescent="0.25">
      <c r="C1324" t="s">
        <v>2306</v>
      </c>
      <c r="D1324">
        <v>6082035.4100000001</v>
      </c>
    </row>
    <row r="1325" spans="2:4" x14ac:dyDescent="0.25">
      <c r="C1325" t="s">
        <v>2307</v>
      </c>
      <c r="D1325">
        <v>4545394.46</v>
      </c>
    </row>
    <row r="1326" spans="2:4" x14ac:dyDescent="0.25">
      <c r="C1326" t="s">
        <v>2308</v>
      </c>
      <c r="D1326">
        <v>5250966.41</v>
      </c>
    </row>
    <row r="1327" spans="2:4" x14ac:dyDescent="0.25">
      <c r="C1327" t="s">
        <v>2309</v>
      </c>
      <c r="D1327">
        <v>4987257.08</v>
      </c>
    </row>
    <row r="1328" spans="2:4" x14ac:dyDescent="0.25">
      <c r="C1328" t="s">
        <v>2310</v>
      </c>
      <c r="D1328">
        <v>4602118.6900000004</v>
      </c>
    </row>
    <row r="1329" spans="2:4" x14ac:dyDescent="0.25">
      <c r="C1329" t="s">
        <v>2311</v>
      </c>
      <c r="D1329">
        <v>3225211.97</v>
      </c>
    </row>
    <row r="1330" spans="2:4" x14ac:dyDescent="0.25">
      <c r="C1330" t="s">
        <v>2312</v>
      </c>
      <c r="D1330">
        <v>2720990.34</v>
      </c>
    </row>
    <row r="1331" spans="2:4" x14ac:dyDescent="0.25">
      <c r="C1331" t="s">
        <v>2313</v>
      </c>
      <c r="D1331">
        <v>2139849.46</v>
      </c>
    </row>
    <row r="1332" spans="2:4" x14ac:dyDescent="0.25">
      <c r="C1332" t="s">
        <v>2314</v>
      </c>
      <c r="D1332">
        <v>1550435.53</v>
      </c>
    </row>
    <row r="1333" spans="2:4" x14ac:dyDescent="0.25">
      <c r="C1333" t="s">
        <v>2315</v>
      </c>
      <c r="D1333">
        <v>759773.48</v>
      </c>
    </row>
    <row r="1334" spans="2:4" x14ac:dyDescent="0.25">
      <c r="C1334" t="s">
        <v>2316</v>
      </c>
      <c r="D1334">
        <v>431357.81</v>
      </c>
    </row>
    <row r="1335" spans="2:4" x14ac:dyDescent="0.25">
      <c r="C1335" t="s">
        <v>2317</v>
      </c>
      <c r="D1335">
        <v>1802882.23</v>
      </c>
    </row>
    <row r="1336" spans="2:4" x14ac:dyDescent="0.25">
      <c r="B1336" t="s">
        <v>2328</v>
      </c>
      <c r="D1336">
        <v>43114068.369999997</v>
      </c>
    </row>
    <row r="1337" spans="2:4" x14ac:dyDescent="0.25">
      <c r="B1337" t="s">
        <v>2291</v>
      </c>
      <c r="C1337" t="s">
        <v>2303</v>
      </c>
      <c r="D1337">
        <v>1546916.07</v>
      </c>
    </row>
    <row r="1338" spans="2:4" x14ac:dyDescent="0.25">
      <c r="C1338" t="s">
        <v>2304</v>
      </c>
      <c r="D1338">
        <v>1710374.66</v>
      </c>
    </row>
    <row r="1339" spans="2:4" x14ac:dyDescent="0.25">
      <c r="C1339" t="s">
        <v>2305</v>
      </c>
      <c r="D1339">
        <v>4955963.5</v>
      </c>
    </row>
    <row r="1340" spans="2:4" x14ac:dyDescent="0.25">
      <c r="C1340" t="s">
        <v>2306</v>
      </c>
      <c r="D1340">
        <v>10703115.48</v>
      </c>
    </row>
    <row r="1341" spans="2:4" x14ac:dyDescent="0.25">
      <c r="C1341" t="s">
        <v>2307</v>
      </c>
      <c r="D1341">
        <v>9616782.5600000005</v>
      </c>
    </row>
    <row r="1342" spans="2:4" x14ac:dyDescent="0.25">
      <c r="C1342" t="s">
        <v>2308</v>
      </c>
      <c r="D1342">
        <v>14198780.25</v>
      </c>
    </row>
    <row r="1343" spans="2:4" x14ac:dyDescent="0.25">
      <c r="C1343" t="s">
        <v>2309</v>
      </c>
      <c r="D1343">
        <v>15206252.880000001</v>
      </c>
    </row>
    <row r="1344" spans="2:4" x14ac:dyDescent="0.25">
      <c r="C1344" t="s">
        <v>2310</v>
      </c>
      <c r="D1344">
        <v>15879372.98</v>
      </c>
    </row>
    <row r="1345" spans="1:4" x14ac:dyDescent="0.25">
      <c r="C1345" t="s">
        <v>2311</v>
      </c>
      <c r="D1345">
        <v>11039791.960000001</v>
      </c>
    </row>
    <row r="1346" spans="1:4" x14ac:dyDescent="0.25">
      <c r="C1346" t="s">
        <v>2312</v>
      </c>
      <c r="D1346">
        <v>10852308.289999999</v>
      </c>
    </row>
    <row r="1347" spans="1:4" x14ac:dyDescent="0.25">
      <c r="C1347" t="s">
        <v>2313</v>
      </c>
      <c r="D1347">
        <v>9188773.5700000003</v>
      </c>
    </row>
    <row r="1348" spans="1:4" x14ac:dyDescent="0.25">
      <c r="C1348" t="s">
        <v>2314</v>
      </c>
      <c r="D1348">
        <v>6811369.2199999997</v>
      </c>
    </row>
    <row r="1349" spans="1:4" x14ac:dyDescent="0.25">
      <c r="C1349" t="s">
        <v>2315</v>
      </c>
      <c r="D1349">
        <v>3987985.31</v>
      </c>
    </row>
    <row r="1350" spans="1:4" x14ac:dyDescent="0.25">
      <c r="C1350" t="s">
        <v>2316</v>
      </c>
      <c r="D1350">
        <v>2078522.49</v>
      </c>
    </row>
    <row r="1351" spans="1:4" x14ac:dyDescent="0.25">
      <c r="C1351" t="s">
        <v>2317</v>
      </c>
      <c r="D1351">
        <v>6823395.9900000002</v>
      </c>
    </row>
    <row r="1352" spans="1:4" x14ac:dyDescent="0.25">
      <c r="B1352" t="s">
        <v>2329</v>
      </c>
      <c r="D1352">
        <v>124599705.20999999</v>
      </c>
    </row>
    <row r="1353" spans="1:4" x14ac:dyDescent="0.25">
      <c r="A1353" t="s">
        <v>2298</v>
      </c>
      <c r="D1353">
        <v>1089677259.1099999</v>
      </c>
    </row>
    <row r="1354" spans="1:4" x14ac:dyDescent="0.25">
      <c r="A1354" t="s">
        <v>2224</v>
      </c>
      <c r="B1354" t="s">
        <v>2280</v>
      </c>
      <c r="C1354" t="s">
        <v>2303</v>
      </c>
      <c r="D1354">
        <v>990350.82</v>
      </c>
    </row>
    <row r="1355" spans="1:4" x14ac:dyDescent="0.25">
      <c r="C1355" t="s">
        <v>2304</v>
      </c>
      <c r="D1355">
        <v>1020296.17</v>
      </c>
    </row>
    <row r="1356" spans="1:4" x14ac:dyDescent="0.25">
      <c r="C1356" t="s">
        <v>2305</v>
      </c>
      <c r="D1356">
        <v>3116035.12</v>
      </c>
    </row>
    <row r="1357" spans="1:4" x14ac:dyDescent="0.25">
      <c r="C1357" t="s">
        <v>2306</v>
      </c>
      <c r="D1357">
        <v>5387556.2300000004</v>
      </c>
    </row>
    <row r="1358" spans="1:4" x14ac:dyDescent="0.25">
      <c r="C1358" t="s">
        <v>2307</v>
      </c>
      <c r="D1358">
        <v>4700149.16</v>
      </c>
    </row>
    <row r="1359" spans="1:4" x14ac:dyDescent="0.25">
      <c r="C1359" t="s">
        <v>2308</v>
      </c>
      <c r="D1359">
        <v>4754207.96</v>
      </c>
    </row>
    <row r="1360" spans="1:4" x14ac:dyDescent="0.25">
      <c r="C1360" t="s">
        <v>2309</v>
      </c>
      <c r="D1360">
        <v>4689215.18</v>
      </c>
    </row>
    <row r="1361" spans="2:4" x14ac:dyDescent="0.25">
      <c r="C1361" t="s">
        <v>2310</v>
      </c>
      <c r="D1361">
        <v>4228748.0199999996</v>
      </c>
    </row>
    <row r="1362" spans="2:4" x14ac:dyDescent="0.25">
      <c r="C1362" t="s">
        <v>2311</v>
      </c>
      <c r="D1362">
        <v>2910030.03</v>
      </c>
    </row>
    <row r="1363" spans="2:4" x14ac:dyDescent="0.25">
      <c r="C1363" t="s">
        <v>2312</v>
      </c>
      <c r="D1363">
        <v>2919249.6</v>
      </c>
    </row>
    <row r="1364" spans="2:4" x14ac:dyDescent="0.25">
      <c r="C1364" t="s">
        <v>2313</v>
      </c>
      <c r="D1364">
        <v>2451152.4</v>
      </c>
    </row>
    <row r="1365" spans="2:4" x14ac:dyDescent="0.25">
      <c r="C1365" t="s">
        <v>2314</v>
      </c>
      <c r="D1365">
        <v>1655797.41</v>
      </c>
    </row>
    <row r="1366" spans="2:4" x14ac:dyDescent="0.25">
      <c r="C1366" t="s">
        <v>2315</v>
      </c>
      <c r="D1366">
        <v>1001033.4</v>
      </c>
    </row>
    <row r="1367" spans="2:4" x14ac:dyDescent="0.25">
      <c r="C1367" t="s">
        <v>2316</v>
      </c>
      <c r="D1367">
        <v>558885.48</v>
      </c>
    </row>
    <row r="1368" spans="2:4" x14ac:dyDescent="0.25">
      <c r="C1368" t="s">
        <v>2317</v>
      </c>
      <c r="D1368">
        <v>888991.9</v>
      </c>
    </row>
    <row r="1369" spans="2:4" x14ac:dyDescent="0.25">
      <c r="B1369" t="s">
        <v>2318</v>
      </c>
      <c r="D1369">
        <v>41271698.880000003</v>
      </c>
    </row>
    <row r="1370" spans="2:4" x14ac:dyDescent="0.25">
      <c r="B1370" t="s">
        <v>2281</v>
      </c>
      <c r="C1370" t="s">
        <v>2303</v>
      </c>
      <c r="D1370">
        <v>1795401.99</v>
      </c>
    </row>
    <row r="1371" spans="2:4" x14ac:dyDescent="0.25">
      <c r="C1371" t="s">
        <v>2304</v>
      </c>
      <c r="D1371">
        <v>3122156.67</v>
      </c>
    </row>
    <row r="1372" spans="2:4" x14ac:dyDescent="0.25">
      <c r="C1372" t="s">
        <v>2305</v>
      </c>
      <c r="D1372">
        <v>5674364.0099999998</v>
      </c>
    </row>
    <row r="1373" spans="2:4" x14ac:dyDescent="0.25">
      <c r="C1373" t="s">
        <v>2306</v>
      </c>
      <c r="D1373">
        <v>12439007.390000001</v>
      </c>
    </row>
    <row r="1374" spans="2:4" x14ac:dyDescent="0.25">
      <c r="C1374" t="s">
        <v>2307</v>
      </c>
      <c r="D1374">
        <v>12928275.1</v>
      </c>
    </row>
    <row r="1375" spans="2:4" x14ac:dyDescent="0.25">
      <c r="C1375" t="s">
        <v>2308</v>
      </c>
      <c r="D1375">
        <v>15126494.449999999</v>
      </c>
    </row>
    <row r="1376" spans="2:4" x14ac:dyDescent="0.25">
      <c r="C1376" t="s">
        <v>2309</v>
      </c>
      <c r="D1376">
        <v>16351933.73</v>
      </c>
    </row>
    <row r="1377" spans="2:4" x14ac:dyDescent="0.25">
      <c r="C1377" t="s">
        <v>2310</v>
      </c>
      <c r="D1377">
        <v>17427508.18</v>
      </c>
    </row>
    <row r="1378" spans="2:4" x14ac:dyDescent="0.25">
      <c r="C1378" t="s">
        <v>2311</v>
      </c>
      <c r="D1378">
        <v>13771650.83</v>
      </c>
    </row>
    <row r="1379" spans="2:4" x14ac:dyDescent="0.25">
      <c r="C1379" t="s">
        <v>2312</v>
      </c>
      <c r="D1379">
        <v>14129839.84</v>
      </c>
    </row>
    <row r="1380" spans="2:4" x14ac:dyDescent="0.25">
      <c r="C1380" t="s">
        <v>2313</v>
      </c>
      <c r="D1380">
        <v>12788476.130000001</v>
      </c>
    </row>
    <row r="1381" spans="2:4" x14ac:dyDescent="0.25">
      <c r="C1381" t="s">
        <v>2314</v>
      </c>
      <c r="D1381">
        <v>9104645.3699999992</v>
      </c>
    </row>
    <row r="1382" spans="2:4" x14ac:dyDescent="0.25">
      <c r="C1382" t="s">
        <v>2315</v>
      </c>
      <c r="D1382">
        <v>5493912.4199999999</v>
      </c>
    </row>
    <row r="1383" spans="2:4" x14ac:dyDescent="0.25">
      <c r="C1383" t="s">
        <v>2316</v>
      </c>
      <c r="D1383">
        <v>2961146.17</v>
      </c>
    </row>
    <row r="1384" spans="2:4" x14ac:dyDescent="0.25">
      <c r="C1384" t="s">
        <v>2317</v>
      </c>
      <c r="D1384">
        <v>3154089.22</v>
      </c>
    </row>
    <row r="1385" spans="2:4" x14ac:dyDescent="0.25">
      <c r="B1385" t="s">
        <v>2319</v>
      </c>
      <c r="D1385">
        <v>146268901.5</v>
      </c>
    </row>
    <row r="1386" spans="2:4" x14ac:dyDescent="0.25">
      <c r="B1386" t="s">
        <v>2282</v>
      </c>
      <c r="C1386" t="s">
        <v>2303</v>
      </c>
      <c r="D1386">
        <v>2748217.18</v>
      </c>
    </row>
    <row r="1387" spans="2:4" x14ac:dyDescent="0.25">
      <c r="C1387" t="s">
        <v>2304</v>
      </c>
      <c r="D1387">
        <v>3036130.07</v>
      </c>
    </row>
    <row r="1388" spans="2:4" x14ac:dyDescent="0.25">
      <c r="C1388" t="s">
        <v>2305</v>
      </c>
      <c r="D1388">
        <v>9720399.5399999991</v>
      </c>
    </row>
    <row r="1389" spans="2:4" x14ac:dyDescent="0.25">
      <c r="C1389" t="s">
        <v>2306</v>
      </c>
      <c r="D1389">
        <v>18106853.100000001</v>
      </c>
    </row>
    <row r="1390" spans="2:4" x14ac:dyDescent="0.25">
      <c r="C1390" t="s">
        <v>2307</v>
      </c>
      <c r="D1390">
        <v>16587961.960000001</v>
      </c>
    </row>
    <row r="1391" spans="2:4" x14ac:dyDescent="0.25">
      <c r="C1391" t="s">
        <v>2308</v>
      </c>
      <c r="D1391">
        <v>16116868.4</v>
      </c>
    </row>
    <row r="1392" spans="2:4" x14ac:dyDescent="0.25">
      <c r="C1392" t="s">
        <v>2309</v>
      </c>
      <c r="D1392">
        <v>15439718.210000001</v>
      </c>
    </row>
    <row r="1393" spans="2:4" x14ac:dyDescent="0.25">
      <c r="C1393" t="s">
        <v>2310</v>
      </c>
      <c r="D1393">
        <v>13952914.779999999</v>
      </c>
    </row>
    <row r="1394" spans="2:4" x14ac:dyDescent="0.25">
      <c r="C1394" t="s">
        <v>2311</v>
      </c>
      <c r="D1394">
        <v>10022672.779999999</v>
      </c>
    </row>
    <row r="1395" spans="2:4" x14ac:dyDescent="0.25">
      <c r="C1395" t="s">
        <v>2312</v>
      </c>
      <c r="D1395">
        <v>9655546.9100000001</v>
      </c>
    </row>
    <row r="1396" spans="2:4" x14ac:dyDescent="0.25">
      <c r="C1396" t="s">
        <v>2313</v>
      </c>
      <c r="D1396">
        <v>7861642.7699999996</v>
      </c>
    </row>
    <row r="1397" spans="2:4" x14ac:dyDescent="0.25">
      <c r="C1397" t="s">
        <v>2314</v>
      </c>
      <c r="D1397">
        <v>5142063.3</v>
      </c>
    </row>
    <row r="1398" spans="2:4" x14ac:dyDescent="0.25">
      <c r="C1398" t="s">
        <v>2315</v>
      </c>
      <c r="D1398">
        <v>2822603.55</v>
      </c>
    </row>
    <row r="1399" spans="2:4" x14ac:dyDescent="0.25">
      <c r="C1399" t="s">
        <v>2316</v>
      </c>
      <c r="D1399">
        <v>1636860.23</v>
      </c>
    </row>
    <row r="1400" spans="2:4" x14ac:dyDescent="0.25">
      <c r="C1400" t="s">
        <v>2317</v>
      </c>
      <c r="D1400">
        <v>2682487.41</v>
      </c>
    </row>
    <row r="1401" spans="2:4" x14ac:dyDescent="0.25">
      <c r="B1401" t="s">
        <v>2320</v>
      </c>
      <c r="D1401">
        <v>135532940.19</v>
      </c>
    </row>
    <row r="1402" spans="2:4" x14ac:dyDescent="0.25">
      <c r="B1402" t="s">
        <v>2283</v>
      </c>
      <c r="C1402" t="s">
        <v>2303</v>
      </c>
      <c r="D1402">
        <v>50683.59</v>
      </c>
    </row>
    <row r="1403" spans="2:4" x14ac:dyDescent="0.25">
      <c r="C1403" t="s">
        <v>2304</v>
      </c>
      <c r="D1403">
        <v>52874.67</v>
      </c>
    </row>
    <row r="1404" spans="2:4" x14ac:dyDescent="0.25">
      <c r="C1404" t="s">
        <v>2305</v>
      </c>
      <c r="D1404">
        <v>118798.39</v>
      </c>
    </row>
    <row r="1405" spans="2:4" x14ac:dyDescent="0.25">
      <c r="C1405" t="s">
        <v>2306</v>
      </c>
      <c r="D1405">
        <v>204229.96</v>
      </c>
    </row>
    <row r="1406" spans="2:4" x14ac:dyDescent="0.25">
      <c r="C1406" t="s">
        <v>2307</v>
      </c>
      <c r="D1406">
        <v>204279.52</v>
      </c>
    </row>
    <row r="1407" spans="2:4" x14ac:dyDescent="0.25">
      <c r="C1407" t="s">
        <v>2308</v>
      </c>
      <c r="D1407">
        <v>224034.13</v>
      </c>
    </row>
    <row r="1408" spans="2:4" x14ac:dyDescent="0.25">
      <c r="C1408" t="s">
        <v>2309</v>
      </c>
      <c r="D1408">
        <v>225441.8</v>
      </c>
    </row>
    <row r="1409" spans="2:4" x14ac:dyDescent="0.25">
      <c r="C1409" t="s">
        <v>2310</v>
      </c>
      <c r="D1409">
        <v>182642.08</v>
      </c>
    </row>
    <row r="1410" spans="2:4" x14ac:dyDescent="0.25">
      <c r="C1410" t="s">
        <v>2311</v>
      </c>
      <c r="D1410">
        <v>129383.96</v>
      </c>
    </row>
    <row r="1411" spans="2:4" x14ac:dyDescent="0.25">
      <c r="C1411" t="s">
        <v>2312</v>
      </c>
      <c r="D1411">
        <v>115368.27</v>
      </c>
    </row>
    <row r="1412" spans="2:4" x14ac:dyDescent="0.25">
      <c r="C1412" t="s">
        <v>2313</v>
      </c>
      <c r="D1412">
        <v>86146.78</v>
      </c>
    </row>
    <row r="1413" spans="2:4" x14ac:dyDescent="0.25">
      <c r="C1413" t="s">
        <v>2314</v>
      </c>
      <c r="D1413">
        <v>53921.34</v>
      </c>
    </row>
    <row r="1414" spans="2:4" x14ac:dyDescent="0.25">
      <c r="C1414" t="s">
        <v>2315</v>
      </c>
      <c r="D1414">
        <v>24283.37</v>
      </c>
    </row>
    <row r="1415" spans="2:4" x14ac:dyDescent="0.25">
      <c r="C1415" t="s">
        <v>2316</v>
      </c>
      <c r="D1415">
        <v>16483.240000000002</v>
      </c>
    </row>
    <row r="1416" spans="2:4" x14ac:dyDescent="0.25">
      <c r="C1416" t="s">
        <v>2317</v>
      </c>
      <c r="D1416">
        <v>30169.53</v>
      </c>
    </row>
    <row r="1417" spans="2:4" x14ac:dyDescent="0.25">
      <c r="B1417" t="s">
        <v>2321</v>
      </c>
      <c r="D1417">
        <v>1718740.63</v>
      </c>
    </row>
    <row r="1418" spans="2:4" x14ac:dyDescent="0.25">
      <c r="B1418" t="s">
        <v>2284</v>
      </c>
      <c r="C1418" t="s">
        <v>2303</v>
      </c>
      <c r="D1418">
        <v>116994.1</v>
      </c>
    </row>
    <row r="1419" spans="2:4" x14ac:dyDescent="0.25">
      <c r="C1419" t="s">
        <v>2304</v>
      </c>
      <c r="D1419">
        <v>126086.14</v>
      </c>
    </row>
    <row r="1420" spans="2:4" x14ac:dyDescent="0.25">
      <c r="C1420" t="s">
        <v>2305</v>
      </c>
      <c r="D1420">
        <v>368156.56</v>
      </c>
    </row>
    <row r="1421" spans="2:4" x14ac:dyDescent="0.25">
      <c r="C1421" t="s">
        <v>2306</v>
      </c>
      <c r="D1421">
        <v>659503.52</v>
      </c>
    </row>
    <row r="1422" spans="2:4" x14ac:dyDescent="0.25">
      <c r="C1422" t="s">
        <v>2307</v>
      </c>
      <c r="D1422">
        <v>603236.43000000005</v>
      </c>
    </row>
    <row r="1423" spans="2:4" x14ac:dyDescent="0.25">
      <c r="C1423" t="s">
        <v>2308</v>
      </c>
      <c r="D1423">
        <v>619083.71</v>
      </c>
    </row>
    <row r="1424" spans="2:4" x14ac:dyDescent="0.25">
      <c r="C1424" t="s">
        <v>2309</v>
      </c>
      <c r="D1424">
        <v>594272.37</v>
      </c>
    </row>
    <row r="1425" spans="2:4" x14ac:dyDescent="0.25">
      <c r="C1425" t="s">
        <v>2310</v>
      </c>
      <c r="D1425">
        <v>602213.61</v>
      </c>
    </row>
    <row r="1426" spans="2:4" x14ac:dyDescent="0.25">
      <c r="C1426" t="s">
        <v>2311</v>
      </c>
      <c r="D1426">
        <v>444321.9</v>
      </c>
    </row>
    <row r="1427" spans="2:4" x14ac:dyDescent="0.25">
      <c r="C1427" t="s">
        <v>2312</v>
      </c>
      <c r="D1427">
        <v>407193.61</v>
      </c>
    </row>
    <row r="1428" spans="2:4" x14ac:dyDescent="0.25">
      <c r="C1428" t="s">
        <v>2313</v>
      </c>
      <c r="D1428">
        <v>332392.08</v>
      </c>
    </row>
    <row r="1429" spans="2:4" x14ac:dyDescent="0.25">
      <c r="C1429" t="s">
        <v>2314</v>
      </c>
      <c r="D1429">
        <v>220811.38</v>
      </c>
    </row>
    <row r="1430" spans="2:4" x14ac:dyDescent="0.25">
      <c r="C1430" t="s">
        <v>2315</v>
      </c>
      <c r="D1430">
        <v>121493.59</v>
      </c>
    </row>
    <row r="1431" spans="2:4" x14ac:dyDescent="0.25">
      <c r="C1431" t="s">
        <v>2316</v>
      </c>
      <c r="D1431">
        <v>72172.960000000006</v>
      </c>
    </row>
    <row r="1432" spans="2:4" x14ac:dyDescent="0.25">
      <c r="C1432" t="s">
        <v>2317</v>
      </c>
      <c r="D1432">
        <v>109525.72</v>
      </c>
    </row>
    <row r="1433" spans="2:4" x14ac:dyDescent="0.25">
      <c r="B1433" t="s">
        <v>2322</v>
      </c>
      <c r="D1433">
        <v>5397457.6799999997</v>
      </c>
    </row>
    <row r="1434" spans="2:4" x14ac:dyDescent="0.25">
      <c r="B1434" t="s">
        <v>2285</v>
      </c>
      <c r="C1434" t="s">
        <v>2303</v>
      </c>
      <c r="D1434">
        <v>20473.580000000002</v>
      </c>
    </row>
    <row r="1435" spans="2:4" x14ac:dyDescent="0.25">
      <c r="C1435" t="s">
        <v>2304</v>
      </c>
      <c r="D1435">
        <v>23565.48</v>
      </c>
    </row>
    <row r="1436" spans="2:4" x14ac:dyDescent="0.25">
      <c r="C1436" t="s">
        <v>2305</v>
      </c>
      <c r="D1436">
        <v>68579.86</v>
      </c>
    </row>
    <row r="1437" spans="2:4" x14ac:dyDescent="0.25">
      <c r="C1437" t="s">
        <v>2306</v>
      </c>
      <c r="D1437">
        <v>117943.6</v>
      </c>
    </row>
    <row r="1438" spans="2:4" x14ac:dyDescent="0.25">
      <c r="C1438" t="s">
        <v>2307</v>
      </c>
      <c r="D1438">
        <v>122176.64</v>
      </c>
    </row>
    <row r="1439" spans="2:4" x14ac:dyDescent="0.25">
      <c r="C1439" t="s">
        <v>2308</v>
      </c>
      <c r="D1439">
        <v>131162.54</v>
      </c>
    </row>
    <row r="1440" spans="2:4" x14ac:dyDescent="0.25">
      <c r="C1440" t="s">
        <v>2309</v>
      </c>
      <c r="D1440">
        <v>137322.12</v>
      </c>
    </row>
    <row r="1441" spans="2:4" x14ac:dyDescent="0.25">
      <c r="C1441" t="s">
        <v>2310</v>
      </c>
      <c r="D1441">
        <v>127770.99</v>
      </c>
    </row>
    <row r="1442" spans="2:4" x14ac:dyDescent="0.25">
      <c r="C1442" t="s">
        <v>2311</v>
      </c>
      <c r="D1442">
        <v>89088.95</v>
      </c>
    </row>
    <row r="1443" spans="2:4" x14ac:dyDescent="0.25">
      <c r="C1443" t="s">
        <v>2312</v>
      </c>
      <c r="D1443">
        <v>70439.83</v>
      </c>
    </row>
    <row r="1444" spans="2:4" x14ac:dyDescent="0.25">
      <c r="C1444" t="s">
        <v>2313</v>
      </c>
      <c r="D1444">
        <v>51759.03</v>
      </c>
    </row>
    <row r="1445" spans="2:4" x14ac:dyDescent="0.25">
      <c r="C1445" t="s">
        <v>2314</v>
      </c>
      <c r="D1445">
        <v>36389.72</v>
      </c>
    </row>
    <row r="1446" spans="2:4" x14ac:dyDescent="0.25">
      <c r="C1446" t="s">
        <v>2315</v>
      </c>
      <c r="D1446">
        <v>22758.06</v>
      </c>
    </row>
    <row r="1447" spans="2:4" x14ac:dyDescent="0.25">
      <c r="C1447" t="s">
        <v>2316</v>
      </c>
      <c r="D1447">
        <v>12737.73</v>
      </c>
    </row>
    <row r="1448" spans="2:4" x14ac:dyDescent="0.25">
      <c r="C1448" t="s">
        <v>2317</v>
      </c>
      <c r="D1448">
        <v>27095.47</v>
      </c>
    </row>
    <row r="1449" spans="2:4" x14ac:dyDescent="0.25">
      <c r="B1449" t="s">
        <v>2323</v>
      </c>
      <c r="D1449">
        <v>1059263.6000000001</v>
      </c>
    </row>
    <row r="1450" spans="2:4" x14ac:dyDescent="0.25">
      <c r="B1450" t="s">
        <v>2286</v>
      </c>
      <c r="C1450" t="s">
        <v>2303</v>
      </c>
      <c r="D1450">
        <v>225771.1</v>
      </c>
    </row>
    <row r="1451" spans="2:4" x14ac:dyDescent="0.25">
      <c r="C1451" t="s">
        <v>2304</v>
      </c>
      <c r="D1451">
        <v>297725.98</v>
      </c>
    </row>
    <row r="1452" spans="2:4" x14ac:dyDescent="0.25">
      <c r="C1452" t="s">
        <v>2305</v>
      </c>
      <c r="D1452">
        <v>1373006.34</v>
      </c>
    </row>
    <row r="1453" spans="2:4" x14ac:dyDescent="0.25">
      <c r="C1453" t="s">
        <v>2306</v>
      </c>
      <c r="D1453">
        <v>2378710.4900000002</v>
      </c>
    </row>
    <row r="1454" spans="2:4" x14ac:dyDescent="0.25">
      <c r="C1454" t="s">
        <v>2307</v>
      </c>
      <c r="D1454">
        <v>1607739.81</v>
      </c>
    </row>
    <row r="1455" spans="2:4" x14ac:dyDescent="0.25">
      <c r="C1455" t="s">
        <v>2308</v>
      </c>
      <c r="D1455">
        <v>913163.53</v>
      </c>
    </row>
    <row r="1456" spans="2:4" x14ac:dyDescent="0.25">
      <c r="C1456" t="s">
        <v>2309</v>
      </c>
      <c r="D1456">
        <v>479510.52</v>
      </c>
    </row>
    <row r="1457" spans="2:4" x14ac:dyDescent="0.25">
      <c r="C1457" t="s">
        <v>2310</v>
      </c>
      <c r="D1457">
        <v>530390.4</v>
      </c>
    </row>
    <row r="1458" spans="2:4" x14ac:dyDescent="0.25">
      <c r="C1458" t="s">
        <v>2311</v>
      </c>
      <c r="D1458">
        <v>558903.94999999995</v>
      </c>
    </row>
    <row r="1459" spans="2:4" x14ac:dyDescent="0.25">
      <c r="C1459" t="s">
        <v>2312</v>
      </c>
      <c r="D1459">
        <v>482211.29</v>
      </c>
    </row>
    <row r="1460" spans="2:4" x14ac:dyDescent="0.25">
      <c r="C1460" t="s">
        <v>2313</v>
      </c>
      <c r="D1460">
        <v>270286.90999999997</v>
      </c>
    </row>
    <row r="1461" spans="2:4" x14ac:dyDescent="0.25">
      <c r="C1461" t="s">
        <v>2314</v>
      </c>
      <c r="D1461">
        <v>151678.63</v>
      </c>
    </row>
    <row r="1462" spans="2:4" x14ac:dyDescent="0.25">
      <c r="C1462" t="s">
        <v>2315</v>
      </c>
      <c r="D1462">
        <v>51016.39</v>
      </c>
    </row>
    <row r="1463" spans="2:4" x14ac:dyDescent="0.25">
      <c r="C1463" t="s">
        <v>2316</v>
      </c>
      <c r="D1463">
        <v>43364.93</v>
      </c>
    </row>
    <row r="1464" spans="2:4" x14ac:dyDescent="0.25">
      <c r="C1464" t="s">
        <v>2317</v>
      </c>
      <c r="D1464">
        <v>159473.75</v>
      </c>
    </row>
    <row r="1465" spans="2:4" x14ac:dyDescent="0.25">
      <c r="B1465" t="s">
        <v>2324</v>
      </c>
      <c r="D1465">
        <v>9522954.0199999996</v>
      </c>
    </row>
    <row r="1466" spans="2:4" x14ac:dyDescent="0.25">
      <c r="B1466" t="s">
        <v>2287</v>
      </c>
      <c r="C1466" t="s">
        <v>2303</v>
      </c>
      <c r="D1466">
        <v>33993.35</v>
      </c>
    </row>
    <row r="1467" spans="2:4" x14ac:dyDescent="0.25">
      <c r="C1467" t="s">
        <v>2304</v>
      </c>
      <c r="D1467">
        <v>37335.300000000003</v>
      </c>
    </row>
    <row r="1468" spans="2:4" x14ac:dyDescent="0.25">
      <c r="C1468" t="s">
        <v>2305</v>
      </c>
      <c r="D1468">
        <v>92748.25</v>
      </c>
    </row>
    <row r="1469" spans="2:4" x14ac:dyDescent="0.25">
      <c r="C1469" t="s">
        <v>2306</v>
      </c>
      <c r="D1469">
        <v>165080.28</v>
      </c>
    </row>
    <row r="1470" spans="2:4" x14ac:dyDescent="0.25">
      <c r="C1470" t="s">
        <v>2307</v>
      </c>
      <c r="D1470">
        <v>184293.28</v>
      </c>
    </row>
    <row r="1471" spans="2:4" x14ac:dyDescent="0.25">
      <c r="C1471" t="s">
        <v>2308</v>
      </c>
      <c r="D1471">
        <v>192358.69</v>
      </c>
    </row>
    <row r="1472" spans="2:4" x14ac:dyDescent="0.25">
      <c r="C1472" t="s">
        <v>2309</v>
      </c>
      <c r="D1472">
        <v>190531.52</v>
      </c>
    </row>
    <row r="1473" spans="2:4" x14ac:dyDescent="0.25">
      <c r="C1473" t="s">
        <v>2310</v>
      </c>
      <c r="D1473">
        <v>173069.13</v>
      </c>
    </row>
    <row r="1474" spans="2:4" x14ac:dyDescent="0.25">
      <c r="C1474" t="s">
        <v>2311</v>
      </c>
      <c r="D1474">
        <v>130007.49</v>
      </c>
    </row>
    <row r="1475" spans="2:4" x14ac:dyDescent="0.25">
      <c r="C1475" t="s">
        <v>2312</v>
      </c>
      <c r="D1475">
        <v>133238.76</v>
      </c>
    </row>
    <row r="1476" spans="2:4" x14ac:dyDescent="0.25">
      <c r="C1476" t="s">
        <v>2313</v>
      </c>
      <c r="D1476">
        <v>103806.89</v>
      </c>
    </row>
    <row r="1477" spans="2:4" x14ac:dyDescent="0.25">
      <c r="C1477" t="s">
        <v>2314</v>
      </c>
      <c r="D1477">
        <v>70174.42</v>
      </c>
    </row>
    <row r="1478" spans="2:4" x14ac:dyDescent="0.25">
      <c r="C1478" t="s">
        <v>2315</v>
      </c>
      <c r="D1478">
        <v>33923.74</v>
      </c>
    </row>
    <row r="1479" spans="2:4" x14ac:dyDescent="0.25">
      <c r="C1479" t="s">
        <v>2316</v>
      </c>
      <c r="D1479">
        <v>22090.29</v>
      </c>
    </row>
    <row r="1480" spans="2:4" x14ac:dyDescent="0.25">
      <c r="C1480" t="s">
        <v>2317</v>
      </c>
      <c r="D1480">
        <v>41257.9</v>
      </c>
    </row>
    <row r="1481" spans="2:4" x14ac:dyDescent="0.25">
      <c r="B1481" t="s">
        <v>2325</v>
      </c>
      <c r="D1481">
        <v>1603909.29</v>
      </c>
    </row>
    <row r="1482" spans="2:4" x14ac:dyDescent="0.25">
      <c r="B1482" t="s">
        <v>2288</v>
      </c>
      <c r="C1482" t="s">
        <v>2303</v>
      </c>
      <c r="D1482">
        <v>84952.76</v>
      </c>
    </row>
    <row r="1483" spans="2:4" x14ac:dyDescent="0.25">
      <c r="C1483" t="s">
        <v>2304</v>
      </c>
      <c r="D1483">
        <v>125239.82</v>
      </c>
    </row>
    <row r="1484" spans="2:4" x14ac:dyDescent="0.25">
      <c r="C1484" t="s">
        <v>2305</v>
      </c>
      <c r="D1484">
        <v>280066.48</v>
      </c>
    </row>
    <row r="1485" spans="2:4" x14ac:dyDescent="0.25">
      <c r="C1485" t="s">
        <v>2306</v>
      </c>
      <c r="D1485">
        <v>525995.29</v>
      </c>
    </row>
    <row r="1486" spans="2:4" x14ac:dyDescent="0.25">
      <c r="C1486" t="s">
        <v>2307</v>
      </c>
      <c r="D1486">
        <v>494829.42</v>
      </c>
    </row>
    <row r="1487" spans="2:4" x14ac:dyDescent="0.25">
      <c r="C1487" t="s">
        <v>2308</v>
      </c>
      <c r="D1487">
        <v>489657.48</v>
      </c>
    </row>
    <row r="1488" spans="2:4" x14ac:dyDescent="0.25">
      <c r="C1488" t="s">
        <v>2309</v>
      </c>
      <c r="D1488">
        <v>489787.47</v>
      </c>
    </row>
    <row r="1489" spans="2:4" x14ac:dyDescent="0.25">
      <c r="C1489" t="s">
        <v>2310</v>
      </c>
      <c r="D1489">
        <v>470720.05</v>
      </c>
    </row>
    <row r="1490" spans="2:4" x14ac:dyDescent="0.25">
      <c r="C1490" t="s">
        <v>2311</v>
      </c>
      <c r="D1490">
        <v>358020.6</v>
      </c>
    </row>
    <row r="1491" spans="2:4" x14ac:dyDescent="0.25">
      <c r="C1491" t="s">
        <v>2312</v>
      </c>
      <c r="D1491">
        <v>348250.46</v>
      </c>
    </row>
    <row r="1492" spans="2:4" x14ac:dyDescent="0.25">
      <c r="C1492" t="s">
        <v>2313</v>
      </c>
      <c r="D1492">
        <v>292082.57</v>
      </c>
    </row>
    <row r="1493" spans="2:4" x14ac:dyDescent="0.25">
      <c r="C1493" t="s">
        <v>2314</v>
      </c>
      <c r="D1493">
        <v>202060.75</v>
      </c>
    </row>
    <row r="1494" spans="2:4" x14ac:dyDescent="0.25">
      <c r="C1494" t="s">
        <v>2315</v>
      </c>
      <c r="D1494">
        <v>112432.16</v>
      </c>
    </row>
    <row r="1495" spans="2:4" x14ac:dyDescent="0.25">
      <c r="C1495" t="s">
        <v>2316</v>
      </c>
      <c r="D1495">
        <v>61434.97</v>
      </c>
    </row>
    <row r="1496" spans="2:4" x14ac:dyDescent="0.25">
      <c r="C1496" t="s">
        <v>2317</v>
      </c>
      <c r="D1496">
        <v>84914.54</v>
      </c>
    </row>
    <row r="1497" spans="2:4" x14ac:dyDescent="0.25">
      <c r="B1497" t="s">
        <v>2326</v>
      </c>
      <c r="D1497">
        <v>4420444.82</v>
      </c>
    </row>
    <row r="1498" spans="2:4" x14ac:dyDescent="0.25">
      <c r="B1498" t="s">
        <v>2289</v>
      </c>
      <c r="C1498" t="s">
        <v>2303</v>
      </c>
      <c r="D1498">
        <v>21844.34</v>
      </c>
    </row>
    <row r="1499" spans="2:4" x14ac:dyDescent="0.25">
      <c r="C1499" t="s">
        <v>2304</v>
      </c>
      <c r="D1499">
        <v>23213.98</v>
      </c>
    </row>
    <row r="1500" spans="2:4" x14ac:dyDescent="0.25">
      <c r="C1500" t="s">
        <v>2305</v>
      </c>
      <c r="D1500">
        <v>61810.559999999998</v>
      </c>
    </row>
    <row r="1501" spans="2:4" x14ac:dyDescent="0.25">
      <c r="C1501" t="s">
        <v>2306</v>
      </c>
      <c r="D1501">
        <v>114253.62</v>
      </c>
    </row>
    <row r="1502" spans="2:4" x14ac:dyDescent="0.25">
      <c r="C1502" t="s">
        <v>2307</v>
      </c>
      <c r="D1502">
        <v>104427.82</v>
      </c>
    </row>
    <row r="1503" spans="2:4" x14ac:dyDescent="0.25">
      <c r="C1503" t="s">
        <v>2308</v>
      </c>
      <c r="D1503">
        <v>97363.34</v>
      </c>
    </row>
    <row r="1504" spans="2:4" x14ac:dyDescent="0.25">
      <c r="C1504" t="s">
        <v>2309</v>
      </c>
      <c r="D1504">
        <v>91600.639999999999</v>
      </c>
    </row>
    <row r="1505" spans="2:4" x14ac:dyDescent="0.25">
      <c r="C1505" t="s">
        <v>2310</v>
      </c>
      <c r="D1505">
        <v>85768.27</v>
      </c>
    </row>
    <row r="1506" spans="2:4" x14ac:dyDescent="0.25">
      <c r="C1506" t="s">
        <v>2311</v>
      </c>
      <c r="D1506">
        <v>63388.27</v>
      </c>
    </row>
    <row r="1507" spans="2:4" x14ac:dyDescent="0.25">
      <c r="C1507" t="s">
        <v>2312</v>
      </c>
      <c r="D1507">
        <v>56544.19</v>
      </c>
    </row>
    <row r="1508" spans="2:4" x14ac:dyDescent="0.25">
      <c r="C1508" t="s">
        <v>2313</v>
      </c>
      <c r="D1508">
        <v>40286.28</v>
      </c>
    </row>
    <row r="1509" spans="2:4" x14ac:dyDescent="0.25">
      <c r="C1509" t="s">
        <v>2314</v>
      </c>
      <c r="D1509">
        <v>26375.41</v>
      </c>
    </row>
    <row r="1510" spans="2:4" x14ac:dyDescent="0.25">
      <c r="C1510" t="s">
        <v>2315</v>
      </c>
      <c r="D1510">
        <v>12793.81</v>
      </c>
    </row>
    <row r="1511" spans="2:4" x14ac:dyDescent="0.25">
      <c r="C1511" t="s">
        <v>2316</v>
      </c>
      <c r="D1511">
        <v>8039.58</v>
      </c>
    </row>
    <row r="1512" spans="2:4" x14ac:dyDescent="0.25">
      <c r="C1512" t="s">
        <v>2317</v>
      </c>
      <c r="D1512">
        <v>15800.78</v>
      </c>
    </row>
    <row r="1513" spans="2:4" x14ac:dyDescent="0.25">
      <c r="B1513" t="s">
        <v>2327</v>
      </c>
      <c r="D1513">
        <v>823510.89</v>
      </c>
    </row>
    <row r="1514" spans="2:4" x14ac:dyDescent="0.25">
      <c r="B1514" t="s">
        <v>2290</v>
      </c>
      <c r="C1514" t="s">
        <v>2303</v>
      </c>
      <c r="D1514">
        <v>292807.03999999998</v>
      </c>
    </row>
    <row r="1515" spans="2:4" x14ac:dyDescent="0.25">
      <c r="C1515" t="s">
        <v>2304</v>
      </c>
      <c r="D1515">
        <v>256701.3</v>
      </c>
    </row>
    <row r="1516" spans="2:4" x14ac:dyDescent="0.25">
      <c r="C1516" t="s">
        <v>2305</v>
      </c>
      <c r="D1516">
        <v>989152.59</v>
      </c>
    </row>
    <row r="1517" spans="2:4" x14ac:dyDescent="0.25">
      <c r="C1517" t="s">
        <v>2306</v>
      </c>
      <c r="D1517">
        <v>1585253.64</v>
      </c>
    </row>
    <row r="1518" spans="2:4" x14ac:dyDescent="0.25">
      <c r="C1518" t="s">
        <v>2307</v>
      </c>
      <c r="D1518">
        <v>1278207.43</v>
      </c>
    </row>
    <row r="1519" spans="2:4" x14ac:dyDescent="0.25">
      <c r="C1519" t="s">
        <v>2308</v>
      </c>
      <c r="D1519">
        <v>1126464.74</v>
      </c>
    </row>
    <row r="1520" spans="2:4" x14ac:dyDescent="0.25">
      <c r="C1520" t="s">
        <v>2309</v>
      </c>
      <c r="D1520">
        <v>1071845.57</v>
      </c>
    </row>
    <row r="1521" spans="2:4" x14ac:dyDescent="0.25">
      <c r="C1521" t="s">
        <v>2310</v>
      </c>
      <c r="D1521">
        <v>973849.42</v>
      </c>
    </row>
    <row r="1522" spans="2:4" x14ac:dyDescent="0.25">
      <c r="C1522" t="s">
        <v>2311</v>
      </c>
      <c r="D1522">
        <v>730698.88</v>
      </c>
    </row>
    <row r="1523" spans="2:4" x14ac:dyDescent="0.25">
      <c r="C1523" t="s">
        <v>2312</v>
      </c>
      <c r="D1523">
        <v>660102.01</v>
      </c>
    </row>
    <row r="1524" spans="2:4" x14ac:dyDescent="0.25">
      <c r="C1524" t="s">
        <v>2313</v>
      </c>
      <c r="D1524">
        <v>517984.7</v>
      </c>
    </row>
    <row r="1525" spans="2:4" x14ac:dyDescent="0.25">
      <c r="C1525" t="s">
        <v>2314</v>
      </c>
      <c r="D1525">
        <v>381971.32</v>
      </c>
    </row>
    <row r="1526" spans="2:4" x14ac:dyDescent="0.25">
      <c r="C1526" t="s">
        <v>2315</v>
      </c>
      <c r="D1526">
        <v>180596.17</v>
      </c>
    </row>
    <row r="1527" spans="2:4" x14ac:dyDescent="0.25">
      <c r="C1527" t="s">
        <v>2316</v>
      </c>
      <c r="D1527">
        <v>111141.66</v>
      </c>
    </row>
    <row r="1528" spans="2:4" x14ac:dyDescent="0.25">
      <c r="C1528" t="s">
        <v>2317</v>
      </c>
      <c r="D1528">
        <v>192164.29</v>
      </c>
    </row>
    <row r="1529" spans="2:4" x14ac:dyDescent="0.25">
      <c r="B1529" t="s">
        <v>2328</v>
      </c>
      <c r="D1529">
        <v>10348940.76</v>
      </c>
    </row>
    <row r="1530" spans="2:4" x14ac:dyDescent="0.25">
      <c r="B1530" t="s">
        <v>2291</v>
      </c>
      <c r="C1530" t="s">
        <v>2303</v>
      </c>
      <c r="D1530">
        <v>517007.97</v>
      </c>
    </row>
    <row r="1531" spans="2:4" x14ac:dyDescent="0.25">
      <c r="C1531" t="s">
        <v>2304</v>
      </c>
      <c r="D1531">
        <v>826218.15</v>
      </c>
    </row>
    <row r="1532" spans="2:4" x14ac:dyDescent="0.25">
      <c r="C1532" t="s">
        <v>2305</v>
      </c>
      <c r="D1532">
        <v>1845026.01</v>
      </c>
    </row>
    <row r="1533" spans="2:4" x14ac:dyDescent="0.25">
      <c r="C1533" t="s">
        <v>2306</v>
      </c>
      <c r="D1533">
        <v>3422168.22</v>
      </c>
    </row>
    <row r="1534" spans="2:4" x14ac:dyDescent="0.25">
      <c r="C1534" t="s">
        <v>2307</v>
      </c>
      <c r="D1534">
        <v>3550869.31</v>
      </c>
    </row>
    <row r="1535" spans="2:4" x14ac:dyDescent="0.25">
      <c r="C1535" t="s">
        <v>2308</v>
      </c>
      <c r="D1535">
        <v>4062526.22</v>
      </c>
    </row>
    <row r="1536" spans="2:4" x14ac:dyDescent="0.25">
      <c r="C1536" t="s">
        <v>2309</v>
      </c>
      <c r="D1536">
        <v>4410564.0199999996</v>
      </c>
    </row>
    <row r="1537" spans="1:4" x14ac:dyDescent="0.25">
      <c r="C1537" t="s">
        <v>2310</v>
      </c>
      <c r="D1537">
        <v>4223687.2300000004</v>
      </c>
    </row>
    <row r="1538" spans="1:4" x14ac:dyDescent="0.25">
      <c r="C1538" t="s">
        <v>2311</v>
      </c>
      <c r="D1538">
        <v>3272053.28</v>
      </c>
    </row>
    <row r="1539" spans="1:4" x14ac:dyDescent="0.25">
      <c r="C1539" t="s">
        <v>2312</v>
      </c>
      <c r="D1539">
        <v>3017918.99</v>
      </c>
    </row>
    <row r="1540" spans="1:4" x14ac:dyDescent="0.25">
      <c r="C1540" t="s">
        <v>2313</v>
      </c>
      <c r="D1540">
        <v>2731875.93</v>
      </c>
    </row>
    <row r="1541" spans="1:4" x14ac:dyDescent="0.25">
      <c r="C1541" t="s">
        <v>2314</v>
      </c>
      <c r="D1541">
        <v>1901170.26</v>
      </c>
    </row>
    <row r="1542" spans="1:4" x14ac:dyDescent="0.25">
      <c r="C1542" t="s">
        <v>2315</v>
      </c>
      <c r="D1542">
        <v>1129271.07</v>
      </c>
    </row>
    <row r="1543" spans="1:4" x14ac:dyDescent="0.25">
      <c r="C1543" t="s">
        <v>2316</v>
      </c>
      <c r="D1543">
        <v>602345.22</v>
      </c>
    </row>
    <row r="1544" spans="1:4" x14ac:dyDescent="0.25">
      <c r="C1544" t="s">
        <v>2317</v>
      </c>
      <c r="D1544">
        <v>802046.13</v>
      </c>
    </row>
    <row r="1545" spans="1:4" x14ac:dyDescent="0.25">
      <c r="B1545" t="s">
        <v>2329</v>
      </c>
      <c r="D1545">
        <v>36314748.009999998</v>
      </c>
    </row>
    <row r="1546" spans="1:4" x14ac:dyDescent="0.25">
      <c r="A1546" t="s">
        <v>2299</v>
      </c>
      <c r="D1546">
        <v>394283510.26999998</v>
      </c>
    </row>
    <row r="1547" spans="1:4" x14ac:dyDescent="0.25">
      <c r="A1547" t="s">
        <v>2228</v>
      </c>
      <c r="B1547" t="s">
        <v>2280</v>
      </c>
      <c r="C1547" t="s">
        <v>2303</v>
      </c>
      <c r="D1547">
        <v>2377729.0099999998</v>
      </c>
    </row>
    <row r="1548" spans="1:4" x14ac:dyDescent="0.25">
      <c r="C1548" t="s">
        <v>2304</v>
      </c>
      <c r="D1548">
        <v>2944681.21</v>
      </c>
    </row>
    <row r="1549" spans="1:4" x14ac:dyDescent="0.25">
      <c r="C1549" t="s">
        <v>2305</v>
      </c>
      <c r="D1549">
        <v>7148292.8899999997</v>
      </c>
    </row>
    <row r="1550" spans="1:4" x14ac:dyDescent="0.25">
      <c r="C1550" t="s">
        <v>2306</v>
      </c>
      <c r="D1550">
        <v>12513201.49</v>
      </c>
    </row>
    <row r="1551" spans="1:4" x14ac:dyDescent="0.25">
      <c r="C1551" t="s">
        <v>2307</v>
      </c>
      <c r="D1551">
        <v>8873361.4000000004</v>
      </c>
    </row>
    <row r="1552" spans="1:4" x14ac:dyDescent="0.25">
      <c r="C1552" t="s">
        <v>2308</v>
      </c>
      <c r="D1552">
        <v>9387055.5600000005</v>
      </c>
    </row>
    <row r="1553" spans="2:4" x14ac:dyDescent="0.25">
      <c r="C1553" t="s">
        <v>2309</v>
      </c>
      <c r="D1553">
        <v>9240983.4299999997</v>
      </c>
    </row>
    <row r="1554" spans="2:4" x14ac:dyDescent="0.25">
      <c r="C1554" t="s">
        <v>2310</v>
      </c>
      <c r="D1554">
        <v>9105829.6300000008</v>
      </c>
    </row>
    <row r="1555" spans="2:4" x14ac:dyDescent="0.25">
      <c r="C1555" t="s">
        <v>2311</v>
      </c>
      <c r="D1555">
        <v>6292044.4299999997</v>
      </c>
    </row>
    <row r="1556" spans="2:4" x14ac:dyDescent="0.25">
      <c r="C1556" t="s">
        <v>2312</v>
      </c>
      <c r="D1556">
        <v>6204858.9500000002</v>
      </c>
    </row>
    <row r="1557" spans="2:4" x14ac:dyDescent="0.25">
      <c r="C1557" t="s">
        <v>2313</v>
      </c>
      <c r="D1557">
        <v>5403816.0899999999</v>
      </c>
    </row>
    <row r="1558" spans="2:4" x14ac:dyDescent="0.25">
      <c r="C1558" t="s">
        <v>2314</v>
      </c>
      <c r="D1558">
        <v>3912198.05</v>
      </c>
    </row>
    <row r="1559" spans="2:4" x14ac:dyDescent="0.25">
      <c r="C1559" t="s">
        <v>2315</v>
      </c>
      <c r="D1559">
        <v>2405497.11</v>
      </c>
    </row>
    <row r="1560" spans="2:4" x14ac:dyDescent="0.25">
      <c r="C1560" t="s">
        <v>2316</v>
      </c>
      <c r="D1560">
        <v>1506256.92</v>
      </c>
    </row>
    <row r="1561" spans="2:4" x14ac:dyDescent="0.25">
      <c r="C1561" t="s">
        <v>2317</v>
      </c>
      <c r="D1561">
        <v>2983486.53</v>
      </c>
    </row>
    <row r="1562" spans="2:4" x14ac:dyDescent="0.25">
      <c r="B1562" t="s">
        <v>2318</v>
      </c>
      <c r="D1562">
        <v>90299292.700000003</v>
      </c>
    </row>
    <row r="1563" spans="2:4" x14ac:dyDescent="0.25">
      <c r="B1563" t="s">
        <v>2281</v>
      </c>
      <c r="C1563" t="s">
        <v>2303</v>
      </c>
      <c r="D1563">
        <v>4790796.8499999996</v>
      </c>
    </row>
    <row r="1564" spans="2:4" x14ac:dyDescent="0.25">
      <c r="C1564" t="s">
        <v>2304</v>
      </c>
      <c r="D1564">
        <v>10352887.58</v>
      </c>
    </row>
    <row r="1565" spans="2:4" x14ac:dyDescent="0.25">
      <c r="C1565" t="s">
        <v>2305</v>
      </c>
      <c r="D1565">
        <v>14201425.130000001</v>
      </c>
    </row>
    <row r="1566" spans="2:4" x14ac:dyDescent="0.25">
      <c r="C1566" t="s">
        <v>2306</v>
      </c>
      <c r="D1566">
        <v>34693910</v>
      </c>
    </row>
    <row r="1567" spans="2:4" x14ac:dyDescent="0.25">
      <c r="C1567" t="s">
        <v>2307</v>
      </c>
      <c r="D1567">
        <v>28794056.030000001</v>
      </c>
    </row>
    <row r="1568" spans="2:4" x14ac:dyDescent="0.25">
      <c r="C1568" t="s">
        <v>2308</v>
      </c>
      <c r="D1568">
        <v>33497342.829999998</v>
      </c>
    </row>
    <row r="1569" spans="2:4" x14ac:dyDescent="0.25">
      <c r="C1569" t="s">
        <v>2309</v>
      </c>
      <c r="D1569">
        <v>35616903.719999999</v>
      </c>
    </row>
    <row r="1570" spans="2:4" x14ac:dyDescent="0.25">
      <c r="C1570" t="s">
        <v>2310</v>
      </c>
      <c r="D1570">
        <v>37192023.960000001</v>
      </c>
    </row>
    <row r="1571" spans="2:4" x14ac:dyDescent="0.25">
      <c r="C1571" t="s">
        <v>2311</v>
      </c>
      <c r="D1571">
        <v>28726458.190000001</v>
      </c>
    </row>
    <row r="1572" spans="2:4" x14ac:dyDescent="0.25">
      <c r="C1572" t="s">
        <v>2312</v>
      </c>
      <c r="D1572">
        <v>29220861.670000002</v>
      </c>
    </row>
    <row r="1573" spans="2:4" x14ac:dyDescent="0.25">
      <c r="C1573" t="s">
        <v>2313</v>
      </c>
      <c r="D1573">
        <v>26592922.5</v>
      </c>
    </row>
    <row r="1574" spans="2:4" x14ac:dyDescent="0.25">
      <c r="C1574" t="s">
        <v>2314</v>
      </c>
      <c r="D1574">
        <v>20706826.359999999</v>
      </c>
    </row>
    <row r="1575" spans="2:4" x14ac:dyDescent="0.25">
      <c r="C1575" t="s">
        <v>2315</v>
      </c>
      <c r="D1575">
        <v>12776710.380000001</v>
      </c>
    </row>
    <row r="1576" spans="2:4" x14ac:dyDescent="0.25">
      <c r="C1576" t="s">
        <v>2316</v>
      </c>
      <c r="D1576">
        <v>7983099.1200000001</v>
      </c>
    </row>
    <row r="1577" spans="2:4" x14ac:dyDescent="0.25">
      <c r="C1577" t="s">
        <v>2317</v>
      </c>
      <c r="D1577">
        <v>48754860.710000001</v>
      </c>
    </row>
    <row r="1578" spans="2:4" x14ac:dyDescent="0.25">
      <c r="B1578" t="s">
        <v>2319</v>
      </c>
      <c r="D1578">
        <v>373901085.02999997</v>
      </c>
    </row>
    <row r="1579" spans="2:4" x14ac:dyDescent="0.25">
      <c r="B1579" t="s">
        <v>2282</v>
      </c>
      <c r="C1579" t="s">
        <v>2303</v>
      </c>
      <c r="D1579">
        <v>6853377.3700000001</v>
      </c>
    </row>
    <row r="1580" spans="2:4" x14ac:dyDescent="0.25">
      <c r="C1580" t="s">
        <v>2304</v>
      </c>
      <c r="D1580">
        <v>8705718.6600000001</v>
      </c>
    </row>
    <row r="1581" spans="2:4" x14ac:dyDescent="0.25">
      <c r="C1581" t="s">
        <v>2305</v>
      </c>
      <c r="D1581">
        <v>21529932.760000002</v>
      </c>
    </row>
    <row r="1582" spans="2:4" x14ac:dyDescent="0.25">
      <c r="C1582" t="s">
        <v>2306</v>
      </c>
      <c r="D1582">
        <v>41625279.799999997</v>
      </c>
    </row>
    <row r="1583" spans="2:4" x14ac:dyDescent="0.25">
      <c r="C1583" t="s">
        <v>2307</v>
      </c>
      <c r="D1583">
        <v>29836223.800000001</v>
      </c>
    </row>
    <row r="1584" spans="2:4" x14ac:dyDescent="0.25">
      <c r="C1584" t="s">
        <v>2308</v>
      </c>
      <c r="D1584">
        <v>29215524.949999999</v>
      </c>
    </row>
    <row r="1585" spans="2:4" x14ac:dyDescent="0.25">
      <c r="C1585" t="s">
        <v>2309</v>
      </c>
      <c r="D1585">
        <v>26860243.870000001</v>
      </c>
    </row>
    <row r="1586" spans="2:4" x14ac:dyDescent="0.25">
      <c r="C1586" t="s">
        <v>2310</v>
      </c>
      <c r="D1586">
        <v>25583883.899999999</v>
      </c>
    </row>
    <row r="1587" spans="2:4" x14ac:dyDescent="0.25">
      <c r="C1587" t="s">
        <v>2311</v>
      </c>
      <c r="D1587">
        <v>17410631.199999999</v>
      </c>
    </row>
    <row r="1588" spans="2:4" x14ac:dyDescent="0.25">
      <c r="C1588" t="s">
        <v>2312</v>
      </c>
      <c r="D1588">
        <v>16813061.559999999</v>
      </c>
    </row>
    <row r="1589" spans="2:4" x14ac:dyDescent="0.25">
      <c r="C1589" t="s">
        <v>2313</v>
      </c>
      <c r="D1589">
        <v>13904684.199999999</v>
      </c>
    </row>
    <row r="1590" spans="2:4" x14ac:dyDescent="0.25">
      <c r="C1590" t="s">
        <v>2314</v>
      </c>
      <c r="D1590">
        <v>10376107.15</v>
      </c>
    </row>
    <row r="1591" spans="2:4" x14ac:dyDescent="0.25">
      <c r="C1591" t="s">
        <v>2315</v>
      </c>
      <c r="D1591">
        <v>5883428.1699999999</v>
      </c>
    </row>
    <row r="1592" spans="2:4" x14ac:dyDescent="0.25">
      <c r="C1592" t="s">
        <v>2316</v>
      </c>
      <c r="D1592">
        <v>3578906.52</v>
      </c>
    </row>
    <row r="1593" spans="2:4" x14ac:dyDescent="0.25">
      <c r="C1593" t="s">
        <v>2317</v>
      </c>
      <c r="D1593">
        <v>12559289.85</v>
      </c>
    </row>
    <row r="1594" spans="2:4" x14ac:dyDescent="0.25">
      <c r="B1594" t="s">
        <v>2320</v>
      </c>
      <c r="D1594">
        <v>270736293.75999999</v>
      </c>
    </row>
    <row r="1595" spans="2:4" x14ac:dyDescent="0.25">
      <c r="B1595" t="s">
        <v>2283</v>
      </c>
      <c r="C1595" t="s">
        <v>2303</v>
      </c>
      <c r="D1595">
        <v>396776.22</v>
      </c>
    </row>
    <row r="1596" spans="2:4" x14ac:dyDescent="0.25">
      <c r="C1596" t="s">
        <v>2304</v>
      </c>
      <c r="D1596">
        <v>252543.17</v>
      </c>
    </row>
    <row r="1597" spans="2:4" x14ac:dyDescent="0.25">
      <c r="C1597" t="s">
        <v>2305</v>
      </c>
      <c r="D1597">
        <v>565128.78</v>
      </c>
    </row>
    <row r="1598" spans="2:4" x14ac:dyDescent="0.25">
      <c r="C1598" t="s">
        <v>2306</v>
      </c>
      <c r="D1598">
        <v>924168.5</v>
      </c>
    </row>
    <row r="1599" spans="2:4" x14ac:dyDescent="0.25">
      <c r="C1599" t="s">
        <v>2307</v>
      </c>
      <c r="D1599">
        <v>658813.87</v>
      </c>
    </row>
    <row r="1600" spans="2:4" x14ac:dyDescent="0.25">
      <c r="C1600" t="s">
        <v>2308</v>
      </c>
      <c r="D1600">
        <v>721145.18</v>
      </c>
    </row>
    <row r="1601" spans="2:4" x14ac:dyDescent="0.25">
      <c r="C1601" t="s">
        <v>2309</v>
      </c>
      <c r="D1601">
        <v>689095.83</v>
      </c>
    </row>
    <row r="1602" spans="2:4" x14ac:dyDescent="0.25">
      <c r="C1602" t="s">
        <v>2310</v>
      </c>
      <c r="D1602">
        <v>604093.67000000004</v>
      </c>
    </row>
    <row r="1603" spans="2:4" x14ac:dyDescent="0.25">
      <c r="C1603" t="s">
        <v>2311</v>
      </c>
      <c r="D1603">
        <v>365448.84</v>
      </c>
    </row>
    <row r="1604" spans="2:4" x14ac:dyDescent="0.25">
      <c r="C1604" t="s">
        <v>2312</v>
      </c>
      <c r="D1604">
        <v>323103.61</v>
      </c>
    </row>
    <row r="1605" spans="2:4" x14ac:dyDescent="0.25">
      <c r="C1605" t="s">
        <v>2313</v>
      </c>
      <c r="D1605">
        <v>252947.92</v>
      </c>
    </row>
    <row r="1606" spans="2:4" x14ac:dyDescent="0.25">
      <c r="C1606" t="s">
        <v>2314</v>
      </c>
      <c r="D1606">
        <v>180591.85</v>
      </c>
    </row>
    <row r="1607" spans="2:4" x14ac:dyDescent="0.25">
      <c r="C1607" t="s">
        <v>2315</v>
      </c>
      <c r="D1607">
        <v>97563.66</v>
      </c>
    </row>
    <row r="1608" spans="2:4" x14ac:dyDescent="0.25">
      <c r="C1608" t="s">
        <v>2316</v>
      </c>
      <c r="D1608">
        <v>52427.9</v>
      </c>
    </row>
    <row r="1609" spans="2:4" x14ac:dyDescent="0.25">
      <c r="C1609" t="s">
        <v>2317</v>
      </c>
      <c r="D1609">
        <v>248751.94</v>
      </c>
    </row>
    <row r="1610" spans="2:4" x14ac:dyDescent="0.25">
      <c r="B1610" t="s">
        <v>2321</v>
      </c>
      <c r="D1610">
        <v>6332600.9400000004</v>
      </c>
    </row>
    <row r="1611" spans="2:4" x14ac:dyDescent="0.25">
      <c r="B1611" t="s">
        <v>2284</v>
      </c>
      <c r="C1611" t="s">
        <v>2303</v>
      </c>
      <c r="D1611">
        <v>315208.48</v>
      </c>
    </row>
    <row r="1612" spans="2:4" x14ac:dyDescent="0.25">
      <c r="C1612" t="s">
        <v>2304</v>
      </c>
      <c r="D1612">
        <v>360848.88</v>
      </c>
    </row>
    <row r="1613" spans="2:4" x14ac:dyDescent="0.25">
      <c r="C1613" t="s">
        <v>2305</v>
      </c>
      <c r="D1613">
        <v>922912.82</v>
      </c>
    </row>
    <row r="1614" spans="2:4" x14ac:dyDescent="0.25">
      <c r="C1614" t="s">
        <v>2306</v>
      </c>
      <c r="D1614">
        <v>1623705.96</v>
      </c>
    </row>
    <row r="1615" spans="2:4" x14ac:dyDescent="0.25">
      <c r="C1615" t="s">
        <v>2307</v>
      </c>
      <c r="D1615">
        <v>1125166.1000000001</v>
      </c>
    </row>
    <row r="1616" spans="2:4" x14ac:dyDescent="0.25">
      <c r="C1616" t="s">
        <v>2308</v>
      </c>
      <c r="D1616">
        <v>1104332.1100000001</v>
      </c>
    </row>
    <row r="1617" spans="2:4" x14ac:dyDescent="0.25">
      <c r="C1617" t="s">
        <v>2309</v>
      </c>
      <c r="D1617">
        <v>1043445.05</v>
      </c>
    </row>
    <row r="1618" spans="2:4" x14ac:dyDescent="0.25">
      <c r="C1618" t="s">
        <v>2310</v>
      </c>
      <c r="D1618">
        <v>992737.51</v>
      </c>
    </row>
    <row r="1619" spans="2:4" x14ac:dyDescent="0.25">
      <c r="C1619" t="s">
        <v>2311</v>
      </c>
      <c r="D1619">
        <v>743246.02</v>
      </c>
    </row>
    <row r="1620" spans="2:4" x14ac:dyDescent="0.25">
      <c r="C1620" t="s">
        <v>2312</v>
      </c>
      <c r="D1620">
        <v>687924.65</v>
      </c>
    </row>
    <row r="1621" spans="2:4" x14ac:dyDescent="0.25">
      <c r="C1621" t="s">
        <v>2313</v>
      </c>
      <c r="D1621">
        <v>571788.77</v>
      </c>
    </row>
    <row r="1622" spans="2:4" x14ac:dyDescent="0.25">
      <c r="C1622" t="s">
        <v>2314</v>
      </c>
      <c r="D1622">
        <v>405843.64</v>
      </c>
    </row>
    <row r="1623" spans="2:4" x14ac:dyDescent="0.25">
      <c r="C1623" t="s">
        <v>2315</v>
      </c>
      <c r="D1623">
        <v>239059.48</v>
      </c>
    </row>
    <row r="1624" spans="2:4" x14ac:dyDescent="0.25">
      <c r="C1624" t="s">
        <v>2316</v>
      </c>
      <c r="D1624">
        <v>148323.39000000001</v>
      </c>
    </row>
    <row r="1625" spans="2:4" x14ac:dyDescent="0.25">
      <c r="C1625" t="s">
        <v>2317</v>
      </c>
      <c r="D1625">
        <v>329669.02</v>
      </c>
    </row>
    <row r="1626" spans="2:4" x14ac:dyDescent="0.25">
      <c r="B1626" t="s">
        <v>2322</v>
      </c>
      <c r="D1626">
        <v>10614211.880000001</v>
      </c>
    </row>
    <row r="1627" spans="2:4" x14ac:dyDescent="0.25">
      <c r="B1627" t="s">
        <v>2285</v>
      </c>
      <c r="C1627" t="s">
        <v>2303</v>
      </c>
      <c r="D1627">
        <v>58589.81</v>
      </c>
    </row>
    <row r="1628" spans="2:4" x14ac:dyDescent="0.25">
      <c r="C1628" t="s">
        <v>2304</v>
      </c>
      <c r="D1628">
        <v>77934.33</v>
      </c>
    </row>
    <row r="1629" spans="2:4" x14ac:dyDescent="0.25">
      <c r="C1629" t="s">
        <v>2305</v>
      </c>
      <c r="D1629">
        <v>179135.52</v>
      </c>
    </row>
    <row r="1630" spans="2:4" x14ac:dyDescent="0.25">
      <c r="C1630" t="s">
        <v>2306</v>
      </c>
      <c r="D1630">
        <v>329222.8</v>
      </c>
    </row>
    <row r="1631" spans="2:4" x14ac:dyDescent="0.25">
      <c r="C1631" t="s">
        <v>2307</v>
      </c>
      <c r="D1631">
        <v>282243.57</v>
      </c>
    </row>
    <row r="1632" spans="2:4" x14ac:dyDescent="0.25">
      <c r="C1632" t="s">
        <v>2308</v>
      </c>
      <c r="D1632">
        <v>272032</v>
      </c>
    </row>
    <row r="1633" spans="2:4" x14ac:dyDescent="0.25">
      <c r="C1633" t="s">
        <v>2309</v>
      </c>
      <c r="D1633">
        <v>268068.21000000002</v>
      </c>
    </row>
    <row r="1634" spans="2:4" x14ac:dyDescent="0.25">
      <c r="C1634" t="s">
        <v>2310</v>
      </c>
      <c r="D1634">
        <v>269973.96999999997</v>
      </c>
    </row>
    <row r="1635" spans="2:4" x14ac:dyDescent="0.25">
      <c r="C1635" t="s">
        <v>2311</v>
      </c>
      <c r="D1635">
        <v>193392.6</v>
      </c>
    </row>
    <row r="1636" spans="2:4" x14ac:dyDescent="0.25">
      <c r="C1636" t="s">
        <v>2312</v>
      </c>
      <c r="D1636">
        <v>171893.06</v>
      </c>
    </row>
    <row r="1637" spans="2:4" x14ac:dyDescent="0.25">
      <c r="C1637" t="s">
        <v>2313</v>
      </c>
      <c r="D1637">
        <v>129861.31</v>
      </c>
    </row>
    <row r="1638" spans="2:4" x14ac:dyDescent="0.25">
      <c r="C1638" t="s">
        <v>2314</v>
      </c>
      <c r="D1638">
        <v>99514.42</v>
      </c>
    </row>
    <row r="1639" spans="2:4" x14ac:dyDescent="0.25">
      <c r="C1639" t="s">
        <v>2315</v>
      </c>
      <c r="D1639">
        <v>52229.83</v>
      </c>
    </row>
    <row r="1640" spans="2:4" x14ac:dyDescent="0.25">
      <c r="C1640" t="s">
        <v>2316</v>
      </c>
      <c r="D1640">
        <v>38278.730000000003</v>
      </c>
    </row>
    <row r="1641" spans="2:4" x14ac:dyDescent="0.25">
      <c r="C1641" t="s">
        <v>2317</v>
      </c>
      <c r="D1641">
        <v>98071.95</v>
      </c>
    </row>
    <row r="1642" spans="2:4" x14ac:dyDescent="0.25">
      <c r="B1642" t="s">
        <v>2323</v>
      </c>
      <c r="D1642">
        <v>2520442.11</v>
      </c>
    </row>
    <row r="1643" spans="2:4" x14ac:dyDescent="0.25">
      <c r="B1643" t="s">
        <v>2286</v>
      </c>
      <c r="C1643" t="s">
        <v>2303</v>
      </c>
      <c r="D1643">
        <v>359527.93</v>
      </c>
    </row>
    <row r="1644" spans="2:4" x14ac:dyDescent="0.25">
      <c r="C1644" t="s">
        <v>2304</v>
      </c>
      <c r="D1644">
        <v>496376</v>
      </c>
    </row>
    <row r="1645" spans="2:4" x14ac:dyDescent="0.25">
      <c r="C1645" t="s">
        <v>2305</v>
      </c>
      <c r="D1645">
        <v>2254740.02</v>
      </c>
    </row>
    <row r="1646" spans="2:4" x14ac:dyDescent="0.25">
      <c r="C1646" t="s">
        <v>2306</v>
      </c>
      <c r="D1646">
        <v>4314962.55</v>
      </c>
    </row>
    <row r="1647" spans="2:4" x14ac:dyDescent="0.25">
      <c r="C1647" t="s">
        <v>2307</v>
      </c>
      <c r="D1647">
        <v>2239111.48</v>
      </c>
    </row>
    <row r="1648" spans="2:4" x14ac:dyDescent="0.25">
      <c r="C1648" t="s">
        <v>2308</v>
      </c>
      <c r="D1648">
        <v>1019393.21</v>
      </c>
    </row>
    <row r="1649" spans="2:4" x14ac:dyDescent="0.25">
      <c r="C1649" t="s">
        <v>2309</v>
      </c>
      <c r="D1649">
        <v>577637.15</v>
      </c>
    </row>
    <row r="1650" spans="2:4" x14ac:dyDescent="0.25">
      <c r="C1650" t="s">
        <v>2310</v>
      </c>
      <c r="D1650">
        <v>607144.94999999995</v>
      </c>
    </row>
    <row r="1651" spans="2:4" x14ac:dyDescent="0.25">
      <c r="C1651" t="s">
        <v>2311</v>
      </c>
      <c r="D1651">
        <v>583926.85</v>
      </c>
    </row>
    <row r="1652" spans="2:4" x14ac:dyDescent="0.25">
      <c r="C1652" t="s">
        <v>2312</v>
      </c>
      <c r="D1652">
        <v>491792</v>
      </c>
    </row>
    <row r="1653" spans="2:4" x14ac:dyDescent="0.25">
      <c r="C1653" t="s">
        <v>2313</v>
      </c>
      <c r="D1653">
        <v>336452.32</v>
      </c>
    </row>
    <row r="1654" spans="2:4" x14ac:dyDescent="0.25">
      <c r="C1654" t="s">
        <v>2314</v>
      </c>
      <c r="D1654">
        <v>150529.17000000001</v>
      </c>
    </row>
    <row r="1655" spans="2:4" x14ac:dyDescent="0.25">
      <c r="C1655" t="s">
        <v>2315</v>
      </c>
      <c r="D1655">
        <v>54039.48</v>
      </c>
    </row>
    <row r="1656" spans="2:4" x14ac:dyDescent="0.25">
      <c r="C1656" t="s">
        <v>2316</v>
      </c>
      <c r="D1656">
        <v>30371.47</v>
      </c>
    </row>
    <row r="1657" spans="2:4" x14ac:dyDescent="0.25">
      <c r="C1657" t="s">
        <v>2317</v>
      </c>
      <c r="D1657">
        <v>511521.71</v>
      </c>
    </row>
    <row r="1658" spans="2:4" x14ac:dyDescent="0.25">
      <c r="B1658" t="s">
        <v>2324</v>
      </c>
      <c r="D1658">
        <v>14027526.289999999</v>
      </c>
    </row>
    <row r="1659" spans="2:4" x14ac:dyDescent="0.25">
      <c r="B1659" t="s">
        <v>2287</v>
      </c>
      <c r="C1659" t="s">
        <v>2303</v>
      </c>
      <c r="D1659">
        <v>102670.8</v>
      </c>
    </row>
    <row r="1660" spans="2:4" x14ac:dyDescent="0.25">
      <c r="C1660" t="s">
        <v>2304</v>
      </c>
      <c r="D1660">
        <v>105368.97</v>
      </c>
    </row>
    <row r="1661" spans="2:4" x14ac:dyDescent="0.25">
      <c r="C1661" t="s">
        <v>2305</v>
      </c>
      <c r="D1661">
        <v>211298.49</v>
      </c>
    </row>
    <row r="1662" spans="2:4" x14ac:dyDescent="0.25">
      <c r="C1662" t="s">
        <v>2306</v>
      </c>
      <c r="D1662">
        <v>352969.17</v>
      </c>
    </row>
    <row r="1663" spans="2:4" x14ac:dyDescent="0.25">
      <c r="C1663" t="s">
        <v>2307</v>
      </c>
      <c r="D1663">
        <v>251721.21</v>
      </c>
    </row>
    <row r="1664" spans="2:4" x14ac:dyDescent="0.25">
      <c r="C1664" t="s">
        <v>2308</v>
      </c>
      <c r="D1664">
        <v>267041.46999999997</v>
      </c>
    </row>
    <row r="1665" spans="2:4" x14ac:dyDescent="0.25">
      <c r="C1665" t="s">
        <v>2309</v>
      </c>
      <c r="D1665">
        <v>229041.83</v>
      </c>
    </row>
    <row r="1666" spans="2:4" x14ac:dyDescent="0.25">
      <c r="C1666" t="s">
        <v>2310</v>
      </c>
      <c r="D1666">
        <v>225402.29</v>
      </c>
    </row>
    <row r="1667" spans="2:4" x14ac:dyDescent="0.25">
      <c r="C1667" t="s">
        <v>2311</v>
      </c>
      <c r="D1667">
        <v>151642.74</v>
      </c>
    </row>
    <row r="1668" spans="2:4" x14ac:dyDescent="0.25">
      <c r="C1668" t="s">
        <v>2312</v>
      </c>
      <c r="D1668">
        <v>135173.01999999999</v>
      </c>
    </row>
    <row r="1669" spans="2:4" x14ac:dyDescent="0.25">
      <c r="C1669" t="s">
        <v>2313</v>
      </c>
      <c r="D1669">
        <v>102652.55</v>
      </c>
    </row>
    <row r="1670" spans="2:4" x14ac:dyDescent="0.25">
      <c r="C1670" t="s">
        <v>2314</v>
      </c>
      <c r="D1670">
        <v>84745.35</v>
      </c>
    </row>
    <row r="1671" spans="2:4" x14ac:dyDescent="0.25">
      <c r="C1671" t="s">
        <v>2315</v>
      </c>
      <c r="D1671">
        <v>44475.97</v>
      </c>
    </row>
    <row r="1672" spans="2:4" x14ac:dyDescent="0.25">
      <c r="C1672" t="s">
        <v>2316</v>
      </c>
      <c r="D1672">
        <v>25481.49</v>
      </c>
    </row>
    <row r="1673" spans="2:4" x14ac:dyDescent="0.25">
      <c r="C1673" t="s">
        <v>2317</v>
      </c>
      <c r="D1673">
        <v>91184.01</v>
      </c>
    </row>
    <row r="1674" spans="2:4" x14ac:dyDescent="0.25">
      <c r="B1674" t="s">
        <v>2325</v>
      </c>
      <c r="D1674">
        <v>2380869.36</v>
      </c>
    </row>
    <row r="1675" spans="2:4" x14ac:dyDescent="0.25">
      <c r="B1675" t="s">
        <v>2288</v>
      </c>
      <c r="C1675" t="s">
        <v>2303</v>
      </c>
      <c r="D1675">
        <v>156389.29</v>
      </c>
    </row>
    <row r="1676" spans="2:4" x14ac:dyDescent="0.25">
      <c r="C1676" t="s">
        <v>2304</v>
      </c>
      <c r="D1676">
        <v>228028.08</v>
      </c>
    </row>
    <row r="1677" spans="2:4" x14ac:dyDescent="0.25">
      <c r="C1677" t="s">
        <v>2305</v>
      </c>
      <c r="D1677">
        <v>492127.19</v>
      </c>
    </row>
    <row r="1678" spans="2:4" x14ac:dyDescent="0.25">
      <c r="C1678" t="s">
        <v>2306</v>
      </c>
      <c r="D1678">
        <v>1011886.21</v>
      </c>
    </row>
    <row r="1679" spans="2:4" x14ac:dyDescent="0.25">
      <c r="C1679" t="s">
        <v>2307</v>
      </c>
      <c r="D1679">
        <v>739778.22</v>
      </c>
    </row>
    <row r="1680" spans="2:4" x14ac:dyDescent="0.25">
      <c r="C1680" t="s">
        <v>2308</v>
      </c>
      <c r="D1680">
        <v>781648.03</v>
      </c>
    </row>
    <row r="1681" spans="2:4" x14ac:dyDescent="0.25">
      <c r="C1681" t="s">
        <v>2309</v>
      </c>
      <c r="D1681">
        <v>752303.86</v>
      </c>
    </row>
    <row r="1682" spans="2:4" x14ac:dyDescent="0.25">
      <c r="C1682" t="s">
        <v>2310</v>
      </c>
      <c r="D1682">
        <v>736798.66</v>
      </c>
    </row>
    <row r="1683" spans="2:4" x14ac:dyDescent="0.25">
      <c r="C1683" t="s">
        <v>2311</v>
      </c>
      <c r="D1683">
        <v>554111.48</v>
      </c>
    </row>
    <row r="1684" spans="2:4" x14ac:dyDescent="0.25">
      <c r="C1684" t="s">
        <v>2312</v>
      </c>
      <c r="D1684">
        <v>510736.06</v>
      </c>
    </row>
    <row r="1685" spans="2:4" x14ac:dyDescent="0.25">
      <c r="C1685" t="s">
        <v>2313</v>
      </c>
      <c r="D1685">
        <v>435755.01</v>
      </c>
    </row>
    <row r="1686" spans="2:4" x14ac:dyDescent="0.25">
      <c r="C1686" t="s">
        <v>2314</v>
      </c>
      <c r="D1686">
        <v>331099.83</v>
      </c>
    </row>
    <row r="1687" spans="2:4" x14ac:dyDescent="0.25">
      <c r="C1687" t="s">
        <v>2315</v>
      </c>
      <c r="D1687">
        <v>206352.79</v>
      </c>
    </row>
    <row r="1688" spans="2:4" x14ac:dyDescent="0.25">
      <c r="C1688" t="s">
        <v>2316</v>
      </c>
      <c r="D1688">
        <v>117896.92</v>
      </c>
    </row>
    <row r="1689" spans="2:4" x14ac:dyDescent="0.25">
      <c r="C1689" t="s">
        <v>2317</v>
      </c>
      <c r="D1689">
        <v>226628.77</v>
      </c>
    </row>
    <row r="1690" spans="2:4" x14ac:dyDescent="0.25">
      <c r="B1690" t="s">
        <v>2326</v>
      </c>
      <c r="D1690">
        <v>7281540.4000000004</v>
      </c>
    </row>
    <row r="1691" spans="2:4" x14ac:dyDescent="0.25">
      <c r="B1691" t="s">
        <v>2289</v>
      </c>
      <c r="C1691" t="s">
        <v>2303</v>
      </c>
      <c r="D1691">
        <v>62607.41</v>
      </c>
    </row>
    <row r="1692" spans="2:4" x14ac:dyDescent="0.25">
      <c r="C1692" t="s">
        <v>2304</v>
      </c>
      <c r="D1692">
        <v>65135.35</v>
      </c>
    </row>
    <row r="1693" spans="2:4" x14ac:dyDescent="0.25">
      <c r="C1693" t="s">
        <v>2305</v>
      </c>
      <c r="D1693">
        <v>156332.43</v>
      </c>
    </row>
    <row r="1694" spans="2:4" x14ac:dyDescent="0.25">
      <c r="C1694" t="s">
        <v>2306</v>
      </c>
      <c r="D1694">
        <v>286185.32</v>
      </c>
    </row>
    <row r="1695" spans="2:4" x14ac:dyDescent="0.25">
      <c r="C1695" t="s">
        <v>2307</v>
      </c>
      <c r="D1695">
        <v>206940.74</v>
      </c>
    </row>
    <row r="1696" spans="2:4" x14ac:dyDescent="0.25">
      <c r="C1696" t="s">
        <v>2308</v>
      </c>
      <c r="D1696">
        <v>202588.73</v>
      </c>
    </row>
    <row r="1697" spans="2:4" x14ac:dyDescent="0.25">
      <c r="C1697" t="s">
        <v>2309</v>
      </c>
      <c r="D1697">
        <v>184237.88</v>
      </c>
    </row>
    <row r="1698" spans="2:4" x14ac:dyDescent="0.25">
      <c r="C1698" t="s">
        <v>2310</v>
      </c>
      <c r="D1698">
        <v>170357.76000000001</v>
      </c>
    </row>
    <row r="1699" spans="2:4" x14ac:dyDescent="0.25">
      <c r="C1699" t="s">
        <v>2311</v>
      </c>
      <c r="D1699">
        <v>120420.48</v>
      </c>
    </row>
    <row r="1700" spans="2:4" x14ac:dyDescent="0.25">
      <c r="C1700" t="s">
        <v>2312</v>
      </c>
      <c r="D1700">
        <v>119869.62</v>
      </c>
    </row>
    <row r="1701" spans="2:4" x14ac:dyDescent="0.25">
      <c r="C1701" t="s">
        <v>2313</v>
      </c>
      <c r="D1701">
        <v>84480.58</v>
      </c>
    </row>
    <row r="1702" spans="2:4" x14ac:dyDescent="0.25">
      <c r="C1702" t="s">
        <v>2314</v>
      </c>
      <c r="D1702">
        <v>63501.34</v>
      </c>
    </row>
    <row r="1703" spans="2:4" x14ac:dyDescent="0.25">
      <c r="C1703" t="s">
        <v>2315</v>
      </c>
      <c r="D1703">
        <v>30564.57</v>
      </c>
    </row>
    <row r="1704" spans="2:4" x14ac:dyDescent="0.25">
      <c r="C1704" t="s">
        <v>2316</v>
      </c>
      <c r="D1704">
        <v>20804.23</v>
      </c>
    </row>
    <row r="1705" spans="2:4" x14ac:dyDescent="0.25">
      <c r="C1705" t="s">
        <v>2317</v>
      </c>
      <c r="D1705">
        <v>67673.88</v>
      </c>
    </row>
    <row r="1706" spans="2:4" x14ac:dyDescent="0.25">
      <c r="B1706" t="s">
        <v>2327</v>
      </c>
      <c r="D1706">
        <v>1841700.32</v>
      </c>
    </row>
    <row r="1707" spans="2:4" x14ac:dyDescent="0.25">
      <c r="B1707" t="s">
        <v>2290</v>
      </c>
      <c r="C1707" t="s">
        <v>2303</v>
      </c>
      <c r="D1707">
        <v>742820.6</v>
      </c>
    </row>
    <row r="1708" spans="2:4" x14ac:dyDescent="0.25">
      <c r="C1708" t="s">
        <v>2304</v>
      </c>
      <c r="D1708">
        <v>739687.12</v>
      </c>
    </row>
    <row r="1709" spans="2:4" x14ac:dyDescent="0.25">
      <c r="C1709" t="s">
        <v>2305</v>
      </c>
      <c r="D1709">
        <v>2398081.6</v>
      </c>
    </row>
    <row r="1710" spans="2:4" x14ac:dyDescent="0.25">
      <c r="C1710" t="s">
        <v>2306</v>
      </c>
      <c r="D1710">
        <v>4113795.39</v>
      </c>
    </row>
    <row r="1711" spans="2:4" x14ac:dyDescent="0.25">
      <c r="C1711" t="s">
        <v>2307</v>
      </c>
      <c r="D1711">
        <v>2695868.42</v>
      </c>
    </row>
    <row r="1712" spans="2:4" x14ac:dyDescent="0.25">
      <c r="C1712" t="s">
        <v>2308</v>
      </c>
      <c r="D1712">
        <v>2484708.13</v>
      </c>
    </row>
    <row r="1713" spans="2:4" x14ac:dyDescent="0.25">
      <c r="C1713" t="s">
        <v>2309</v>
      </c>
      <c r="D1713">
        <v>2250792.2200000002</v>
      </c>
    </row>
    <row r="1714" spans="2:4" x14ac:dyDescent="0.25">
      <c r="C1714" t="s">
        <v>2310</v>
      </c>
      <c r="D1714">
        <v>2117793.54</v>
      </c>
    </row>
    <row r="1715" spans="2:4" x14ac:dyDescent="0.25">
      <c r="C1715" t="s">
        <v>2311</v>
      </c>
      <c r="D1715">
        <v>1571815.88</v>
      </c>
    </row>
    <row r="1716" spans="2:4" x14ac:dyDescent="0.25">
      <c r="C1716" t="s">
        <v>2312</v>
      </c>
      <c r="D1716">
        <v>1394528.78</v>
      </c>
    </row>
    <row r="1717" spans="2:4" x14ac:dyDescent="0.25">
      <c r="C1717" t="s">
        <v>2313</v>
      </c>
      <c r="D1717">
        <v>1071178.98</v>
      </c>
    </row>
    <row r="1718" spans="2:4" x14ac:dyDescent="0.25">
      <c r="C1718" t="s">
        <v>2314</v>
      </c>
      <c r="D1718">
        <v>820796.31</v>
      </c>
    </row>
    <row r="1719" spans="2:4" x14ac:dyDescent="0.25">
      <c r="C1719" t="s">
        <v>2315</v>
      </c>
      <c r="D1719">
        <v>461238.24</v>
      </c>
    </row>
    <row r="1720" spans="2:4" x14ac:dyDescent="0.25">
      <c r="C1720" t="s">
        <v>2316</v>
      </c>
      <c r="D1720">
        <v>288098.59000000003</v>
      </c>
    </row>
    <row r="1721" spans="2:4" x14ac:dyDescent="0.25">
      <c r="C1721" t="s">
        <v>2317</v>
      </c>
      <c r="D1721">
        <v>1316411.26</v>
      </c>
    </row>
    <row r="1722" spans="2:4" x14ac:dyDescent="0.25">
      <c r="B1722" t="s">
        <v>2328</v>
      </c>
      <c r="D1722">
        <v>24467615.059999999</v>
      </c>
    </row>
    <row r="1723" spans="2:4" x14ac:dyDescent="0.25">
      <c r="B1723" t="s">
        <v>2291</v>
      </c>
      <c r="C1723" t="s">
        <v>2303</v>
      </c>
      <c r="D1723">
        <v>1742630.3</v>
      </c>
    </row>
    <row r="1724" spans="2:4" x14ac:dyDescent="0.25">
      <c r="C1724" t="s">
        <v>2304</v>
      </c>
      <c r="D1724">
        <v>2877213.33</v>
      </c>
    </row>
    <row r="1725" spans="2:4" x14ac:dyDescent="0.25">
      <c r="C1725" t="s">
        <v>2305</v>
      </c>
      <c r="D1725">
        <v>5236395.8099999996</v>
      </c>
    </row>
    <row r="1726" spans="2:4" x14ac:dyDescent="0.25">
      <c r="C1726" t="s">
        <v>2306</v>
      </c>
      <c r="D1726">
        <v>10181778.68</v>
      </c>
    </row>
    <row r="1727" spans="2:4" x14ac:dyDescent="0.25">
      <c r="C1727" t="s">
        <v>2307</v>
      </c>
      <c r="D1727">
        <v>7986340.4199999999</v>
      </c>
    </row>
    <row r="1728" spans="2:4" x14ac:dyDescent="0.25">
      <c r="C1728" t="s">
        <v>2308</v>
      </c>
      <c r="D1728">
        <v>9701617.8100000005</v>
      </c>
    </row>
    <row r="1729" spans="1:4" x14ac:dyDescent="0.25">
      <c r="C1729" t="s">
        <v>2309</v>
      </c>
      <c r="D1729">
        <v>10297348.5</v>
      </c>
    </row>
    <row r="1730" spans="1:4" x14ac:dyDescent="0.25">
      <c r="C1730" t="s">
        <v>2310</v>
      </c>
      <c r="D1730">
        <v>10577313.220000001</v>
      </c>
    </row>
    <row r="1731" spans="1:4" x14ac:dyDescent="0.25">
      <c r="C1731" t="s">
        <v>2311</v>
      </c>
      <c r="D1731">
        <v>7540801.29</v>
      </c>
    </row>
    <row r="1732" spans="1:4" x14ac:dyDescent="0.25">
      <c r="C1732" t="s">
        <v>2312</v>
      </c>
      <c r="D1732">
        <v>7244992.5199999996</v>
      </c>
    </row>
    <row r="1733" spans="1:4" x14ac:dyDescent="0.25">
      <c r="C1733" t="s">
        <v>2313</v>
      </c>
      <c r="D1733">
        <v>6485333.3399999999</v>
      </c>
    </row>
    <row r="1734" spans="1:4" x14ac:dyDescent="0.25">
      <c r="C1734" t="s">
        <v>2314</v>
      </c>
      <c r="D1734">
        <v>4845463.99</v>
      </c>
    </row>
    <row r="1735" spans="1:4" x14ac:dyDescent="0.25">
      <c r="C1735" t="s">
        <v>2315</v>
      </c>
      <c r="D1735">
        <v>3063959.91</v>
      </c>
    </row>
    <row r="1736" spans="1:4" x14ac:dyDescent="0.25">
      <c r="C1736" t="s">
        <v>2316</v>
      </c>
      <c r="D1736">
        <v>1709008.77</v>
      </c>
    </row>
    <row r="1737" spans="1:4" x14ac:dyDescent="0.25">
      <c r="C1737" t="s">
        <v>2317</v>
      </c>
      <c r="D1737">
        <v>3235665.46</v>
      </c>
    </row>
    <row r="1738" spans="1:4" x14ac:dyDescent="0.25">
      <c r="B1738" t="s">
        <v>2329</v>
      </c>
      <c r="D1738">
        <v>92725863.349999994</v>
      </c>
    </row>
    <row r="1739" spans="1:4" x14ac:dyDescent="0.25">
      <c r="A1739" t="s">
        <v>2300</v>
      </c>
      <c r="D1739">
        <v>897129041.20000005</v>
      </c>
    </row>
    <row r="1740" spans="1:4" x14ac:dyDescent="0.25">
      <c r="A1740" t="s">
        <v>2270</v>
      </c>
      <c r="D1740">
        <v>5428392642.8699999</v>
      </c>
    </row>
  </sheetData>
  <mergeCells count="1">
    <mergeCell ref="A1:D1"/>
  </mergeCells>
  <phoneticPr fontId="3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0"/>
  </sheetPr>
  <dimension ref="A1:Y871"/>
  <sheetViews>
    <sheetView topLeftCell="H1" zoomScaleSheetLayoutView="100" workbookViewId="0">
      <selection activeCell="N24" sqref="N24"/>
    </sheetView>
  </sheetViews>
  <sheetFormatPr defaultColWidth="9" defaultRowHeight="15.6" x14ac:dyDescent="0.25"/>
  <cols>
    <col min="1" max="1" width="14.09765625" customWidth="1"/>
    <col min="4" max="4" width="13.59765625" customWidth="1"/>
    <col min="5" max="5" width="14.59765625" style="10" customWidth="1"/>
    <col min="8" max="8" width="13.69921875" bestFit="1" customWidth="1"/>
    <col min="9" max="9" width="9.796875" bestFit="1" customWidth="1"/>
    <col min="10" max="10" width="15.5" bestFit="1" customWidth="1"/>
    <col min="11" max="11" width="9.796875" bestFit="1" customWidth="1"/>
    <col min="13" max="13" width="11.5" bestFit="1" customWidth="1"/>
  </cols>
  <sheetData>
    <row r="1" spans="1:25" ht="20.399999999999999" x14ac:dyDescent="0.25">
      <c r="A1" s="14" t="s">
        <v>2330</v>
      </c>
      <c r="H1" s="1" t="s">
        <v>2331</v>
      </c>
      <c r="I1" s="1" t="s">
        <v>2332</v>
      </c>
      <c r="J1" s="1" t="s">
        <v>2496</v>
      </c>
      <c r="K1" s="31" t="s">
        <v>2333</v>
      </c>
    </row>
    <row r="2" spans="1:25" s="1" customFormat="1" x14ac:dyDescent="0.25">
      <c r="A2" s="1" t="s">
        <v>2331</v>
      </c>
      <c r="B2" s="1" t="s">
        <v>2273</v>
      </c>
      <c r="C2" s="1" t="s">
        <v>2332</v>
      </c>
      <c r="D2" s="1" t="s">
        <v>2275</v>
      </c>
      <c r="E2" s="15" t="s">
        <v>2333</v>
      </c>
      <c r="H2" s="54" t="s">
        <v>2497</v>
      </c>
      <c r="I2"/>
      <c r="J2">
        <v>84693.89</v>
      </c>
      <c r="K2"/>
    </row>
    <row r="3" spans="1:25" x14ac:dyDescent="0.25">
      <c r="A3" s="58" t="s">
        <v>2334</v>
      </c>
      <c r="B3" s="58" t="s">
        <v>2216</v>
      </c>
      <c r="C3" s="58" t="s">
        <v>2280</v>
      </c>
      <c r="D3" s="58">
        <v>7068.89</v>
      </c>
      <c r="E3" s="59">
        <f t="shared" ref="E3:E14" si="0">D3/$D$16</f>
        <v>8.34639901414376E-2</v>
      </c>
      <c r="I3" t="s">
        <v>2280</v>
      </c>
      <c r="J3">
        <v>7068.89</v>
      </c>
      <c r="K3" s="78">
        <v>8.34639901414376E-2</v>
      </c>
      <c r="N3" t="s">
        <v>2281</v>
      </c>
      <c r="O3" t="s">
        <v>2282</v>
      </c>
      <c r="P3" t="s">
        <v>2291</v>
      </c>
      <c r="Q3" t="s">
        <v>2280</v>
      </c>
      <c r="R3" t="s">
        <v>2290</v>
      </c>
      <c r="S3" t="s">
        <v>2286</v>
      </c>
      <c r="T3" t="s">
        <v>2283</v>
      </c>
      <c r="U3" t="s">
        <v>2284</v>
      </c>
      <c r="V3" t="s">
        <v>2285</v>
      </c>
      <c r="W3" t="s">
        <v>2287</v>
      </c>
      <c r="X3" t="s">
        <v>2288</v>
      </c>
      <c r="Y3" t="s">
        <v>2289</v>
      </c>
    </row>
    <row r="4" spans="1:25" x14ac:dyDescent="0.25">
      <c r="A4" s="58"/>
      <c r="B4" s="58"/>
      <c r="C4" s="58" t="s">
        <v>2281</v>
      </c>
      <c r="D4" s="58">
        <v>23294.32</v>
      </c>
      <c r="E4" s="59">
        <f t="shared" si="0"/>
        <v>0.27504132824693728</v>
      </c>
      <c r="I4" t="s">
        <v>2281</v>
      </c>
      <c r="J4">
        <v>23294.32</v>
      </c>
      <c r="K4" s="78">
        <v>0.27504132824693728</v>
      </c>
      <c r="M4" t="s">
        <v>2336</v>
      </c>
      <c r="N4" s="77">
        <v>0.38677560823442692</v>
      </c>
      <c r="O4" s="77">
        <v>0.30545914184692519</v>
      </c>
      <c r="P4" s="77">
        <v>0.13484477522639643</v>
      </c>
      <c r="Q4" s="77">
        <v>5.7954281161268502E-2</v>
      </c>
      <c r="R4" s="77">
        <v>5.9491461817975655E-2</v>
      </c>
      <c r="S4" s="77">
        <v>1.9443278483453209E-2</v>
      </c>
      <c r="T4" s="77">
        <v>1.0797416584361483E-2</v>
      </c>
      <c r="U4" s="77">
        <v>1.0615560618416935E-2</v>
      </c>
      <c r="V4" s="77">
        <v>2.7950744049766501E-3</v>
      </c>
      <c r="W4" s="77">
        <v>2.979830730743125E-3</v>
      </c>
      <c r="X4" s="77">
        <v>5.4837677413406647E-3</v>
      </c>
      <c r="Y4" s="77">
        <v>3.3598031497152651E-3</v>
      </c>
    </row>
    <row r="5" spans="1:25" x14ac:dyDescent="0.25">
      <c r="A5" s="58"/>
      <c r="B5" s="58"/>
      <c r="C5" s="58" t="s">
        <v>2282</v>
      </c>
      <c r="D5" s="58">
        <v>29072.880000000001</v>
      </c>
      <c r="E5" s="59">
        <f t="shared" si="0"/>
        <v>0.34327009894102162</v>
      </c>
      <c r="I5" t="s">
        <v>2282</v>
      </c>
      <c r="J5">
        <v>29072.880000000001</v>
      </c>
      <c r="K5" s="78">
        <v>0.34327009894102162</v>
      </c>
      <c r="M5" t="s">
        <v>2344</v>
      </c>
      <c r="N5" s="77">
        <v>0.3633559720502762</v>
      </c>
      <c r="O5" s="77">
        <v>0.31298458431344506</v>
      </c>
      <c r="P5" s="77">
        <v>0.14755337480628566</v>
      </c>
      <c r="Q5" s="77">
        <v>8.5898131268430156E-2</v>
      </c>
      <c r="R5" s="77">
        <v>4.9467356247166118E-2</v>
      </c>
      <c r="S5" s="77">
        <v>1.1003521752053037E-2</v>
      </c>
      <c r="T5" s="77">
        <v>6.2001165159659474E-3</v>
      </c>
      <c r="U5" s="77">
        <v>8.7535886360258289E-3</v>
      </c>
      <c r="V5" s="77">
        <v>4.7635683907992733E-3</v>
      </c>
      <c r="W5" s="77">
        <v>2.2288076766921313E-3</v>
      </c>
      <c r="X5" s="77">
        <v>4.3783779901861502E-3</v>
      </c>
      <c r="Y5" s="77">
        <v>3.4126003526745059E-3</v>
      </c>
    </row>
    <row r="6" spans="1:25" x14ac:dyDescent="0.25">
      <c r="A6" s="58"/>
      <c r="B6" s="58"/>
      <c r="C6" s="58" t="s">
        <v>2283</v>
      </c>
      <c r="D6" s="58">
        <v>3600.05</v>
      </c>
      <c r="E6" s="59">
        <f t="shared" si="0"/>
        <v>4.2506608209872052E-2</v>
      </c>
      <c r="I6" t="s">
        <v>2283</v>
      </c>
      <c r="J6">
        <v>3600.05</v>
      </c>
      <c r="K6" s="78">
        <v>4.2506608209872052E-2</v>
      </c>
      <c r="M6" t="s">
        <v>2342</v>
      </c>
      <c r="N6" s="77">
        <v>0.44180369435760558</v>
      </c>
      <c r="O6" s="77">
        <v>0.28372149288450521</v>
      </c>
      <c r="P6" s="77">
        <v>0.12007106240580086</v>
      </c>
      <c r="Q6" s="77">
        <v>7.8864604892834367E-2</v>
      </c>
      <c r="R6" s="77">
        <v>3.8921913419657277E-2</v>
      </c>
      <c r="S6" s="77">
        <v>1.2407128518623847E-2</v>
      </c>
      <c r="T6" s="77">
        <v>4.3911317718098725E-3</v>
      </c>
      <c r="U6" s="77">
        <v>6.7668527294597065E-3</v>
      </c>
      <c r="V6" s="77">
        <v>3.3652336032067979E-3</v>
      </c>
      <c r="W6" s="77">
        <v>2.1653469421175678E-3</v>
      </c>
      <c r="X6" s="77">
        <v>4.7190956428632856E-3</v>
      </c>
      <c r="Y6" s="77">
        <v>2.802442831515665E-3</v>
      </c>
    </row>
    <row r="7" spans="1:25" x14ac:dyDescent="0.25">
      <c r="A7" s="58"/>
      <c r="B7" s="58"/>
      <c r="C7" s="58" t="s">
        <v>2284</v>
      </c>
      <c r="D7" s="58">
        <v>6660.82</v>
      </c>
      <c r="E7" s="59">
        <f t="shared" si="0"/>
        <v>7.8645814946036841E-2</v>
      </c>
      <c r="I7" t="s">
        <v>2284</v>
      </c>
      <c r="J7">
        <v>6660.82</v>
      </c>
      <c r="K7" s="78">
        <v>7.8645814946036841E-2</v>
      </c>
      <c r="M7" t="s">
        <v>2340</v>
      </c>
      <c r="N7" s="77">
        <v>0.40153629753210851</v>
      </c>
      <c r="O7" s="77">
        <v>0.32755066737946176</v>
      </c>
      <c r="P7" s="77">
        <v>0.128596787375646</v>
      </c>
      <c r="Q7" s="77">
        <v>7.2100041936430784E-2</v>
      </c>
      <c r="R7" s="77">
        <v>4.5360817148372735E-2</v>
      </c>
      <c r="S7" s="77">
        <v>4.9907180087867542E-3</v>
      </c>
      <c r="T7" s="77">
        <v>2.9423417522239318E-3</v>
      </c>
      <c r="U7" s="77">
        <v>5.246289407810324E-3</v>
      </c>
      <c r="V7" s="77">
        <v>4.5252310070278291E-3</v>
      </c>
      <c r="W7" s="77">
        <v>1.0895031714205502E-3</v>
      </c>
      <c r="X7" s="77">
        <v>3.0069687812213667E-3</v>
      </c>
      <c r="Y7" s="77">
        <v>3.0543364994895295E-3</v>
      </c>
    </row>
    <row r="8" spans="1:25" x14ac:dyDescent="0.25">
      <c r="A8" s="58"/>
      <c r="B8" s="58"/>
      <c r="C8" s="58" t="s">
        <v>2285</v>
      </c>
      <c r="D8" s="58">
        <v>229.11</v>
      </c>
      <c r="E8" s="59">
        <f t="shared" si="0"/>
        <v>2.7051538192424509E-3</v>
      </c>
      <c r="I8" t="s">
        <v>2285</v>
      </c>
      <c r="J8">
        <v>229.11</v>
      </c>
      <c r="K8" s="78">
        <v>2.7051538192424509E-3</v>
      </c>
      <c r="M8" t="s">
        <v>2338</v>
      </c>
      <c r="N8" s="77">
        <v>0.38725798578074927</v>
      </c>
      <c r="O8" s="77">
        <v>0.34527830574989105</v>
      </c>
      <c r="P8" s="77">
        <v>0.10875275217876676</v>
      </c>
      <c r="Q8" s="77">
        <v>7.9463705997444331E-2</v>
      </c>
      <c r="R8" s="77">
        <v>4.5772483548279119E-2</v>
      </c>
      <c r="S8" s="77">
        <v>1.0133388096918172E-2</v>
      </c>
      <c r="T8" s="77">
        <v>4.0966468869285148E-3</v>
      </c>
      <c r="U8" s="77">
        <v>5.889213458582513E-3</v>
      </c>
      <c r="V8" s="77">
        <v>3.4817338520314015E-3</v>
      </c>
      <c r="W8" s="77">
        <v>1.6130140825912709E-3</v>
      </c>
      <c r="X8" s="77">
        <v>4.7450425365337563E-3</v>
      </c>
      <c r="Y8" s="77">
        <v>3.5157278312837889E-3</v>
      </c>
    </row>
    <row r="9" spans="1:25" x14ac:dyDescent="0.25">
      <c r="A9" s="58"/>
      <c r="B9" s="58"/>
      <c r="C9" s="58" t="s">
        <v>2286</v>
      </c>
      <c r="D9" s="58">
        <v>3666.14</v>
      </c>
      <c r="E9" s="59">
        <f t="shared" si="0"/>
        <v>4.3286947854207662E-2</v>
      </c>
      <c r="I9" t="s">
        <v>2286</v>
      </c>
      <c r="J9">
        <v>3666.14</v>
      </c>
      <c r="K9" s="78">
        <v>4.3286947854207662E-2</v>
      </c>
      <c r="M9" t="s">
        <v>2354</v>
      </c>
      <c r="N9" s="77">
        <v>0.37872867674633637</v>
      </c>
      <c r="O9" s="77">
        <v>0.36310109623734954</v>
      </c>
      <c r="P9" s="77">
        <v>9.6856197418992693E-2</v>
      </c>
      <c r="Q9" s="77">
        <v>7.9444235058434662E-2</v>
      </c>
      <c r="R9" s="77">
        <v>4.7704878043131671E-2</v>
      </c>
      <c r="S9" s="77">
        <v>9.5828977236653325E-3</v>
      </c>
      <c r="T9" s="77">
        <v>4.1879223426229337E-3</v>
      </c>
      <c r="U9" s="77">
        <v>6.7092550530472878E-3</v>
      </c>
      <c r="V9" s="77">
        <v>3.0960600122118139E-3</v>
      </c>
      <c r="W9" s="77">
        <v>1.9511140367351324E-3</v>
      </c>
      <c r="X9" s="77">
        <v>5.1252312220883738E-3</v>
      </c>
      <c r="Y9" s="77">
        <v>3.5124361053841978E-3</v>
      </c>
    </row>
    <row r="10" spans="1:25" x14ac:dyDescent="0.25">
      <c r="A10" s="58"/>
      <c r="B10" s="58"/>
      <c r="C10" s="58" t="s">
        <v>2287</v>
      </c>
      <c r="D10" s="58">
        <v>771.55</v>
      </c>
      <c r="E10" s="59">
        <f t="shared" si="0"/>
        <v>9.1098661308389537E-3</v>
      </c>
      <c r="I10" t="s">
        <v>2287</v>
      </c>
      <c r="J10">
        <v>771.55</v>
      </c>
      <c r="K10" s="78">
        <v>9.1098661308389537E-3</v>
      </c>
      <c r="M10" t="s">
        <v>2352</v>
      </c>
      <c r="N10" s="77">
        <v>0.36537972570677424</v>
      </c>
      <c r="O10" s="77">
        <v>0.37816221751048246</v>
      </c>
      <c r="P10" s="77">
        <v>8.3499761154763708E-2</v>
      </c>
      <c r="Q10" s="77">
        <v>8.4505965640116587E-2</v>
      </c>
      <c r="R10" s="77">
        <v>4.9657720141215542E-2</v>
      </c>
      <c r="S10" s="77">
        <v>9.0683767724461309E-3</v>
      </c>
      <c r="T10" s="77">
        <v>5.5908134083531656E-3</v>
      </c>
      <c r="U10" s="77">
        <v>8.1901219220600879E-3</v>
      </c>
      <c r="V10" s="77">
        <v>2.7933138433803208E-3</v>
      </c>
      <c r="W10" s="77">
        <v>3.7643804179578336E-3</v>
      </c>
      <c r="X10" s="77">
        <v>5.2188883735814241E-3</v>
      </c>
      <c r="Y10" s="77">
        <v>4.1687151088684437E-3</v>
      </c>
    </row>
    <row r="11" spans="1:25" x14ac:dyDescent="0.25">
      <c r="A11" s="58"/>
      <c r="B11" s="58"/>
      <c r="C11" s="58" t="s">
        <v>2288</v>
      </c>
      <c r="D11" s="58">
        <v>3101.68</v>
      </c>
      <c r="E11" s="59">
        <f t="shared" si="0"/>
        <v>3.6622240400104422E-2</v>
      </c>
      <c r="I11" t="s">
        <v>2288</v>
      </c>
      <c r="J11">
        <v>3101.68</v>
      </c>
      <c r="K11" s="78">
        <v>3.6622240400104422E-2</v>
      </c>
      <c r="M11" t="s">
        <v>2350</v>
      </c>
      <c r="N11" s="77">
        <v>0.38165026154629506</v>
      </c>
      <c r="O11" s="77">
        <v>0.36556145164051862</v>
      </c>
      <c r="P11" s="77">
        <v>7.5839020208040578E-2</v>
      </c>
      <c r="Q11" s="77">
        <v>8.5583353425782341E-2</v>
      </c>
      <c r="R11" s="77">
        <v>4.8295492230231628E-2</v>
      </c>
      <c r="S11" s="77">
        <v>1.016870724731021E-2</v>
      </c>
      <c r="T11" s="77">
        <v>6.9839537593365071E-3</v>
      </c>
      <c r="U11" s="77">
        <v>9.3958099905966704E-3</v>
      </c>
      <c r="V11" s="77">
        <v>2.939975511082769E-3</v>
      </c>
      <c r="W11" s="77">
        <v>3.6459797722826863E-3</v>
      </c>
      <c r="X11" s="77">
        <v>5.4240699423116941E-3</v>
      </c>
      <c r="Y11" s="77">
        <v>4.5119247262112219E-3</v>
      </c>
    </row>
    <row r="12" spans="1:25" x14ac:dyDescent="0.25">
      <c r="A12" s="58"/>
      <c r="B12" s="58"/>
      <c r="C12" s="58" t="s">
        <v>2289</v>
      </c>
      <c r="D12" s="58">
        <v>550.61</v>
      </c>
      <c r="E12" s="59">
        <f t="shared" si="0"/>
        <v>6.5011773576582679E-3</v>
      </c>
      <c r="I12" t="s">
        <v>2289</v>
      </c>
      <c r="J12">
        <v>550.61</v>
      </c>
      <c r="K12" s="78">
        <v>6.5011773576582679E-3</v>
      </c>
      <c r="M12" t="s">
        <v>2346</v>
      </c>
      <c r="N12" s="77">
        <v>0.35682296126497198</v>
      </c>
      <c r="O12" s="77">
        <v>0.38493276193398118</v>
      </c>
      <c r="P12" s="77">
        <v>7.2274319536877754E-2</v>
      </c>
      <c r="Q12" s="77">
        <v>8.4393108664463937E-2</v>
      </c>
      <c r="R12" s="77">
        <v>5.139305063831491E-2</v>
      </c>
      <c r="S12" s="77">
        <v>1.2412405029603245E-2</v>
      </c>
      <c r="T12" s="77">
        <v>8.5094837673765182E-3</v>
      </c>
      <c r="U12" s="77">
        <v>9.9350222701276563E-3</v>
      </c>
      <c r="V12" s="77">
        <v>3.0432217484254493E-3</v>
      </c>
      <c r="W12" s="77">
        <v>3.9272949523846351E-3</v>
      </c>
      <c r="X12" s="77">
        <v>6.7468481062140416E-3</v>
      </c>
      <c r="Y12" s="77">
        <v>5.6095220872587667E-3</v>
      </c>
    </row>
    <row r="13" spans="1:25" x14ac:dyDescent="0.25">
      <c r="A13" s="58"/>
      <c r="B13" s="58"/>
      <c r="C13" s="58" t="s">
        <v>2290</v>
      </c>
      <c r="D13" s="58">
        <v>1686.64</v>
      </c>
      <c r="E13" s="59">
        <f t="shared" si="0"/>
        <v>1.9914541651115565E-2</v>
      </c>
      <c r="I13" t="s">
        <v>2290</v>
      </c>
      <c r="J13">
        <v>1686.64</v>
      </c>
      <c r="K13" s="78">
        <v>1.9914541651115565E-2</v>
      </c>
      <c r="M13" t="s">
        <v>2348</v>
      </c>
      <c r="N13" s="77">
        <v>0.35352545495299775</v>
      </c>
      <c r="O13" s="77">
        <v>0.34371098317719556</v>
      </c>
      <c r="P13" s="77">
        <v>0.1034242483436216</v>
      </c>
      <c r="Q13" s="77">
        <v>0.12013335607675946</v>
      </c>
      <c r="R13" s="77">
        <v>3.6445863917027137E-2</v>
      </c>
      <c r="S13" s="77">
        <v>4.0934776327254943E-3</v>
      </c>
      <c r="T13" s="77">
        <v>7.1632409410292497E-3</v>
      </c>
      <c r="U13" s="77">
        <v>1.3435969532835271E-2</v>
      </c>
      <c r="V13" s="77">
        <v>4.0891515646260031E-3</v>
      </c>
      <c r="W13" s="77">
        <v>2.8528109931142908E-3</v>
      </c>
      <c r="X13" s="77">
        <v>6.8546607496811776E-3</v>
      </c>
      <c r="Y13" s="77">
        <v>4.2707821183869225E-3</v>
      </c>
    </row>
    <row r="14" spans="1:25" x14ac:dyDescent="0.25">
      <c r="A14" s="58"/>
      <c r="B14" s="58"/>
      <c r="C14" s="58" t="s">
        <v>2291</v>
      </c>
      <c r="D14" s="58">
        <v>4991.2</v>
      </c>
      <c r="E14" s="59">
        <f t="shared" si="0"/>
        <v>5.8932232301527297E-2</v>
      </c>
      <c r="I14" t="s">
        <v>2291</v>
      </c>
      <c r="J14">
        <v>4991.2</v>
      </c>
      <c r="K14" s="78">
        <v>5.8932232301527297E-2</v>
      </c>
    </row>
    <row r="15" spans="1:25" x14ac:dyDescent="0.25">
      <c r="A15" s="58"/>
      <c r="B15" s="58" t="s">
        <v>2297</v>
      </c>
      <c r="C15" s="58"/>
      <c r="D15" s="58">
        <v>84693.89</v>
      </c>
      <c r="E15" s="59"/>
      <c r="H15" s="54" t="s">
        <v>2498</v>
      </c>
      <c r="J15">
        <v>148233374.44999999</v>
      </c>
    </row>
    <row r="16" spans="1:25" x14ac:dyDescent="0.25">
      <c r="A16" s="58" t="s">
        <v>2335</v>
      </c>
      <c r="B16" s="58"/>
      <c r="C16" s="58"/>
      <c r="D16" s="58">
        <v>84693.89</v>
      </c>
      <c r="E16" s="59"/>
      <c r="I16" t="s">
        <v>2280</v>
      </c>
      <c r="J16">
        <v>8543359.3599999994</v>
      </c>
      <c r="K16" s="78">
        <v>5.7634519835354121E-2</v>
      </c>
    </row>
    <row r="17" spans="2:18" x14ac:dyDescent="0.25">
      <c r="B17" s="54" t="s">
        <v>2495</v>
      </c>
      <c r="C17" t="s">
        <v>2280</v>
      </c>
      <c r="D17">
        <v>922935.9</v>
      </c>
      <c r="E17" s="10">
        <f>D17/$D$54</f>
        <v>6.2262355115670111E-3</v>
      </c>
      <c r="G17" s="60"/>
      <c r="I17" t="s">
        <v>2281</v>
      </c>
      <c r="J17">
        <v>57678001.280000001</v>
      </c>
      <c r="K17" s="78">
        <v>0.38910266661611442</v>
      </c>
      <c r="L17" s="60"/>
      <c r="N17" s="60"/>
      <c r="O17" s="60"/>
      <c r="P17" s="60"/>
      <c r="Q17" s="60"/>
      <c r="R17" s="60"/>
    </row>
    <row r="18" spans="2:18" x14ac:dyDescent="0.25">
      <c r="C18" t="s">
        <v>2281</v>
      </c>
      <c r="D18">
        <v>15843173.99</v>
      </c>
      <c r="E18" s="10">
        <f t="shared" ref="E18:E25" si="1">D18/$D$54</f>
        <v>0.10687993880449641</v>
      </c>
      <c r="G18" s="60"/>
      <c r="I18" t="s">
        <v>2282</v>
      </c>
      <c r="J18">
        <v>44886982.43</v>
      </c>
      <c r="K18" s="78">
        <v>0.30281292992584913</v>
      </c>
      <c r="L18" s="60"/>
      <c r="N18" s="60"/>
      <c r="O18" s="60"/>
      <c r="P18" s="60"/>
      <c r="Q18" s="60"/>
      <c r="R18" s="60"/>
    </row>
    <row r="19" spans="2:18" x14ac:dyDescent="0.25">
      <c r="C19" t="s">
        <v>2282</v>
      </c>
      <c r="D19">
        <v>15032685.060000001</v>
      </c>
      <c r="E19" s="10">
        <f t="shared" si="1"/>
        <v>0.1014122839460193</v>
      </c>
      <c r="G19" s="60"/>
      <c r="I19" t="s">
        <v>2283</v>
      </c>
      <c r="J19">
        <v>1625547.23</v>
      </c>
      <c r="K19" s="78">
        <v>1.0966135231228288E-2</v>
      </c>
      <c r="L19" s="60"/>
      <c r="N19" s="60"/>
      <c r="O19" s="60"/>
      <c r="P19" s="60"/>
      <c r="Q19" s="60"/>
      <c r="R19" s="60"/>
    </row>
    <row r="20" spans="2:18" x14ac:dyDescent="0.25">
      <c r="C20" t="s">
        <v>2283</v>
      </c>
      <c r="D20">
        <v>339.14</v>
      </c>
      <c r="E20" s="10">
        <f t="shared" si="1"/>
        <v>2.2878788346978766E-6</v>
      </c>
      <c r="I20" t="s">
        <v>2284</v>
      </c>
      <c r="J20">
        <v>1580144.96</v>
      </c>
      <c r="K20" s="78">
        <v>1.0659846109979722E-2</v>
      </c>
    </row>
    <row r="21" spans="2:18" x14ac:dyDescent="0.25">
      <c r="C21" t="s">
        <v>2284</v>
      </c>
      <c r="D21">
        <v>14169.08</v>
      </c>
      <c r="E21" s="10">
        <f t="shared" si="1"/>
        <v>9.5586301347941828E-5</v>
      </c>
      <c r="I21" t="s">
        <v>2285</v>
      </c>
      <c r="J21">
        <v>414528.13</v>
      </c>
      <c r="K21" s="78">
        <v>2.7964561390985731E-3</v>
      </c>
    </row>
    <row r="22" spans="2:18" x14ac:dyDescent="0.25">
      <c r="C22" t="s">
        <v>2285</v>
      </c>
      <c r="D22">
        <v>4835.9799999999996</v>
      </c>
      <c r="E22" s="10">
        <f t="shared" si="1"/>
        <v>3.2624097089763039E-5</v>
      </c>
      <c r="I22" t="s">
        <v>2286</v>
      </c>
      <c r="J22">
        <v>2911966.89</v>
      </c>
      <c r="K22" s="78">
        <v>1.9644475482019228E-2</v>
      </c>
    </row>
    <row r="23" spans="2:18" x14ac:dyDescent="0.25">
      <c r="C23" t="s">
        <v>2286</v>
      </c>
      <c r="D23">
        <v>46130.87</v>
      </c>
      <c r="E23" s="10">
        <f t="shared" si="1"/>
        <v>3.112043436315364E-4</v>
      </c>
      <c r="I23" t="s">
        <v>2287</v>
      </c>
      <c r="J23">
        <v>444819.98</v>
      </c>
      <c r="K23" s="78">
        <v>3.0008085672369312E-3</v>
      </c>
    </row>
    <row r="24" spans="2:18" x14ac:dyDescent="0.25">
      <c r="C24" t="s">
        <v>2289</v>
      </c>
      <c r="D24">
        <v>59343.31</v>
      </c>
      <c r="E24" s="10">
        <f t="shared" si="1"/>
        <v>4.003370375948424E-4</v>
      </c>
      <c r="I24" t="s">
        <v>2288</v>
      </c>
      <c r="J24">
        <v>803829.14</v>
      </c>
      <c r="K24" s="78">
        <v>5.422727121894782E-3</v>
      </c>
    </row>
    <row r="25" spans="2:18" x14ac:dyDescent="0.25">
      <c r="C25" t="s">
        <v>2290</v>
      </c>
      <c r="D25">
        <v>3934792.24</v>
      </c>
      <c r="E25" s="10">
        <f t="shared" si="1"/>
        <v>2.6544577121039834E-2</v>
      </c>
      <c r="I25" t="s">
        <v>2289</v>
      </c>
      <c r="J25">
        <v>496898.6</v>
      </c>
      <c r="K25" s="78">
        <v>3.3521371408002784E-3</v>
      </c>
    </row>
    <row r="26" spans="2:18" x14ac:dyDescent="0.25">
      <c r="C26" t="s">
        <v>2291</v>
      </c>
      <c r="D26">
        <v>7775792.5099999998</v>
      </c>
      <c r="E26" s="10">
        <f t="shared" ref="E26:E39" si="2">D26/$D$54</f>
        <v>5.2456422440972102E-2</v>
      </c>
      <c r="I26" t="s">
        <v>2290</v>
      </c>
      <c r="J26">
        <v>8796240.1099999994</v>
      </c>
      <c r="K26" s="78">
        <v>5.9340483495280774E-2</v>
      </c>
    </row>
    <row r="27" spans="2:18" x14ac:dyDescent="0.25">
      <c r="B27" t="s">
        <v>2294</v>
      </c>
      <c r="D27">
        <v>43634198.079999998</v>
      </c>
      <c r="I27" t="s">
        <v>2291</v>
      </c>
      <c r="J27">
        <v>20051056.34</v>
      </c>
      <c r="K27" s="78">
        <v>0.13526681433514381</v>
      </c>
    </row>
    <row r="28" spans="2:18" x14ac:dyDescent="0.25">
      <c r="B28" s="54" t="s">
        <v>2483</v>
      </c>
      <c r="C28" t="s">
        <v>2280</v>
      </c>
      <c r="D28">
        <v>4576495.54</v>
      </c>
      <c r="E28" s="10">
        <f t="shared" si="2"/>
        <v>3.08735840156137E-2</v>
      </c>
      <c r="H28" s="54" t="s">
        <v>2499</v>
      </c>
      <c r="J28">
        <v>933635700.48000002</v>
      </c>
    </row>
    <row r="29" spans="2:18" x14ac:dyDescent="0.25">
      <c r="C29" t="s">
        <v>2281</v>
      </c>
      <c r="D29">
        <v>28971765.329999998</v>
      </c>
      <c r="E29" s="10">
        <f t="shared" si="2"/>
        <v>0.19544697972029471</v>
      </c>
      <c r="I29" t="s">
        <v>2280</v>
      </c>
      <c r="J29">
        <v>74565092.310000002</v>
      </c>
      <c r="K29" s="78">
        <v>7.9865296787242232E-2</v>
      </c>
    </row>
    <row r="30" spans="2:18" x14ac:dyDescent="0.25">
      <c r="C30" t="s">
        <v>2282</v>
      </c>
      <c r="D30">
        <v>22386375.190000001</v>
      </c>
      <c r="E30" s="10">
        <f t="shared" si="2"/>
        <v>0.1510211534552299</v>
      </c>
      <c r="I30" t="s">
        <v>2281</v>
      </c>
      <c r="J30">
        <v>360238491.44</v>
      </c>
      <c r="K30" s="78">
        <v>0.38584481211975341</v>
      </c>
    </row>
    <row r="31" spans="2:18" x14ac:dyDescent="0.25">
      <c r="C31" t="s">
        <v>2283</v>
      </c>
      <c r="D31">
        <v>1113989.93</v>
      </c>
      <c r="E31" s="10">
        <f t="shared" si="2"/>
        <v>7.5151087542418152E-3</v>
      </c>
      <c r="I31" t="s">
        <v>2282</v>
      </c>
      <c r="J31">
        <v>323037556.93000001</v>
      </c>
      <c r="K31" s="78">
        <v>0.34599957645569918</v>
      </c>
    </row>
    <row r="32" spans="2:18" x14ac:dyDescent="0.25">
      <c r="C32" t="s">
        <v>2284</v>
      </c>
      <c r="D32">
        <v>1308087.29</v>
      </c>
      <c r="E32" s="10">
        <f t="shared" si="2"/>
        <v>8.8245126635852558E-3</v>
      </c>
      <c r="I32" t="s">
        <v>2283</v>
      </c>
      <c r="J32">
        <v>3904268.59</v>
      </c>
      <c r="K32" s="78">
        <v>4.181790165042683E-3</v>
      </c>
    </row>
    <row r="33" spans="2:11" x14ac:dyDescent="0.25">
      <c r="C33" t="s">
        <v>2285</v>
      </c>
      <c r="D33">
        <v>310897.98</v>
      </c>
      <c r="E33" s="10">
        <f t="shared" si="2"/>
        <v>2.0973548038931526E-3</v>
      </c>
      <c r="I33" t="s">
        <v>2284</v>
      </c>
      <c r="J33">
        <v>5612106.9100000001</v>
      </c>
      <c r="K33" s="78">
        <v>6.0110243289911774E-3</v>
      </c>
    </row>
    <row r="34" spans="2:11" x14ac:dyDescent="0.25">
      <c r="C34" t="s">
        <v>2286</v>
      </c>
      <c r="D34">
        <v>1225725.6599999999</v>
      </c>
      <c r="E34" s="10">
        <f t="shared" si="2"/>
        <v>8.2688912975764743E-3</v>
      </c>
      <c r="I34" t="s">
        <v>2285</v>
      </c>
      <c r="J34">
        <v>3276739.83</v>
      </c>
      <c r="K34" s="78">
        <v>3.5096556701027662E-3</v>
      </c>
    </row>
    <row r="35" spans="2:11" x14ac:dyDescent="0.25">
      <c r="C35" t="s">
        <v>2287</v>
      </c>
      <c r="D35">
        <v>297483.44</v>
      </c>
      <c r="E35" s="10">
        <f t="shared" si="2"/>
        <v>2.0068587192578753E-3</v>
      </c>
      <c r="I35" t="s">
        <v>2286</v>
      </c>
      <c r="J35">
        <v>9562307.6999999993</v>
      </c>
      <c r="K35" s="78">
        <v>1.0242011627322984E-2</v>
      </c>
    </row>
    <row r="36" spans="2:11" x14ac:dyDescent="0.25">
      <c r="C36" t="s">
        <v>2288</v>
      </c>
      <c r="D36">
        <v>574531.55000000005</v>
      </c>
      <c r="E36" s="10">
        <f t="shared" si="2"/>
        <v>3.8758582682997143E-3</v>
      </c>
      <c r="I36" t="s">
        <v>2287</v>
      </c>
      <c r="J36">
        <v>1544933.31</v>
      </c>
      <c r="K36" s="78">
        <v>1.6547496086596948E-3</v>
      </c>
    </row>
    <row r="37" spans="2:11" x14ac:dyDescent="0.25">
      <c r="C37" t="s">
        <v>2289</v>
      </c>
      <c r="D37">
        <v>391550.58</v>
      </c>
      <c r="E37" s="10">
        <f t="shared" si="2"/>
        <v>2.6414468499607177E-3</v>
      </c>
      <c r="I37" t="s">
        <v>2288</v>
      </c>
      <c r="J37">
        <v>4450220.17</v>
      </c>
      <c r="K37" s="78">
        <v>4.766548845242375E-3</v>
      </c>
    </row>
    <row r="38" spans="2:11" x14ac:dyDescent="0.25">
      <c r="C38" t="s">
        <v>2290</v>
      </c>
      <c r="D38">
        <v>4098864.8</v>
      </c>
      <c r="E38" s="10">
        <f t="shared" si="2"/>
        <v>2.7651430153353026E-2</v>
      </c>
      <c r="I38" t="s">
        <v>2289</v>
      </c>
      <c r="J38">
        <v>3265277.95</v>
      </c>
      <c r="K38" s="78">
        <v>3.4973790615775062E-3</v>
      </c>
    </row>
    <row r="39" spans="2:11" x14ac:dyDescent="0.25">
      <c r="C39" t="s">
        <v>2291</v>
      </c>
      <c r="D39">
        <v>7116246.1500000004</v>
      </c>
      <c r="E39" s="10">
        <f t="shared" si="2"/>
        <v>4.8007044138365436E-2</v>
      </c>
      <c r="I39" t="s">
        <v>2290</v>
      </c>
      <c r="J39">
        <v>42520968.43</v>
      </c>
      <c r="K39" s="78">
        <v>4.5543425993820878E-2</v>
      </c>
    </row>
    <row r="40" spans="2:11" x14ac:dyDescent="0.25">
      <c r="B40" t="s">
        <v>2296</v>
      </c>
      <c r="D40">
        <v>72372013.439999998</v>
      </c>
      <c r="I40" t="s">
        <v>2291</v>
      </c>
      <c r="J40">
        <v>101657736.91</v>
      </c>
      <c r="K40" s="78">
        <v>0.10888372933654508</v>
      </c>
    </row>
    <row r="41" spans="2:11" x14ac:dyDescent="0.25">
      <c r="B41" s="54" t="s">
        <v>2492</v>
      </c>
      <c r="C41" t="s">
        <v>2280</v>
      </c>
      <c r="D41">
        <v>3043927.92</v>
      </c>
      <c r="E41" s="10">
        <f t="shared" ref="E41:E52" si="3">D41/$D$54</f>
        <v>2.0534700308173413E-2</v>
      </c>
      <c r="H41" s="54" t="s">
        <v>2500</v>
      </c>
      <c r="J41">
        <v>174195888.22</v>
      </c>
    </row>
    <row r="42" spans="2:11" x14ac:dyDescent="0.25">
      <c r="C42" t="s">
        <v>2281</v>
      </c>
      <c r="D42">
        <v>12863061.960000001</v>
      </c>
      <c r="E42" s="10">
        <f t="shared" si="3"/>
        <v>8.677574809132331E-2</v>
      </c>
      <c r="I42" t="s">
        <v>2280</v>
      </c>
      <c r="J42">
        <v>12601762.890000001</v>
      </c>
      <c r="K42" s="78">
        <v>7.23424818964995E-2</v>
      </c>
    </row>
    <row r="43" spans="2:11" x14ac:dyDescent="0.25">
      <c r="C43" t="s">
        <v>2282</v>
      </c>
      <c r="D43">
        <v>7467922.1799999997</v>
      </c>
      <c r="E43" s="10">
        <f t="shared" si="3"/>
        <v>5.0379492524599952E-2</v>
      </c>
      <c r="I43" t="s">
        <v>2281</v>
      </c>
      <c r="J43">
        <v>69722640.420000002</v>
      </c>
      <c r="K43" s="78">
        <v>0.40025422604662214</v>
      </c>
    </row>
    <row r="44" spans="2:11" x14ac:dyDescent="0.25">
      <c r="C44" t="s">
        <v>2283</v>
      </c>
      <c r="D44">
        <v>511218.16</v>
      </c>
      <c r="E44" s="10">
        <f t="shared" si="3"/>
        <v>3.448738598151774E-3</v>
      </c>
      <c r="I44" t="s">
        <v>2282</v>
      </c>
      <c r="J44">
        <v>57147874.460000001</v>
      </c>
      <c r="K44" s="78">
        <v>0.3280667244442953</v>
      </c>
    </row>
    <row r="45" spans="2:11" x14ac:dyDescent="0.25">
      <c r="C45" t="s">
        <v>2284</v>
      </c>
      <c r="D45">
        <v>257888.59</v>
      </c>
      <c r="E45" s="10">
        <f t="shared" si="3"/>
        <v>1.7397471450465252E-3</v>
      </c>
      <c r="I45" t="s">
        <v>2283</v>
      </c>
      <c r="J45">
        <v>523315.83</v>
      </c>
      <c r="K45" s="78">
        <v>3.0041801522839645E-3</v>
      </c>
    </row>
    <row r="46" spans="2:11" x14ac:dyDescent="0.25">
      <c r="C46" t="s">
        <v>2285</v>
      </c>
      <c r="D46">
        <v>98794.17</v>
      </c>
      <c r="E46" s="10">
        <f t="shared" si="3"/>
        <v>6.6647723811565703E-4</v>
      </c>
      <c r="I46" t="s">
        <v>2284</v>
      </c>
      <c r="J46">
        <v>939415.71</v>
      </c>
      <c r="K46" s="78">
        <v>5.3928695998470911E-3</v>
      </c>
    </row>
    <row r="47" spans="2:11" x14ac:dyDescent="0.25">
      <c r="C47" t="s">
        <v>2286</v>
      </c>
      <c r="D47">
        <v>1640110.36</v>
      </c>
      <c r="E47" s="10">
        <f t="shared" si="3"/>
        <v>1.1064379840811215E-2</v>
      </c>
      <c r="I47" t="s">
        <v>2285</v>
      </c>
      <c r="J47">
        <v>795504.85</v>
      </c>
      <c r="K47" s="78">
        <v>4.566725759883151E-3</v>
      </c>
    </row>
    <row r="48" spans="2:11" x14ac:dyDescent="0.25">
      <c r="C48" t="s">
        <v>2287</v>
      </c>
      <c r="D48">
        <v>147336.54</v>
      </c>
      <c r="E48" s="10">
        <f t="shared" si="3"/>
        <v>9.9394984797905616E-4</v>
      </c>
      <c r="I48" t="s">
        <v>2286</v>
      </c>
      <c r="J48">
        <v>870227.08</v>
      </c>
      <c r="K48" s="78">
        <v>4.9956809479966037E-3</v>
      </c>
    </row>
    <row r="49" spans="1:11" x14ac:dyDescent="0.25">
      <c r="C49" t="s">
        <v>2288</v>
      </c>
      <c r="D49">
        <v>229297.59</v>
      </c>
      <c r="E49" s="10">
        <f t="shared" si="3"/>
        <v>1.5468688535950684E-3</v>
      </c>
      <c r="I49" t="s">
        <v>2287</v>
      </c>
      <c r="J49">
        <v>195909.51</v>
      </c>
      <c r="K49" s="78">
        <v>1.1246505988280096E-3</v>
      </c>
    </row>
    <row r="50" spans="1:11" x14ac:dyDescent="0.25">
      <c r="C50" t="s">
        <v>2289</v>
      </c>
      <c r="D50">
        <v>46004.71</v>
      </c>
      <c r="E50" s="10">
        <f t="shared" si="3"/>
        <v>3.103532532447183E-4</v>
      </c>
      <c r="I50" t="s">
        <v>2288</v>
      </c>
      <c r="J50">
        <v>525970.39</v>
      </c>
      <c r="K50" s="78">
        <v>3.0194190883296155E-3</v>
      </c>
    </row>
    <row r="51" spans="1:11" x14ac:dyDescent="0.25">
      <c r="C51" t="s">
        <v>2290</v>
      </c>
      <c r="D51">
        <v>762583.07</v>
      </c>
      <c r="E51" s="10">
        <f t="shared" si="3"/>
        <v>5.1444762208879202E-3</v>
      </c>
      <c r="I51" t="s">
        <v>2289</v>
      </c>
      <c r="J51">
        <v>525957.46</v>
      </c>
      <c r="K51" s="78">
        <v>3.0193448615488793E-3</v>
      </c>
    </row>
    <row r="52" spans="1:11" x14ac:dyDescent="0.25">
      <c r="C52" t="s">
        <v>2291</v>
      </c>
      <c r="D52">
        <v>5159017.68</v>
      </c>
      <c r="E52" s="10">
        <f t="shared" si="3"/>
        <v>3.4803347755806284E-2</v>
      </c>
      <c r="I52" t="s">
        <v>2290</v>
      </c>
      <c r="J52">
        <v>7879489.5899999999</v>
      </c>
      <c r="K52" s="78">
        <v>4.5233499312272114E-2</v>
      </c>
    </row>
    <row r="53" spans="1:11" x14ac:dyDescent="0.25">
      <c r="B53" t="s">
        <v>2300</v>
      </c>
      <c r="D53">
        <v>32227162.93</v>
      </c>
      <c r="I53" t="s">
        <v>2291</v>
      </c>
      <c r="J53">
        <v>22467820.030000001</v>
      </c>
      <c r="K53" s="78">
        <v>0.12898019729159368</v>
      </c>
    </row>
    <row r="54" spans="1:11" x14ac:dyDescent="0.25">
      <c r="A54" s="58" t="s">
        <v>2337</v>
      </c>
      <c r="B54" s="58"/>
      <c r="C54" s="58"/>
      <c r="D54" s="58">
        <v>148233374.44999999</v>
      </c>
      <c r="E54" s="59"/>
      <c r="H54" t="s">
        <v>2342</v>
      </c>
      <c r="J54">
        <v>237986509.03</v>
      </c>
    </row>
    <row r="55" spans="1:11" x14ac:dyDescent="0.25">
      <c r="A55" t="s">
        <v>2338</v>
      </c>
      <c r="B55" t="s">
        <v>2226</v>
      </c>
      <c r="C55" t="s">
        <v>2280</v>
      </c>
      <c r="D55">
        <v>2956776</v>
      </c>
      <c r="E55" s="10">
        <f>D55/$D$159</f>
        <v>3.1669483059397416E-3</v>
      </c>
      <c r="I55" t="s">
        <v>2280</v>
      </c>
      <c r="J55">
        <v>18926294.370000001</v>
      </c>
      <c r="K55" s="78">
        <v>7.9526753206057565E-2</v>
      </c>
    </row>
    <row r="56" spans="1:11" x14ac:dyDescent="0.25">
      <c r="C56" t="s">
        <v>2281</v>
      </c>
      <c r="D56">
        <v>11188260.869999999</v>
      </c>
      <c r="E56" s="10">
        <f t="shared" ref="E56:E68" si="4">D56/$D$159</f>
        <v>1.1983540115537462E-2</v>
      </c>
      <c r="I56" t="s">
        <v>2281</v>
      </c>
      <c r="J56">
        <v>104111459.73999999</v>
      </c>
      <c r="K56" s="78">
        <v>0.43746790590922091</v>
      </c>
    </row>
    <row r="57" spans="1:11" x14ac:dyDescent="0.25">
      <c r="C57" t="s">
        <v>2282</v>
      </c>
      <c r="D57">
        <v>8667642.5800000001</v>
      </c>
      <c r="E57" s="10">
        <f t="shared" si="4"/>
        <v>9.2837522981863256E-3</v>
      </c>
      <c r="I57" t="s">
        <v>2282</v>
      </c>
      <c r="J57">
        <v>68044756.129999995</v>
      </c>
      <c r="K57" s="78">
        <v>0.28591854390125299</v>
      </c>
    </row>
    <row r="58" spans="1:11" x14ac:dyDescent="0.25">
      <c r="C58" t="s">
        <v>2283</v>
      </c>
      <c r="D58">
        <v>11927.55</v>
      </c>
      <c r="E58" s="10">
        <f t="shared" si="4"/>
        <v>1.277537908401298E-5</v>
      </c>
      <c r="I58" t="s">
        <v>2283</v>
      </c>
      <c r="J58">
        <v>1071980.43</v>
      </c>
      <c r="K58" s="78">
        <v>4.5043747831305372E-3</v>
      </c>
    </row>
    <row r="59" spans="1:11" x14ac:dyDescent="0.25">
      <c r="C59" t="s">
        <v>2284</v>
      </c>
      <c r="D59">
        <v>17995.91</v>
      </c>
      <c r="E59" s="10">
        <f t="shared" si="4"/>
        <v>1.9275087692927719E-5</v>
      </c>
      <c r="I59" t="s">
        <v>2284</v>
      </c>
      <c r="J59">
        <v>1665514.53</v>
      </c>
      <c r="K59" s="78">
        <v>6.9983569101811959E-3</v>
      </c>
    </row>
    <row r="60" spans="1:11" x14ac:dyDescent="0.25">
      <c r="C60" t="s">
        <v>2285</v>
      </c>
      <c r="D60">
        <v>90742.63</v>
      </c>
      <c r="E60" s="10">
        <f t="shared" si="4"/>
        <v>9.7192759395712356E-5</v>
      </c>
      <c r="I60" t="s">
        <v>2285</v>
      </c>
      <c r="J60">
        <v>815133.53</v>
      </c>
      <c r="K60" s="78">
        <v>3.4251249506636792E-3</v>
      </c>
    </row>
    <row r="61" spans="1:11" x14ac:dyDescent="0.25">
      <c r="C61" t="s">
        <v>2286</v>
      </c>
      <c r="D61">
        <v>152598.53</v>
      </c>
      <c r="E61" s="10">
        <f t="shared" si="4"/>
        <v>1.6344547441956875E-4</v>
      </c>
      <c r="I61" t="s">
        <v>2286</v>
      </c>
      <c r="J61">
        <v>3031631.06</v>
      </c>
      <c r="K61" s="78">
        <v>1.2738667718420291E-2</v>
      </c>
    </row>
    <row r="62" spans="1:11" x14ac:dyDescent="0.25">
      <c r="C62" t="s">
        <v>2287</v>
      </c>
      <c r="D62">
        <v>9493.31</v>
      </c>
      <c r="E62" s="10">
        <f t="shared" si="4"/>
        <v>1.0168109461880374E-5</v>
      </c>
      <c r="I62" t="s">
        <v>2287</v>
      </c>
      <c r="J62">
        <v>535629.06000000006</v>
      </c>
      <c r="K62" s="78">
        <v>2.2506698475604765E-3</v>
      </c>
    </row>
    <row r="63" spans="1:11" x14ac:dyDescent="0.25">
      <c r="C63" t="s">
        <v>2288</v>
      </c>
      <c r="D63">
        <v>48694.34</v>
      </c>
      <c r="E63" s="10">
        <f t="shared" si="4"/>
        <v>5.2155610560912895E-5</v>
      </c>
      <c r="I63" t="s">
        <v>2288</v>
      </c>
      <c r="J63">
        <v>1135248.79</v>
      </c>
      <c r="K63" s="78">
        <v>4.7702232980647375E-3</v>
      </c>
    </row>
    <row r="64" spans="1:11" x14ac:dyDescent="0.25">
      <c r="C64" t="s">
        <v>2289</v>
      </c>
      <c r="D64">
        <v>69225.279999999999</v>
      </c>
      <c r="E64" s="10">
        <f t="shared" si="4"/>
        <v>7.4145922188290306E-5</v>
      </c>
      <c r="I64" t="s">
        <v>2289</v>
      </c>
      <c r="J64">
        <v>669519.93999999994</v>
      </c>
      <c r="K64" s="78">
        <v>2.8132684610101236E-3</v>
      </c>
    </row>
    <row r="65" spans="2:11" x14ac:dyDescent="0.25">
      <c r="C65" t="s">
        <v>2290</v>
      </c>
      <c r="D65">
        <v>951976.19</v>
      </c>
      <c r="E65" s="10">
        <f t="shared" si="4"/>
        <v>1.0196441604691966E-3</v>
      </c>
      <c r="I65" t="s">
        <v>2290</v>
      </c>
      <c r="J65">
        <v>9313089.9700000007</v>
      </c>
      <c r="K65" s="78">
        <v>3.9132848361694381E-2</v>
      </c>
    </row>
    <row r="66" spans="2:11" x14ac:dyDescent="0.25">
      <c r="C66" t="s">
        <v>2291</v>
      </c>
      <c r="D66">
        <v>3558559.95</v>
      </c>
      <c r="E66" s="10">
        <f t="shared" si="4"/>
        <v>3.8115080091415485E-3</v>
      </c>
      <c r="I66" t="s">
        <v>2291</v>
      </c>
      <c r="J66">
        <v>28666251.48</v>
      </c>
      <c r="K66" s="78">
        <v>0.12045326265274307</v>
      </c>
    </row>
    <row r="67" spans="2:11" x14ac:dyDescent="0.25">
      <c r="B67" t="s">
        <v>2292</v>
      </c>
      <c r="D67">
        <v>27723893.140000001</v>
      </c>
      <c r="H67" t="s">
        <v>2344</v>
      </c>
      <c r="J67">
        <v>303963546.94</v>
      </c>
    </row>
    <row r="68" spans="2:11" x14ac:dyDescent="0.25">
      <c r="B68" t="s">
        <v>2218</v>
      </c>
      <c r="C68" t="s">
        <v>2280</v>
      </c>
      <c r="D68">
        <v>5930164.3499999996</v>
      </c>
      <c r="E68" s="10">
        <f t="shared" si="4"/>
        <v>6.3516897939433856E-3</v>
      </c>
      <c r="I68" t="s">
        <v>2280</v>
      </c>
      <c r="J68">
        <v>26128242.460000001</v>
      </c>
      <c r="K68" s="78">
        <v>8.5958473386144263E-2</v>
      </c>
    </row>
    <row r="69" spans="2:11" x14ac:dyDescent="0.25">
      <c r="C69" t="s">
        <v>2281</v>
      </c>
      <c r="D69">
        <v>75164287.129999995</v>
      </c>
      <c r="E69" s="10">
        <f t="shared" ref="E69:E82" si="5">D69/$D$159</f>
        <v>8.0507083320996181E-2</v>
      </c>
      <c r="I69" t="s">
        <v>2281</v>
      </c>
      <c r="J69">
        <v>109977934</v>
      </c>
      <c r="K69" s="78">
        <v>0.3618129052221804</v>
      </c>
    </row>
    <row r="70" spans="2:11" x14ac:dyDescent="0.25">
      <c r="C70" t="s">
        <v>2282</v>
      </c>
      <c r="D70">
        <v>98545233.510000005</v>
      </c>
      <c r="E70" s="10">
        <f t="shared" si="5"/>
        <v>0.10554998428116663</v>
      </c>
      <c r="I70" t="s">
        <v>2282</v>
      </c>
      <c r="J70">
        <v>95559512.269999996</v>
      </c>
      <c r="K70" s="78">
        <v>0.31437819841226777</v>
      </c>
    </row>
    <row r="71" spans="2:11" x14ac:dyDescent="0.25">
      <c r="C71" t="s">
        <v>2283</v>
      </c>
      <c r="D71">
        <v>16438.98</v>
      </c>
      <c r="E71" s="10">
        <f t="shared" si="5"/>
        <v>1.760748865060366E-5</v>
      </c>
      <c r="I71" t="s">
        <v>2283</v>
      </c>
      <c r="J71">
        <v>1919884.4</v>
      </c>
      <c r="K71" s="78">
        <v>6.3161665907884995E-3</v>
      </c>
    </row>
    <row r="72" spans="2:11" x14ac:dyDescent="0.25">
      <c r="C72" t="s">
        <v>2284</v>
      </c>
      <c r="D72">
        <v>82984.820000000007</v>
      </c>
      <c r="E72" s="10">
        <f t="shared" si="5"/>
        <v>8.8883512013664346E-5</v>
      </c>
      <c r="I72" t="s">
        <v>2284</v>
      </c>
      <c r="J72">
        <v>2711008.65</v>
      </c>
      <c r="K72" s="78">
        <v>8.9188610847968936E-3</v>
      </c>
    </row>
    <row r="73" spans="2:11" x14ac:dyDescent="0.25">
      <c r="C73" t="s">
        <v>2285</v>
      </c>
      <c r="D73">
        <v>34115.81</v>
      </c>
      <c r="E73" s="10">
        <f t="shared" si="5"/>
        <v>3.6540815633400059E-5</v>
      </c>
      <c r="I73" t="s">
        <v>2285</v>
      </c>
      <c r="J73">
        <v>1445908.94</v>
      </c>
      <c r="K73" s="78">
        <v>4.7568498083272164E-3</v>
      </c>
    </row>
    <row r="74" spans="2:11" x14ac:dyDescent="0.25">
      <c r="C74" t="s">
        <v>2286</v>
      </c>
      <c r="D74">
        <v>793057.02</v>
      </c>
      <c r="E74" s="10">
        <f t="shared" si="5"/>
        <v>8.49428764980039E-4</v>
      </c>
      <c r="I74" t="s">
        <v>2286</v>
      </c>
      <c r="J74">
        <v>3383044.74</v>
      </c>
      <c r="K74" s="78">
        <v>1.1129771230981808E-2</v>
      </c>
    </row>
    <row r="75" spans="2:11" x14ac:dyDescent="0.25">
      <c r="C75" t="s">
        <v>2287</v>
      </c>
      <c r="D75">
        <v>15763.81</v>
      </c>
      <c r="E75" s="10">
        <f t="shared" si="5"/>
        <v>1.688432650111336E-5</v>
      </c>
      <c r="I75" t="s">
        <v>2287</v>
      </c>
      <c r="J75">
        <v>691577.12</v>
      </c>
      <c r="K75" s="78">
        <v>2.2751975589247611E-3</v>
      </c>
    </row>
    <row r="76" spans="2:11" x14ac:dyDescent="0.25">
      <c r="C76" t="s">
        <v>2288</v>
      </c>
      <c r="D76">
        <v>17673.07</v>
      </c>
      <c r="E76" s="10">
        <f t="shared" si="5"/>
        <v>1.8929299716060487E-5</v>
      </c>
      <c r="I76" t="s">
        <v>2288</v>
      </c>
      <c r="J76">
        <v>1332446.8</v>
      </c>
      <c r="K76" s="78">
        <v>4.3835743246640512E-3</v>
      </c>
    </row>
    <row r="77" spans="2:11" x14ac:dyDescent="0.25">
      <c r="C77" t="s">
        <v>2289</v>
      </c>
      <c r="D77">
        <v>507430.33</v>
      </c>
      <c r="E77" s="10">
        <f t="shared" si="5"/>
        <v>5.4349927893622787E-4</v>
      </c>
      <c r="I77" t="s">
        <v>2289</v>
      </c>
      <c r="J77">
        <v>1038869.7</v>
      </c>
      <c r="K77" s="78">
        <v>3.4177443659224854E-3</v>
      </c>
    </row>
    <row r="78" spans="2:11" x14ac:dyDescent="0.25">
      <c r="C78" t="s">
        <v>2290</v>
      </c>
      <c r="D78">
        <v>12266951.33</v>
      </c>
      <c r="E78" s="10">
        <f t="shared" si="5"/>
        <v>1.313890559636197E-2</v>
      </c>
      <c r="I78" t="s">
        <v>2290</v>
      </c>
      <c r="J78">
        <v>14990457.380000001</v>
      </c>
      <c r="K78" s="78">
        <v>4.9316628690870612E-2</v>
      </c>
    </row>
    <row r="79" spans="2:11" x14ac:dyDescent="0.25">
      <c r="C79" t="s">
        <v>2291</v>
      </c>
      <c r="D79">
        <v>18890391.710000001</v>
      </c>
      <c r="E79" s="10">
        <f t="shared" si="5"/>
        <v>2.0233150574992032E-2</v>
      </c>
      <c r="I79" t="s">
        <v>2291</v>
      </c>
      <c r="J79">
        <v>44784660.479999997</v>
      </c>
      <c r="K79" s="78">
        <v>0.14733562932413122</v>
      </c>
    </row>
    <row r="80" spans="2:11" x14ac:dyDescent="0.25">
      <c r="B80" t="s">
        <v>2294</v>
      </c>
      <c r="D80">
        <v>212264491.87</v>
      </c>
      <c r="H80" t="s">
        <v>2346</v>
      </c>
      <c r="J80">
        <v>693136870.34000003</v>
      </c>
    </row>
    <row r="81" spans="2:11" x14ac:dyDescent="0.25">
      <c r="B81" t="s">
        <v>2220</v>
      </c>
      <c r="C81" t="s">
        <v>2280</v>
      </c>
      <c r="D81">
        <v>5656964.3600000003</v>
      </c>
      <c r="E81" s="10">
        <f t="shared" si="5"/>
        <v>6.0590703173535954E-3</v>
      </c>
      <c r="I81" t="s">
        <v>2280</v>
      </c>
      <c r="J81">
        <v>59077668.039999999</v>
      </c>
      <c r="K81" s="78">
        <v>8.5232326497104396E-2</v>
      </c>
    </row>
    <row r="82" spans="2:11" x14ac:dyDescent="0.25">
      <c r="C82" t="s">
        <v>2281</v>
      </c>
      <c r="D82">
        <v>31767277.550000001</v>
      </c>
      <c r="E82" s="10">
        <f t="shared" si="5"/>
        <v>3.402534578922789E-2</v>
      </c>
      <c r="I82" t="s">
        <v>2281</v>
      </c>
      <c r="J82">
        <v>245970770.77000001</v>
      </c>
      <c r="K82" s="78">
        <v>0.35486608965029592</v>
      </c>
    </row>
    <row r="83" spans="2:11" x14ac:dyDescent="0.25">
      <c r="C83" t="s">
        <v>2282</v>
      </c>
      <c r="D83">
        <v>29315530.370000001</v>
      </c>
      <c r="E83" s="10">
        <f t="shared" ref="E83:E97" si="6">D83/$D$159</f>
        <v>3.1399324549102318E-2</v>
      </c>
      <c r="I83" t="s">
        <v>2282</v>
      </c>
      <c r="J83">
        <v>266648756.15000001</v>
      </c>
      <c r="K83" s="78">
        <v>0.38469856035677696</v>
      </c>
    </row>
    <row r="84" spans="2:11" x14ac:dyDescent="0.25">
      <c r="C84" t="s">
        <v>2283</v>
      </c>
      <c r="D84">
        <v>50586.080000000002</v>
      </c>
      <c r="E84" s="10">
        <f t="shared" si="6"/>
        <v>5.4181818426601218E-5</v>
      </c>
      <c r="I84" t="s">
        <v>2283</v>
      </c>
      <c r="J84">
        <v>6110094.4500000002</v>
      </c>
      <c r="K84" s="78">
        <v>8.8151340831181795E-3</v>
      </c>
    </row>
    <row r="85" spans="2:11" x14ac:dyDescent="0.25">
      <c r="C85" t="s">
        <v>2284</v>
      </c>
      <c r="D85">
        <v>180901.33</v>
      </c>
      <c r="E85" s="10">
        <f t="shared" si="6"/>
        <v>1.9376008212517489E-4</v>
      </c>
      <c r="I85" t="s">
        <v>2284</v>
      </c>
      <c r="J85">
        <v>7034459.8499999996</v>
      </c>
      <c r="K85" s="78">
        <v>1.0148731298263545E-2</v>
      </c>
    </row>
    <row r="86" spans="2:11" x14ac:dyDescent="0.25">
      <c r="C86" t="s">
        <v>2285</v>
      </c>
      <c r="D86">
        <v>694102.04</v>
      </c>
      <c r="E86" s="10">
        <f t="shared" si="6"/>
        <v>7.4343990878149671E-4</v>
      </c>
      <c r="I86" t="s">
        <v>2285</v>
      </c>
      <c r="J86">
        <v>2149071.4900000002</v>
      </c>
      <c r="K86" s="78">
        <v>3.1005008995493629E-3</v>
      </c>
    </row>
    <row r="87" spans="2:11" x14ac:dyDescent="0.25">
      <c r="C87" t="s">
        <v>2286</v>
      </c>
      <c r="D87">
        <v>1137400.95</v>
      </c>
      <c r="E87" s="10">
        <f t="shared" si="6"/>
        <v>1.2182492051399066E-3</v>
      </c>
      <c r="I87" t="s">
        <v>2286</v>
      </c>
      <c r="J87">
        <v>8712594.1899999995</v>
      </c>
      <c r="K87" s="78">
        <v>1.2569803400771721E-2</v>
      </c>
    </row>
    <row r="88" spans="2:11" x14ac:dyDescent="0.25">
      <c r="C88" t="s">
        <v>2287</v>
      </c>
      <c r="D88">
        <v>23555.07</v>
      </c>
      <c r="E88" s="10">
        <f t="shared" si="6"/>
        <v>2.5229401561968856E-5</v>
      </c>
      <c r="I88" t="s">
        <v>2287</v>
      </c>
      <c r="J88">
        <v>2826180.17</v>
      </c>
      <c r="K88" s="78">
        <v>4.0773767648714055E-3</v>
      </c>
    </row>
    <row r="89" spans="2:11" x14ac:dyDescent="0.25">
      <c r="C89" t="s">
        <v>2288</v>
      </c>
      <c r="D89">
        <v>433671.28</v>
      </c>
      <c r="E89" s="10">
        <f t="shared" si="6"/>
        <v>4.6449731921887873E-4</v>
      </c>
      <c r="I89" t="s">
        <v>2288</v>
      </c>
      <c r="J89">
        <v>4690869.05</v>
      </c>
      <c r="K89" s="78">
        <v>6.7675941804957191E-3</v>
      </c>
    </row>
    <row r="90" spans="2:11" x14ac:dyDescent="0.25">
      <c r="C90" t="s">
        <v>2289</v>
      </c>
      <c r="D90">
        <v>356292.37</v>
      </c>
      <c r="E90" s="10">
        <f t="shared" si="6"/>
        <v>3.816181941380597E-4</v>
      </c>
      <c r="I90" t="s">
        <v>2289</v>
      </c>
      <c r="J90">
        <v>3814774.05</v>
      </c>
      <c r="K90" s="78">
        <v>5.503637467919955E-3</v>
      </c>
    </row>
    <row r="91" spans="2:11" x14ac:dyDescent="0.25">
      <c r="C91" t="s">
        <v>2290</v>
      </c>
      <c r="D91">
        <v>4259798.4800000004</v>
      </c>
      <c r="E91" s="10">
        <f t="shared" si="6"/>
        <v>4.5625916808986165E-3</v>
      </c>
      <c r="I91" t="s">
        <v>2290</v>
      </c>
      <c r="J91">
        <v>35129764.579999998</v>
      </c>
      <c r="K91" s="78">
        <v>5.0682291021061997E-2</v>
      </c>
    </row>
    <row r="92" spans="2:11" x14ac:dyDescent="0.25">
      <c r="C92" t="s">
        <v>2291</v>
      </c>
      <c r="D92">
        <v>15060942.17</v>
      </c>
      <c r="E92" s="10">
        <f t="shared" si="6"/>
        <v>1.6131497716140118E-2</v>
      </c>
      <c r="I92" t="s">
        <v>2291</v>
      </c>
      <c r="J92">
        <v>50971867.549999997</v>
      </c>
      <c r="K92" s="78">
        <v>7.3537954379770745E-2</v>
      </c>
    </row>
    <row r="93" spans="2:11" x14ac:dyDescent="0.25">
      <c r="B93" t="s">
        <v>2295</v>
      </c>
      <c r="D93">
        <v>88937022.049999997</v>
      </c>
      <c r="H93" t="s">
        <v>2348</v>
      </c>
      <c r="J93">
        <v>3228978.72</v>
      </c>
    </row>
    <row r="94" spans="2:11" x14ac:dyDescent="0.25">
      <c r="B94" t="s">
        <v>2211</v>
      </c>
      <c r="C94" t="s">
        <v>2280</v>
      </c>
      <c r="D94">
        <v>5553165.9900000002</v>
      </c>
      <c r="E94" s="10">
        <f t="shared" si="6"/>
        <v>5.9478937953475978E-3</v>
      </c>
      <c r="I94" t="s">
        <v>2280</v>
      </c>
      <c r="J94">
        <v>395650.32</v>
      </c>
      <c r="K94" s="78">
        <v>0.12253110172246659</v>
      </c>
    </row>
    <row r="95" spans="2:11" x14ac:dyDescent="0.25">
      <c r="C95" t="s">
        <v>2281</v>
      </c>
      <c r="D95">
        <v>13123524.91</v>
      </c>
      <c r="E95" s="10">
        <f t="shared" si="6"/>
        <v>1.4056365778700348E-2</v>
      </c>
      <c r="I95" t="s">
        <v>2281</v>
      </c>
      <c r="J95">
        <v>1127236.69</v>
      </c>
      <c r="K95" s="78">
        <v>0.3491000677762286</v>
      </c>
    </row>
    <row r="96" spans="2:11" x14ac:dyDescent="0.25">
      <c r="C96" t="s">
        <v>2282</v>
      </c>
      <c r="D96">
        <v>32408925.109999999</v>
      </c>
      <c r="E96" s="10">
        <f t="shared" si="6"/>
        <v>3.4712602670761143E-2</v>
      </c>
      <c r="I96" t="s">
        <v>2282</v>
      </c>
      <c r="J96">
        <v>1108840.69</v>
      </c>
      <c r="K96" s="78">
        <v>0.34340291037904391</v>
      </c>
    </row>
    <row r="97" spans="2:11" x14ac:dyDescent="0.25">
      <c r="C97" t="s">
        <v>2283</v>
      </c>
      <c r="D97">
        <v>1288413.23</v>
      </c>
      <c r="E97" s="10">
        <f t="shared" si="6"/>
        <v>1.3799956764052638E-3</v>
      </c>
      <c r="I97" t="s">
        <v>2283</v>
      </c>
      <c r="J97">
        <v>24074.98</v>
      </c>
      <c r="K97" s="78">
        <v>7.4559116326415424E-3</v>
      </c>
    </row>
    <row r="98" spans="2:11" x14ac:dyDescent="0.25">
      <c r="C98" t="s">
        <v>2284</v>
      </c>
      <c r="D98">
        <v>1390374.29</v>
      </c>
      <c r="E98" s="10">
        <f t="shared" ref="E98:E112" si="7">D98/$D$159</f>
        <v>1.4892042895159022E-3</v>
      </c>
      <c r="I98" t="s">
        <v>2284</v>
      </c>
      <c r="J98">
        <v>45114.41</v>
      </c>
      <c r="K98" s="78">
        <v>1.3971727258704263E-2</v>
      </c>
    </row>
    <row r="99" spans="2:11" x14ac:dyDescent="0.25">
      <c r="C99" t="s">
        <v>2285</v>
      </c>
      <c r="D99">
        <v>336062.24</v>
      </c>
      <c r="E99" s="10">
        <f t="shared" si="7"/>
        <v>3.5995007456037078E-4</v>
      </c>
      <c r="I99" t="s">
        <v>2285</v>
      </c>
      <c r="J99">
        <v>13101.72</v>
      </c>
      <c r="K99" s="78">
        <v>4.0575429992304188E-3</v>
      </c>
    </row>
    <row r="100" spans="2:11" x14ac:dyDescent="0.25">
      <c r="C100" t="s">
        <v>2286</v>
      </c>
      <c r="D100">
        <v>668929.77</v>
      </c>
      <c r="E100" s="10">
        <f t="shared" si="7"/>
        <v>7.1647835409045563E-4</v>
      </c>
      <c r="I100" t="s">
        <v>2286</v>
      </c>
      <c r="J100">
        <v>12855.11</v>
      </c>
      <c r="K100" s="78">
        <v>3.9811690056600927E-3</v>
      </c>
    </row>
    <row r="101" spans="2:11" x14ac:dyDescent="0.25">
      <c r="C101" t="s">
        <v>2287</v>
      </c>
      <c r="D101">
        <v>387815.83</v>
      </c>
      <c r="E101" s="10">
        <f t="shared" si="7"/>
        <v>4.1538239144091907E-4</v>
      </c>
      <c r="I101" t="s">
        <v>2287</v>
      </c>
      <c r="J101">
        <v>9486.98</v>
      </c>
      <c r="K101" s="78">
        <v>2.9380744881465182E-3</v>
      </c>
    </row>
    <row r="102" spans="2:11" x14ac:dyDescent="0.25">
      <c r="C102" t="s">
        <v>2288</v>
      </c>
      <c r="D102">
        <v>741358.16</v>
      </c>
      <c r="E102" s="10">
        <f t="shared" si="7"/>
        <v>7.9405506839429294E-4</v>
      </c>
      <c r="I102" t="s">
        <v>2288</v>
      </c>
      <c r="J102">
        <v>22955.27</v>
      </c>
      <c r="K102" s="78">
        <v>7.1091425464705447E-3</v>
      </c>
    </row>
    <row r="103" spans="2:11" x14ac:dyDescent="0.25">
      <c r="C103" t="s">
        <v>2289</v>
      </c>
      <c r="D103">
        <v>675014.11</v>
      </c>
      <c r="E103" s="10">
        <f t="shared" si="7"/>
        <v>7.2299517858299793E-4</v>
      </c>
      <c r="I103" t="s">
        <v>2289</v>
      </c>
      <c r="J103">
        <v>13700.27</v>
      </c>
      <c r="K103" s="78">
        <v>4.2429112075411876E-3</v>
      </c>
    </row>
    <row r="104" spans="2:11" x14ac:dyDescent="0.25">
      <c r="C104" t="s">
        <v>2290</v>
      </c>
      <c r="D104">
        <v>4766732.6500000004</v>
      </c>
      <c r="E104" s="10">
        <f t="shared" si="7"/>
        <v>5.1055595319987566E-3</v>
      </c>
      <c r="I104" t="s">
        <v>2290</v>
      </c>
      <c r="J104">
        <v>116949.47</v>
      </c>
      <c r="K104" s="78">
        <v>3.6218718096723779E-2</v>
      </c>
    </row>
    <row r="105" spans="2:11" x14ac:dyDescent="0.25">
      <c r="C105" t="s">
        <v>2291</v>
      </c>
      <c r="D105">
        <v>3673986.29</v>
      </c>
      <c r="E105" s="10">
        <f t="shared" si="7"/>
        <v>3.9351390356122127E-3</v>
      </c>
      <c r="I105" t="s">
        <v>2291</v>
      </c>
      <c r="J105">
        <v>339012.81</v>
      </c>
      <c r="K105" s="78">
        <v>0.10499072288714247</v>
      </c>
    </row>
    <row r="106" spans="2:11" x14ac:dyDescent="0.25">
      <c r="B106" t="s">
        <v>2296</v>
      </c>
      <c r="D106">
        <v>65014302.579999998</v>
      </c>
      <c r="H106" t="s">
        <v>2350</v>
      </c>
      <c r="J106">
        <v>1425418083.1300001</v>
      </c>
    </row>
    <row r="107" spans="2:11" x14ac:dyDescent="0.25">
      <c r="B107" t="s">
        <v>2216</v>
      </c>
      <c r="C107" t="s">
        <v>2280</v>
      </c>
      <c r="D107">
        <v>17244978.41</v>
      </c>
      <c r="E107" s="10">
        <f t="shared" si="7"/>
        <v>1.8470778700015462E-2</v>
      </c>
      <c r="I107" t="s">
        <v>2280</v>
      </c>
      <c r="J107">
        <v>122725720.23</v>
      </c>
      <c r="K107" s="78">
        <v>8.6098051990832813E-2</v>
      </c>
    </row>
    <row r="108" spans="2:11" x14ac:dyDescent="0.25">
      <c r="C108" t="s">
        <v>2281</v>
      </c>
      <c r="D108">
        <v>85540574.200000003</v>
      </c>
      <c r="E108" s="10">
        <f t="shared" si="7"/>
        <v>9.162093325696731E-2</v>
      </c>
      <c r="I108" t="s">
        <v>2281</v>
      </c>
      <c r="J108">
        <v>541613911.11000001</v>
      </c>
      <c r="K108" s="78">
        <v>0.37996845804053409</v>
      </c>
    </row>
    <row r="109" spans="2:11" x14ac:dyDescent="0.25">
      <c r="C109" t="s">
        <v>2282</v>
      </c>
      <c r="D109">
        <v>46072674.020000003</v>
      </c>
      <c r="E109" s="10">
        <f t="shared" si="7"/>
        <v>4.9347592424232659E-2</v>
      </c>
      <c r="I109" t="s">
        <v>2282</v>
      </c>
      <c r="J109">
        <v>521825370.25</v>
      </c>
      <c r="K109" s="78">
        <v>0.36608583574592468</v>
      </c>
    </row>
    <row r="110" spans="2:11" x14ac:dyDescent="0.25">
      <c r="C110" t="s">
        <v>2283</v>
      </c>
      <c r="D110">
        <v>64990.14</v>
      </c>
      <c r="E110" s="10">
        <f t="shared" si="7"/>
        <v>6.960974175107841E-5</v>
      </c>
      <c r="I110" t="s">
        <v>2283</v>
      </c>
      <c r="J110">
        <v>10256973.99</v>
      </c>
      <c r="K110" s="78">
        <v>7.1957653066090296E-3</v>
      </c>
    </row>
    <row r="111" spans="2:11" x14ac:dyDescent="0.25">
      <c r="C111" t="s">
        <v>2284</v>
      </c>
      <c r="D111">
        <v>115131.5</v>
      </c>
      <c r="E111" s="10">
        <f t="shared" si="7"/>
        <v>1.2331522877800054E-4</v>
      </c>
      <c r="I111" t="s">
        <v>2284</v>
      </c>
      <c r="J111">
        <v>13743872.17</v>
      </c>
      <c r="K111" s="78">
        <v>9.6419936948046563E-3</v>
      </c>
    </row>
    <row r="112" spans="2:11" x14ac:dyDescent="0.25">
      <c r="C112" t="s">
        <v>2285</v>
      </c>
      <c r="D112">
        <v>537618.66</v>
      </c>
      <c r="E112" s="10">
        <f t="shared" si="7"/>
        <v>5.7583344309091865E-4</v>
      </c>
      <c r="I112" t="s">
        <v>2285</v>
      </c>
      <c r="J112">
        <v>4228870.18</v>
      </c>
      <c r="K112" s="78">
        <v>2.9667577744727689E-3</v>
      </c>
    </row>
    <row r="113" spans="2:11" x14ac:dyDescent="0.25">
      <c r="C113" t="s">
        <v>2286</v>
      </c>
      <c r="D113">
        <v>1072611.05</v>
      </c>
      <c r="E113" s="10">
        <f t="shared" ref="E113:E126" si="8">D113/$D$159</f>
        <v>1.148853936764147E-3</v>
      </c>
      <c r="I113" t="s">
        <v>2286</v>
      </c>
      <c r="J113">
        <v>14694793.609999999</v>
      </c>
      <c r="K113" s="78">
        <v>1.0309111259296276E-2</v>
      </c>
    </row>
    <row r="114" spans="2:11" x14ac:dyDescent="0.25">
      <c r="C114" t="s">
        <v>2287</v>
      </c>
      <c r="D114">
        <v>24077.43</v>
      </c>
      <c r="E114" s="10">
        <f t="shared" si="8"/>
        <v>2.5788891735418144E-5</v>
      </c>
      <c r="I114" t="s">
        <v>2287</v>
      </c>
      <c r="J114">
        <v>5355603.9000000004</v>
      </c>
      <c r="K114" s="78">
        <v>3.7572161903824831E-3</v>
      </c>
    </row>
    <row r="115" spans="2:11" x14ac:dyDescent="0.25">
      <c r="C115" t="s">
        <v>2288</v>
      </c>
      <c r="D115">
        <v>856400.67</v>
      </c>
      <c r="E115" s="10">
        <f t="shared" si="8"/>
        <v>9.1727498162260507E-4</v>
      </c>
      <c r="I115" t="s">
        <v>2288</v>
      </c>
      <c r="J115">
        <v>7796373.0599999996</v>
      </c>
      <c r="K115" s="78">
        <v>5.4695342736780471E-3</v>
      </c>
    </row>
    <row r="116" spans="2:11" x14ac:dyDescent="0.25">
      <c r="C116" t="s">
        <v>2289</v>
      </c>
      <c r="D116">
        <v>649990.81000000006</v>
      </c>
      <c r="E116" s="10">
        <f t="shared" si="8"/>
        <v>6.9619318291473567E-4</v>
      </c>
      <c r="I116" t="s">
        <v>2289</v>
      </c>
      <c r="J116">
        <v>6365903.6500000004</v>
      </c>
      <c r="K116" s="78">
        <v>4.465990522599131E-3</v>
      </c>
    </row>
    <row r="117" spans="2:11" x14ac:dyDescent="0.25">
      <c r="C117" t="s">
        <v>2290</v>
      </c>
      <c r="D117">
        <v>6592234.3899999997</v>
      </c>
      <c r="E117" s="10">
        <f t="shared" si="8"/>
        <v>7.0608208175959915E-3</v>
      </c>
      <c r="I117" t="s">
        <v>2290</v>
      </c>
      <c r="J117">
        <v>68336866.730000004</v>
      </c>
      <c r="K117" s="78">
        <v>4.7941630275899615E-2</v>
      </c>
    </row>
    <row r="118" spans="2:11" x14ac:dyDescent="0.25">
      <c r="C118" t="s">
        <v>2291</v>
      </c>
      <c r="D118">
        <v>16594386.84</v>
      </c>
      <c r="E118" s="10">
        <f t="shared" si="8"/>
        <v>1.7773942054131506E-2</v>
      </c>
      <c r="I118" t="s">
        <v>2291</v>
      </c>
      <c r="J118">
        <v>108473824.25</v>
      </c>
      <c r="K118" s="78">
        <v>7.6099654924966342E-2</v>
      </c>
    </row>
    <row r="119" spans="2:11" x14ac:dyDescent="0.25">
      <c r="B119" t="s">
        <v>2297</v>
      </c>
      <c r="D119">
        <v>175365668.12</v>
      </c>
      <c r="H119" t="s">
        <v>2352</v>
      </c>
      <c r="J119">
        <v>1130549513.5599999</v>
      </c>
    </row>
    <row r="120" spans="2:11" x14ac:dyDescent="0.25">
      <c r="B120" t="s">
        <v>2222</v>
      </c>
      <c r="C120" t="s">
        <v>2280</v>
      </c>
      <c r="D120">
        <v>18361136.300000001</v>
      </c>
      <c r="E120" s="10">
        <f t="shared" si="8"/>
        <v>1.9666274854914168E-2</v>
      </c>
      <c r="I120" t="s">
        <v>2280</v>
      </c>
      <c r="J120">
        <v>96322409.390000001</v>
      </c>
      <c r="K120" s="78">
        <v>8.5199638082802134E-2</v>
      </c>
    </row>
    <row r="121" spans="2:11" x14ac:dyDescent="0.25">
      <c r="C121" t="s">
        <v>2281</v>
      </c>
      <c r="D121">
        <v>72477204.200000003</v>
      </c>
      <c r="E121" s="10">
        <f t="shared" si="8"/>
        <v>7.7628998294236265E-2</v>
      </c>
      <c r="I121" t="s">
        <v>2281</v>
      </c>
      <c r="J121">
        <v>411096683.06999999</v>
      </c>
      <c r="K121" s="78">
        <v>0.36362554504622541</v>
      </c>
    </row>
    <row r="122" spans="2:11" x14ac:dyDescent="0.25">
      <c r="C122" t="s">
        <v>2282</v>
      </c>
      <c r="D122">
        <v>48624624.409999996</v>
      </c>
      <c r="E122" s="10">
        <f t="shared" si="8"/>
        <v>5.208093947671575E-2</v>
      </c>
      <c r="I122" t="s">
        <v>2282</v>
      </c>
      <c r="J122">
        <v>428188226.12</v>
      </c>
      <c r="K122" s="78">
        <v>0.37874345261683706</v>
      </c>
    </row>
    <row r="123" spans="2:11" x14ac:dyDescent="0.25">
      <c r="C123" t="s">
        <v>2283</v>
      </c>
      <c r="D123">
        <v>1328691.8799999999</v>
      </c>
      <c r="E123" s="10">
        <f t="shared" si="8"/>
        <v>1.4231373964351342E-3</v>
      </c>
      <c r="I123" t="s">
        <v>2283</v>
      </c>
      <c r="J123">
        <v>6487975.2300000004</v>
      </c>
      <c r="K123" s="78">
        <v>5.7387802587875545E-3</v>
      </c>
    </row>
    <row r="124" spans="2:11" x14ac:dyDescent="0.25">
      <c r="C124" t="s">
        <v>2284</v>
      </c>
      <c r="D124">
        <v>1690540.1</v>
      </c>
      <c r="E124" s="10">
        <f t="shared" si="8"/>
        <v>1.8107063591622096E-3</v>
      </c>
      <c r="I124" t="s">
        <v>2284</v>
      </c>
      <c r="J124">
        <v>9519979.1400000006</v>
      </c>
      <c r="K124" s="78">
        <v>8.4206653718530491E-3</v>
      </c>
    </row>
    <row r="125" spans="2:11" x14ac:dyDescent="0.25">
      <c r="C125" t="s">
        <v>2285</v>
      </c>
      <c r="D125">
        <v>790174.54</v>
      </c>
      <c r="E125" s="10">
        <f t="shared" si="8"/>
        <v>8.4634139375107029E-4</v>
      </c>
      <c r="I125" t="s">
        <v>2285</v>
      </c>
      <c r="J125">
        <v>3193804.3</v>
      </c>
      <c r="K125" s="78">
        <v>2.8250017019979903E-3</v>
      </c>
    </row>
    <row r="126" spans="2:11" x14ac:dyDescent="0.25">
      <c r="C126" t="s">
        <v>2286</v>
      </c>
      <c r="D126">
        <v>2654442.77</v>
      </c>
      <c r="E126" s="10">
        <f t="shared" si="8"/>
        <v>2.8431247526581301E-3</v>
      </c>
      <c r="I126" t="s">
        <v>2286</v>
      </c>
      <c r="J126">
        <v>10379792.880000001</v>
      </c>
      <c r="K126" s="78">
        <v>9.1811926461451091E-3</v>
      </c>
    </row>
    <row r="127" spans="2:11" x14ac:dyDescent="0.25">
      <c r="C127" t="s">
        <v>2287</v>
      </c>
      <c r="D127">
        <v>494194.74</v>
      </c>
      <c r="E127" s="10">
        <f t="shared" ref="E127:E143" si="9">D127/$D$159</f>
        <v>5.293228823040132E-4</v>
      </c>
      <c r="I127" t="s">
        <v>2287</v>
      </c>
      <c r="J127">
        <v>4431995.1500000004</v>
      </c>
      <c r="K127" s="78">
        <v>3.9202132209530931E-3</v>
      </c>
    </row>
    <row r="128" spans="2:11" x14ac:dyDescent="0.25">
      <c r="C128" t="s">
        <v>2288</v>
      </c>
      <c r="D128">
        <v>538114.51</v>
      </c>
      <c r="E128" s="10">
        <f t="shared" si="9"/>
        <v>5.7636453889171651E-4</v>
      </c>
      <c r="I128" t="s">
        <v>2288</v>
      </c>
      <c r="J128">
        <v>5957303.8200000003</v>
      </c>
      <c r="K128" s="78">
        <v>5.2693878052638135E-3</v>
      </c>
    </row>
    <row r="129" spans="2:11" x14ac:dyDescent="0.25">
      <c r="C129" t="s">
        <v>2289</v>
      </c>
      <c r="D129">
        <v>569360.74</v>
      </c>
      <c r="E129" s="10">
        <f t="shared" si="9"/>
        <v>6.0983180024851309E-4</v>
      </c>
      <c r="I129" t="s">
        <v>2289</v>
      </c>
      <c r="J129">
        <v>4691787.2</v>
      </c>
      <c r="K129" s="78">
        <v>4.1500059428852248E-3</v>
      </c>
    </row>
    <row r="130" spans="2:11" x14ac:dyDescent="0.25">
      <c r="C130" t="s">
        <v>2290</v>
      </c>
      <c r="D130">
        <v>7775418.9800000004</v>
      </c>
      <c r="E130" s="10">
        <f t="shared" si="9"/>
        <v>8.3281080361456913E-3</v>
      </c>
      <c r="I130" t="s">
        <v>2290</v>
      </c>
      <c r="J130">
        <v>55761747.299999997</v>
      </c>
      <c r="K130" s="78">
        <v>4.9322693638079777E-2</v>
      </c>
    </row>
    <row r="131" spans="2:11" x14ac:dyDescent="0.25">
      <c r="C131" t="s">
        <v>2291</v>
      </c>
      <c r="D131">
        <v>22631430.68</v>
      </c>
      <c r="E131" s="10">
        <f t="shared" si="9"/>
        <v>2.4240108500954653E-2</v>
      </c>
      <c r="I131" t="s">
        <v>2291</v>
      </c>
      <c r="J131">
        <v>94517809.959999993</v>
      </c>
      <c r="K131" s="78">
        <v>8.3603423668169835E-2</v>
      </c>
    </row>
    <row r="132" spans="2:11" x14ac:dyDescent="0.25">
      <c r="B132" t="s">
        <v>2298</v>
      </c>
      <c r="D132">
        <v>177935333.84999999</v>
      </c>
      <c r="H132" t="s">
        <v>2354</v>
      </c>
      <c r="J132">
        <v>1477041975.04</v>
      </c>
    </row>
    <row r="133" spans="2:11" x14ac:dyDescent="0.25">
      <c r="B133" t="s">
        <v>2224</v>
      </c>
      <c r="C133" t="s">
        <v>2280</v>
      </c>
      <c r="D133">
        <v>7159501.2999999998</v>
      </c>
      <c r="E133" s="10">
        <f t="shared" si="9"/>
        <v>7.6684099551025771E-3</v>
      </c>
      <c r="I133" t="s">
        <v>2280</v>
      </c>
      <c r="J133">
        <v>117881111.83</v>
      </c>
      <c r="K133" s="78">
        <v>7.9808911203628888E-2</v>
      </c>
    </row>
    <row r="134" spans="2:11" x14ac:dyDescent="0.25">
      <c r="C134" t="s">
        <v>2281</v>
      </c>
      <c r="D134">
        <v>25817695.829999998</v>
      </c>
      <c r="E134" s="10">
        <f t="shared" si="9"/>
        <v>2.7652858407970715E-2</v>
      </c>
      <c r="I134" t="s">
        <v>2281</v>
      </c>
      <c r="J134">
        <v>556986838.27999997</v>
      </c>
      <c r="K134" s="78">
        <v>0.37709614736230912</v>
      </c>
    </row>
    <row r="135" spans="2:11" x14ac:dyDescent="0.25">
      <c r="C135" t="s">
        <v>2282</v>
      </c>
      <c r="D135">
        <v>25560457.050000001</v>
      </c>
      <c r="E135" s="10">
        <f t="shared" si="9"/>
        <v>2.7377334689385677E-2</v>
      </c>
      <c r="I135" t="s">
        <v>2282</v>
      </c>
      <c r="J135">
        <v>537467367.48000002</v>
      </c>
      <c r="K135" s="78">
        <v>0.36388090288730274</v>
      </c>
    </row>
    <row r="136" spans="2:11" x14ac:dyDescent="0.25">
      <c r="C136" t="s">
        <v>2283</v>
      </c>
      <c r="D136">
        <v>302977.69</v>
      </c>
      <c r="E136" s="10">
        <f t="shared" si="9"/>
        <v>3.2451382251582001E-4</v>
      </c>
      <c r="I136" t="s">
        <v>2283</v>
      </c>
      <c r="J136">
        <v>6333328.4500000002</v>
      </c>
      <c r="K136" s="78">
        <v>4.2878459495563669E-3</v>
      </c>
    </row>
    <row r="137" spans="2:11" x14ac:dyDescent="0.25">
      <c r="C137" t="s">
        <v>2284</v>
      </c>
      <c r="D137">
        <v>915948.21</v>
      </c>
      <c r="E137" s="10">
        <f t="shared" si="9"/>
        <v>9.8105525477345536E-4</v>
      </c>
      <c r="I137" t="s">
        <v>2284</v>
      </c>
      <c r="J137">
        <v>10145233.75</v>
      </c>
      <c r="K137" s="78">
        <v>6.868615734312666E-3</v>
      </c>
    </row>
    <row r="138" spans="2:11" x14ac:dyDescent="0.25">
      <c r="C138" t="s">
        <v>2285</v>
      </c>
      <c r="D138">
        <v>283762.18</v>
      </c>
      <c r="E138" s="10">
        <f t="shared" si="9"/>
        <v>3.0393244372951079E-4</v>
      </c>
      <c r="I138" t="s">
        <v>2285</v>
      </c>
      <c r="J138">
        <v>4597429.99</v>
      </c>
      <c r="K138" s="78">
        <v>3.1125926464449305E-3</v>
      </c>
    </row>
    <row r="139" spans="2:11" x14ac:dyDescent="0.25">
      <c r="C139" t="s">
        <v>2286</v>
      </c>
      <c r="D139">
        <v>1676799.97</v>
      </c>
      <c r="E139" s="10">
        <f t="shared" si="9"/>
        <v>1.795989559030278E-3</v>
      </c>
      <c r="I139" t="s">
        <v>2286</v>
      </c>
      <c r="J139">
        <v>14346642.619999999</v>
      </c>
      <c r="K139" s="78">
        <v>9.7130906652882869E-3</v>
      </c>
    </row>
    <row r="140" spans="2:11" x14ac:dyDescent="0.25">
      <c r="C140" t="s">
        <v>2287</v>
      </c>
      <c r="D140">
        <v>297825.09999999998</v>
      </c>
      <c r="E140" s="10">
        <f t="shared" si="9"/>
        <v>3.1899497828423055E-4</v>
      </c>
      <c r="I140" t="s">
        <v>2287</v>
      </c>
      <c r="J140">
        <v>2974416.05</v>
      </c>
      <c r="K140" s="78">
        <v>2.0137654178172216E-3</v>
      </c>
    </row>
    <row r="141" spans="2:11" x14ac:dyDescent="0.25">
      <c r="C141" t="s">
        <v>2288</v>
      </c>
      <c r="D141">
        <v>781224.29</v>
      </c>
      <c r="E141" s="10">
        <f t="shared" si="9"/>
        <v>8.3675494585131827E-4</v>
      </c>
      <c r="I141" t="s">
        <v>2288</v>
      </c>
      <c r="J141">
        <v>7626809.5499999998</v>
      </c>
      <c r="K141" s="78">
        <v>5.1635699451218755E-3</v>
      </c>
    </row>
    <row r="142" spans="2:11" x14ac:dyDescent="0.25">
      <c r="C142" t="s">
        <v>2289</v>
      </c>
      <c r="D142">
        <v>146364.44</v>
      </c>
      <c r="E142" s="10">
        <f t="shared" si="9"/>
        <v>1.567682554606162E-4</v>
      </c>
      <c r="I142" t="s">
        <v>2289</v>
      </c>
      <c r="J142">
        <v>5162387.01</v>
      </c>
      <c r="K142" s="78">
        <v>3.4950848366108191E-3</v>
      </c>
    </row>
    <row r="143" spans="2:11" x14ac:dyDescent="0.25">
      <c r="C143" t="s">
        <v>2290</v>
      </c>
      <c r="D143">
        <v>2101671.21</v>
      </c>
      <c r="E143" s="10">
        <f t="shared" si="9"/>
        <v>2.2510613175133411E-3</v>
      </c>
      <c r="I143" t="s">
        <v>2290</v>
      </c>
      <c r="J143">
        <v>70032186.189999998</v>
      </c>
      <c r="K143" s="78">
        <v>4.7413809068021541E-2</v>
      </c>
    </row>
    <row r="144" spans="2:11" x14ac:dyDescent="0.25">
      <c r="C144" t="s">
        <v>2291</v>
      </c>
      <c r="D144">
        <v>8206925.1799999997</v>
      </c>
      <c r="E144" s="10">
        <f t="shared" ref="E144:E157" si="10">D144/$D$159</f>
        <v>8.7902863780601592E-3</v>
      </c>
      <c r="I144" t="s">
        <v>2291</v>
      </c>
      <c r="J144">
        <v>143488223.84</v>
      </c>
      <c r="K144" s="78">
        <v>9.7145664283585564E-2</v>
      </c>
    </row>
    <row r="145" spans="1:10" x14ac:dyDescent="0.25">
      <c r="B145" t="s">
        <v>2299</v>
      </c>
      <c r="D145">
        <v>73251152.450000003</v>
      </c>
      <c r="H145" t="s">
        <v>2270</v>
      </c>
      <c r="J145">
        <v>6527475133.8000002</v>
      </c>
    </row>
    <row r="146" spans="1:10" x14ac:dyDescent="0.25">
      <c r="B146" t="s">
        <v>2228</v>
      </c>
      <c r="C146" t="s">
        <v>2280</v>
      </c>
      <c r="D146">
        <v>11702405.6</v>
      </c>
      <c r="E146" s="10">
        <f t="shared" si="10"/>
        <v>1.2534231064625709E-2</v>
      </c>
    </row>
    <row r="147" spans="1:10" x14ac:dyDescent="0.25">
      <c r="C147" t="s">
        <v>2281</v>
      </c>
      <c r="D147">
        <v>45159666.75</v>
      </c>
      <c r="E147" s="10">
        <f t="shared" si="10"/>
        <v>4.8369687156117259E-2</v>
      </c>
    </row>
    <row r="148" spans="1:10" x14ac:dyDescent="0.25">
      <c r="C148" t="s">
        <v>2282</v>
      </c>
      <c r="D148">
        <v>33842469.880000003</v>
      </c>
      <c r="E148" s="10">
        <f t="shared" si="10"/>
        <v>3.6248046066148648E-2</v>
      </c>
    </row>
    <row r="149" spans="1:10" x14ac:dyDescent="0.25">
      <c r="C149" t="s">
        <v>2283</v>
      </c>
      <c r="D149">
        <v>840243.04</v>
      </c>
      <c r="E149" s="10">
        <f t="shared" si="10"/>
        <v>8.999688417741684E-4</v>
      </c>
    </row>
    <row r="150" spans="1:10" x14ac:dyDescent="0.25">
      <c r="C150" t="s">
        <v>2284</v>
      </c>
      <c r="D150">
        <v>1218230.75</v>
      </c>
      <c r="E150" s="10">
        <f t="shared" si="10"/>
        <v>1.3048245149298427E-3</v>
      </c>
    </row>
    <row r="151" spans="1:10" x14ac:dyDescent="0.25">
      <c r="C151" t="s">
        <v>2285</v>
      </c>
      <c r="D151">
        <v>510161.73</v>
      </c>
      <c r="E151" s="10">
        <f t="shared" si="10"/>
        <v>5.4642483116028664E-4</v>
      </c>
    </row>
    <row r="152" spans="1:10" x14ac:dyDescent="0.25">
      <c r="C152" t="s">
        <v>2286</v>
      </c>
      <c r="D152">
        <v>1406467.64</v>
      </c>
      <c r="E152" s="10">
        <f t="shared" si="10"/>
        <v>1.5064415802404599E-3</v>
      </c>
    </row>
    <row r="153" spans="1:10" x14ac:dyDescent="0.25">
      <c r="C153" t="s">
        <v>2287</v>
      </c>
      <c r="D153">
        <v>292208.02</v>
      </c>
      <c r="E153" s="10">
        <f t="shared" si="10"/>
        <v>3.1297862737015122E-4</v>
      </c>
    </row>
    <row r="154" spans="1:10" x14ac:dyDescent="0.25">
      <c r="C154" t="s">
        <v>2288</v>
      </c>
      <c r="D154">
        <v>1033083.85</v>
      </c>
      <c r="E154" s="10">
        <f t="shared" si="10"/>
        <v>1.1065170809865901E-3</v>
      </c>
    </row>
    <row r="155" spans="1:10" x14ac:dyDescent="0.25">
      <c r="C155" t="s">
        <v>2289</v>
      </c>
      <c r="D155">
        <v>291599.87</v>
      </c>
      <c r="E155" s="10">
        <f t="shared" si="10"/>
        <v>3.1232724910806528E-4</v>
      </c>
    </row>
    <row r="156" spans="1:10" x14ac:dyDescent="0.25">
      <c r="C156" t="s">
        <v>2290</v>
      </c>
      <c r="D156">
        <v>3806185.2</v>
      </c>
      <c r="E156" s="10">
        <f t="shared" si="10"/>
        <v>4.0767348528373193E-3</v>
      </c>
    </row>
    <row r="157" spans="1:10" x14ac:dyDescent="0.25">
      <c r="C157" t="s">
        <v>2291</v>
      </c>
      <c r="D157">
        <v>13041114.09</v>
      </c>
      <c r="E157" s="10">
        <f t="shared" si="10"/>
        <v>1.3968097067512857E-2</v>
      </c>
    </row>
    <row r="158" spans="1:10" x14ac:dyDescent="0.25">
      <c r="B158" t="s">
        <v>2300</v>
      </c>
      <c r="D158">
        <v>113143836.42</v>
      </c>
    </row>
    <row r="159" spans="1:10" x14ac:dyDescent="0.25">
      <c r="A159" t="s">
        <v>2339</v>
      </c>
      <c r="D159">
        <v>933635700.48000002</v>
      </c>
    </row>
    <row r="160" spans="1:10" x14ac:dyDescent="0.25">
      <c r="A160" t="s">
        <v>2340</v>
      </c>
      <c r="B160" t="s">
        <v>2218</v>
      </c>
      <c r="C160" t="s">
        <v>2280</v>
      </c>
      <c r="D160">
        <v>674054.67</v>
      </c>
      <c r="E160" s="10">
        <f>D160/$D$225</f>
        <v>3.8695211287002678E-3</v>
      </c>
    </row>
    <row r="161" spans="2:5" x14ac:dyDescent="0.25">
      <c r="C161" t="s">
        <v>2281</v>
      </c>
      <c r="D161">
        <v>15591931.18</v>
      </c>
      <c r="E161" s="10">
        <f t="shared" ref="E161:E183" si="11">D161/$D$225</f>
        <v>8.9508032246480088E-2</v>
      </c>
    </row>
    <row r="162" spans="2:5" x14ac:dyDescent="0.25">
      <c r="C162" t="s">
        <v>2282</v>
      </c>
      <c r="D162">
        <v>17655914.359999999</v>
      </c>
      <c r="E162" s="10">
        <f t="shared" si="11"/>
        <v>0.10135666542083664</v>
      </c>
    </row>
    <row r="163" spans="2:5" x14ac:dyDescent="0.25">
      <c r="C163" t="s">
        <v>2283</v>
      </c>
      <c r="D163">
        <v>47.43</v>
      </c>
      <c r="E163" s="10">
        <f t="shared" si="11"/>
        <v>2.7227967597087291E-7</v>
      </c>
    </row>
    <row r="164" spans="2:5" x14ac:dyDescent="0.25">
      <c r="C164" t="s">
        <v>2284</v>
      </c>
      <c r="D164">
        <v>8834.09</v>
      </c>
      <c r="E164" s="10">
        <f t="shared" si="11"/>
        <v>5.0713539167141659E-5</v>
      </c>
    </row>
    <row r="165" spans="2:5" x14ac:dyDescent="0.25">
      <c r="C165" t="s">
        <v>2285</v>
      </c>
      <c r="D165">
        <v>4423.33</v>
      </c>
      <c r="E165" s="10">
        <f t="shared" si="11"/>
        <v>2.5392849654485376E-5</v>
      </c>
    </row>
    <row r="166" spans="2:5" x14ac:dyDescent="0.25">
      <c r="C166" t="s">
        <v>2286</v>
      </c>
      <c r="D166">
        <v>58713.31</v>
      </c>
      <c r="E166" s="10">
        <f t="shared" si="11"/>
        <v>3.3705336331388177E-4</v>
      </c>
    </row>
    <row r="167" spans="2:5" x14ac:dyDescent="0.25">
      <c r="C167" t="s">
        <v>2287</v>
      </c>
      <c r="D167">
        <v>0</v>
      </c>
      <c r="E167" s="10">
        <f t="shared" si="11"/>
        <v>0</v>
      </c>
    </row>
    <row r="168" spans="2:5" x14ac:dyDescent="0.25">
      <c r="C168" t="s">
        <v>2288</v>
      </c>
      <c r="D168">
        <v>725.85</v>
      </c>
      <c r="E168" s="10">
        <f t="shared" si="11"/>
        <v>4.1668606958350857E-6</v>
      </c>
    </row>
    <row r="169" spans="2:5" x14ac:dyDescent="0.25">
      <c r="C169" t="s">
        <v>2289</v>
      </c>
      <c r="D169">
        <v>94437.02</v>
      </c>
      <c r="E169" s="10">
        <f t="shared" si="11"/>
        <v>5.4213116603952876E-4</v>
      </c>
    </row>
    <row r="170" spans="2:5" x14ac:dyDescent="0.25">
      <c r="C170" t="s">
        <v>2290</v>
      </c>
      <c r="D170">
        <v>2011708.35</v>
      </c>
      <c r="E170" s="10">
        <f t="shared" si="11"/>
        <v>1.1548540959011163E-2</v>
      </c>
    </row>
    <row r="171" spans="2:5" x14ac:dyDescent="0.25">
      <c r="C171" t="s">
        <v>2291</v>
      </c>
      <c r="D171">
        <v>3585816.17</v>
      </c>
      <c r="E171" s="10">
        <f t="shared" si="11"/>
        <v>2.0584964470982851E-2</v>
      </c>
    </row>
    <row r="172" spans="2:5" x14ac:dyDescent="0.25">
      <c r="B172" t="s">
        <v>2294</v>
      </c>
      <c r="D172">
        <v>39686605.759999998</v>
      </c>
      <c r="E172" s="10">
        <f t="shared" si="11"/>
        <v>0.22782745428455783</v>
      </c>
    </row>
    <row r="173" spans="2:5" x14ac:dyDescent="0.25">
      <c r="B173" t="s">
        <v>2220</v>
      </c>
      <c r="C173" t="s">
        <v>2280</v>
      </c>
      <c r="D173">
        <v>1363757.8</v>
      </c>
      <c r="E173" s="10">
        <f t="shared" si="11"/>
        <v>7.8288748025880355E-3</v>
      </c>
    </row>
    <row r="174" spans="2:5" x14ac:dyDescent="0.25">
      <c r="C174" t="s">
        <v>2281</v>
      </c>
      <c r="D174">
        <v>9230921.7599999998</v>
      </c>
      <c r="E174" s="10">
        <f t="shared" si="11"/>
        <v>5.2991616819002316E-2</v>
      </c>
    </row>
    <row r="175" spans="2:5" x14ac:dyDescent="0.25">
      <c r="C175" t="s">
        <v>2282</v>
      </c>
      <c r="D175">
        <v>8111911.0300000003</v>
      </c>
      <c r="E175" s="10">
        <f t="shared" si="11"/>
        <v>4.6567752619712209E-2</v>
      </c>
    </row>
    <row r="176" spans="2:5" x14ac:dyDescent="0.25">
      <c r="C176" t="s">
        <v>2283</v>
      </c>
      <c r="D176">
        <v>4875.8599999999997</v>
      </c>
      <c r="E176" s="10">
        <f t="shared" si="11"/>
        <v>2.7990672166969015E-5</v>
      </c>
    </row>
    <row r="177" spans="2:5" x14ac:dyDescent="0.25">
      <c r="C177" t="s">
        <v>2284</v>
      </c>
      <c r="D177">
        <v>10532.3</v>
      </c>
      <c r="E177" s="10">
        <f t="shared" si="11"/>
        <v>6.0462391550242985E-5</v>
      </c>
    </row>
    <row r="178" spans="2:5" x14ac:dyDescent="0.25">
      <c r="C178" t="s">
        <v>2285</v>
      </c>
      <c r="D178">
        <v>109005.15</v>
      </c>
      <c r="E178" s="10">
        <f t="shared" si="11"/>
        <v>6.2576190008763221E-4</v>
      </c>
    </row>
    <row r="179" spans="2:5" x14ac:dyDescent="0.25">
      <c r="C179" t="s">
        <v>2286</v>
      </c>
      <c r="D179">
        <v>171671.03</v>
      </c>
      <c r="E179" s="10">
        <f t="shared" si="11"/>
        <v>9.8550563824554085E-4</v>
      </c>
    </row>
    <row r="180" spans="2:5" x14ac:dyDescent="0.25">
      <c r="C180" t="s">
        <v>2287</v>
      </c>
      <c r="D180">
        <v>8276.06</v>
      </c>
      <c r="E180" s="10">
        <f t="shared" si="11"/>
        <v>4.7510076641693071E-5</v>
      </c>
    </row>
    <row r="181" spans="2:5" x14ac:dyDescent="0.25">
      <c r="C181" t="s">
        <v>2288</v>
      </c>
      <c r="D181">
        <v>118795.35</v>
      </c>
      <c r="E181" s="10">
        <f t="shared" si="11"/>
        <v>6.8196414515805275E-4</v>
      </c>
    </row>
    <row r="182" spans="2:5" x14ac:dyDescent="0.25">
      <c r="C182" t="s">
        <v>2289</v>
      </c>
      <c r="D182">
        <v>68001.759999999995</v>
      </c>
      <c r="E182" s="10">
        <f t="shared" si="11"/>
        <v>3.9037523040794998E-4</v>
      </c>
    </row>
    <row r="183" spans="2:5" x14ac:dyDescent="0.25">
      <c r="C183" t="s">
        <v>2290</v>
      </c>
      <c r="D183">
        <v>949049.32</v>
      </c>
      <c r="E183" s="10">
        <f t="shared" si="11"/>
        <v>5.4481729143996899E-3</v>
      </c>
    </row>
    <row r="184" spans="2:5" x14ac:dyDescent="0.25">
      <c r="C184" t="s">
        <v>2291</v>
      </c>
      <c r="D184">
        <v>3791289.09</v>
      </c>
      <c r="E184" s="10">
        <f t="shared" ref="E184:E200" si="12">D184/$D$225</f>
        <v>2.1764515389776633E-2</v>
      </c>
    </row>
    <row r="185" spans="2:5" x14ac:dyDescent="0.25">
      <c r="B185" t="s">
        <v>2295</v>
      </c>
      <c r="D185">
        <v>23938086.510000002</v>
      </c>
      <c r="E185" s="10">
        <f t="shared" si="12"/>
        <v>0.13742050259973698</v>
      </c>
    </row>
    <row r="186" spans="2:5" x14ac:dyDescent="0.25">
      <c r="B186" t="s">
        <v>2211</v>
      </c>
      <c r="C186" t="s">
        <v>2280</v>
      </c>
      <c r="D186">
        <v>1088227.05</v>
      </c>
      <c r="E186" s="10">
        <f t="shared" si="12"/>
        <v>6.2471454471165703E-3</v>
      </c>
    </row>
    <row r="187" spans="2:5" x14ac:dyDescent="0.25">
      <c r="C187" t="s">
        <v>2281</v>
      </c>
      <c r="D187">
        <v>2577159.1</v>
      </c>
      <c r="E187" s="10">
        <f t="shared" si="12"/>
        <v>1.4794603514092062E-2</v>
      </c>
    </row>
    <row r="188" spans="2:5" x14ac:dyDescent="0.25">
      <c r="C188" t="s">
        <v>2282</v>
      </c>
      <c r="D188">
        <v>6231885.9000000004</v>
      </c>
      <c r="E188" s="10">
        <f t="shared" si="12"/>
        <v>3.5775160732436265E-2</v>
      </c>
    </row>
    <row r="189" spans="2:5" x14ac:dyDescent="0.25">
      <c r="C189" t="s">
        <v>2283</v>
      </c>
      <c r="D189">
        <v>236289.13</v>
      </c>
      <c r="E189" s="10">
        <f t="shared" si="12"/>
        <v>1.356456414755207E-3</v>
      </c>
    </row>
    <row r="190" spans="2:5" x14ac:dyDescent="0.25">
      <c r="C190" t="s">
        <v>2284</v>
      </c>
      <c r="D190">
        <v>321699.86</v>
      </c>
      <c r="E190" s="10">
        <f t="shared" si="12"/>
        <v>1.846770686077908E-3</v>
      </c>
    </row>
    <row r="191" spans="2:5" x14ac:dyDescent="0.25">
      <c r="C191" t="s">
        <v>2285</v>
      </c>
      <c r="D191">
        <v>90282.48</v>
      </c>
      <c r="E191" s="10">
        <f t="shared" si="12"/>
        <v>5.1828134936215086E-4</v>
      </c>
    </row>
    <row r="192" spans="2:5" x14ac:dyDescent="0.25">
      <c r="C192" t="s">
        <v>2286</v>
      </c>
      <c r="D192">
        <v>82853.350000000006</v>
      </c>
      <c r="E192" s="10">
        <f t="shared" si="12"/>
        <v>4.7563321296861322E-4</v>
      </c>
    </row>
    <row r="193" spans="2:5" x14ac:dyDescent="0.25">
      <c r="C193" t="s">
        <v>2287</v>
      </c>
      <c r="D193">
        <v>79346.45</v>
      </c>
      <c r="E193" s="10">
        <f t="shared" si="12"/>
        <v>4.5550127968456818E-4</v>
      </c>
    </row>
    <row r="194" spans="2:5" x14ac:dyDescent="0.25">
      <c r="C194" t="s">
        <v>2288</v>
      </c>
      <c r="D194">
        <v>138531.32</v>
      </c>
      <c r="E194" s="10">
        <f t="shared" si="12"/>
        <v>7.9526171033981259E-4</v>
      </c>
    </row>
    <row r="195" spans="2:5" x14ac:dyDescent="0.25">
      <c r="C195" t="s">
        <v>2289</v>
      </c>
      <c r="D195">
        <v>117516.36</v>
      </c>
      <c r="E195" s="10">
        <f t="shared" si="12"/>
        <v>6.7462189378191971E-4</v>
      </c>
    </row>
    <row r="196" spans="2:5" x14ac:dyDescent="0.25">
      <c r="C196" t="s">
        <v>2290</v>
      </c>
      <c r="D196">
        <v>1078693.94</v>
      </c>
      <c r="E196" s="10">
        <f t="shared" si="12"/>
        <v>6.1924190692587864E-3</v>
      </c>
    </row>
    <row r="197" spans="2:5" x14ac:dyDescent="0.25">
      <c r="C197" t="s">
        <v>2291</v>
      </c>
      <c r="D197">
        <v>805413.73</v>
      </c>
      <c r="E197" s="10">
        <f t="shared" si="12"/>
        <v>4.6236093069131796E-3</v>
      </c>
    </row>
    <row r="198" spans="2:5" x14ac:dyDescent="0.25">
      <c r="B198" t="s">
        <v>2296</v>
      </c>
      <c r="D198">
        <v>12847898.67</v>
      </c>
      <c r="E198" s="10">
        <f t="shared" si="12"/>
        <v>7.3755464616787045E-2</v>
      </c>
    </row>
    <row r="199" spans="2:5" x14ac:dyDescent="0.25">
      <c r="B199" t="s">
        <v>2222</v>
      </c>
      <c r="C199" t="s">
        <v>2280</v>
      </c>
      <c r="D199">
        <v>6638509.4299999997</v>
      </c>
      <c r="E199" s="10">
        <f t="shared" si="12"/>
        <v>3.8109449642209241E-2</v>
      </c>
    </row>
    <row r="200" spans="2:5" x14ac:dyDescent="0.25">
      <c r="C200" t="s">
        <v>2281</v>
      </c>
      <c r="D200">
        <v>30647075.75</v>
      </c>
      <c r="E200" s="10">
        <f t="shared" si="12"/>
        <v>0.17593455312386247</v>
      </c>
    </row>
    <row r="201" spans="2:5" x14ac:dyDescent="0.25">
      <c r="C201" t="s">
        <v>2282</v>
      </c>
      <c r="D201">
        <v>18217027.289999999</v>
      </c>
      <c r="E201" s="10">
        <f t="shared" ref="E201:E214" si="13">D201/$D$225</f>
        <v>0.10457782601041006</v>
      </c>
    </row>
    <row r="202" spans="2:5" x14ac:dyDescent="0.25">
      <c r="C202" t="s">
        <v>2283</v>
      </c>
      <c r="D202">
        <v>191626.86</v>
      </c>
      <c r="E202" s="10">
        <f t="shared" si="13"/>
        <v>1.1000653457329923E-3</v>
      </c>
    </row>
    <row r="203" spans="2:5" x14ac:dyDescent="0.25">
      <c r="C203" t="s">
        <v>2284</v>
      </c>
      <c r="D203">
        <v>362964.21</v>
      </c>
      <c r="E203" s="10">
        <f t="shared" si="13"/>
        <v>2.0836554393384751E-3</v>
      </c>
    </row>
    <row r="204" spans="2:5" x14ac:dyDescent="0.25">
      <c r="C204" t="s">
        <v>2285</v>
      </c>
      <c r="D204">
        <v>480711.27</v>
      </c>
      <c r="E204" s="10">
        <f t="shared" si="13"/>
        <v>2.7596017042198356E-3</v>
      </c>
    </row>
    <row r="205" spans="2:5" x14ac:dyDescent="0.25">
      <c r="C205" t="s">
        <v>2286</v>
      </c>
      <c r="D205">
        <v>432992.49</v>
      </c>
      <c r="E205" s="10">
        <f t="shared" si="13"/>
        <v>2.4856642394058917E-3</v>
      </c>
    </row>
    <row r="206" spans="2:5" x14ac:dyDescent="0.25">
      <c r="C206" t="s">
        <v>2287</v>
      </c>
      <c r="D206">
        <v>64711.18</v>
      </c>
      <c r="E206" s="10">
        <f t="shared" si="13"/>
        <v>3.7148511748034648E-4</v>
      </c>
    </row>
    <row r="207" spans="2:5" x14ac:dyDescent="0.25">
      <c r="C207" t="s">
        <v>2288</v>
      </c>
      <c r="D207">
        <v>47100.81</v>
      </c>
      <c r="E207" s="10">
        <f t="shared" si="13"/>
        <v>2.7038990691051338E-4</v>
      </c>
    </row>
    <row r="208" spans="2:5" x14ac:dyDescent="0.25">
      <c r="C208" t="s">
        <v>2289</v>
      </c>
      <c r="D208">
        <v>207399.64</v>
      </c>
      <c r="E208" s="10">
        <f t="shared" si="13"/>
        <v>1.1906115702229748E-3</v>
      </c>
    </row>
    <row r="209" spans="2:5" x14ac:dyDescent="0.25">
      <c r="C209" t="s">
        <v>2290</v>
      </c>
      <c r="D209">
        <v>3154125.6</v>
      </c>
      <c r="E209" s="10">
        <f t="shared" si="13"/>
        <v>1.8106774116370128E-2</v>
      </c>
    </row>
    <row r="210" spans="2:5" x14ac:dyDescent="0.25">
      <c r="C210" t="s">
        <v>2291</v>
      </c>
      <c r="D210">
        <v>10128312.5</v>
      </c>
      <c r="E210" s="10">
        <f t="shared" si="13"/>
        <v>5.8143235202018591E-2</v>
      </c>
    </row>
    <row r="211" spans="2:5" x14ac:dyDescent="0.25">
      <c r="B211" t="s">
        <v>2298</v>
      </c>
      <c r="D211">
        <v>70572557.030000001</v>
      </c>
    </row>
    <row r="212" spans="2:5" x14ac:dyDescent="0.25">
      <c r="B212" t="s">
        <v>2228</v>
      </c>
      <c r="C212" t="s">
        <v>2280</v>
      </c>
      <c r="D212">
        <v>2837213.94</v>
      </c>
      <c r="E212" s="10">
        <f t="shared" si="13"/>
        <v>1.6287490875885383E-2</v>
      </c>
    </row>
    <row r="213" spans="2:5" x14ac:dyDescent="0.25">
      <c r="C213" t="s">
        <v>2281</v>
      </c>
      <c r="D213">
        <v>11675552.630000001</v>
      </c>
      <c r="E213" s="10">
        <f t="shared" si="13"/>
        <v>6.7025420343185191E-2</v>
      </c>
    </row>
    <row r="214" spans="2:5" x14ac:dyDescent="0.25">
      <c r="C214" t="s">
        <v>2282</v>
      </c>
      <c r="D214">
        <v>6931135.8799999999</v>
      </c>
      <c r="E214" s="10">
        <f t="shared" si="13"/>
        <v>3.9789319660900088E-2</v>
      </c>
    </row>
    <row r="215" spans="2:5" x14ac:dyDescent="0.25">
      <c r="C215" t="s">
        <v>2283</v>
      </c>
      <c r="D215">
        <v>90476.55</v>
      </c>
      <c r="E215" s="10">
        <f t="shared" ref="E215:E223" si="14">D215/$D$225</f>
        <v>5.193954399528249E-4</v>
      </c>
    </row>
    <row r="216" spans="2:5" x14ac:dyDescent="0.25">
      <c r="C216" t="s">
        <v>2284</v>
      </c>
      <c r="D216">
        <v>235385.25</v>
      </c>
      <c r="E216" s="10">
        <f t="shared" si="14"/>
        <v>1.3512675437133232E-3</v>
      </c>
    </row>
    <row r="217" spans="2:5" x14ac:dyDescent="0.25">
      <c r="C217" t="s">
        <v>2285</v>
      </c>
      <c r="D217">
        <v>111082.62</v>
      </c>
      <c r="E217" s="10">
        <f t="shared" si="14"/>
        <v>6.376879565590472E-4</v>
      </c>
    </row>
    <row r="218" spans="2:5" x14ac:dyDescent="0.25">
      <c r="C218" t="s">
        <v>2286</v>
      </c>
      <c r="D218">
        <v>123996.9</v>
      </c>
      <c r="E218" s="10">
        <f t="shared" si="14"/>
        <v>7.1182449406267619E-4</v>
      </c>
    </row>
    <row r="219" spans="2:5" x14ac:dyDescent="0.25">
      <c r="C219" t="s">
        <v>2287</v>
      </c>
      <c r="D219">
        <v>43575.82</v>
      </c>
      <c r="E219" s="10">
        <f t="shared" si="14"/>
        <v>2.5015412502140175E-4</v>
      </c>
    </row>
    <row r="220" spans="2:5" x14ac:dyDescent="0.25">
      <c r="C220" t="s">
        <v>2288</v>
      </c>
      <c r="D220">
        <v>220817.06</v>
      </c>
      <c r="E220" s="10">
        <f t="shared" si="14"/>
        <v>1.2676364652254018E-3</v>
      </c>
    </row>
    <row r="221" spans="2:5" x14ac:dyDescent="0.25">
      <c r="C221" t="s">
        <v>2289</v>
      </c>
      <c r="D221">
        <v>38602.68</v>
      </c>
      <c r="E221" s="10">
        <f t="shared" si="14"/>
        <v>2.2160500109650637E-4</v>
      </c>
    </row>
    <row r="222" spans="2:5" x14ac:dyDescent="0.25">
      <c r="C222" t="s">
        <v>2290</v>
      </c>
      <c r="D222">
        <v>685912.38</v>
      </c>
      <c r="E222" s="10">
        <f t="shared" si="14"/>
        <v>3.9375922532323476E-3</v>
      </c>
    </row>
    <row r="223" spans="2:5" x14ac:dyDescent="0.25">
      <c r="C223" t="s">
        <v>2291</v>
      </c>
      <c r="D223">
        <v>4156988.54</v>
      </c>
      <c r="E223" s="10">
        <f t="shared" si="14"/>
        <v>2.3863872921902427E-2</v>
      </c>
    </row>
    <row r="224" spans="2:5" x14ac:dyDescent="0.25">
      <c r="B224" t="s">
        <v>2300</v>
      </c>
      <c r="D224">
        <v>27150740.25</v>
      </c>
    </row>
    <row r="225" spans="1:5" x14ac:dyDescent="0.25">
      <c r="A225" t="s">
        <v>2341</v>
      </c>
      <c r="D225">
        <v>174195888.22</v>
      </c>
    </row>
    <row r="226" spans="1:5" x14ac:dyDescent="0.25">
      <c r="A226" t="s">
        <v>2342</v>
      </c>
      <c r="B226" t="s">
        <v>2226</v>
      </c>
      <c r="C226" t="s">
        <v>2281</v>
      </c>
      <c r="D226">
        <v>11423887.67</v>
      </c>
      <c r="E226" s="10">
        <f>D226/$D$318</f>
        <v>4.8002249020594412E-2</v>
      </c>
    </row>
    <row r="227" spans="1:5" x14ac:dyDescent="0.25">
      <c r="B227" t="s">
        <v>2292</v>
      </c>
      <c r="D227">
        <v>11423887.67</v>
      </c>
    </row>
    <row r="228" spans="1:5" x14ac:dyDescent="0.25">
      <c r="B228" t="s">
        <v>2218</v>
      </c>
      <c r="C228" t="s">
        <v>2280</v>
      </c>
      <c r="D228">
        <v>915510.65</v>
      </c>
      <c r="E228" s="10">
        <f t="shared" ref="E228:E247" si="15">D228/$D$318</f>
        <v>3.8469014640010245E-3</v>
      </c>
    </row>
    <row r="229" spans="1:5" x14ac:dyDescent="0.25">
      <c r="C229" t="s">
        <v>2281</v>
      </c>
      <c r="D229">
        <v>11536853.68</v>
      </c>
      <c r="E229" s="10">
        <f t="shared" si="15"/>
        <v>4.8476923028211202E-2</v>
      </c>
    </row>
    <row r="230" spans="1:5" x14ac:dyDescent="0.25">
      <c r="C230" t="s">
        <v>2282</v>
      </c>
      <c r="D230">
        <v>15291955.85</v>
      </c>
      <c r="E230" s="10">
        <f t="shared" si="15"/>
        <v>6.4255557646220748E-2</v>
      </c>
    </row>
    <row r="231" spans="1:5" x14ac:dyDescent="0.25">
      <c r="C231" t="s">
        <v>2283</v>
      </c>
      <c r="D231">
        <v>70.8</v>
      </c>
      <c r="E231" s="10">
        <f t="shared" si="15"/>
        <v>2.9749585507418458E-7</v>
      </c>
    </row>
    <row r="232" spans="1:5" x14ac:dyDescent="0.25">
      <c r="C232" t="s">
        <v>2284</v>
      </c>
      <c r="D232">
        <v>18121.900000000001</v>
      </c>
      <c r="E232" s="10">
        <f t="shared" si="15"/>
        <v>7.6146753334306014E-5</v>
      </c>
    </row>
    <row r="233" spans="1:5" x14ac:dyDescent="0.25">
      <c r="C233" t="s">
        <v>2285</v>
      </c>
      <c r="D233">
        <v>273.60000000000002</v>
      </c>
      <c r="E233" s="10">
        <f t="shared" si="15"/>
        <v>1.1496449992697303E-6</v>
      </c>
    </row>
    <row r="234" spans="1:5" x14ac:dyDescent="0.25">
      <c r="C234" t="s">
        <v>2286</v>
      </c>
      <c r="D234">
        <v>70554.48</v>
      </c>
      <c r="E234" s="10">
        <f t="shared" si="15"/>
        <v>2.9646419995641885E-4</v>
      </c>
    </row>
    <row r="235" spans="1:5" x14ac:dyDescent="0.25">
      <c r="C235" t="s">
        <v>2287</v>
      </c>
      <c r="D235">
        <v>0</v>
      </c>
      <c r="E235" s="10">
        <f t="shared" si="15"/>
        <v>0</v>
      </c>
    </row>
    <row r="236" spans="1:5" x14ac:dyDescent="0.25">
      <c r="C236" t="s">
        <v>2288</v>
      </c>
      <c r="D236">
        <v>129.80000000000001</v>
      </c>
      <c r="E236" s="10">
        <f t="shared" si="15"/>
        <v>5.4540906763600513E-7</v>
      </c>
    </row>
    <row r="237" spans="1:5" x14ac:dyDescent="0.25">
      <c r="C237" t="s">
        <v>2289</v>
      </c>
      <c r="D237">
        <v>74646.16</v>
      </c>
      <c r="E237" s="10">
        <f t="shared" si="15"/>
        <v>3.1365710730514682E-4</v>
      </c>
    </row>
    <row r="238" spans="1:5" x14ac:dyDescent="0.25">
      <c r="C238" t="s">
        <v>2290</v>
      </c>
      <c r="D238">
        <v>2128711.71</v>
      </c>
      <c r="E238" s="10">
        <f t="shared" si="15"/>
        <v>8.9446738753231579E-3</v>
      </c>
    </row>
    <row r="239" spans="1:5" x14ac:dyDescent="0.25">
      <c r="C239" t="s">
        <v>2291</v>
      </c>
      <c r="D239">
        <v>3482754.21</v>
      </c>
      <c r="E239" s="10">
        <f t="shared" si="15"/>
        <v>1.4634250589225512E-2</v>
      </c>
    </row>
    <row r="240" spans="1:5" x14ac:dyDescent="0.25">
      <c r="B240" t="s">
        <v>2294</v>
      </c>
      <c r="D240">
        <v>33519582.84</v>
      </c>
    </row>
    <row r="241" spans="2:5" x14ac:dyDescent="0.25">
      <c r="B241" t="s">
        <v>2220</v>
      </c>
      <c r="C241" t="s">
        <v>2280</v>
      </c>
      <c r="D241">
        <v>1073658.82</v>
      </c>
      <c r="E241" s="10">
        <f t="shared" si="15"/>
        <v>4.5114272417209047E-3</v>
      </c>
    </row>
    <row r="242" spans="2:5" x14ac:dyDescent="0.25">
      <c r="C242" t="s">
        <v>2281</v>
      </c>
      <c r="D242">
        <v>6186582.3300000001</v>
      </c>
      <c r="E242" s="10">
        <f t="shared" si="15"/>
        <v>2.5995516952686315E-2</v>
      </c>
    </row>
    <row r="243" spans="2:5" x14ac:dyDescent="0.25">
      <c r="C243" t="s">
        <v>2282</v>
      </c>
      <c r="D243">
        <v>5942807.6299999999</v>
      </c>
      <c r="E243" s="10">
        <f t="shared" si="15"/>
        <v>2.497119544390167E-2</v>
      </c>
    </row>
    <row r="244" spans="2:5" x14ac:dyDescent="0.25">
      <c r="C244" t="s">
        <v>2283</v>
      </c>
      <c r="D244">
        <v>5722.64</v>
      </c>
      <c r="E244" s="10">
        <f t="shared" si="15"/>
        <v>2.4046068927708074E-5</v>
      </c>
    </row>
    <row r="245" spans="2:5" x14ac:dyDescent="0.25">
      <c r="C245" t="s">
        <v>2284</v>
      </c>
      <c r="D245">
        <v>10660.24</v>
      </c>
      <c r="E245" s="10">
        <f t="shared" si="15"/>
        <v>4.4793463475932563E-5</v>
      </c>
    </row>
    <row r="246" spans="2:5" x14ac:dyDescent="0.25">
      <c r="C246" t="s">
        <v>2285</v>
      </c>
      <c r="D246">
        <v>55749.56</v>
      </c>
      <c r="E246" s="10">
        <f t="shared" si="15"/>
        <v>2.3425512743233836E-4</v>
      </c>
    </row>
    <row r="247" spans="2:5" x14ac:dyDescent="0.25">
      <c r="C247" t="s">
        <v>2286</v>
      </c>
      <c r="D247">
        <v>114314.9</v>
      </c>
      <c r="E247" s="10">
        <f t="shared" si="15"/>
        <v>4.8034193394378392E-4</v>
      </c>
    </row>
    <row r="248" spans="2:5" x14ac:dyDescent="0.25">
      <c r="C248" t="s">
        <v>2287</v>
      </c>
      <c r="D248">
        <v>3080.91</v>
      </c>
      <c r="E248" s="10">
        <f t="shared" ref="E248:E259" si="16">D248/$D$318</f>
        <v>1.2945733825658277E-5</v>
      </c>
    </row>
    <row r="249" spans="2:5" x14ac:dyDescent="0.25">
      <c r="C249" t="s">
        <v>2288</v>
      </c>
      <c r="D249">
        <v>149036.29999999999</v>
      </c>
      <c r="E249" s="10">
        <f t="shared" si="16"/>
        <v>6.262384393445295E-4</v>
      </c>
    </row>
    <row r="250" spans="2:5" x14ac:dyDescent="0.25">
      <c r="C250" t="s">
        <v>2289</v>
      </c>
      <c r="D250">
        <v>34915.19</v>
      </c>
      <c r="E250" s="10">
        <f t="shared" si="16"/>
        <v>1.4671079525603982E-4</v>
      </c>
    </row>
    <row r="251" spans="2:5" x14ac:dyDescent="0.25">
      <c r="C251" t="s">
        <v>2290</v>
      </c>
      <c r="D251">
        <v>602500.06999999995</v>
      </c>
      <c r="E251" s="10">
        <f t="shared" si="16"/>
        <v>2.5316564054647748E-3</v>
      </c>
    </row>
    <row r="252" spans="2:5" x14ac:dyDescent="0.25">
      <c r="C252" t="s">
        <v>2291</v>
      </c>
      <c r="D252">
        <v>3146476.16</v>
      </c>
      <c r="E252" s="10">
        <f t="shared" si="16"/>
        <v>1.3221237509742046E-2</v>
      </c>
    </row>
    <row r="253" spans="2:5" x14ac:dyDescent="0.25">
      <c r="B253" t="s">
        <v>2295</v>
      </c>
      <c r="D253">
        <v>17325504.75</v>
      </c>
    </row>
    <row r="254" spans="2:5" x14ac:dyDescent="0.25">
      <c r="B254" t="s">
        <v>2211</v>
      </c>
      <c r="C254" t="s">
        <v>2280</v>
      </c>
      <c r="D254">
        <v>736547.28</v>
      </c>
      <c r="E254" s="10">
        <f t="shared" si="16"/>
        <v>3.0949119048893341E-3</v>
      </c>
    </row>
    <row r="255" spans="2:5" x14ac:dyDescent="0.25">
      <c r="C255" t="s">
        <v>2281</v>
      </c>
      <c r="D255">
        <v>2745332.78</v>
      </c>
      <c r="E255" s="10">
        <f t="shared" si="16"/>
        <v>1.1535665576967348E-2</v>
      </c>
    </row>
    <row r="256" spans="2:5" x14ac:dyDescent="0.25">
      <c r="C256" t="s">
        <v>2282</v>
      </c>
      <c r="D256">
        <v>4231461.37</v>
      </c>
      <c r="E256" s="10">
        <f t="shared" si="16"/>
        <v>1.7780257323185458E-2</v>
      </c>
    </row>
    <row r="257" spans="2:5" x14ac:dyDescent="0.25">
      <c r="C257" t="s">
        <v>2283</v>
      </c>
      <c r="D257">
        <v>229945.62</v>
      </c>
      <c r="E257" s="10">
        <f t="shared" si="16"/>
        <v>9.6621283675795929E-4</v>
      </c>
    </row>
    <row r="258" spans="2:5" x14ac:dyDescent="0.25">
      <c r="C258" t="s">
        <v>2284</v>
      </c>
      <c r="D258">
        <v>273672.8</v>
      </c>
      <c r="E258" s="10">
        <f t="shared" si="16"/>
        <v>1.1499508989625184E-3</v>
      </c>
    </row>
    <row r="259" spans="2:5" x14ac:dyDescent="0.25">
      <c r="C259" t="s">
        <v>2285</v>
      </c>
      <c r="D259">
        <v>65035.87</v>
      </c>
      <c r="E259" s="10">
        <f t="shared" si="16"/>
        <v>2.7327544853310043E-4</v>
      </c>
    </row>
    <row r="260" spans="2:5" x14ac:dyDescent="0.25">
      <c r="C260" t="s">
        <v>2286</v>
      </c>
      <c r="D260">
        <v>149538.94</v>
      </c>
      <c r="E260" s="10">
        <f t="shared" ref="E260:E282" si="17">D260/$D$318</f>
        <v>6.2835049183880207E-4</v>
      </c>
    </row>
    <row r="261" spans="2:5" x14ac:dyDescent="0.25">
      <c r="C261" t="s">
        <v>2287</v>
      </c>
      <c r="D261">
        <v>84352.37</v>
      </c>
      <c r="E261" s="10">
        <f t="shared" si="17"/>
        <v>3.5444181413395469E-4</v>
      </c>
    </row>
    <row r="262" spans="2:5" x14ac:dyDescent="0.25">
      <c r="C262" t="s">
        <v>2288</v>
      </c>
      <c r="D262">
        <v>130169.43</v>
      </c>
      <c r="E262" s="10">
        <f t="shared" si="17"/>
        <v>5.4696138251933912E-4</v>
      </c>
    </row>
    <row r="263" spans="2:5" x14ac:dyDescent="0.25">
      <c r="C263" t="s">
        <v>2289</v>
      </c>
      <c r="D263">
        <v>92449.14</v>
      </c>
      <c r="E263" s="10">
        <f t="shared" si="17"/>
        <v>3.8846378467758476E-4</v>
      </c>
    </row>
    <row r="264" spans="2:5" x14ac:dyDescent="0.25">
      <c r="C264" t="s">
        <v>2290</v>
      </c>
      <c r="D264">
        <v>693268.46</v>
      </c>
      <c r="E264" s="10">
        <f t="shared" si="17"/>
        <v>2.9130578150234902E-3</v>
      </c>
    </row>
    <row r="265" spans="2:5" x14ac:dyDescent="0.25">
      <c r="C265" t="s">
        <v>2291</v>
      </c>
      <c r="D265">
        <v>882957.65</v>
      </c>
      <c r="E265" s="10">
        <f t="shared" si="17"/>
        <v>3.7101163994497544E-3</v>
      </c>
    </row>
    <row r="266" spans="2:5" x14ac:dyDescent="0.25">
      <c r="B266" t="s">
        <v>2296</v>
      </c>
      <c r="D266">
        <v>10314731.710000001</v>
      </c>
    </row>
    <row r="267" spans="2:5" x14ac:dyDescent="0.25">
      <c r="B267" t="s">
        <v>2216</v>
      </c>
      <c r="C267" t="s">
        <v>2280</v>
      </c>
      <c r="D267">
        <v>1584422.07</v>
      </c>
      <c r="E267" s="10">
        <f t="shared" si="17"/>
        <v>6.6576129733482989E-3</v>
      </c>
    </row>
    <row r="268" spans="2:5" x14ac:dyDescent="0.25">
      <c r="C268" t="s">
        <v>2281</v>
      </c>
      <c r="D268">
        <v>8534023.4499999993</v>
      </c>
      <c r="E268" s="10">
        <f t="shared" si="17"/>
        <v>3.5859274060464581E-2</v>
      </c>
    </row>
    <row r="269" spans="2:5" x14ac:dyDescent="0.25">
      <c r="C269" t="s">
        <v>2282</v>
      </c>
      <c r="D269">
        <v>4905998.03</v>
      </c>
      <c r="E269" s="10">
        <f t="shared" si="17"/>
        <v>2.0614605634563774E-2</v>
      </c>
    </row>
    <row r="270" spans="2:5" x14ac:dyDescent="0.25">
      <c r="C270" t="s">
        <v>2283</v>
      </c>
      <c r="D270">
        <v>3014.45</v>
      </c>
      <c r="E270" s="10">
        <f t="shared" si="17"/>
        <v>1.2666474298423386E-5</v>
      </c>
    </row>
    <row r="271" spans="2:5" x14ac:dyDescent="0.25">
      <c r="C271" t="s">
        <v>2284</v>
      </c>
      <c r="D271">
        <v>12374.94</v>
      </c>
      <c r="E271" s="10">
        <f t="shared" si="17"/>
        <v>5.1998493739996187E-5</v>
      </c>
    </row>
    <row r="272" spans="2:5" x14ac:dyDescent="0.25">
      <c r="C272" t="s">
        <v>2285</v>
      </c>
      <c r="D272">
        <v>54950.92</v>
      </c>
      <c r="E272" s="10">
        <f t="shared" si="17"/>
        <v>2.3089930695639987E-4</v>
      </c>
    </row>
    <row r="273" spans="2:5" x14ac:dyDescent="0.25">
      <c r="C273" t="s">
        <v>2286</v>
      </c>
      <c r="D273">
        <v>76739.240000000005</v>
      </c>
      <c r="E273" s="10">
        <f t="shared" si="17"/>
        <v>3.2245205962631456E-4</v>
      </c>
    </row>
    <row r="274" spans="2:5" x14ac:dyDescent="0.25">
      <c r="C274" t="s">
        <v>2288</v>
      </c>
      <c r="D274">
        <v>68815.53</v>
      </c>
      <c r="E274" s="10">
        <f t="shared" si="17"/>
        <v>2.8915727316007346E-4</v>
      </c>
    </row>
    <row r="275" spans="2:5" x14ac:dyDescent="0.25">
      <c r="C275" t="s">
        <v>2289</v>
      </c>
      <c r="D275">
        <v>80140.179999999993</v>
      </c>
      <c r="E275" s="10">
        <f t="shared" si="17"/>
        <v>3.3674253354377211E-4</v>
      </c>
    </row>
    <row r="276" spans="2:5" x14ac:dyDescent="0.25">
      <c r="C276" t="s">
        <v>2290</v>
      </c>
      <c r="D276">
        <v>724195.04</v>
      </c>
      <c r="E276" s="10">
        <f t="shared" si="17"/>
        <v>3.0430087947073913E-3</v>
      </c>
    </row>
    <row r="277" spans="2:5" x14ac:dyDescent="0.25">
      <c r="C277" t="s">
        <v>2291</v>
      </c>
      <c r="D277">
        <v>1663947.34</v>
      </c>
      <c r="E277" s="10">
        <f t="shared" si="17"/>
        <v>6.9917717049677256E-3</v>
      </c>
    </row>
    <row r="278" spans="2:5" x14ac:dyDescent="0.25">
      <c r="B278" t="s">
        <v>2297</v>
      </c>
      <c r="D278">
        <v>17708621.190000001</v>
      </c>
    </row>
    <row r="279" spans="2:5" x14ac:dyDescent="0.25">
      <c r="B279" t="s">
        <v>2222</v>
      </c>
      <c r="C279" t="s">
        <v>2280</v>
      </c>
      <c r="D279">
        <v>7304809.54</v>
      </c>
      <c r="E279" s="10">
        <f t="shared" si="17"/>
        <v>3.0694216952773461E-2</v>
      </c>
    </row>
    <row r="280" spans="2:5" x14ac:dyDescent="0.25">
      <c r="C280" t="s">
        <v>2281</v>
      </c>
      <c r="D280">
        <v>36177275.359999999</v>
      </c>
      <c r="E280" s="10">
        <f t="shared" si="17"/>
        <v>0.1520139755293422</v>
      </c>
    </row>
    <row r="281" spans="2:5" x14ac:dyDescent="0.25">
      <c r="C281" t="s">
        <v>2282</v>
      </c>
      <c r="D281">
        <v>19254444.399999999</v>
      </c>
      <c r="E281" s="10">
        <f t="shared" si="17"/>
        <v>8.0905613005033114E-2</v>
      </c>
    </row>
    <row r="282" spans="2:5" x14ac:dyDescent="0.25">
      <c r="C282" t="s">
        <v>2283</v>
      </c>
      <c r="D282">
        <v>489305.98</v>
      </c>
      <c r="E282" s="10">
        <f t="shared" si="17"/>
        <v>2.0560240241950826E-3</v>
      </c>
    </row>
    <row r="283" spans="2:5" x14ac:dyDescent="0.25">
      <c r="C283" t="s">
        <v>2284</v>
      </c>
      <c r="D283">
        <v>618967.62</v>
      </c>
      <c r="E283" s="10">
        <f t="shared" ref="E283:E295" si="18">D283/$D$318</f>
        <v>2.6008517143380361E-3</v>
      </c>
    </row>
    <row r="284" spans="2:5" x14ac:dyDescent="0.25">
      <c r="C284" t="s">
        <v>2285</v>
      </c>
      <c r="D284">
        <v>434280.57</v>
      </c>
      <c r="E284" s="10">
        <f t="shared" si="18"/>
        <v>1.8248117163030264E-3</v>
      </c>
    </row>
    <row r="285" spans="2:5" x14ac:dyDescent="0.25">
      <c r="C285" t="s">
        <v>2286</v>
      </c>
      <c r="D285">
        <v>1106201.26</v>
      </c>
      <c r="E285" s="10">
        <f t="shared" si="18"/>
        <v>4.6481679340090445E-3</v>
      </c>
    </row>
    <row r="286" spans="2:5" x14ac:dyDescent="0.25">
      <c r="C286" t="s">
        <v>2287</v>
      </c>
      <c r="D286">
        <v>207162.84</v>
      </c>
      <c r="E286" s="10">
        <f t="shared" si="18"/>
        <v>8.7048144386153226E-4</v>
      </c>
    </row>
    <row r="287" spans="2:5" x14ac:dyDescent="0.25">
      <c r="C287" t="s">
        <v>2288</v>
      </c>
      <c r="D287">
        <v>278592.46000000002</v>
      </c>
      <c r="E287" s="10">
        <f t="shared" si="18"/>
        <v>1.1706229110864488E-3</v>
      </c>
    </row>
    <row r="288" spans="2:5" x14ac:dyDescent="0.25">
      <c r="C288" t="s">
        <v>2289</v>
      </c>
      <c r="D288">
        <v>257574.29</v>
      </c>
      <c r="E288" s="10">
        <f t="shared" si="18"/>
        <v>1.0823062662242372E-3</v>
      </c>
    </row>
    <row r="289" spans="2:5" x14ac:dyDescent="0.25">
      <c r="C289" t="s">
        <v>2290</v>
      </c>
      <c r="D289">
        <v>3451764.24</v>
      </c>
      <c r="E289" s="10">
        <f t="shared" si="18"/>
        <v>1.4504033249905268E-2</v>
      </c>
    </row>
    <row r="290" spans="2:5" x14ac:dyDescent="0.25">
      <c r="C290" t="s">
        <v>2291</v>
      </c>
      <c r="D290">
        <v>12948331.220000001</v>
      </c>
      <c r="E290" s="10">
        <f t="shared" si="18"/>
        <v>5.4407837119740961E-2</v>
      </c>
    </row>
    <row r="291" spans="2:5" x14ac:dyDescent="0.25">
      <c r="B291" t="s">
        <v>2298</v>
      </c>
      <c r="D291">
        <v>82528709.780000001</v>
      </c>
    </row>
    <row r="292" spans="2:5" x14ac:dyDescent="0.25">
      <c r="B292" t="s">
        <v>2224</v>
      </c>
      <c r="C292" t="s">
        <v>2280</v>
      </c>
      <c r="D292">
        <v>4448690.24</v>
      </c>
      <c r="E292" s="10">
        <f t="shared" si="18"/>
        <v>1.8693035408318921E-2</v>
      </c>
    </row>
    <row r="293" spans="2:5" x14ac:dyDescent="0.25">
      <c r="C293" t="s">
        <v>2281</v>
      </c>
      <c r="D293">
        <v>12777969.4</v>
      </c>
      <c r="E293" s="10">
        <f t="shared" si="18"/>
        <v>5.3691990575773521E-2</v>
      </c>
    </row>
    <row r="294" spans="2:5" x14ac:dyDescent="0.25">
      <c r="C294" t="s">
        <v>2282</v>
      </c>
      <c r="D294">
        <v>10066782.59</v>
      </c>
      <c r="E294" s="10">
        <f t="shared" si="18"/>
        <v>4.2299803594039044E-2</v>
      </c>
    </row>
    <row r="295" spans="2:5" x14ac:dyDescent="0.25">
      <c r="C295" t="s">
        <v>2283</v>
      </c>
      <c r="D295">
        <v>95006.95</v>
      </c>
      <c r="E295" s="10">
        <f t="shared" si="18"/>
        <v>3.992114947491568E-4</v>
      </c>
    </row>
    <row r="296" spans="2:5" x14ac:dyDescent="0.25">
      <c r="C296" t="s">
        <v>2284</v>
      </c>
      <c r="D296">
        <v>315517.99</v>
      </c>
      <c r="E296" s="10">
        <f t="shared" ref="E296:E308" si="19">D296/$D$318</f>
        <v>1.3257809918974296E-3</v>
      </c>
    </row>
    <row r="297" spans="2:5" x14ac:dyDescent="0.25">
      <c r="C297" t="s">
        <v>2285</v>
      </c>
      <c r="D297">
        <v>80467.14</v>
      </c>
      <c r="E297" s="10">
        <f t="shared" si="19"/>
        <v>3.381163929332503E-4</v>
      </c>
    </row>
    <row r="298" spans="2:5" x14ac:dyDescent="0.25">
      <c r="C298" t="s">
        <v>2286</v>
      </c>
      <c r="D298">
        <v>716328.52</v>
      </c>
      <c r="E298" s="10">
        <f t="shared" si="19"/>
        <v>3.0099543159805811E-3</v>
      </c>
    </row>
    <row r="299" spans="2:5" x14ac:dyDescent="0.25">
      <c r="C299" t="s">
        <v>2287</v>
      </c>
      <c r="D299">
        <v>113832.91</v>
      </c>
      <c r="E299" s="10">
        <f t="shared" si="19"/>
        <v>4.7831665107390817E-4</v>
      </c>
    </row>
    <row r="300" spans="2:5" x14ac:dyDescent="0.25">
      <c r="C300" t="s">
        <v>2288</v>
      </c>
      <c r="D300">
        <v>212733.5</v>
      </c>
      <c r="E300" s="10">
        <f t="shared" si="19"/>
        <v>8.9388890516135658E-4</v>
      </c>
    </row>
    <row r="301" spans="2:5" x14ac:dyDescent="0.25">
      <c r="C301" t="s">
        <v>2289</v>
      </c>
      <c r="D301">
        <v>57901.41</v>
      </c>
      <c r="E301" s="10">
        <f t="shared" si="19"/>
        <v>2.4329702652473083E-4</v>
      </c>
    </row>
    <row r="302" spans="2:5" x14ac:dyDescent="0.25">
      <c r="C302" t="s">
        <v>2290</v>
      </c>
      <c r="D302">
        <v>752676.59</v>
      </c>
      <c r="E302" s="10">
        <f t="shared" si="19"/>
        <v>3.1626859567284102E-3</v>
      </c>
    </row>
    <row r="303" spans="2:5" x14ac:dyDescent="0.25">
      <c r="C303" t="s">
        <v>2291</v>
      </c>
      <c r="D303">
        <v>2804810.3</v>
      </c>
      <c r="E303" s="10">
        <f t="shared" si="19"/>
        <v>1.1785585289821753E-2</v>
      </c>
    </row>
    <row r="304" spans="2:5" x14ac:dyDescent="0.25">
      <c r="B304" t="s">
        <v>2299</v>
      </c>
      <c r="D304">
        <v>32442717.539999999</v>
      </c>
    </row>
    <row r="305" spans="1:5" x14ac:dyDescent="0.25">
      <c r="B305" t="s">
        <v>2228</v>
      </c>
      <c r="C305" t="s">
        <v>2280</v>
      </c>
      <c r="D305">
        <v>2862655.77</v>
      </c>
      <c r="E305" s="10">
        <f t="shared" si="19"/>
        <v>1.2028647261005625E-2</v>
      </c>
    </row>
    <row r="306" spans="1:5" x14ac:dyDescent="0.25">
      <c r="C306" t="s">
        <v>2281</v>
      </c>
      <c r="D306">
        <v>14729535.07</v>
      </c>
      <c r="E306" s="10">
        <f t="shared" si="19"/>
        <v>6.1892311165181346E-2</v>
      </c>
    </row>
    <row r="307" spans="1:5" x14ac:dyDescent="0.25">
      <c r="C307" t="s">
        <v>2282</v>
      </c>
      <c r="D307">
        <v>8351306.2599999998</v>
      </c>
      <c r="E307" s="10">
        <f t="shared" si="19"/>
        <v>3.5091511254309184E-2</v>
      </c>
    </row>
    <row r="308" spans="1:5" x14ac:dyDescent="0.25">
      <c r="C308" t="s">
        <v>2283</v>
      </c>
      <c r="D308">
        <v>248913.99</v>
      </c>
      <c r="E308" s="10">
        <f t="shared" si="19"/>
        <v>1.0459163883471331E-3</v>
      </c>
    </row>
    <row r="309" spans="1:5" x14ac:dyDescent="0.25">
      <c r="C309" t="s">
        <v>2284</v>
      </c>
      <c r="D309">
        <v>416199.04</v>
      </c>
      <c r="E309" s="10">
        <f t="shared" ref="E309:E316" si="20">D309/$D$318</f>
        <v>1.7488345944329767E-3</v>
      </c>
    </row>
    <row r="310" spans="1:5" x14ac:dyDescent="0.25">
      <c r="C310" t="s">
        <v>2285</v>
      </c>
      <c r="D310">
        <v>124375.87</v>
      </c>
      <c r="E310" s="10">
        <f t="shared" si="20"/>
        <v>5.2261731350629402E-4</v>
      </c>
    </row>
    <row r="311" spans="1:5" x14ac:dyDescent="0.25">
      <c r="C311" t="s">
        <v>2286</v>
      </c>
      <c r="D311">
        <v>797953.72</v>
      </c>
      <c r="E311" s="10">
        <f t="shared" si="20"/>
        <v>3.3529367830653456E-3</v>
      </c>
    </row>
    <row r="312" spans="1:5" x14ac:dyDescent="0.25">
      <c r="C312" t="s">
        <v>2287</v>
      </c>
      <c r="D312">
        <v>127200.03</v>
      </c>
      <c r="E312" s="10">
        <f t="shared" si="20"/>
        <v>5.3448420466542274E-4</v>
      </c>
    </row>
    <row r="313" spans="1:5" x14ac:dyDescent="0.25">
      <c r="C313" t="s">
        <v>2288</v>
      </c>
      <c r="D313">
        <v>295771.77</v>
      </c>
      <c r="E313" s="10">
        <f t="shared" si="20"/>
        <v>1.242808977725354E-3</v>
      </c>
    </row>
    <row r="314" spans="1:5" x14ac:dyDescent="0.25">
      <c r="C314" t="s">
        <v>2289</v>
      </c>
      <c r="D314">
        <v>71893.570000000007</v>
      </c>
      <c r="E314" s="10">
        <f t="shared" si="20"/>
        <v>3.0209094747861225E-4</v>
      </c>
    </row>
    <row r="315" spans="1:5" x14ac:dyDescent="0.25">
      <c r="C315" t="s">
        <v>2290</v>
      </c>
      <c r="D315">
        <v>959973.86</v>
      </c>
      <c r="E315" s="10">
        <f t="shared" si="20"/>
        <v>4.0337322645418866E-3</v>
      </c>
    </row>
    <row r="316" spans="1:5" x14ac:dyDescent="0.25">
      <c r="C316" t="s">
        <v>2291</v>
      </c>
      <c r="D316">
        <v>3736974.6</v>
      </c>
      <c r="E316" s="10">
        <f t="shared" si="20"/>
        <v>1.5702464039795323E-2</v>
      </c>
    </row>
    <row r="317" spans="1:5" x14ac:dyDescent="0.25">
      <c r="B317" t="s">
        <v>2300</v>
      </c>
      <c r="D317">
        <v>32722753.550000001</v>
      </c>
    </row>
    <row r="318" spans="1:5" x14ac:dyDescent="0.25">
      <c r="A318" t="s">
        <v>2343</v>
      </c>
      <c r="D318">
        <v>237986509.03</v>
      </c>
    </row>
    <row r="319" spans="1:5" x14ac:dyDescent="0.25">
      <c r="A319" t="s">
        <v>2344</v>
      </c>
      <c r="B319" t="s">
        <v>2226</v>
      </c>
      <c r="C319" t="s">
        <v>2280</v>
      </c>
      <c r="D319">
        <v>4864664.67</v>
      </c>
      <c r="E319" s="10">
        <f>D319/$D$384</f>
        <v>1.600410548887379E-2</v>
      </c>
    </row>
    <row r="320" spans="1:5" x14ac:dyDescent="0.25">
      <c r="C320" t="s">
        <v>2281</v>
      </c>
      <c r="D320">
        <v>17447555.02</v>
      </c>
      <c r="E320" s="10">
        <f t="shared" ref="E320:E337" si="21">D320/$D$384</f>
        <v>5.7400156024116959E-2</v>
      </c>
    </row>
    <row r="321" spans="2:5" x14ac:dyDescent="0.25">
      <c r="C321" t="s">
        <v>2282</v>
      </c>
      <c r="D321">
        <v>12551015.33</v>
      </c>
      <c r="E321" s="10">
        <f t="shared" si="21"/>
        <v>4.1291185921308753E-2</v>
      </c>
    </row>
    <row r="322" spans="2:5" x14ac:dyDescent="0.25">
      <c r="C322" t="s">
        <v>2283</v>
      </c>
      <c r="D322">
        <v>14415.72</v>
      </c>
      <c r="E322" s="10">
        <f t="shared" si="21"/>
        <v>4.7425818474363142E-5</v>
      </c>
    </row>
    <row r="323" spans="2:5" x14ac:dyDescent="0.25">
      <c r="C323" t="s">
        <v>2284</v>
      </c>
      <c r="D323">
        <v>74259.710000000006</v>
      </c>
      <c r="E323" s="10">
        <f t="shared" si="21"/>
        <v>2.4430465675102247E-4</v>
      </c>
    </row>
    <row r="324" spans="2:5" x14ac:dyDescent="0.25">
      <c r="C324" t="s">
        <v>2285</v>
      </c>
      <c r="D324">
        <v>96830.77</v>
      </c>
      <c r="E324" s="10">
        <f t="shared" si="21"/>
        <v>3.1856046876276793E-4</v>
      </c>
    </row>
    <row r="325" spans="2:5" x14ac:dyDescent="0.25">
      <c r="C325" t="s">
        <v>2286</v>
      </c>
      <c r="D325">
        <v>285182.33</v>
      </c>
      <c r="E325" s="10">
        <f t="shared" si="21"/>
        <v>9.3821227206659994E-4</v>
      </c>
    </row>
    <row r="326" spans="2:5" x14ac:dyDescent="0.25">
      <c r="C326" t="s">
        <v>2287</v>
      </c>
      <c r="D326">
        <v>11766.89</v>
      </c>
      <c r="E326" s="10">
        <f t="shared" si="21"/>
        <v>3.8711516951480669E-5</v>
      </c>
    </row>
    <row r="327" spans="2:5" x14ac:dyDescent="0.25">
      <c r="C327" t="s">
        <v>2288</v>
      </c>
      <c r="D327">
        <v>40326.22</v>
      </c>
      <c r="E327" s="10">
        <f t="shared" si="21"/>
        <v>1.3266794787060462E-4</v>
      </c>
    </row>
    <row r="328" spans="2:5" x14ac:dyDescent="0.25">
      <c r="C328" t="s">
        <v>2289</v>
      </c>
      <c r="D328">
        <v>90762.16</v>
      </c>
      <c r="E328" s="10">
        <f t="shared" si="21"/>
        <v>2.9859554184606137E-4</v>
      </c>
    </row>
    <row r="329" spans="2:5" x14ac:dyDescent="0.25">
      <c r="C329" t="s">
        <v>2290</v>
      </c>
      <c r="D329">
        <v>1525639.6</v>
      </c>
      <c r="E329" s="10">
        <f t="shared" si="21"/>
        <v>5.019153169380371E-3</v>
      </c>
    </row>
    <row r="330" spans="2:5" x14ac:dyDescent="0.25">
      <c r="C330" t="s">
        <v>2291</v>
      </c>
      <c r="D330">
        <v>5871385.2699999996</v>
      </c>
      <c r="E330" s="10">
        <f t="shared" si="21"/>
        <v>1.9316083553791944E-2</v>
      </c>
    </row>
    <row r="331" spans="2:5" x14ac:dyDescent="0.25">
      <c r="B331" t="s">
        <v>2292</v>
      </c>
      <c r="D331">
        <v>42873803.689999998</v>
      </c>
    </row>
    <row r="332" spans="2:5" x14ac:dyDescent="0.25">
      <c r="B332" t="s">
        <v>2218</v>
      </c>
      <c r="C332" t="s">
        <v>2280</v>
      </c>
      <c r="D332">
        <v>1123321.3500000001</v>
      </c>
      <c r="E332" s="10">
        <f t="shared" si="21"/>
        <v>3.6955791617398611E-3</v>
      </c>
    </row>
    <row r="333" spans="2:5" x14ac:dyDescent="0.25">
      <c r="C333" t="s">
        <v>2281</v>
      </c>
      <c r="D333">
        <v>22616298.489999998</v>
      </c>
      <c r="E333" s="10">
        <f t="shared" si="21"/>
        <v>7.4404640680365119E-2</v>
      </c>
    </row>
    <row r="334" spans="2:5" x14ac:dyDescent="0.25">
      <c r="C334" t="s">
        <v>2282</v>
      </c>
      <c r="D334">
        <v>28754536.489999998</v>
      </c>
      <c r="E334" s="10">
        <f t="shared" si="21"/>
        <v>9.459863453848931E-2</v>
      </c>
    </row>
    <row r="335" spans="2:5" x14ac:dyDescent="0.25">
      <c r="C335" t="s">
        <v>2283</v>
      </c>
      <c r="D335">
        <v>1015.4</v>
      </c>
      <c r="E335" s="10">
        <f t="shared" si="21"/>
        <v>3.3405321467722967E-6</v>
      </c>
    </row>
    <row r="336" spans="2:5" x14ac:dyDescent="0.25">
      <c r="C336" t="s">
        <v>2284</v>
      </c>
      <c r="D336">
        <v>28055.58</v>
      </c>
      <c r="E336" s="10">
        <f t="shared" si="21"/>
        <v>9.2299159825036362E-5</v>
      </c>
    </row>
    <row r="337" spans="2:5" x14ac:dyDescent="0.25">
      <c r="C337" t="s">
        <v>2285</v>
      </c>
      <c r="D337">
        <v>14938.72</v>
      </c>
      <c r="E337" s="10">
        <f t="shared" si="21"/>
        <v>4.9146419530855077E-5</v>
      </c>
    </row>
    <row r="338" spans="2:5" x14ac:dyDescent="0.25">
      <c r="C338" t="s">
        <v>2286</v>
      </c>
      <c r="D338">
        <v>110195.42</v>
      </c>
      <c r="E338" s="10">
        <f t="shared" ref="E338:E353" si="22">D338/$D$384</f>
        <v>3.6252840549249053E-4</v>
      </c>
    </row>
    <row r="339" spans="2:5" x14ac:dyDescent="0.25">
      <c r="C339" t="s">
        <v>2287</v>
      </c>
      <c r="D339">
        <v>54</v>
      </c>
      <c r="E339" s="10">
        <f t="shared" si="22"/>
        <v>1.7765288154983654E-7</v>
      </c>
    </row>
    <row r="340" spans="2:5" x14ac:dyDescent="0.25">
      <c r="C340" t="s">
        <v>2288</v>
      </c>
      <c r="D340">
        <v>12894.7</v>
      </c>
      <c r="E340" s="10">
        <f t="shared" si="22"/>
        <v>4.2421863180012546E-5</v>
      </c>
    </row>
    <row r="341" spans="2:5" x14ac:dyDescent="0.25">
      <c r="C341" t="s">
        <v>2289</v>
      </c>
      <c r="D341">
        <v>136443.07</v>
      </c>
      <c r="E341" s="10">
        <f t="shared" si="22"/>
        <v>4.4887971394455664E-4</v>
      </c>
    </row>
    <row r="342" spans="2:5" x14ac:dyDescent="0.25">
      <c r="C342" t="s">
        <v>2290</v>
      </c>
      <c r="D342">
        <v>3860528.92</v>
      </c>
      <c r="E342" s="10">
        <f t="shared" si="22"/>
        <v>1.2700631239712563E-2</v>
      </c>
    </row>
    <row r="343" spans="2:5" x14ac:dyDescent="0.25">
      <c r="C343" t="s">
        <v>2291</v>
      </c>
      <c r="D343">
        <v>6915593.7800000003</v>
      </c>
      <c r="E343" s="10">
        <f t="shared" si="22"/>
        <v>2.2751391900835673E-2</v>
      </c>
    </row>
    <row r="344" spans="2:5" x14ac:dyDescent="0.25">
      <c r="B344" t="s">
        <v>2294</v>
      </c>
      <c r="D344">
        <v>63573875.920000002</v>
      </c>
    </row>
    <row r="345" spans="2:5" x14ac:dyDescent="0.25">
      <c r="B345" t="s">
        <v>2211</v>
      </c>
      <c r="C345" t="s">
        <v>2280</v>
      </c>
      <c r="D345">
        <v>4083373.85</v>
      </c>
      <c r="E345" s="10">
        <f t="shared" si="22"/>
        <v>1.3433761683291667E-2</v>
      </c>
    </row>
    <row r="346" spans="2:5" x14ac:dyDescent="0.25">
      <c r="C346" t="s">
        <v>2281</v>
      </c>
      <c r="D346">
        <v>7206154.1200000001</v>
      </c>
      <c r="E346" s="10">
        <f t="shared" si="22"/>
        <v>2.3707297116856048E-2</v>
      </c>
    </row>
    <row r="347" spans="2:5" x14ac:dyDescent="0.25">
      <c r="C347" t="s">
        <v>2282</v>
      </c>
      <c r="D347">
        <v>18099850.809999999</v>
      </c>
      <c r="E347" s="10">
        <f t="shared" si="22"/>
        <v>5.9546123185530424E-2</v>
      </c>
    </row>
    <row r="348" spans="2:5" x14ac:dyDescent="0.25">
      <c r="C348" t="s">
        <v>2283</v>
      </c>
      <c r="D348">
        <v>689307.72</v>
      </c>
      <c r="E348" s="10">
        <f t="shared" si="22"/>
        <v>2.2677315320842203E-3</v>
      </c>
    </row>
    <row r="349" spans="2:5" x14ac:dyDescent="0.25">
      <c r="C349" t="s">
        <v>2284</v>
      </c>
      <c r="D349">
        <v>1172072.1499999999</v>
      </c>
      <c r="E349" s="10">
        <f t="shared" si="22"/>
        <v>3.8559628672557821E-3</v>
      </c>
    </row>
    <row r="350" spans="2:5" x14ac:dyDescent="0.25">
      <c r="C350" t="s">
        <v>2285</v>
      </c>
      <c r="D350">
        <v>260516.44</v>
      </c>
      <c r="E350" s="10">
        <f t="shared" si="22"/>
        <v>8.5706474550194625E-4</v>
      </c>
    </row>
    <row r="351" spans="2:5" x14ac:dyDescent="0.25">
      <c r="C351" t="s">
        <v>2286</v>
      </c>
      <c r="D351">
        <v>566966.85</v>
      </c>
      <c r="E351" s="10">
        <f t="shared" si="22"/>
        <v>1.8652461971432211E-3</v>
      </c>
    </row>
    <row r="352" spans="2:5" x14ac:dyDescent="0.25">
      <c r="C352" t="s">
        <v>2287</v>
      </c>
      <c r="D352">
        <v>225396.85</v>
      </c>
      <c r="E352" s="10">
        <f t="shared" si="22"/>
        <v>7.4152592397696811E-4</v>
      </c>
    </row>
    <row r="353" spans="2:5" x14ac:dyDescent="0.25">
      <c r="C353" t="s">
        <v>2288</v>
      </c>
      <c r="D353">
        <v>419925.71</v>
      </c>
      <c r="E353" s="10">
        <f t="shared" si="22"/>
        <v>1.3815002299696485E-3</v>
      </c>
    </row>
    <row r="354" spans="2:5" x14ac:dyDescent="0.25">
      <c r="C354" t="s">
        <v>2289</v>
      </c>
      <c r="D354">
        <v>429875.75</v>
      </c>
      <c r="E354" s="10">
        <f t="shared" ref="E354:E363" si="23">D354/$D$384</f>
        <v>1.4142345499240211E-3</v>
      </c>
    </row>
    <row r="355" spans="2:5" x14ac:dyDescent="0.25">
      <c r="C355" t="s">
        <v>2290</v>
      </c>
      <c r="D355">
        <v>3257284.41</v>
      </c>
      <c r="E355" s="10">
        <f t="shared" si="23"/>
        <v>1.0716036323404801E-2</v>
      </c>
    </row>
    <row r="356" spans="2:5" x14ac:dyDescent="0.25">
      <c r="C356" t="s">
        <v>2291</v>
      </c>
      <c r="D356">
        <v>3707723.6</v>
      </c>
      <c r="E356" s="10">
        <f t="shared" si="23"/>
        <v>1.2197921880191361E-2</v>
      </c>
    </row>
    <row r="357" spans="2:5" x14ac:dyDescent="0.25">
      <c r="B357" t="s">
        <v>2296</v>
      </c>
      <c r="D357">
        <v>40118448.259999998</v>
      </c>
    </row>
    <row r="358" spans="2:5" x14ac:dyDescent="0.25">
      <c r="B358" t="s">
        <v>2222</v>
      </c>
      <c r="C358" t="s">
        <v>2280</v>
      </c>
      <c r="D358">
        <v>11686578.33</v>
      </c>
      <c r="E358" s="10">
        <f t="shared" si="23"/>
        <v>3.8447302144118088E-2</v>
      </c>
    </row>
    <row r="359" spans="2:5" x14ac:dyDescent="0.25">
      <c r="C359" t="s">
        <v>2281</v>
      </c>
      <c r="D359">
        <v>44544041.159999996</v>
      </c>
      <c r="E359" s="10">
        <f t="shared" si="23"/>
        <v>0.1465440234805282</v>
      </c>
    </row>
    <row r="360" spans="2:5" x14ac:dyDescent="0.25">
      <c r="C360" t="s">
        <v>2282</v>
      </c>
      <c r="D360">
        <v>25697892.07</v>
      </c>
      <c r="E360" s="10">
        <f t="shared" si="23"/>
        <v>8.4542677333188779E-2</v>
      </c>
    </row>
    <row r="361" spans="2:5" x14ac:dyDescent="0.25">
      <c r="C361" t="s">
        <v>2283</v>
      </c>
      <c r="D361">
        <v>689595.79</v>
      </c>
      <c r="E361" s="10">
        <f t="shared" si="23"/>
        <v>2.268679244409925E-3</v>
      </c>
    </row>
    <row r="362" spans="2:5" x14ac:dyDescent="0.25">
      <c r="C362" t="s">
        <v>2284</v>
      </c>
      <c r="D362">
        <v>998873.26</v>
      </c>
      <c r="E362" s="10">
        <f t="shared" si="23"/>
        <v>3.2861613507792421E-3</v>
      </c>
    </row>
    <row r="363" spans="2:5" x14ac:dyDescent="0.25">
      <c r="C363" t="s">
        <v>2285</v>
      </c>
      <c r="D363">
        <v>867944.6</v>
      </c>
      <c r="E363" s="10">
        <f t="shared" si="23"/>
        <v>2.8554233188077824E-3</v>
      </c>
    </row>
    <row r="364" spans="2:5" x14ac:dyDescent="0.25">
      <c r="C364" t="s">
        <v>2286</v>
      </c>
      <c r="D364">
        <v>1586301.3</v>
      </c>
      <c r="E364" s="10">
        <f t="shared" ref="E364:E382" si="24">D364/$D$384</f>
        <v>5.2187221657639211E-3</v>
      </c>
    </row>
    <row r="365" spans="2:5" x14ac:dyDescent="0.25">
      <c r="C365" t="s">
        <v>2287</v>
      </c>
      <c r="D365">
        <v>371121.96</v>
      </c>
      <c r="E365" s="10">
        <f t="shared" si="24"/>
        <v>1.2209423259337627E-3</v>
      </c>
    </row>
    <row r="366" spans="2:5" x14ac:dyDescent="0.25">
      <c r="C366" t="s">
        <v>2288</v>
      </c>
      <c r="D366">
        <v>437413.54</v>
      </c>
      <c r="E366" s="10">
        <f t="shared" si="24"/>
        <v>1.4390328853687905E-3</v>
      </c>
    </row>
    <row r="367" spans="2:5" x14ac:dyDescent="0.25">
      <c r="C367" t="s">
        <v>2289</v>
      </c>
      <c r="D367">
        <v>274570.62</v>
      </c>
      <c r="E367" s="10">
        <f t="shared" si="24"/>
        <v>9.0330114503565147E-4</v>
      </c>
    </row>
    <row r="368" spans="2:5" x14ac:dyDescent="0.25">
      <c r="C368" t="s">
        <v>2290</v>
      </c>
      <c r="D368">
        <v>4776663.93</v>
      </c>
      <c r="E368" s="10">
        <f t="shared" si="24"/>
        <v>1.5714594654808643E-2</v>
      </c>
    </row>
    <row r="369" spans="1:5" x14ac:dyDescent="0.25">
      <c r="C369" t="s">
        <v>2291</v>
      </c>
      <c r="D369">
        <v>21038728.09</v>
      </c>
      <c r="E369" s="10">
        <f t="shared" si="24"/>
        <v>6.9214642024666456E-2</v>
      </c>
    </row>
    <row r="370" spans="1:5" x14ac:dyDescent="0.25">
      <c r="B370" t="s">
        <v>2298</v>
      </c>
      <c r="D370">
        <v>112969724.65000001</v>
      </c>
    </row>
    <row r="371" spans="1:5" x14ac:dyDescent="0.25">
      <c r="B371" t="s">
        <v>2228</v>
      </c>
      <c r="C371" t="s">
        <v>2280</v>
      </c>
      <c r="D371">
        <v>4370304.26</v>
      </c>
      <c r="E371" s="10">
        <f t="shared" si="24"/>
        <v>1.4377724908120853E-2</v>
      </c>
    </row>
    <row r="372" spans="1:5" x14ac:dyDescent="0.25">
      <c r="C372" t="s">
        <v>2281</v>
      </c>
      <c r="D372">
        <v>18163885.210000001</v>
      </c>
      <c r="E372" s="10">
        <f t="shared" si="24"/>
        <v>5.9756787920314039E-2</v>
      </c>
    </row>
    <row r="373" spans="1:5" x14ac:dyDescent="0.25">
      <c r="C373" t="s">
        <v>2282</v>
      </c>
      <c r="D373">
        <v>10456217.57</v>
      </c>
      <c r="E373" s="10">
        <f t="shared" si="24"/>
        <v>3.439957743375055E-2</v>
      </c>
    </row>
    <row r="374" spans="1:5" x14ac:dyDescent="0.25">
      <c r="C374" t="s">
        <v>2283</v>
      </c>
      <c r="D374">
        <v>525549.77</v>
      </c>
      <c r="E374" s="10">
        <f t="shared" si="24"/>
        <v>1.7289894636732194E-3</v>
      </c>
    </row>
    <row r="375" spans="1:5" x14ac:dyDescent="0.25">
      <c r="C375" t="s">
        <v>2284</v>
      </c>
      <c r="D375">
        <v>437747.95</v>
      </c>
      <c r="E375" s="10">
        <f t="shared" si="24"/>
        <v>1.4401330501858105E-3</v>
      </c>
    </row>
    <row r="376" spans="1:5" x14ac:dyDescent="0.25">
      <c r="C376" t="s">
        <v>2285</v>
      </c>
      <c r="D376">
        <v>205678.41</v>
      </c>
      <c r="E376" s="10">
        <f t="shared" si="24"/>
        <v>6.7665485572386509E-4</v>
      </c>
    </row>
    <row r="377" spans="1:5" x14ac:dyDescent="0.25">
      <c r="C377" t="s">
        <v>2286</v>
      </c>
      <c r="D377">
        <v>834398.84</v>
      </c>
      <c r="E377" s="10">
        <f t="shared" si="24"/>
        <v>2.7450621905155742E-3</v>
      </c>
    </row>
    <row r="378" spans="1:5" x14ac:dyDescent="0.25">
      <c r="C378" t="s">
        <v>2287</v>
      </c>
      <c r="D378">
        <v>83237.42</v>
      </c>
      <c r="E378" s="10">
        <f t="shared" si="24"/>
        <v>2.7384013918099992E-4</v>
      </c>
    </row>
    <row r="379" spans="1:5" x14ac:dyDescent="0.25">
      <c r="C379" t="s">
        <v>2288</v>
      </c>
      <c r="D379">
        <v>421886.63</v>
      </c>
      <c r="E379" s="10">
        <f t="shared" si="24"/>
        <v>1.3879513982749947E-3</v>
      </c>
    </row>
    <row r="380" spans="1:5" x14ac:dyDescent="0.25">
      <c r="C380" t="s">
        <v>2289</v>
      </c>
      <c r="D380">
        <v>107218.1</v>
      </c>
      <c r="E380" s="10">
        <f t="shared" si="24"/>
        <v>3.52733415172195E-4</v>
      </c>
    </row>
    <row r="381" spans="1:5" x14ac:dyDescent="0.25">
      <c r="C381" t="s">
        <v>2290</v>
      </c>
      <c r="D381">
        <v>1570340.52</v>
      </c>
      <c r="E381" s="10">
        <f t="shared" si="24"/>
        <v>5.1662133035642356E-3</v>
      </c>
    </row>
    <row r="382" spans="1:5" x14ac:dyDescent="0.25">
      <c r="C382" t="s">
        <v>2291</v>
      </c>
      <c r="D382">
        <v>7251229.7400000002</v>
      </c>
      <c r="E382" s="10">
        <f t="shared" si="24"/>
        <v>2.385558996464578E-2</v>
      </c>
    </row>
    <row r="383" spans="1:5" x14ac:dyDescent="0.25">
      <c r="B383" t="s">
        <v>2300</v>
      </c>
      <c r="D383">
        <v>44427694.420000002</v>
      </c>
    </row>
    <row r="384" spans="1:5" x14ac:dyDescent="0.25">
      <c r="A384" t="s">
        <v>2345</v>
      </c>
      <c r="D384">
        <v>303963546.94</v>
      </c>
    </row>
    <row r="385" spans="1:5" x14ac:dyDescent="0.25">
      <c r="A385" t="s">
        <v>2346</v>
      </c>
      <c r="B385" t="s">
        <v>2226</v>
      </c>
      <c r="C385" t="s">
        <v>2280</v>
      </c>
      <c r="D385">
        <v>7694953.5999999996</v>
      </c>
      <c r="E385" s="10">
        <f>D385/$D$502</f>
        <v>1.1101636529918604E-2</v>
      </c>
    </row>
    <row r="386" spans="1:5" x14ac:dyDescent="0.25">
      <c r="C386" t="s">
        <v>2281</v>
      </c>
      <c r="D386">
        <v>29598978.34</v>
      </c>
      <c r="E386" s="10">
        <f t="shared" ref="E386:E395" si="25">D386/$D$502</f>
        <v>4.2702934451432369E-2</v>
      </c>
    </row>
    <row r="387" spans="1:5" x14ac:dyDescent="0.25">
      <c r="C387" t="s">
        <v>2282</v>
      </c>
      <c r="D387">
        <v>31649809.949999999</v>
      </c>
      <c r="E387" s="10">
        <f t="shared" si="25"/>
        <v>4.5661703055090722E-2</v>
      </c>
    </row>
    <row r="388" spans="1:5" x14ac:dyDescent="0.25">
      <c r="C388" t="s">
        <v>2283</v>
      </c>
      <c r="D388">
        <v>861513.39</v>
      </c>
      <c r="E388" s="10">
        <f t="shared" si="25"/>
        <v>1.2429195832237396E-3</v>
      </c>
    </row>
    <row r="389" spans="1:5" x14ac:dyDescent="0.25">
      <c r="C389" t="s">
        <v>2284</v>
      </c>
      <c r="D389">
        <v>464326.11</v>
      </c>
      <c r="E389" s="10">
        <f t="shared" si="25"/>
        <v>6.6989094054719246E-4</v>
      </c>
    </row>
    <row r="390" spans="1:5" x14ac:dyDescent="0.25">
      <c r="C390" t="s">
        <v>2285</v>
      </c>
      <c r="D390">
        <v>220517.54</v>
      </c>
      <c r="E390" s="10">
        <f t="shared" si="25"/>
        <v>3.181442936253426E-4</v>
      </c>
    </row>
    <row r="391" spans="1:5" x14ac:dyDescent="0.25">
      <c r="C391" t="s">
        <v>2286</v>
      </c>
      <c r="D391">
        <v>946909.19</v>
      </c>
      <c r="E391" s="10">
        <f t="shared" si="25"/>
        <v>1.3661215129639815E-3</v>
      </c>
    </row>
    <row r="392" spans="1:5" x14ac:dyDescent="0.25">
      <c r="C392" t="s">
        <v>2287</v>
      </c>
      <c r="D392">
        <v>528810.43999999994</v>
      </c>
      <c r="E392" s="10">
        <f t="shared" si="25"/>
        <v>7.6292354746704781E-4</v>
      </c>
    </row>
    <row r="393" spans="1:5" x14ac:dyDescent="0.25">
      <c r="C393" t="s">
        <v>2288</v>
      </c>
      <c r="D393">
        <v>578223.93000000005</v>
      </c>
      <c r="E393" s="10">
        <f t="shared" si="25"/>
        <v>8.3421320484130005E-4</v>
      </c>
    </row>
    <row r="394" spans="1:5" x14ac:dyDescent="0.25">
      <c r="C394" t="s">
        <v>2289</v>
      </c>
      <c r="D394">
        <v>484268.86</v>
      </c>
      <c r="E394" s="10">
        <f t="shared" si="25"/>
        <v>6.9866267503913718E-4</v>
      </c>
    </row>
    <row r="395" spans="1:5" x14ac:dyDescent="0.25">
      <c r="C395" t="s">
        <v>2290</v>
      </c>
      <c r="D395">
        <v>3894830.22</v>
      </c>
      <c r="E395" s="10">
        <f t="shared" si="25"/>
        <v>5.6191358253522049E-3</v>
      </c>
    </row>
    <row r="396" spans="1:5" x14ac:dyDescent="0.25">
      <c r="C396" t="s">
        <v>2291</v>
      </c>
      <c r="D396">
        <v>4769968.6500000004</v>
      </c>
      <c r="E396" s="10">
        <f t="shared" ref="E396:E411" si="26">D396/$D$502</f>
        <v>6.8817124786050088E-3</v>
      </c>
    </row>
    <row r="397" spans="1:5" x14ac:dyDescent="0.25">
      <c r="B397" t="s">
        <v>2292</v>
      </c>
      <c r="D397">
        <v>81693110.219999999</v>
      </c>
    </row>
    <row r="398" spans="1:5" x14ac:dyDescent="0.25">
      <c r="B398" t="s">
        <v>2213</v>
      </c>
      <c r="C398" t="s">
        <v>2280</v>
      </c>
      <c r="D398">
        <v>2976221.96</v>
      </c>
      <c r="E398" s="10">
        <f t="shared" si="26"/>
        <v>4.2938445310809863E-3</v>
      </c>
    </row>
    <row r="399" spans="1:5" x14ac:dyDescent="0.25">
      <c r="C399" t="s">
        <v>2281</v>
      </c>
      <c r="D399">
        <v>13606931.189999999</v>
      </c>
      <c r="E399" s="10">
        <f t="shared" si="26"/>
        <v>1.9630944150071657E-2</v>
      </c>
    </row>
    <row r="400" spans="1:5" x14ac:dyDescent="0.25">
      <c r="C400" t="s">
        <v>2282</v>
      </c>
      <c r="D400">
        <v>16887189.449999999</v>
      </c>
      <c r="E400" s="10">
        <f t="shared" si="26"/>
        <v>2.4363426867937979E-2</v>
      </c>
    </row>
    <row r="401" spans="2:5" x14ac:dyDescent="0.25">
      <c r="C401" t="s">
        <v>2283</v>
      </c>
      <c r="D401">
        <v>480199.18</v>
      </c>
      <c r="E401" s="10">
        <f t="shared" si="26"/>
        <v>6.9279128055105613E-4</v>
      </c>
    </row>
    <row r="402" spans="2:5" x14ac:dyDescent="0.25">
      <c r="C402" t="s">
        <v>2284</v>
      </c>
      <c r="D402">
        <v>706874.23</v>
      </c>
      <c r="E402" s="10">
        <f t="shared" si="26"/>
        <v>1.0198191154558861E-3</v>
      </c>
    </row>
    <row r="403" spans="2:5" x14ac:dyDescent="0.25">
      <c r="C403" t="s">
        <v>2285</v>
      </c>
      <c r="D403">
        <v>131078.79</v>
      </c>
      <c r="E403" s="10">
        <f t="shared" si="26"/>
        <v>1.8910953320907999E-4</v>
      </c>
    </row>
    <row r="404" spans="2:5" x14ac:dyDescent="0.25">
      <c r="C404" t="s">
        <v>2286</v>
      </c>
      <c r="D404">
        <v>666793.66</v>
      </c>
      <c r="E404" s="10">
        <f t="shared" si="26"/>
        <v>9.619942157642284E-4</v>
      </c>
    </row>
    <row r="405" spans="2:5" x14ac:dyDescent="0.25">
      <c r="C405" t="s">
        <v>2287</v>
      </c>
      <c r="D405">
        <v>304450.55</v>
      </c>
      <c r="E405" s="10">
        <f t="shared" si="26"/>
        <v>4.392358320957011E-4</v>
      </c>
    </row>
    <row r="406" spans="2:5" x14ac:dyDescent="0.25">
      <c r="C406" t="s">
        <v>2288</v>
      </c>
      <c r="D406">
        <v>256218.25</v>
      </c>
      <c r="E406" s="10">
        <f t="shared" si="26"/>
        <v>3.6965029702476927E-4</v>
      </c>
    </row>
    <row r="407" spans="2:5" x14ac:dyDescent="0.25">
      <c r="C407" t="s">
        <v>2289</v>
      </c>
      <c r="D407">
        <v>383219.35</v>
      </c>
      <c r="E407" s="10">
        <f t="shared" si="26"/>
        <v>5.5287687958659854E-4</v>
      </c>
    </row>
    <row r="408" spans="2:5" x14ac:dyDescent="0.25">
      <c r="C408" t="s">
        <v>2290</v>
      </c>
      <c r="D408">
        <v>2029445.85</v>
      </c>
      <c r="E408" s="10">
        <f t="shared" si="26"/>
        <v>2.9279150148289021E-3</v>
      </c>
    </row>
    <row r="409" spans="2:5" x14ac:dyDescent="0.25">
      <c r="C409" t="s">
        <v>2291</v>
      </c>
      <c r="D409">
        <v>5131639.21</v>
      </c>
      <c r="E409" s="10">
        <f t="shared" si="26"/>
        <v>7.4035005632910704E-3</v>
      </c>
    </row>
    <row r="410" spans="2:5" x14ac:dyDescent="0.25">
      <c r="B410" t="s">
        <v>2293</v>
      </c>
      <c r="D410">
        <v>43560261.670000002</v>
      </c>
    </row>
    <row r="411" spans="2:5" x14ac:dyDescent="0.25">
      <c r="B411" t="s">
        <v>2218</v>
      </c>
      <c r="C411" t="s">
        <v>2280</v>
      </c>
      <c r="D411">
        <v>4447464.09</v>
      </c>
      <c r="E411" s="10">
        <f t="shared" si="26"/>
        <v>6.4164298283806683E-3</v>
      </c>
    </row>
    <row r="412" spans="2:5" x14ac:dyDescent="0.25">
      <c r="C412" t="s">
        <v>2281</v>
      </c>
      <c r="D412">
        <v>24432764.489999998</v>
      </c>
      <c r="E412" s="10">
        <f t="shared" ref="E412:E419" si="27">D412/$D$502</f>
        <v>3.5249552484511677E-2</v>
      </c>
    </row>
    <row r="413" spans="2:5" x14ac:dyDescent="0.25">
      <c r="C413" t="s">
        <v>2282</v>
      </c>
      <c r="D413">
        <v>24417820.82</v>
      </c>
      <c r="E413" s="10">
        <f t="shared" si="27"/>
        <v>3.522799300522346E-2</v>
      </c>
    </row>
    <row r="414" spans="2:5" x14ac:dyDescent="0.25">
      <c r="C414" t="s">
        <v>2283</v>
      </c>
      <c r="D414">
        <v>491313.91999999998</v>
      </c>
      <c r="E414" s="10">
        <f t="shared" si="27"/>
        <v>7.0882669934871432E-4</v>
      </c>
    </row>
    <row r="415" spans="2:5" x14ac:dyDescent="0.25">
      <c r="C415" t="s">
        <v>2284</v>
      </c>
      <c r="D415">
        <v>292282.99</v>
      </c>
      <c r="E415" s="10">
        <f t="shared" si="27"/>
        <v>4.2168149251190211E-4</v>
      </c>
    </row>
    <row r="416" spans="2:5" x14ac:dyDescent="0.25">
      <c r="C416" t="s">
        <v>2285</v>
      </c>
      <c r="D416">
        <v>46435.28</v>
      </c>
      <c r="E416" s="10">
        <f t="shared" si="27"/>
        <v>6.6992944665059296E-5</v>
      </c>
    </row>
    <row r="417" spans="2:5" x14ac:dyDescent="0.25">
      <c r="C417" t="s">
        <v>2286</v>
      </c>
      <c r="D417">
        <v>763921.95</v>
      </c>
      <c r="E417" s="10">
        <f t="shared" si="27"/>
        <v>1.102122802420362E-3</v>
      </c>
    </row>
    <row r="418" spans="2:5" x14ac:dyDescent="0.25">
      <c r="C418" t="s">
        <v>2287</v>
      </c>
      <c r="D418">
        <v>503036.45</v>
      </c>
      <c r="E418" s="10">
        <f t="shared" si="27"/>
        <v>7.2573898680826018E-4</v>
      </c>
    </row>
    <row r="419" spans="2:5" x14ac:dyDescent="0.25">
      <c r="C419" t="s">
        <v>2288</v>
      </c>
      <c r="D419">
        <v>264148.5</v>
      </c>
      <c r="E419" s="10">
        <f t="shared" si="27"/>
        <v>3.8109139955349496E-4</v>
      </c>
    </row>
    <row r="420" spans="2:5" x14ac:dyDescent="0.25">
      <c r="C420" t="s">
        <v>2289</v>
      </c>
      <c r="D420">
        <v>300819.28000000003</v>
      </c>
      <c r="E420" s="10">
        <f t="shared" ref="E420:E433" si="28">D420/$D$502</f>
        <v>4.3399693894863946E-4</v>
      </c>
    </row>
    <row r="421" spans="2:5" x14ac:dyDescent="0.25">
      <c r="C421" t="s">
        <v>2290</v>
      </c>
      <c r="D421">
        <v>3962623.13</v>
      </c>
      <c r="E421" s="10">
        <f t="shared" si="28"/>
        <v>5.7169417752315488E-3</v>
      </c>
    </row>
    <row r="422" spans="2:5" x14ac:dyDescent="0.25">
      <c r="C422" t="s">
        <v>2291</v>
      </c>
      <c r="D422">
        <v>4754461.8600000003</v>
      </c>
      <c r="E422" s="10">
        <f t="shared" si="28"/>
        <v>6.8593405768009779E-3</v>
      </c>
    </row>
    <row r="423" spans="2:5" x14ac:dyDescent="0.25">
      <c r="B423" t="s">
        <v>2294</v>
      </c>
      <c r="D423">
        <v>64677092.759999998</v>
      </c>
    </row>
    <row r="424" spans="2:5" x14ac:dyDescent="0.25">
      <c r="B424" t="s">
        <v>2220</v>
      </c>
      <c r="C424" t="s">
        <v>2280</v>
      </c>
      <c r="D424">
        <v>9652184.7799999993</v>
      </c>
      <c r="E424" s="10">
        <f t="shared" si="28"/>
        <v>1.3925366248754557E-2</v>
      </c>
    </row>
    <row r="425" spans="2:5" x14ac:dyDescent="0.25">
      <c r="C425" t="s">
        <v>2281</v>
      </c>
      <c r="D425">
        <v>53322938.159999996</v>
      </c>
      <c r="E425" s="10">
        <f t="shared" si="28"/>
        <v>7.6929882742846789E-2</v>
      </c>
    </row>
    <row r="426" spans="2:5" x14ac:dyDescent="0.25">
      <c r="C426" t="s">
        <v>2282</v>
      </c>
      <c r="D426">
        <v>54058342.770000003</v>
      </c>
      <c r="E426" s="10">
        <f t="shared" si="28"/>
        <v>7.7990863108296504E-2</v>
      </c>
    </row>
    <row r="427" spans="2:5" x14ac:dyDescent="0.25">
      <c r="C427" t="s">
        <v>2283</v>
      </c>
      <c r="D427">
        <v>548256.31999999995</v>
      </c>
      <c r="E427" s="10">
        <f t="shared" si="28"/>
        <v>7.9097843941134923E-4</v>
      </c>
    </row>
    <row r="428" spans="2:5" x14ac:dyDescent="0.25">
      <c r="C428" t="s">
        <v>2284</v>
      </c>
      <c r="D428">
        <v>803999.49</v>
      </c>
      <c r="E428" s="10">
        <f t="shared" si="28"/>
        <v>1.159943330681023E-3</v>
      </c>
    </row>
    <row r="429" spans="2:5" x14ac:dyDescent="0.25">
      <c r="C429" t="s">
        <v>2285</v>
      </c>
      <c r="D429">
        <v>652506.31999999995</v>
      </c>
      <c r="E429" s="10">
        <f t="shared" si="28"/>
        <v>9.4138163459682954E-4</v>
      </c>
    </row>
    <row r="430" spans="2:5" x14ac:dyDescent="0.25">
      <c r="C430" t="s">
        <v>2286</v>
      </c>
      <c r="D430">
        <v>1064121.73</v>
      </c>
      <c r="E430" s="10">
        <f t="shared" si="28"/>
        <v>1.5352259784968921E-3</v>
      </c>
    </row>
    <row r="431" spans="2:5" x14ac:dyDescent="0.25">
      <c r="C431" t="s">
        <v>2287</v>
      </c>
      <c r="D431">
        <v>146902.18</v>
      </c>
      <c r="E431" s="10">
        <f t="shared" si="28"/>
        <v>2.1193819905719486E-4</v>
      </c>
    </row>
    <row r="432" spans="2:5" x14ac:dyDescent="0.25">
      <c r="C432" t="s">
        <v>2288</v>
      </c>
      <c r="D432">
        <v>669178.03</v>
      </c>
      <c r="E432" s="10">
        <f t="shared" si="28"/>
        <v>9.6543418570671675E-4</v>
      </c>
    </row>
    <row r="433" spans="2:5" x14ac:dyDescent="0.25">
      <c r="C433" t="s">
        <v>2289</v>
      </c>
      <c r="D433">
        <v>857542.51</v>
      </c>
      <c r="E433" s="10">
        <f t="shared" si="28"/>
        <v>1.2371907291259159E-3</v>
      </c>
    </row>
    <row r="434" spans="2:5" x14ac:dyDescent="0.25">
      <c r="C434" t="s">
        <v>2290</v>
      </c>
      <c r="D434">
        <v>8659766.6300000008</v>
      </c>
      <c r="E434" s="10">
        <f t="shared" ref="E434:E446" si="29">D434/$D$502</f>
        <v>1.2493588208274335E-2</v>
      </c>
    </row>
    <row r="435" spans="2:5" x14ac:dyDescent="0.25">
      <c r="C435" t="s">
        <v>2291</v>
      </c>
      <c r="D435">
        <v>11144499.380000001</v>
      </c>
      <c r="E435" s="10">
        <f t="shared" si="29"/>
        <v>1.6078353146231222E-2</v>
      </c>
    </row>
    <row r="436" spans="2:5" x14ac:dyDescent="0.25">
      <c r="B436" t="s">
        <v>2295</v>
      </c>
      <c r="D436">
        <v>141580238.30000001</v>
      </c>
    </row>
    <row r="437" spans="2:5" x14ac:dyDescent="0.25">
      <c r="B437" t="s">
        <v>2211</v>
      </c>
      <c r="C437" t="s">
        <v>2280</v>
      </c>
      <c r="D437">
        <v>5280524.25</v>
      </c>
      <c r="E437" s="10">
        <f t="shared" si="29"/>
        <v>7.6182994671886058E-3</v>
      </c>
    </row>
    <row r="438" spans="2:5" x14ac:dyDescent="0.25">
      <c r="C438" t="s">
        <v>2281</v>
      </c>
      <c r="D438">
        <v>12299418.390000001</v>
      </c>
      <c r="E438" s="10">
        <f t="shared" si="29"/>
        <v>1.7744573858791909E-2</v>
      </c>
    </row>
    <row r="439" spans="2:5" x14ac:dyDescent="0.25">
      <c r="C439" t="s">
        <v>2282</v>
      </c>
      <c r="D439">
        <v>28601715.600000001</v>
      </c>
      <c r="E439" s="10">
        <f t="shared" si="29"/>
        <v>4.1264167041020601E-2</v>
      </c>
    </row>
    <row r="440" spans="2:5" x14ac:dyDescent="0.25">
      <c r="C440" t="s">
        <v>2283</v>
      </c>
      <c r="D440">
        <v>1016396.46</v>
      </c>
      <c r="E440" s="10">
        <f t="shared" si="29"/>
        <v>1.4663719439732493E-3</v>
      </c>
    </row>
    <row r="441" spans="2:5" x14ac:dyDescent="0.25">
      <c r="C441" t="s">
        <v>2284</v>
      </c>
      <c r="D441">
        <v>1368921.07</v>
      </c>
      <c r="E441" s="10">
        <f t="shared" si="29"/>
        <v>1.9749650156808307E-3</v>
      </c>
    </row>
    <row r="442" spans="2:5" x14ac:dyDescent="0.25">
      <c r="C442" t="s">
        <v>2285</v>
      </c>
      <c r="D442">
        <v>275519.31</v>
      </c>
      <c r="E442" s="10">
        <f t="shared" si="29"/>
        <v>3.9749625476545673E-4</v>
      </c>
    </row>
    <row r="443" spans="2:5" x14ac:dyDescent="0.25">
      <c r="C443" t="s">
        <v>2286</v>
      </c>
      <c r="D443">
        <v>572609.06000000006</v>
      </c>
      <c r="E443" s="10">
        <f t="shared" si="29"/>
        <v>8.2611253924368751E-4</v>
      </c>
    </row>
    <row r="444" spans="2:5" x14ac:dyDescent="0.25">
      <c r="C444" t="s">
        <v>2287</v>
      </c>
      <c r="D444">
        <v>327102.18</v>
      </c>
      <c r="E444" s="10">
        <f t="shared" si="29"/>
        <v>4.7191571246173739E-4</v>
      </c>
    </row>
    <row r="445" spans="2:5" x14ac:dyDescent="0.25">
      <c r="C445" t="s">
        <v>2288</v>
      </c>
      <c r="D445">
        <v>581917.02</v>
      </c>
      <c r="E445" s="10">
        <f t="shared" si="29"/>
        <v>8.3954128672242745E-4</v>
      </c>
    </row>
    <row r="446" spans="2:5" x14ac:dyDescent="0.25">
      <c r="C446" t="s">
        <v>2289</v>
      </c>
      <c r="D446">
        <v>485067.53</v>
      </c>
      <c r="E446" s="10">
        <f t="shared" si="29"/>
        <v>6.9981492942665553E-4</v>
      </c>
    </row>
    <row r="447" spans="2:5" x14ac:dyDescent="0.25">
      <c r="C447" t="s">
        <v>2290</v>
      </c>
      <c r="D447">
        <v>3849701.74</v>
      </c>
      <c r="E447" s="10">
        <f t="shared" ref="E447:E457" si="30">D447/$D$502</f>
        <v>5.5540282226101039E-3</v>
      </c>
    </row>
    <row r="448" spans="2:5" x14ac:dyDescent="0.25">
      <c r="C448" t="s">
        <v>2291</v>
      </c>
      <c r="D448">
        <v>3208113.46</v>
      </c>
      <c r="E448" s="10">
        <f t="shared" si="30"/>
        <v>4.6283982244752679E-3</v>
      </c>
    </row>
    <row r="449" spans="2:5" x14ac:dyDescent="0.25">
      <c r="B449" t="s">
        <v>2296</v>
      </c>
      <c r="D449">
        <v>57867006.07</v>
      </c>
    </row>
    <row r="450" spans="2:5" x14ac:dyDescent="0.25">
      <c r="B450" t="s">
        <v>2216</v>
      </c>
      <c r="C450" t="s">
        <v>2280</v>
      </c>
      <c r="D450">
        <v>7440968.0099999998</v>
      </c>
      <c r="E450" s="10">
        <f t="shared" si="30"/>
        <v>1.073520732831602E-2</v>
      </c>
    </row>
    <row r="451" spans="2:5" x14ac:dyDescent="0.25">
      <c r="C451" t="s">
        <v>2281</v>
      </c>
      <c r="D451">
        <v>34255686.840000004</v>
      </c>
      <c r="E451" s="10">
        <f t="shared" si="30"/>
        <v>4.9421244642774205E-2</v>
      </c>
    </row>
    <row r="452" spans="2:5" x14ac:dyDescent="0.25">
      <c r="C452" t="s">
        <v>2282</v>
      </c>
      <c r="D452">
        <v>30022077.489999998</v>
      </c>
      <c r="E452" s="10">
        <f t="shared" si="30"/>
        <v>4.3313346576518801E-2</v>
      </c>
    </row>
    <row r="453" spans="2:5" x14ac:dyDescent="0.25">
      <c r="C453" t="s">
        <v>2283</v>
      </c>
      <c r="D453">
        <v>359163.64</v>
      </c>
      <c r="E453" s="10">
        <f t="shared" si="30"/>
        <v>5.1817130983642778E-4</v>
      </c>
    </row>
    <row r="454" spans="2:5" x14ac:dyDescent="0.25">
      <c r="C454" t="s">
        <v>2284</v>
      </c>
      <c r="D454">
        <v>700108.04</v>
      </c>
      <c r="E454" s="10">
        <f t="shared" si="30"/>
        <v>1.0100574214968257E-3</v>
      </c>
    </row>
    <row r="455" spans="2:5" x14ac:dyDescent="0.25">
      <c r="C455" t="s">
        <v>2285</v>
      </c>
      <c r="D455">
        <v>185460.73</v>
      </c>
      <c r="E455" s="10">
        <f t="shared" si="30"/>
        <v>2.6756725538063951E-4</v>
      </c>
    </row>
    <row r="456" spans="2:5" x14ac:dyDescent="0.25">
      <c r="C456" t="s">
        <v>2286</v>
      </c>
      <c r="D456">
        <v>1681509.26</v>
      </c>
      <c r="E456" s="10">
        <f t="shared" si="30"/>
        <v>2.4259411552803125E-3</v>
      </c>
    </row>
    <row r="457" spans="2:5" x14ac:dyDescent="0.25">
      <c r="C457" t="s">
        <v>2287</v>
      </c>
      <c r="D457">
        <v>169961.04</v>
      </c>
      <c r="E457" s="10">
        <f t="shared" si="30"/>
        <v>2.4520559686376243E-4</v>
      </c>
    </row>
    <row r="458" spans="2:5" x14ac:dyDescent="0.25">
      <c r="C458" t="s">
        <v>2288</v>
      </c>
      <c r="D458">
        <v>590294.87</v>
      </c>
      <c r="E458" s="10">
        <f t="shared" ref="E458:E480" si="31">D458/$D$502</f>
        <v>8.5162814915681288E-4</v>
      </c>
    </row>
    <row r="459" spans="2:5" x14ac:dyDescent="0.25">
      <c r="C459" t="s">
        <v>2289</v>
      </c>
      <c r="D459">
        <v>434920.48</v>
      </c>
      <c r="E459" s="10">
        <f t="shared" si="31"/>
        <v>6.2746695293623787E-4</v>
      </c>
    </row>
    <row r="460" spans="2:5" x14ac:dyDescent="0.25">
      <c r="C460" t="s">
        <v>2290</v>
      </c>
      <c r="D460">
        <v>3798512.66</v>
      </c>
      <c r="E460" s="10">
        <f t="shared" si="31"/>
        <v>5.4801768922445862E-3</v>
      </c>
    </row>
    <row r="461" spans="2:5" x14ac:dyDescent="0.25">
      <c r="C461" t="s">
        <v>2291</v>
      </c>
      <c r="D461">
        <v>5416679.04</v>
      </c>
      <c r="E461" s="10">
        <f t="shared" si="31"/>
        <v>7.8147322293546304E-3</v>
      </c>
    </row>
    <row r="462" spans="2:5" x14ac:dyDescent="0.25">
      <c r="B462" t="s">
        <v>2297</v>
      </c>
      <c r="D462">
        <v>85055342.099999994</v>
      </c>
    </row>
    <row r="463" spans="2:5" x14ac:dyDescent="0.25">
      <c r="B463" t="s">
        <v>2222</v>
      </c>
      <c r="C463" t="s">
        <v>2280</v>
      </c>
      <c r="D463">
        <v>11725030.48</v>
      </c>
      <c r="E463" s="10">
        <f t="shared" si="31"/>
        <v>1.6915894943301164E-2</v>
      </c>
    </row>
    <row r="464" spans="2:5" x14ac:dyDescent="0.25">
      <c r="C464" t="s">
        <v>2281</v>
      </c>
      <c r="D464">
        <v>44999588.899999999</v>
      </c>
      <c r="E464" s="10">
        <f t="shared" si="31"/>
        <v>6.4921649425353223E-2</v>
      </c>
    </row>
    <row r="465" spans="2:5" x14ac:dyDescent="0.25">
      <c r="C465" t="s">
        <v>2282</v>
      </c>
      <c r="D465">
        <v>40518348.899999999</v>
      </c>
      <c r="E465" s="10">
        <f t="shared" si="31"/>
        <v>5.845649053429345E-2</v>
      </c>
    </row>
    <row r="466" spans="2:5" x14ac:dyDescent="0.25">
      <c r="C466" t="s">
        <v>2283</v>
      </c>
      <c r="D466">
        <v>1483135.64</v>
      </c>
      <c r="E466" s="10">
        <f t="shared" si="31"/>
        <v>2.1397442604264966E-3</v>
      </c>
    </row>
    <row r="467" spans="2:5" x14ac:dyDescent="0.25">
      <c r="C467" t="s">
        <v>2284</v>
      </c>
      <c r="D467">
        <v>1237857.18</v>
      </c>
      <c r="E467" s="10">
        <f t="shared" si="31"/>
        <v>1.7858769789476092E-3</v>
      </c>
    </row>
    <row r="468" spans="2:5" x14ac:dyDescent="0.25">
      <c r="C468" t="s">
        <v>2285</v>
      </c>
      <c r="D468">
        <v>379355.11</v>
      </c>
      <c r="E468" s="10">
        <f t="shared" si="31"/>
        <v>5.4730187677639675E-4</v>
      </c>
    </row>
    <row r="469" spans="2:5" x14ac:dyDescent="0.25">
      <c r="C469" t="s">
        <v>2286</v>
      </c>
      <c r="D469">
        <v>963877.56</v>
      </c>
      <c r="E469" s="10">
        <f t="shared" si="31"/>
        <v>1.3906020603509307E-3</v>
      </c>
    </row>
    <row r="470" spans="2:5" x14ac:dyDescent="0.25">
      <c r="C470" t="s">
        <v>2287</v>
      </c>
      <c r="D470">
        <v>451634.77</v>
      </c>
      <c r="E470" s="10">
        <f t="shared" si="31"/>
        <v>6.5158093491471966E-4</v>
      </c>
    </row>
    <row r="471" spans="2:5" x14ac:dyDescent="0.25">
      <c r="C471" t="s">
        <v>2288</v>
      </c>
      <c r="D471">
        <v>751457.37</v>
      </c>
      <c r="E471" s="10">
        <f t="shared" si="31"/>
        <v>1.0841399471815609E-3</v>
      </c>
    </row>
    <row r="472" spans="2:5" x14ac:dyDescent="0.25">
      <c r="C472" t="s">
        <v>2289</v>
      </c>
      <c r="D472">
        <v>510519.22</v>
      </c>
      <c r="E472" s="10">
        <f t="shared" si="31"/>
        <v>7.3653450255730616E-4</v>
      </c>
    </row>
    <row r="473" spans="2:5" x14ac:dyDescent="0.25">
      <c r="C473" t="s">
        <v>2290</v>
      </c>
      <c r="D473">
        <v>5242340.71</v>
      </c>
      <c r="E473" s="10">
        <f t="shared" si="31"/>
        <v>7.5632114439800439E-3</v>
      </c>
    </row>
    <row r="474" spans="2:5" x14ac:dyDescent="0.25">
      <c r="C474" t="s">
        <v>2291</v>
      </c>
      <c r="D474">
        <v>8338488.04</v>
      </c>
      <c r="E474" s="10">
        <f t="shared" si="31"/>
        <v>1.2030074285198211E-2</v>
      </c>
    </row>
    <row r="475" spans="2:5" x14ac:dyDescent="0.25">
      <c r="B475" t="s">
        <v>2298</v>
      </c>
      <c r="D475">
        <v>116601633.88</v>
      </c>
    </row>
    <row r="476" spans="2:5" x14ac:dyDescent="0.25">
      <c r="B476" t="s">
        <v>2224</v>
      </c>
      <c r="C476" t="s">
        <v>2280</v>
      </c>
      <c r="D476">
        <v>3778138.79</v>
      </c>
      <c r="E476" s="10">
        <f t="shared" si="31"/>
        <v>5.4507831738149111E-3</v>
      </c>
    </row>
    <row r="477" spans="2:5" x14ac:dyDescent="0.25">
      <c r="C477" t="s">
        <v>2281</v>
      </c>
      <c r="D477">
        <v>13171283.029999999</v>
      </c>
      <c r="E477" s="10">
        <f t="shared" si="31"/>
        <v>1.9002427361192276E-2</v>
      </c>
    </row>
    <row r="478" spans="2:5" x14ac:dyDescent="0.25">
      <c r="C478" t="s">
        <v>2282</v>
      </c>
      <c r="D478">
        <v>15908070.59</v>
      </c>
      <c r="E478" s="10">
        <f t="shared" si="31"/>
        <v>2.2950835932586757E-2</v>
      </c>
    </row>
    <row r="479" spans="2:5" x14ac:dyDescent="0.25">
      <c r="C479" t="s">
        <v>2283</v>
      </c>
      <c r="D479">
        <v>258765.75</v>
      </c>
      <c r="E479" s="10">
        <f t="shared" si="31"/>
        <v>3.7332561730999721E-4</v>
      </c>
    </row>
    <row r="480" spans="2:5" x14ac:dyDescent="0.25">
      <c r="C480" t="s">
        <v>2284</v>
      </c>
      <c r="D480">
        <v>593458.23</v>
      </c>
      <c r="E480" s="10">
        <f t="shared" si="31"/>
        <v>8.5619198082608806E-4</v>
      </c>
    </row>
    <row r="481" spans="2:5" x14ac:dyDescent="0.25">
      <c r="C481" t="s">
        <v>2285</v>
      </c>
      <c r="D481">
        <v>88048.65</v>
      </c>
      <c r="E481" s="10">
        <f t="shared" ref="E481:E491" si="32">D481/$D$502</f>
        <v>1.2702924020880615E-4</v>
      </c>
    </row>
    <row r="482" spans="2:5" x14ac:dyDescent="0.25">
      <c r="C482" t="s">
        <v>2286</v>
      </c>
      <c r="D482">
        <v>1132459.93</v>
      </c>
      <c r="E482" s="10">
        <f t="shared" si="32"/>
        <v>1.6338186272568383E-3</v>
      </c>
    </row>
    <row r="483" spans="2:5" x14ac:dyDescent="0.25">
      <c r="C483" t="s">
        <v>2287</v>
      </c>
      <c r="D483">
        <v>156159.70000000001</v>
      </c>
      <c r="E483" s="10">
        <f t="shared" si="32"/>
        <v>2.2529417591564562E-4</v>
      </c>
    </row>
    <row r="484" spans="2:5" x14ac:dyDescent="0.25">
      <c r="C484" t="s">
        <v>2288</v>
      </c>
      <c r="D484">
        <v>496915.28</v>
      </c>
      <c r="E484" s="10">
        <f t="shared" si="32"/>
        <v>7.1690787384640401E-4</v>
      </c>
    </row>
    <row r="485" spans="2:5" x14ac:dyDescent="0.25">
      <c r="C485" t="s">
        <v>2289</v>
      </c>
      <c r="D485">
        <v>141464.68</v>
      </c>
      <c r="E485" s="10">
        <f t="shared" si="32"/>
        <v>2.0409342808529031E-4</v>
      </c>
    </row>
    <row r="486" spans="2:5" x14ac:dyDescent="0.25">
      <c r="C486" t="s">
        <v>2290</v>
      </c>
      <c r="D486">
        <v>1386285.65</v>
      </c>
      <c r="E486" s="10">
        <f t="shared" si="32"/>
        <v>2.0000171817724744E-3</v>
      </c>
    </row>
    <row r="487" spans="2:5" x14ac:dyDescent="0.25">
      <c r="C487" t="s">
        <v>2291</v>
      </c>
      <c r="D487">
        <v>3078376.15</v>
      </c>
      <c r="E487" s="10">
        <f t="shared" si="32"/>
        <v>4.4412240665973862E-3</v>
      </c>
    </row>
    <row r="488" spans="2:5" x14ac:dyDescent="0.25">
      <c r="B488" t="s">
        <v>2299</v>
      </c>
      <c r="D488">
        <v>40189426.43</v>
      </c>
    </row>
    <row r="489" spans="2:5" x14ac:dyDescent="0.25">
      <c r="B489" t="s">
        <v>2228</v>
      </c>
      <c r="C489" t="s">
        <v>2280</v>
      </c>
      <c r="D489">
        <v>6082182.0800000001</v>
      </c>
      <c r="E489" s="10">
        <f t="shared" si="32"/>
        <v>8.77486444634888E-3</v>
      </c>
    </row>
    <row r="490" spans="2:5" x14ac:dyDescent="0.25">
      <c r="C490" t="s">
        <v>2281</v>
      </c>
      <c r="D490">
        <v>20283181.43</v>
      </c>
      <c r="E490" s="10">
        <f t="shared" si="32"/>
        <v>2.9262880533321822E-2</v>
      </c>
    </row>
    <row r="491" spans="2:5" x14ac:dyDescent="0.25">
      <c r="C491" t="s">
        <v>2282</v>
      </c>
      <c r="D491">
        <v>24585380.579999998</v>
      </c>
      <c r="E491" s="10">
        <f t="shared" si="32"/>
        <v>3.5469734235808702E-2</v>
      </c>
    </row>
    <row r="492" spans="2:5" x14ac:dyDescent="0.25">
      <c r="C492" t="s">
        <v>2283</v>
      </c>
      <c r="D492">
        <v>611350.15</v>
      </c>
      <c r="E492" s="10">
        <f t="shared" ref="E492:E500" si="33">D492/$D$502</f>
        <v>8.8200494903714806E-4</v>
      </c>
    </row>
    <row r="493" spans="2:5" x14ac:dyDescent="0.25">
      <c r="C493" t="s">
        <v>2284</v>
      </c>
      <c r="D493">
        <v>866632.51</v>
      </c>
      <c r="E493" s="10">
        <f t="shared" si="33"/>
        <v>1.2503050221161893E-3</v>
      </c>
    </row>
    <row r="494" spans="2:5" x14ac:dyDescent="0.25">
      <c r="C494" t="s">
        <v>2285</v>
      </c>
      <c r="D494">
        <v>170149.76000000001</v>
      </c>
      <c r="E494" s="10">
        <f t="shared" si="33"/>
        <v>2.4547786632175188E-4</v>
      </c>
    </row>
    <row r="495" spans="2:5" x14ac:dyDescent="0.25">
      <c r="C495" t="s">
        <v>2286</v>
      </c>
      <c r="D495">
        <v>920391.85</v>
      </c>
      <c r="E495" s="10">
        <f t="shared" si="33"/>
        <v>1.3278645089944876E-3</v>
      </c>
    </row>
    <row r="496" spans="2:5" x14ac:dyDescent="0.25">
      <c r="C496" t="s">
        <v>2287</v>
      </c>
      <c r="D496">
        <v>238122.86</v>
      </c>
      <c r="E496" s="10">
        <f t="shared" si="33"/>
        <v>3.4354377928733624E-4</v>
      </c>
    </row>
    <row r="497" spans="1:5" x14ac:dyDescent="0.25">
      <c r="C497" t="s">
        <v>2288</v>
      </c>
      <c r="D497">
        <v>502515.8</v>
      </c>
      <c r="E497" s="10">
        <f t="shared" si="33"/>
        <v>7.249878364622331E-4</v>
      </c>
    </row>
    <row r="498" spans="1:5" x14ac:dyDescent="0.25">
      <c r="C498" t="s">
        <v>2289</v>
      </c>
      <c r="D498">
        <v>216952.14</v>
      </c>
      <c r="E498" s="10">
        <f t="shared" si="33"/>
        <v>3.1300043221417419E-4</v>
      </c>
    </row>
    <row r="499" spans="1:5" x14ac:dyDescent="0.25">
      <c r="C499" t="s">
        <v>2290</v>
      </c>
      <c r="D499">
        <v>2306257.9900000002</v>
      </c>
      <c r="E499" s="10">
        <f t="shared" si="33"/>
        <v>3.3272764567678042E-3</v>
      </c>
    </row>
    <row r="500" spans="1:5" x14ac:dyDescent="0.25">
      <c r="C500" t="s">
        <v>2291</v>
      </c>
      <c r="D500">
        <v>5129641.76</v>
      </c>
      <c r="E500" s="10">
        <f t="shared" si="33"/>
        <v>7.4006188092169863E-3</v>
      </c>
    </row>
    <row r="501" spans="1:5" x14ac:dyDescent="0.25">
      <c r="B501" t="s">
        <v>2300</v>
      </c>
      <c r="D501">
        <v>61912758.909999996</v>
      </c>
    </row>
    <row r="502" spans="1:5" x14ac:dyDescent="0.25">
      <c r="A502" t="s">
        <v>2347</v>
      </c>
      <c r="D502">
        <v>693136870.34000003</v>
      </c>
    </row>
    <row r="503" spans="1:5" x14ac:dyDescent="0.25">
      <c r="A503" t="s">
        <v>2348</v>
      </c>
      <c r="B503" t="s">
        <v>2220</v>
      </c>
      <c r="C503" t="s">
        <v>2280</v>
      </c>
      <c r="D503">
        <v>42559.839999999997</v>
      </c>
      <c r="E503" s="10">
        <f>D503/$D$529</f>
        <v>1.3180588567025302E-2</v>
      </c>
    </row>
    <row r="504" spans="1:5" x14ac:dyDescent="0.25">
      <c r="C504" t="s">
        <v>2281</v>
      </c>
      <c r="D504">
        <v>303681.73</v>
      </c>
      <c r="E504" s="10">
        <f t="shared" ref="E504:E516" si="34">D504/$D$529</f>
        <v>9.4048848361564907E-2</v>
      </c>
    </row>
    <row r="505" spans="1:5" x14ac:dyDescent="0.25">
      <c r="C505" t="s">
        <v>2282</v>
      </c>
      <c r="D505">
        <v>270176.78999999998</v>
      </c>
      <c r="E505" s="10">
        <f t="shared" si="34"/>
        <v>8.3672521075022738E-2</v>
      </c>
    </row>
    <row r="506" spans="1:5" x14ac:dyDescent="0.25">
      <c r="C506" t="s">
        <v>2283</v>
      </c>
      <c r="D506">
        <v>5651.61</v>
      </c>
      <c r="E506" s="10">
        <f t="shared" si="34"/>
        <v>1.7502778711406309E-3</v>
      </c>
    </row>
    <row r="507" spans="1:5" x14ac:dyDescent="0.25">
      <c r="C507" t="s">
        <v>2284</v>
      </c>
      <c r="D507">
        <v>5327.13</v>
      </c>
      <c r="E507" s="10">
        <f t="shared" si="34"/>
        <v>1.6497878933064011E-3</v>
      </c>
    </row>
    <row r="508" spans="1:5" x14ac:dyDescent="0.25">
      <c r="C508" t="s">
        <v>2285</v>
      </c>
      <c r="D508">
        <v>3277.99</v>
      </c>
      <c r="E508" s="10">
        <f t="shared" si="34"/>
        <v>1.0151785701455474E-3</v>
      </c>
    </row>
    <row r="509" spans="1:5" x14ac:dyDescent="0.25">
      <c r="C509" t="s">
        <v>2286</v>
      </c>
      <c r="D509">
        <v>2150.75</v>
      </c>
      <c r="E509" s="10">
        <f t="shared" si="34"/>
        <v>6.6607747727739745E-4</v>
      </c>
    </row>
    <row r="510" spans="1:5" x14ac:dyDescent="0.25">
      <c r="C510" t="s">
        <v>2287</v>
      </c>
      <c r="D510">
        <v>1259.01</v>
      </c>
      <c r="E510" s="10">
        <f t="shared" si="34"/>
        <v>3.8990966159108039E-4</v>
      </c>
    </row>
    <row r="511" spans="1:5" x14ac:dyDescent="0.25">
      <c r="C511" t="s">
        <v>2288</v>
      </c>
      <c r="D511">
        <v>5453.93</v>
      </c>
      <c r="E511" s="10">
        <f t="shared" si="34"/>
        <v>1.6890572756701227E-3</v>
      </c>
    </row>
    <row r="512" spans="1:5" x14ac:dyDescent="0.25">
      <c r="C512" t="s">
        <v>2289</v>
      </c>
      <c r="D512">
        <v>6747.11</v>
      </c>
      <c r="E512" s="10">
        <f t="shared" si="34"/>
        <v>2.0895492306000703E-3</v>
      </c>
    </row>
    <row r="513" spans="2:5" x14ac:dyDescent="0.25">
      <c r="C513" t="s">
        <v>2290</v>
      </c>
      <c r="D513">
        <v>50890.6</v>
      </c>
      <c r="E513" s="10">
        <f t="shared" si="34"/>
        <v>1.5760586988321803E-2</v>
      </c>
    </row>
    <row r="514" spans="2:5" x14ac:dyDescent="0.25">
      <c r="C514" t="s">
        <v>2291</v>
      </c>
      <c r="D514">
        <v>20801.330000000002</v>
      </c>
      <c r="E514" s="10">
        <f t="shared" si="34"/>
        <v>6.4420771407251642E-3</v>
      </c>
    </row>
    <row r="515" spans="2:5" x14ac:dyDescent="0.25">
      <c r="B515" t="s">
        <v>2295</v>
      </c>
      <c r="D515">
        <v>717977.82</v>
      </c>
    </row>
    <row r="516" spans="2:5" x14ac:dyDescent="0.25">
      <c r="B516" t="s">
        <v>2228</v>
      </c>
      <c r="C516" t="s">
        <v>2280</v>
      </c>
      <c r="D516">
        <v>353090.48</v>
      </c>
      <c r="E516" s="10">
        <f t="shared" si="34"/>
        <v>0.10935051315544128</v>
      </c>
    </row>
    <row r="517" spans="2:5" x14ac:dyDescent="0.25">
      <c r="C517" t="s">
        <v>2281</v>
      </c>
      <c r="D517">
        <v>823554.96</v>
      </c>
      <c r="E517" s="10">
        <f t="shared" ref="E517:E527" si="35">D517/$D$529</f>
        <v>0.25505121941466369</v>
      </c>
    </row>
    <row r="518" spans="2:5" x14ac:dyDescent="0.25">
      <c r="C518" t="s">
        <v>2282</v>
      </c>
      <c r="D518">
        <v>838663.9</v>
      </c>
      <c r="E518" s="10">
        <f t="shared" si="35"/>
        <v>0.25973038930402115</v>
      </c>
    </row>
    <row r="519" spans="2:5" x14ac:dyDescent="0.25">
      <c r="C519" t="s">
        <v>2283</v>
      </c>
      <c r="D519">
        <v>18423.37</v>
      </c>
      <c r="E519" s="10">
        <f t="shared" si="35"/>
        <v>5.7056337615009117E-3</v>
      </c>
    </row>
    <row r="520" spans="2:5" x14ac:dyDescent="0.25">
      <c r="C520" t="s">
        <v>2284</v>
      </c>
      <c r="D520">
        <v>39787.279999999999</v>
      </c>
      <c r="E520" s="10">
        <f t="shared" si="35"/>
        <v>1.232193936539786E-2</v>
      </c>
    </row>
    <row r="521" spans="2:5" x14ac:dyDescent="0.25">
      <c r="C521" t="s">
        <v>2285</v>
      </c>
      <c r="D521">
        <v>9823.73</v>
      </c>
      <c r="E521" s="10">
        <f t="shared" si="35"/>
        <v>3.0423644290848715E-3</v>
      </c>
    </row>
    <row r="522" spans="2:5" x14ac:dyDescent="0.25">
      <c r="C522" t="s">
        <v>2286</v>
      </c>
      <c r="D522">
        <v>10704.36</v>
      </c>
      <c r="E522" s="10">
        <f t="shared" si="35"/>
        <v>3.3150915283826957E-3</v>
      </c>
    </row>
    <row r="523" spans="2:5" x14ac:dyDescent="0.25">
      <c r="C523" t="s">
        <v>2287</v>
      </c>
      <c r="D523">
        <v>8227.9699999999993</v>
      </c>
      <c r="E523" s="10">
        <f t="shared" si="35"/>
        <v>2.5481648265554377E-3</v>
      </c>
    </row>
    <row r="524" spans="2:5" x14ac:dyDescent="0.25">
      <c r="C524" t="s">
        <v>2288</v>
      </c>
      <c r="D524">
        <v>17501.34</v>
      </c>
      <c r="E524" s="10">
        <f t="shared" si="35"/>
        <v>5.4200852708004219E-3</v>
      </c>
    </row>
    <row r="525" spans="2:5" x14ac:dyDescent="0.25">
      <c r="C525" t="s">
        <v>2289</v>
      </c>
      <c r="D525">
        <v>6953.16</v>
      </c>
      <c r="E525" s="10">
        <f t="shared" si="35"/>
        <v>2.1533619769411178E-3</v>
      </c>
    </row>
    <row r="526" spans="2:5" x14ac:dyDescent="0.25">
      <c r="C526" t="s">
        <v>2290</v>
      </c>
      <c r="D526">
        <v>66058.87</v>
      </c>
      <c r="E526" s="10">
        <f t="shared" si="35"/>
        <v>2.0458131108401976E-2</v>
      </c>
    </row>
    <row r="527" spans="2:5" x14ac:dyDescent="0.25">
      <c r="C527" t="s">
        <v>2291</v>
      </c>
      <c r="D527">
        <v>318211.48</v>
      </c>
      <c r="E527" s="10">
        <f t="shared" si="35"/>
        <v>9.8548645746417293E-2</v>
      </c>
    </row>
    <row r="528" spans="2:5" x14ac:dyDescent="0.25">
      <c r="B528" t="s">
        <v>2300</v>
      </c>
      <c r="D528">
        <v>2511000.9</v>
      </c>
    </row>
    <row r="529" spans="1:5" x14ac:dyDescent="0.25">
      <c r="A529" t="s">
        <v>2349</v>
      </c>
      <c r="D529">
        <v>3228978.72</v>
      </c>
    </row>
    <row r="530" spans="1:5" x14ac:dyDescent="0.25">
      <c r="A530" t="s">
        <v>2350</v>
      </c>
      <c r="B530" t="s">
        <v>2226</v>
      </c>
      <c r="C530" t="s">
        <v>2280</v>
      </c>
      <c r="D530">
        <v>8285957.6500000004</v>
      </c>
      <c r="E530" s="10">
        <f>D530/$D$647</f>
        <v>5.8130016365481379E-3</v>
      </c>
    </row>
    <row r="531" spans="1:5" x14ac:dyDescent="0.25">
      <c r="C531" t="s">
        <v>2281</v>
      </c>
      <c r="D531">
        <v>26111586.609999999</v>
      </c>
      <c r="E531" s="10">
        <f t="shared" ref="E531:E553" si="36">D531/$D$647</f>
        <v>1.8318545919287728E-2</v>
      </c>
    </row>
    <row r="532" spans="1:5" x14ac:dyDescent="0.25">
      <c r="C532" t="s">
        <v>2282</v>
      </c>
      <c r="D532">
        <v>28182744.050000001</v>
      </c>
      <c r="E532" s="10">
        <f t="shared" si="36"/>
        <v>1.9771563433596272E-2</v>
      </c>
    </row>
    <row r="533" spans="1:5" x14ac:dyDescent="0.25">
      <c r="C533" t="s">
        <v>2283</v>
      </c>
      <c r="D533">
        <v>296490.25</v>
      </c>
      <c r="E533" s="10">
        <f t="shared" si="36"/>
        <v>2.0800230718902678E-4</v>
      </c>
    </row>
    <row r="534" spans="1:5" x14ac:dyDescent="0.25">
      <c r="C534" t="s">
        <v>2284</v>
      </c>
      <c r="D534">
        <v>205273</v>
      </c>
      <c r="E534" s="10">
        <f t="shared" si="36"/>
        <v>1.4400897703588261E-4</v>
      </c>
    </row>
    <row r="535" spans="1:5" x14ac:dyDescent="0.25">
      <c r="C535" t="s">
        <v>2285</v>
      </c>
      <c r="D535">
        <v>189047.39</v>
      </c>
      <c r="E535" s="10">
        <f t="shared" si="36"/>
        <v>1.3262592374644277E-4</v>
      </c>
    </row>
    <row r="536" spans="1:5" x14ac:dyDescent="0.25">
      <c r="C536" t="s">
        <v>2286</v>
      </c>
      <c r="D536">
        <v>657168.1</v>
      </c>
      <c r="E536" s="10">
        <f t="shared" si="36"/>
        <v>4.6103533256499691E-4</v>
      </c>
    </row>
    <row r="537" spans="1:5" x14ac:dyDescent="0.25">
      <c r="C537" t="s">
        <v>2287</v>
      </c>
      <c r="D537">
        <v>111076.08</v>
      </c>
      <c r="E537" s="10">
        <f t="shared" si="36"/>
        <v>7.792526369252586E-5</v>
      </c>
    </row>
    <row r="538" spans="1:5" x14ac:dyDescent="0.25">
      <c r="C538" t="s">
        <v>2288</v>
      </c>
      <c r="D538">
        <v>220923.24</v>
      </c>
      <c r="E538" s="10">
        <f t="shared" si="36"/>
        <v>1.549883803318156E-4</v>
      </c>
    </row>
    <row r="539" spans="1:5" x14ac:dyDescent="0.25">
      <c r="C539" t="s">
        <v>2289</v>
      </c>
      <c r="D539">
        <v>339943.83</v>
      </c>
      <c r="E539" s="10">
        <f t="shared" si="36"/>
        <v>2.3848710355458335E-4</v>
      </c>
    </row>
    <row r="540" spans="1:5" x14ac:dyDescent="0.25">
      <c r="C540" t="s">
        <v>2290</v>
      </c>
      <c r="D540">
        <v>3451620.22</v>
      </c>
      <c r="E540" s="10">
        <f t="shared" si="36"/>
        <v>2.421479186247427E-3</v>
      </c>
    </row>
    <row r="541" spans="1:5" x14ac:dyDescent="0.25">
      <c r="C541" t="s">
        <v>2291</v>
      </c>
      <c r="D541">
        <v>5075577.33</v>
      </c>
      <c r="E541" s="10">
        <f t="shared" si="36"/>
        <v>3.5607639541479709E-3</v>
      </c>
    </row>
    <row r="542" spans="1:5" x14ac:dyDescent="0.25">
      <c r="B542" t="s">
        <v>2292</v>
      </c>
      <c r="D542">
        <v>73127407.75</v>
      </c>
    </row>
    <row r="543" spans="1:5" x14ac:dyDescent="0.25">
      <c r="B543" t="s">
        <v>2213</v>
      </c>
      <c r="C543" t="s">
        <v>2280</v>
      </c>
      <c r="D543">
        <v>1284709.95</v>
      </c>
      <c r="E543" s="10">
        <f t="shared" si="36"/>
        <v>9.0128641217948732E-4</v>
      </c>
    </row>
    <row r="544" spans="1:5" x14ac:dyDescent="0.25">
      <c r="C544" t="s">
        <v>2281</v>
      </c>
      <c r="D544">
        <v>5424277.5599999996</v>
      </c>
      <c r="E544" s="10">
        <f t="shared" si="36"/>
        <v>3.8053940974911134E-3</v>
      </c>
    </row>
    <row r="545" spans="2:5" x14ac:dyDescent="0.25">
      <c r="C545" t="s">
        <v>2282</v>
      </c>
      <c r="D545">
        <v>7197399.5300000003</v>
      </c>
      <c r="E545" s="10">
        <f t="shared" si="36"/>
        <v>5.0493252577486682E-3</v>
      </c>
    </row>
    <row r="546" spans="2:5" x14ac:dyDescent="0.25">
      <c r="C546" t="s">
        <v>2283</v>
      </c>
      <c r="D546">
        <v>194430.24</v>
      </c>
      <c r="E546" s="10">
        <f t="shared" si="36"/>
        <v>1.364022543989767E-4</v>
      </c>
    </row>
    <row r="547" spans="2:5" x14ac:dyDescent="0.25">
      <c r="C547" t="s">
        <v>2284</v>
      </c>
      <c r="D547">
        <v>286603.58</v>
      </c>
      <c r="E547" s="10">
        <f t="shared" si="36"/>
        <v>2.0106632811242467E-4</v>
      </c>
    </row>
    <row r="548" spans="2:5" x14ac:dyDescent="0.25">
      <c r="C548" t="s">
        <v>2285</v>
      </c>
      <c r="D548">
        <v>52209.94</v>
      </c>
      <c r="E548" s="10">
        <f t="shared" si="36"/>
        <v>3.6627808092173885E-5</v>
      </c>
    </row>
    <row r="549" spans="2:5" x14ac:dyDescent="0.25">
      <c r="C549" t="s">
        <v>2286</v>
      </c>
      <c r="D549">
        <v>154810.5</v>
      </c>
      <c r="E549" s="10">
        <f t="shared" si="36"/>
        <v>1.0860708295496001E-4</v>
      </c>
    </row>
    <row r="550" spans="2:5" x14ac:dyDescent="0.25">
      <c r="C550" t="s">
        <v>2287</v>
      </c>
      <c r="D550">
        <v>89517.17</v>
      </c>
      <c r="E550" s="10">
        <f t="shared" si="36"/>
        <v>6.2800641481574289E-5</v>
      </c>
    </row>
    <row r="551" spans="2:5" x14ac:dyDescent="0.25">
      <c r="C551" t="s">
        <v>2288</v>
      </c>
      <c r="D551">
        <v>56418.96</v>
      </c>
      <c r="E551" s="10">
        <f t="shared" si="36"/>
        <v>3.9580640001502292E-5</v>
      </c>
    </row>
    <row r="552" spans="2:5" x14ac:dyDescent="0.25">
      <c r="C552" t="s">
        <v>2289</v>
      </c>
      <c r="D552">
        <v>144365.1</v>
      </c>
      <c r="E552" s="10">
        <f t="shared" si="36"/>
        <v>1.0127912765284717E-4</v>
      </c>
    </row>
    <row r="553" spans="2:5" x14ac:dyDescent="0.25">
      <c r="C553" t="s">
        <v>2290</v>
      </c>
      <c r="D553">
        <v>819701.63</v>
      </c>
      <c r="E553" s="10">
        <f t="shared" si="36"/>
        <v>5.7506049607569209E-4</v>
      </c>
    </row>
    <row r="554" spans="2:5" x14ac:dyDescent="0.25">
      <c r="C554" t="s">
        <v>2291</v>
      </c>
      <c r="D554">
        <v>2192967.0099999998</v>
      </c>
      <c r="E554" s="10">
        <f t="shared" ref="E554:E567" si="37">D554/$D$647</f>
        <v>1.5384728424271002E-3</v>
      </c>
    </row>
    <row r="555" spans="2:5" x14ac:dyDescent="0.25">
      <c r="B555" t="s">
        <v>2293</v>
      </c>
      <c r="D555">
        <v>17897411.170000002</v>
      </c>
    </row>
    <row r="556" spans="2:5" x14ac:dyDescent="0.25">
      <c r="B556" t="s">
        <v>2218</v>
      </c>
      <c r="C556" t="s">
        <v>2280</v>
      </c>
      <c r="D556">
        <v>14068012.98</v>
      </c>
      <c r="E556" s="10">
        <f t="shared" si="37"/>
        <v>9.8693942124746976E-3</v>
      </c>
    </row>
    <row r="557" spans="2:5" x14ac:dyDescent="0.25">
      <c r="C557" t="s">
        <v>2281</v>
      </c>
      <c r="D557">
        <v>77417240.680000007</v>
      </c>
      <c r="E557" s="10">
        <f t="shared" si="37"/>
        <v>5.4311953521736997E-2</v>
      </c>
    </row>
    <row r="558" spans="2:5" x14ac:dyDescent="0.25">
      <c r="C558" t="s">
        <v>2282</v>
      </c>
      <c r="D558">
        <v>83046925.689999998</v>
      </c>
      <c r="E558" s="10">
        <f t="shared" si="37"/>
        <v>5.8261450919467536E-2</v>
      </c>
    </row>
    <row r="559" spans="2:5" x14ac:dyDescent="0.25">
      <c r="C559" t="s">
        <v>2283</v>
      </c>
      <c r="D559">
        <v>1058735.3500000001</v>
      </c>
      <c r="E559" s="10">
        <f t="shared" si="37"/>
        <v>7.4275425752645089E-4</v>
      </c>
    </row>
    <row r="560" spans="2:5" x14ac:dyDescent="0.25">
      <c r="C560" t="s">
        <v>2284</v>
      </c>
      <c r="D560">
        <v>991520.05</v>
      </c>
      <c r="E560" s="10">
        <f t="shared" si="37"/>
        <v>6.9559946077208008E-4</v>
      </c>
    </row>
    <row r="561" spans="2:5" x14ac:dyDescent="0.25">
      <c r="C561" t="s">
        <v>2285</v>
      </c>
      <c r="D561">
        <v>161134.94</v>
      </c>
      <c r="E561" s="10">
        <f t="shared" si="37"/>
        <v>1.1304398471371454E-4</v>
      </c>
    </row>
    <row r="562" spans="2:5" x14ac:dyDescent="0.25">
      <c r="C562" t="s">
        <v>2286</v>
      </c>
      <c r="D562">
        <v>2397502.25</v>
      </c>
      <c r="E562" s="10">
        <f t="shared" si="37"/>
        <v>1.6819642449992299E-3</v>
      </c>
    </row>
    <row r="563" spans="2:5" x14ac:dyDescent="0.25">
      <c r="C563" t="s">
        <v>2287</v>
      </c>
      <c r="D563">
        <v>1902562.55</v>
      </c>
      <c r="E563" s="10">
        <f t="shared" si="37"/>
        <v>1.3347400124335898E-3</v>
      </c>
    </row>
    <row r="564" spans="2:5" x14ac:dyDescent="0.25">
      <c r="C564" t="s">
        <v>2288</v>
      </c>
      <c r="D564">
        <v>624175.37</v>
      </c>
      <c r="E564" s="10">
        <f t="shared" si="37"/>
        <v>4.3788933042676598E-4</v>
      </c>
    </row>
    <row r="565" spans="2:5" x14ac:dyDescent="0.25">
      <c r="C565" t="s">
        <v>2289</v>
      </c>
      <c r="D565">
        <v>852869.77</v>
      </c>
      <c r="E565" s="10">
        <f t="shared" si="37"/>
        <v>5.9832955684638745E-4</v>
      </c>
    </row>
    <row r="566" spans="2:5" x14ac:dyDescent="0.25">
      <c r="C566" t="s">
        <v>2290</v>
      </c>
      <c r="D566">
        <v>12634631.24</v>
      </c>
      <c r="E566" s="10">
        <f t="shared" si="37"/>
        <v>8.8638073204854277E-3</v>
      </c>
    </row>
    <row r="567" spans="2:5" x14ac:dyDescent="0.25">
      <c r="C567" t="s">
        <v>2291</v>
      </c>
      <c r="D567">
        <v>15245140.390000001</v>
      </c>
      <c r="E567" s="10">
        <f t="shared" si="37"/>
        <v>1.0695206248909095E-2</v>
      </c>
    </row>
    <row r="568" spans="2:5" x14ac:dyDescent="0.25">
      <c r="B568" t="s">
        <v>2294</v>
      </c>
      <c r="D568">
        <v>210400451.25999999</v>
      </c>
    </row>
    <row r="569" spans="2:5" x14ac:dyDescent="0.25">
      <c r="B569" t="s">
        <v>2220</v>
      </c>
      <c r="C569" t="s">
        <v>2280</v>
      </c>
      <c r="D569">
        <v>10760428.470000001</v>
      </c>
      <c r="E569" s="10">
        <f t="shared" ref="E569:E585" si="38">D569/$D$647</f>
        <v>7.5489630708007755E-3</v>
      </c>
    </row>
    <row r="570" spans="2:5" x14ac:dyDescent="0.25">
      <c r="C570" t="s">
        <v>2281</v>
      </c>
      <c r="D570">
        <v>57873089.479999997</v>
      </c>
      <c r="E570" s="10">
        <f t="shared" si="38"/>
        <v>4.0600782440559154E-2</v>
      </c>
    </row>
    <row r="571" spans="2:5" x14ac:dyDescent="0.25">
      <c r="C571" t="s">
        <v>2282</v>
      </c>
      <c r="D571">
        <v>58392795.609999999</v>
      </c>
      <c r="E571" s="10">
        <f t="shared" si="38"/>
        <v>4.096538152636478E-2</v>
      </c>
    </row>
    <row r="572" spans="2:5" x14ac:dyDescent="0.25">
      <c r="C572" t="s">
        <v>2283</v>
      </c>
      <c r="D572">
        <v>272419.84999999998</v>
      </c>
      <c r="E572" s="10">
        <f t="shared" si="38"/>
        <v>1.9111575279149513E-4</v>
      </c>
    </row>
    <row r="573" spans="2:5" x14ac:dyDescent="0.25">
      <c r="C573" t="s">
        <v>2284</v>
      </c>
      <c r="D573">
        <v>498606.32</v>
      </c>
      <c r="E573" s="10">
        <f t="shared" si="38"/>
        <v>3.497965445374011E-4</v>
      </c>
    </row>
    <row r="574" spans="2:5" x14ac:dyDescent="0.25">
      <c r="C574" t="s">
        <v>2285</v>
      </c>
      <c r="D574">
        <v>753392.86</v>
      </c>
      <c r="E574" s="10">
        <f t="shared" si="38"/>
        <v>5.285416741351173E-4</v>
      </c>
    </row>
    <row r="575" spans="2:5" x14ac:dyDescent="0.25">
      <c r="C575" t="s">
        <v>2286</v>
      </c>
      <c r="D575">
        <v>999324.84</v>
      </c>
      <c r="E575" s="10">
        <f t="shared" si="38"/>
        <v>7.0107489993787324E-4</v>
      </c>
    </row>
    <row r="576" spans="2:5" x14ac:dyDescent="0.25">
      <c r="C576" t="s">
        <v>2287</v>
      </c>
      <c r="D576">
        <v>129922.81</v>
      </c>
      <c r="E576" s="10">
        <f t="shared" si="38"/>
        <v>9.1147159936900326E-5</v>
      </c>
    </row>
    <row r="577" spans="2:5" x14ac:dyDescent="0.25">
      <c r="C577" t="s">
        <v>2288</v>
      </c>
      <c r="D577">
        <v>733439.93</v>
      </c>
      <c r="E577" s="10">
        <f t="shared" si="38"/>
        <v>5.145437248764784E-4</v>
      </c>
    </row>
    <row r="578" spans="2:5" x14ac:dyDescent="0.25">
      <c r="C578" t="s">
        <v>2289</v>
      </c>
      <c r="D578">
        <v>792944.4</v>
      </c>
      <c r="E578" s="10">
        <f t="shared" si="38"/>
        <v>5.5628899996751509E-4</v>
      </c>
    </row>
    <row r="579" spans="2:5" x14ac:dyDescent="0.25">
      <c r="C579" t="s">
        <v>2290</v>
      </c>
      <c r="D579">
        <v>8840973.7300000004</v>
      </c>
      <c r="E579" s="10">
        <f t="shared" si="38"/>
        <v>6.2023723668403127E-3</v>
      </c>
    </row>
    <row r="580" spans="2:5" x14ac:dyDescent="0.25">
      <c r="C580" t="s">
        <v>2291</v>
      </c>
      <c r="D580">
        <v>18300917.890000001</v>
      </c>
      <c r="E580" s="10">
        <f t="shared" si="38"/>
        <v>1.2838982545958715E-2</v>
      </c>
    </row>
    <row r="581" spans="2:5" x14ac:dyDescent="0.25">
      <c r="B581" t="s">
        <v>2295</v>
      </c>
      <c r="D581">
        <v>158348256.19</v>
      </c>
    </row>
    <row r="582" spans="2:5" x14ac:dyDescent="0.25">
      <c r="B582" t="s">
        <v>2211</v>
      </c>
      <c r="C582" t="s">
        <v>2280</v>
      </c>
      <c r="D582">
        <v>15062915.67</v>
      </c>
      <c r="E582" s="10">
        <f t="shared" si="38"/>
        <v>1.056736675945919E-2</v>
      </c>
    </row>
    <row r="583" spans="2:5" x14ac:dyDescent="0.25">
      <c r="C583" t="s">
        <v>2281</v>
      </c>
      <c r="D583">
        <v>36631008.950000003</v>
      </c>
      <c r="E583" s="10">
        <f t="shared" si="38"/>
        <v>2.5698431487247524E-2</v>
      </c>
    </row>
    <row r="584" spans="2:5" x14ac:dyDescent="0.25">
      <c r="C584" t="s">
        <v>2282</v>
      </c>
      <c r="D584">
        <v>83008633.189999998</v>
      </c>
      <c r="E584" s="10">
        <f t="shared" si="38"/>
        <v>5.8234586871330922E-2</v>
      </c>
    </row>
    <row r="585" spans="2:5" x14ac:dyDescent="0.25">
      <c r="C585" t="s">
        <v>2283</v>
      </c>
      <c r="D585">
        <v>2699055.95</v>
      </c>
      <c r="E585" s="10">
        <f t="shared" si="38"/>
        <v>1.8935188082315373E-3</v>
      </c>
    </row>
    <row r="586" spans="2:5" x14ac:dyDescent="0.25">
      <c r="C586" t="s">
        <v>2284</v>
      </c>
      <c r="D586">
        <v>3748316.99</v>
      </c>
      <c r="E586" s="10">
        <f t="shared" ref="E586:E606" si="39">D586/$D$647</f>
        <v>2.6296263772445411E-3</v>
      </c>
    </row>
    <row r="587" spans="2:5" x14ac:dyDescent="0.25">
      <c r="C587" t="s">
        <v>2285</v>
      </c>
      <c r="D587">
        <v>726017.58</v>
      </c>
      <c r="E587" s="10">
        <f t="shared" si="39"/>
        <v>5.0933658594100079E-4</v>
      </c>
    </row>
    <row r="588" spans="2:5" x14ac:dyDescent="0.25">
      <c r="C588" t="s">
        <v>2286</v>
      </c>
      <c r="D588">
        <v>1850896.51</v>
      </c>
      <c r="E588" s="10">
        <f t="shared" si="39"/>
        <v>1.2984937766018195E-3</v>
      </c>
    </row>
    <row r="589" spans="2:5" x14ac:dyDescent="0.25">
      <c r="C589" t="s">
        <v>2287</v>
      </c>
      <c r="D589">
        <v>870375.87</v>
      </c>
      <c r="E589" s="10">
        <f t="shared" si="39"/>
        <v>6.1061093604817174E-4</v>
      </c>
    </row>
    <row r="590" spans="2:5" x14ac:dyDescent="0.25">
      <c r="C590" t="s">
        <v>2288</v>
      </c>
      <c r="D590">
        <v>1535406.74</v>
      </c>
      <c r="E590" s="10">
        <f t="shared" si="39"/>
        <v>1.0771623835643235E-3</v>
      </c>
    </row>
    <row r="591" spans="2:5" x14ac:dyDescent="0.25">
      <c r="C591" t="s">
        <v>2289</v>
      </c>
      <c r="D591">
        <v>1504163.7</v>
      </c>
      <c r="E591" s="10">
        <f t="shared" si="39"/>
        <v>1.055243873921598E-3</v>
      </c>
    </row>
    <row r="592" spans="2:5" x14ac:dyDescent="0.25">
      <c r="C592" t="s">
        <v>2290</v>
      </c>
      <c r="D592">
        <v>11422222.42</v>
      </c>
      <c r="E592" s="10">
        <f t="shared" si="39"/>
        <v>8.0132436617603078E-3</v>
      </c>
    </row>
    <row r="593" spans="2:5" x14ac:dyDescent="0.25">
      <c r="C593" t="s">
        <v>2291</v>
      </c>
      <c r="D593">
        <v>9316598.2599999998</v>
      </c>
      <c r="E593" s="10">
        <f t="shared" si="39"/>
        <v>6.5360460697553207E-3</v>
      </c>
    </row>
    <row r="594" spans="2:5" x14ac:dyDescent="0.25">
      <c r="B594" t="s">
        <v>2296</v>
      </c>
      <c r="D594">
        <v>168375611.83000001</v>
      </c>
    </row>
    <row r="595" spans="2:5" x14ac:dyDescent="0.25">
      <c r="B595" t="s">
        <v>2216</v>
      </c>
      <c r="C595" t="s">
        <v>2280</v>
      </c>
      <c r="D595">
        <v>10746151.26</v>
      </c>
      <c r="E595" s="10">
        <f t="shared" si="39"/>
        <v>7.5389469147206936E-3</v>
      </c>
    </row>
    <row r="596" spans="2:5" x14ac:dyDescent="0.25">
      <c r="C596" t="s">
        <v>2281</v>
      </c>
      <c r="D596">
        <v>48823926.359999999</v>
      </c>
      <c r="E596" s="10">
        <f t="shared" si="39"/>
        <v>3.4252355107485463E-2</v>
      </c>
    </row>
    <row r="597" spans="2:5" x14ac:dyDescent="0.25">
      <c r="C597" t="s">
        <v>2282</v>
      </c>
      <c r="D597">
        <v>38578183.829999998</v>
      </c>
      <c r="E597" s="10">
        <f t="shared" si="39"/>
        <v>2.7064469215437627E-2</v>
      </c>
    </row>
    <row r="598" spans="2:5" x14ac:dyDescent="0.25">
      <c r="C598" t="s">
        <v>2283</v>
      </c>
      <c r="D598">
        <v>127230.72</v>
      </c>
      <c r="E598" s="10">
        <f t="shared" si="39"/>
        <v>8.9258528080842636E-5</v>
      </c>
    </row>
    <row r="599" spans="2:5" x14ac:dyDescent="0.25">
      <c r="C599" t="s">
        <v>2284</v>
      </c>
      <c r="D599">
        <v>205027.93</v>
      </c>
      <c r="E599" s="10">
        <f t="shared" si="39"/>
        <v>1.4383704853090541E-4</v>
      </c>
    </row>
    <row r="600" spans="2:5" x14ac:dyDescent="0.25">
      <c r="C600" t="s">
        <v>2285</v>
      </c>
      <c r="D600">
        <v>304715.98</v>
      </c>
      <c r="E600" s="10">
        <f t="shared" si="39"/>
        <v>2.1377305620459808E-4</v>
      </c>
    </row>
    <row r="601" spans="2:5" x14ac:dyDescent="0.25">
      <c r="C601" t="s">
        <v>2286</v>
      </c>
      <c r="D601">
        <v>944914.76</v>
      </c>
      <c r="E601" s="10">
        <f t="shared" si="39"/>
        <v>6.6290358680248514E-4</v>
      </c>
    </row>
    <row r="602" spans="2:5" x14ac:dyDescent="0.25">
      <c r="C602" t="s">
        <v>2287</v>
      </c>
      <c r="D602">
        <v>49560.57</v>
      </c>
      <c r="E602" s="10">
        <f t="shared" si="39"/>
        <v>3.4769146390490969E-5</v>
      </c>
    </row>
    <row r="603" spans="2:5" x14ac:dyDescent="0.25">
      <c r="C603" t="s">
        <v>2288</v>
      </c>
      <c r="D603">
        <v>482373.68</v>
      </c>
      <c r="E603" s="10">
        <f t="shared" si="39"/>
        <v>3.3840855936160229E-4</v>
      </c>
    </row>
    <row r="604" spans="2:5" x14ac:dyDescent="0.25">
      <c r="C604" t="s">
        <v>2289</v>
      </c>
      <c r="D604">
        <v>516213.13</v>
      </c>
      <c r="E604" s="10">
        <f t="shared" si="39"/>
        <v>3.6214857669440736E-4</v>
      </c>
    </row>
    <row r="605" spans="2:5" x14ac:dyDescent="0.25">
      <c r="C605" t="s">
        <v>2290</v>
      </c>
      <c r="D605">
        <v>5272843.09</v>
      </c>
      <c r="E605" s="10">
        <f t="shared" si="39"/>
        <v>3.6991554635126015E-3</v>
      </c>
    </row>
    <row r="606" spans="2:5" x14ac:dyDescent="0.25">
      <c r="C606" t="s">
        <v>2291</v>
      </c>
      <c r="D606">
        <v>7527530.04</v>
      </c>
      <c r="E606" s="10">
        <f t="shared" si="39"/>
        <v>5.2809278408133386E-3</v>
      </c>
    </row>
    <row r="607" spans="2:5" x14ac:dyDescent="0.25">
      <c r="B607" t="s">
        <v>2297</v>
      </c>
      <c r="D607">
        <v>113578671.34999999</v>
      </c>
    </row>
    <row r="608" spans="2:5" x14ac:dyDescent="0.25">
      <c r="B608" t="s">
        <v>2222</v>
      </c>
      <c r="C608" t="s">
        <v>2280</v>
      </c>
      <c r="D608">
        <v>26799764.510000002</v>
      </c>
      <c r="E608" s="10">
        <f t="shared" ref="E608:E623" si="40">D608/$D$647</f>
        <v>1.8801336132309911E-2</v>
      </c>
    </row>
    <row r="609" spans="2:5" x14ac:dyDescent="0.25">
      <c r="C609" t="s">
        <v>2281</v>
      </c>
      <c r="D609">
        <v>114445298.79000001</v>
      </c>
      <c r="E609" s="10">
        <f t="shared" si="40"/>
        <v>8.028893427442399E-2</v>
      </c>
    </row>
    <row r="610" spans="2:5" x14ac:dyDescent="0.25">
      <c r="C610" t="s">
        <v>2282</v>
      </c>
      <c r="D610">
        <v>87857410.120000005</v>
      </c>
      <c r="E610" s="10">
        <f t="shared" si="40"/>
        <v>6.163623933202711E-2</v>
      </c>
    </row>
    <row r="611" spans="2:5" x14ac:dyDescent="0.25">
      <c r="C611" t="s">
        <v>2283</v>
      </c>
      <c r="D611">
        <v>2573822.38</v>
      </c>
      <c r="E611" s="10">
        <f t="shared" si="40"/>
        <v>1.8056613778522296E-3</v>
      </c>
    </row>
    <row r="612" spans="2:5" x14ac:dyDescent="0.25">
      <c r="C612" t="s">
        <v>2284</v>
      </c>
      <c r="D612">
        <v>2711172.44</v>
      </c>
      <c r="E612" s="10">
        <f t="shared" si="40"/>
        <v>1.9020191143125391E-3</v>
      </c>
    </row>
    <row r="613" spans="2:5" x14ac:dyDescent="0.25">
      <c r="C613" t="s">
        <v>2285</v>
      </c>
      <c r="D613">
        <v>852830.46</v>
      </c>
      <c r="E613" s="10">
        <f t="shared" si="40"/>
        <v>5.9830197897259361E-4</v>
      </c>
    </row>
    <row r="614" spans="2:5" x14ac:dyDescent="0.25">
      <c r="C614" t="s">
        <v>2286</v>
      </c>
      <c r="D614">
        <v>1680384.08</v>
      </c>
      <c r="E614" s="10">
        <f t="shared" si="40"/>
        <v>1.1788710273059912E-3</v>
      </c>
    </row>
    <row r="615" spans="2:5" x14ac:dyDescent="0.25">
      <c r="C615" t="s">
        <v>2287</v>
      </c>
      <c r="D615">
        <v>833196.8</v>
      </c>
      <c r="E615" s="10">
        <f t="shared" si="40"/>
        <v>5.8452801312189567E-4</v>
      </c>
    </row>
    <row r="616" spans="2:5" x14ac:dyDescent="0.25">
      <c r="C616" t="s">
        <v>2288</v>
      </c>
      <c r="D616">
        <v>1000397.93</v>
      </c>
      <c r="E616" s="10">
        <f t="shared" si="40"/>
        <v>7.0182772467940018E-4</v>
      </c>
    </row>
    <row r="617" spans="2:5" x14ac:dyDescent="0.25">
      <c r="C617" t="s">
        <v>2289</v>
      </c>
      <c r="D617">
        <v>1006049.78</v>
      </c>
      <c r="E617" s="10">
        <f t="shared" si="40"/>
        <v>7.0579277189389137E-4</v>
      </c>
    </row>
    <row r="618" spans="2:5" x14ac:dyDescent="0.25">
      <c r="C618" t="s">
        <v>2290</v>
      </c>
      <c r="D618">
        <v>11879928.27</v>
      </c>
      <c r="E618" s="10">
        <f t="shared" si="40"/>
        <v>8.3343465405696926E-3</v>
      </c>
    </row>
    <row r="619" spans="2:5" x14ac:dyDescent="0.25">
      <c r="C619" t="s">
        <v>2291</v>
      </c>
      <c r="D619">
        <v>20411034.050000001</v>
      </c>
      <c r="E619" s="10">
        <f t="shared" si="40"/>
        <v>1.4319331494083822E-2</v>
      </c>
    </row>
    <row r="620" spans="2:5" x14ac:dyDescent="0.25">
      <c r="B620" t="s">
        <v>2298</v>
      </c>
      <c r="D620">
        <v>272051289.61000001</v>
      </c>
    </row>
    <row r="621" spans="2:5" x14ac:dyDescent="0.25">
      <c r="B621" t="s">
        <v>2224</v>
      </c>
      <c r="C621" t="s">
        <v>2280</v>
      </c>
      <c r="D621">
        <v>9160985.6899999995</v>
      </c>
      <c r="E621" s="10">
        <f t="shared" si="40"/>
        <v>6.4268762957488765E-3</v>
      </c>
    </row>
    <row r="622" spans="2:5" x14ac:dyDescent="0.25">
      <c r="C622" t="s">
        <v>2281</v>
      </c>
      <c r="D622">
        <v>32186660.390000001</v>
      </c>
      <c r="E622" s="10">
        <f t="shared" si="40"/>
        <v>2.258050516612152E-2</v>
      </c>
    </row>
    <row r="623" spans="2:5" x14ac:dyDescent="0.25">
      <c r="C623" t="s">
        <v>2282</v>
      </c>
      <c r="D623">
        <v>36007815.990000002</v>
      </c>
      <c r="E623" s="10">
        <f t="shared" si="40"/>
        <v>2.5261231365139095E-2</v>
      </c>
    </row>
    <row r="624" spans="2:5" x14ac:dyDescent="0.25">
      <c r="C624" t="s">
        <v>2283</v>
      </c>
      <c r="D624">
        <v>521003.63</v>
      </c>
      <c r="E624" s="10">
        <f t="shared" ref="E624:E638" si="41">D624/$D$647</f>
        <v>3.6550934505892878E-4</v>
      </c>
    </row>
    <row r="625" spans="2:5" x14ac:dyDescent="0.25">
      <c r="C625" t="s">
        <v>2284</v>
      </c>
      <c r="D625">
        <v>1238358.07</v>
      </c>
      <c r="E625" s="10">
        <f t="shared" si="41"/>
        <v>8.6876831762983889E-4</v>
      </c>
    </row>
    <row r="626" spans="2:5" x14ac:dyDescent="0.25">
      <c r="C626" t="s">
        <v>2285</v>
      </c>
      <c r="D626">
        <v>320452.52</v>
      </c>
      <c r="E626" s="10">
        <f t="shared" si="41"/>
        <v>2.2481300314104006E-4</v>
      </c>
    </row>
    <row r="627" spans="2:5" x14ac:dyDescent="0.25">
      <c r="C627" t="s">
        <v>2286</v>
      </c>
      <c r="D627">
        <v>1980936.12</v>
      </c>
      <c r="E627" s="10">
        <f t="shared" si="41"/>
        <v>1.3897228774102314E-3</v>
      </c>
    </row>
    <row r="628" spans="2:5" x14ac:dyDescent="0.25">
      <c r="C628" t="s">
        <v>2287</v>
      </c>
      <c r="D628">
        <v>336244.11</v>
      </c>
      <c r="E628" s="10">
        <f t="shared" si="41"/>
        <v>2.3589157032557025E-4</v>
      </c>
    </row>
    <row r="629" spans="2:5" x14ac:dyDescent="0.25">
      <c r="C629" t="s">
        <v>2288</v>
      </c>
      <c r="D629">
        <v>1061566.83</v>
      </c>
      <c r="E629" s="10">
        <f t="shared" si="41"/>
        <v>7.4474067823593316E-4</v>
      </c>
    </row>
    <row r="630" spans="2:5" x14ac:dyDescent="0.25">
      <c r="C630" t="s">
        <v>2289</v>
      </c>
      <c r="D630">
        <v>358294.37</v>
      </c>
      <c r="E630" s="10">
        <f t="shared" si="41"/>
        <v>2.5136089842023074E-4</v>
      </c>
    </row>
    <row r="631" spans="2:5" x14ac:dyDescent="0.25">
      <c r="C631" t="s">
        <v>2290</v>
      </c>
      <c r="D631">
        <v>3608939.91</v>
      </c>
      <c r="E631" s="10">
        <f t="shared" si="41"/>
        <v>2.531846587827285E-3</v>
      </c>
    </row>
    <row r="632" spans="2:5" x14ac:dyDescent="0.25">
      <c r="C632" t="s">
        <v>2291</v>
      </c>
      <c r="D632">
        <v>7432290.0899999999</v>
      </c>
      <c r="E632" s="10">
        <f t="shared" si="41"/>
        <v>5.2141123912780923E-3</v>
      </c>
    </row>
    <row r="633" spans="2:5" x14ac:dyDescent="0.25">
      <c r="B633" t="s">
        <v>2299</v>
      </c>
      <c r="D633">
        <v>94213547.719999999</v>
      </c>
    </row>
    <row r="634" spans="2:5" x14ac:dyDescent="0.25">
      <c r="B634" t="s">
        <v>2228</v>
      </c>
      <c r="C634" t="s">
        <v>2280</v>
      </c>
      <c r="D634">
        <v>26556794.050000001</v>
      </c>
      <c r="E634" s="10">
        <f t="shared" si="41"/>
        <v>1.8630880556591047E-2</v>
      </c>
    </row>
    <row r="635" spans="2:5" x14ac:dyDescent="0.25">
      <c r="C635" t="s">
        <v>2281</v>
      </c>
      <c r="D635">
        <v>142700822.28999999</v>
      </c>
      <c r="E635" s="10">
        <f t="shared" si="41"/>
        <v>0.10011155602618062</v>
      </c>
    </row>
    <row r="636" spans="2:5" x14ac:dyDescent="0.25">
      <c r="C636" t="s">
        <v>2282</v>
      </c>
      <c r="D636">
        <v>99553462.239999995</v>
      </c>
      <c r="E636" s="10">
        <f t="shared" si="41"/>
        <v>6.9841587824812645E-2</v>
      </c>
    </row>
    <row r="637" spans="2:5" x14ac:dyDescent="0.25">
      <c r="C637" t="s">
        <v>2283</v>
      </c>
      <c r="D637">
        <v>2513785.62</v>
      </c>
      <c r="E637" s="10">
        <f t="shared" si="41"/>
        <v>1.7635426754795415E-3</v>
      </c>
    </row>
    <row r="638" spans="2:5" x14ac:dyDescent="0.25">
      <c r="C638" t="s">
        <v>2284</v>
      </c>
      <c r="D638">
        <v>3858993.79</v>
      </c>
      <c r="E638" s="10">
        <f t="shared" si="41"/>
        <v>2.7072715266290436E-3</v>
      </c>
    </row>
    <row r="639" spans="2:5" x14ac:dyDescent="0.25">
      <c r="C639" t="s">
        <v>2285</v>
      </c>
      <c r="D639">
        <v>869068.51</v>
      </c>
      <c r="E639" s="10">
        <f t="shared" ref="E639:E645" si="42">D639/$D$647</f>
        <v>6.0969375952608831E-4</v>
      </c>
    </row>
    <row r="640" spans="2:5" x14ac:dyDescent="0.25">
      <c r="C640" t="s">
        <v>2286</v>
      </c>
      <c r="D640">
        <v>4028856.45</v>
      </c>
      <c r="E640" s="10">
        <f t="shared" si="42"/>
        <v>2.8264384307186896E-3</v>
      </c>
    </row>
    <row r="641" spans="1:5" x14ac:dyDescent="0.25">
      <c r="C641" t="s">
        <v>2287</v>
      </c>
      <c r="D641">
        <v>1033147.94</v>
      </c>
      <c r="E641" s="10">
        <f t="shared" si="42"/>
        <v>7.2480344695176389E-4</v>
      </c>
    </row>
    <row r="642" spans="1:5" x14ac:dyDescent="0.25">
      <c r="C642" t="s">
        <v>2288</v>
      </c>
      <c r="D642">
        <v>2081670.38</v>
      </c>
      <c r="E642" s="10">
        <f t="shared" si="42"/>
        <v>1.4603928522002262E-3</v>
      </c>
    </row>
    <row r="643" spans="1:5" x14ac:dyDescent="0.25">
      <c r="C643" t="s">
        <v>2289</v>
      </c>
      <c r="D643">
        <v>851059.57</v>
      </c>
      <c r="E643" s="10">
        <f t="shared" si="42"/>
        <v>5.9705961364766983E-4</v>
      </c>
    </row>
    <row r="644" spans="1:5" x14ac:dyDescent="0.25">
      <c r="C644" t="s">
        <v>2290</v>
      </c>
      <c r="D644">
        <v>10406006.220000001</v>
      </c>
      <c r="E644" s="10">
        <f t="shared" si="42"/>
        <v>7.3003186525808644E-3</v>
      </c>
    </row>
    <row r="645" spans="1:5" x14ac:dyDescent="0.25">
      <c r="C645" t="s">
        <v>2291</v>
      </c>
      <c r="D645">
        <v>22971769.190000001</v>
      </c>
      <c r="E645" s="10">
        <f t="shared" si="42"/>
        <v>1.6115811537592895E-2</v>
      </c>
    </row>
    <row r="646" spans="1:5" x14ac:dyDescent="0.25">
      <c r="B646" t="s">
        <v>2300</v>
      </c>
      <c r="D646">
        <v>317425436.25</v>
      </c>
    </row>
    <row r="647" spans="1:5" x14ac:dyDescent="0.25">
      <c r="A647" t="s">
        <v>2351</v>
      </c>
      <c r="D647">
        <v>1425418083.1300001</v>
      </c>
    </row>
    <row r="648" spans="1:5" x14ac:dyDescent="0.25">
      <c r="A648" t="s">
        <v>2352</v>
      </c>
      <c r="B648" t="s">
        <v>2226</v>
      </c>
      <c r="C648" t="s">
        <v>2280</v>
      </c>
      <c r="D648">
        <v>6027766.3899999997</v>
      </c>
      <c r="E648" s="10">
        <f>D648/$D$765</f>
        <v>5.3317137530925988E-3</v>
      </c>
    </row>
    <row r="649" spans="1:5" x14ac:dyDescent="0.25">
      <c r="C649" t="s">
        <v>2281</v>
      </c>
      <c r="D649">
        <v>21419399.829999998</v>
      </c>
      <c r="E649" s="10">
        <f t="shared" ref="E649:E669" si="43">D649/$D$765</f>
        <v>1.8946007736142589E-2</v>
      </c>
    </row>
    <row r="650" spans="1:5" x14ac:dyDescent="0.25">
      <c r="C650" t="s">
        <v>2282</v>
      </c>
      <c r="D650">
        <v>19530603.969999999</v>
      </c>
      <c r="E650" s="10">
        <f t="shared" si="43"/>
        <v>1.7275319422764477E-2</v>
      </c>
    </row>
    <row r="651" spans="1:5" x14ac:dyDescent="0.25">
      <c r="C651" t="s">
        <v>2283</v>
      </c>
      <c r="D651">
        <v>66215.8</v>
      </c>
      <c r="E651" s="10">
        <f t="shared" si="43"/>
        <v>5.8569570996932572E-5</v>
      </c>
    </row>
    <row r="652" spans="1:5" x14ac:dyDescent="0.25">
      <c r="C652" t="s">
        <v>2284</v>
      </c>
      <c r="D652">
        <v>74080.94</v>
      </c>
      <c r="E652" s="10">
        <f t="shared" si="43"/>
        <v>6.5526488766268814E-5</v>
      </c>
    </row>
    <row r="653" spans="1:5" x14ac:dyDescent="0.25">
      <c r="C653" t="s">
        <v>2285</v>
      </c>
      <c r="D653">
        <v>128630.16</v>
      </c>
      <c r="E653" s="10">
        <f t="shared" si="43"/>
        <v>1.1377667095265475E-4</v>
      </c>
    </row>
    <row r="654" spans="1:5" x14ac:dyDescent="0.25">
      <c r="C654" t="s">
        <v>2286</v>
      </c>
      <c r="D654">
        <v>419100.15</v>
      </c>
      <c r="E654" s="10">
        <f t="shared" si="43"/>
        <v>3.7070481652792976E-4</v>
      </c>
    </row>
    <row r="655" spans="1:5" x14ac:dyDescent="0.25">
      <c r="C655" t="s">
        <v>2287</v>
      </c>
      <c r="D655">
        <v>27230.78</v>
      </c>
      <c r="E655" s="10">
        <f t="shared" si="43"/>
        <v>2.4086322335633661E-5</v>
      </c>
    </row>
    <row r="656" spans="1:5" x14ac:dyDescent="0.25">
      <c r="C656" t="s">
        <v>2288</v>
      </c>
      <c r="D656">
        <v>124893.63</v>
      </c>
      <c r="E656" s="10">
        <f t="shared" si="43"/>
        <v>1.1047161446889758E-4</v>
      </c>
    </row>
    <row r="657" spans="2:5" x14ac:dyDescent="0.25">
      <c r="C657" t="s">
        <v>2289</v>
      </c>
      <c r="D657">
        <v>216888.5</v>
      </c>
      <c r="E657" s="10">
        <f t="shared" si="43"/>
        <v>1.9184343312575263E-4</v>
      </c>
    </row>
    <row r="658" spans="2:5" x14ac:dyDescent="0.25">
      <c r="C658" t="s">
        <v>2290</v>
      </c>
      <c r="D658">
        <v>2578328.1800000002</v>
      </c>
      <c r="E658" s="10">
        <f t="shared" si="43"/>
        <v>2.2805973104893691E-3</v>
      </c>
    </row>
    <row r="659" spans="2:5" x14ac:dyDescent="0.25">
      <c r="C659" t="s">
        <v>2291</v>
      </c>
      <c r="D659">
        <v>4086736.29</v>
      </c>
      <c r="E659" s="10">
        <f t="shared" si="43"/>
        <v>3.6148229166285966E-3</v>
      </c>
    </row>
    <row r="660" spans="2:5" x14ac:dyDescent="0.25">
      <c r="B660" t="s">
        <v>2292</v>
      </c>
      <c r="D660">
        <v>54699874.619999997</v>
      </c>
    </row>
    <row r="661" spans="2:5" x14ac:dyDescent="0.25">
      <c r="B661" t="s">
        <v>2213</v>
      </c>
      <c r="C661" t="s">
        <v>2280</v>
      </c>
      <c r="D661">
        <v>459322.79</v>
      </c>
      <c r="E661" s="10">
        <f t="shared" si="43"/>
        <v>4.0628277177673833E-4</v>
      </c>
    </row>
    <row r="662" spans="2:5" x14ac:dyDescent="0.25">
      <c r="C662" t="s">
        <v>2281</v>
      </c>
      <c r="D662">
        <v>2926484.47</v>
      </c>
      <c r="E662" s="10">
        <f t="shared" si="43"/>
        <v>2.5885504658568741E-3</v>
      </c>
    </row>
    <row r="663" spans="2:5" x14ac:dyDescent="0.25">
      <c r="C663" t="s">
        <v>2282</v>
      </c>
      <c r="D663">
        <v>2869626.16</v>
      </c>
      <c r="E663" s="10">
        <f t="shared" si="43"/>
        <v>2.5382578344258469E-3</v>
      </c>
    </row>
    <row r="664" spans="2:5" x14ac:dyDescent="0.25">
      <c r="C664" t="s">
        <v>2283</v>
      </c>
      <c r="D664">
        <v>79744.649999999994</v>
      </c>
      <c r="E664" s="10">
        <f t="shared" si="43"/>
        <v>7.0536185318315845E-5</v>
      </c>
    </row>
    <row r="665" spans="2:5" x14ac:dyDescent="0.25">
      <c r="C665" t="s">
        <v>2284</v>
      </c>
      <c r="D665">
        <v>95577.4</v>
      </c>
      <c r="E665" s="10">
        <f t="shared" si="43"/>
        <v>8.4540658196415706E-5</v>
      </c>
    </row>
    <row r="666" spans="2:5" x14ac:dyDescent="0.25">
      <c r="C666" t="s">
        <v>2285</v>
      </c>
      <c r="D666">
        <v>29521.84</v>
      </c>
      <c r="E666" s="10">
        <f t="shared" si="43"/>
        <v>2.6112823583496445E-5</v>
      </c>
    </row>
    <row r="667" spans="2:5" x14ac:dyDescent="0.25">
      <c r="C667" t="s">
        <v>2286</v>
      </c>
      <c r="D667">
        <v>20494.23</v>
      </c>
      <c r="E667" s="10">
        <f t="shared" si="43"/>
        <v>1.8127671326367202E-5</v>
      </c>
    </row>
    <row r="668" spans="2:5" x14ac:dyDescent="0.25">
      <c r="C668" t="s">
        <v>2287</v>
      </c>
      <c r="D668">
        <v>36572.239999999998</v>
      </c>
      <c r="E668" s="10">
        <f t="shared" si="43"/>
        <v>3.2349082955984175E-5</v>
      </c>
    </row>
    <row r="669" spans="2:5" x14ac:dyDescent="0.25">
      <c r="C669" t="s">
        <v>2288</v>
      </c>
      <c r="D669">
        <v>22838.1</v>
      </c>
      <c r="E669" s="10">
        <f t="shared" si="43"/>
        <v>2.0200884371782047E-5</v>
      </c>
    </row>
    <row r="670" spans="2:5" x14ac:dyDescent="0.25">
      <c r="C670" t="s">
        <v>2289</v>
      </c>
      <c r="D670">
        <v>77110.42</v>
      </c>
      <c r="E670" s="10">
        <f t="shared" ref="E670:E692" si="44">D670/$D$765</f>
        <v>6.8206141416297757E-5</v>
      </c>
    </row>
    <row r="671" spans="2:5" x14ac:dyDescent="0.25">
      <c r="C671" t="s">
        <v>2290</v>
      </c>
      <c r="D671">
        <v>340581.55</v>
      </c>
      <c r="E671" s="10">
        <f t="shared" si="44"/>
        <v>3.0125310383579659E-4</v>
      </c>
    </row>
    <row r="672" spans="2:5" x14ac:dyDescent="0.25">
      <c r="C672" t="s">
        <v>2291</v>
      </c>
      <c r="D672">
        <v>966479.47</v>
      </c>
      <c r="E672" s="10">
        <f t="shared" si="44"/>
        <v>8.5487584436407568E-4</v>
      </c>
    </row>
    <row r="673" spans="2:5" x14ac:dyDescent="0.25">
      <c r="B673" t="s">
        <v>2293</v>
      </c>
      <c r="D673">
        <v>7924353.3200000003</v>
      </c>
    </row>
    <row r="674" spans="2:5" x14ac:dyDescent="0.25">
      <c r="B674" t="s">
        <v>2218</v>
      </c>
      <c r="C674" t="s">
        <v>2280</v>
      </c>
      <c r="D674">
        <v>10830615.130000001</v>
      </c>
      <c r="E674" s="10">
        <f t="shared" si="44"/>
        <v>9.5799564725788586E-3</v>
      </c>
    </row>
    <row r="675" spans="2:5" x14ac:dyDescent="0.25">
      <c r="C675" t="s">
        <v>2281</v>
      </c>
      <c r="D675">
        <v>94816174.609999999</v>
      </c>
      <c r="E675" s="10">
        <f t="shared" si="44"/>
        <v>8.3867334842710514E-2</v>
      </c>
    </row>
    <row r="676" spans="2:5" x14ac:dyDescent="0.25">
      <c r="C676" t="s">
        <v>2282</v>
      </c>
      <c r="D676">
        <v>109552691.27</v>
      </c>
      <c r="E676" s="10">
        <f t="shared" si="44"/>
        <v>9.6902161255218541E-2</v>
      </c>
    </row>
    <row r="677" spans="2:5" x14ac:dyDescent="0.25">
      <c r="C677" t="s">
        <v>2283</v>
      </c>
      <c r="D677">
        <v>407948.27</v>
      </c>
      <c r="E677" s="10">
        <f t="shared" si="44"/>
        <v>3.6084069304970743E-4</v>
      </c>
    </row>
    <row r="678" spans="2:5" x14ac:dyDescent="0.25">
      <c r="C678" t="s">
        <v>2284</v>
      </c>
      <c r="D678">
        <v>538491.59</v>
      </c>
      <c r="E678" s="10">
        <f t="shared" si="44"/>
        <v>4.7630960302157648E-4</v>
      </c>
    </row>
    <row r="679" spans="2:5" x14ac:dyDescent="0.25">
      <c r="C679" t="s">
        <v>2285</v>
      </c>
      <c r="D679">
        <v>108625.26</v>
      </c>
      <c r="E679" s="10">
        <f t="shared" si="44"/>
        <v>9.6081824543843905E-5</v>
      </c>
    </row>
    <row r="680" spans="2:5" x14ac:dyDescent="0.25">
      <c r="C680" t="s">
        <v>2286</v>
      </c>
      <c r="D680">
        <v>2267853.58</v>
      </c>
      <c r="E680" s="10">
        <f t="shared" si="44"/>
        <v>2.0059745750177103E-3</v>
      </c>
    </row>
    <row r="681" spans="2:5" x14ac:dyDescent="0.25">
      <c r="C681" t="s">
        <v>2287</v>
      </c>
      <c r="D681">
        <v>672669.07</v>
      </c>
      <c r="E681" s="10">
        <f t="shared" si="44"/>
        <v>5.9499302059033644E-4</v>
      </c>
    </row>
    <row r="682" spans="2:5" x14ac:dyDescent="0.25">
      <c r="C682" t="s">
        <v>2288</v>
      </c>
      <c r="D682">
        <v>187600.9</v>
      </c>
      <c r="E682" s="10">
        <f t="shared" si="44"/>
        <v>1.6593780082153274E-4</v>
      </c>
    </row>
    <row r="683" spans="2:5" x14ac:dyDescent="0.25">
      <c r="C683" t="s">
        <v>2289</v>
      </c>
      <c r="D683">
        <v>736685.53</v>
      </c>
      <c r="E683" s="10">
        <f t="shared" si="44"/>
        <v>6.5161721902850828E-4</v>
      </c>
    </row>
    <row r="684" spans="2:5" x14ac:dyDescent="0.25">
      <c r="C684" t="s">
        <v>2290</v>
      </c>
      <c r="D684">
        <v>14933936.300000001</v>
      </c>
      <c r="E684" s="10">
        <f t="shared" si="44"/>
        <v>1.3209449140333857E-2</v>
      </c>
    </row>
    <row r="685" spans="2:5" x14ac:dyDescent="0.25">
      <c r="C685" t="s">
        <v>2291</v>
      </c>
      <c r="D685">
        <v>15688707.939999999</v>
      </c>
      <c r="E685" s="10">
        <f t="shared" si="44"/>
        <v>1.3877063986872766E-2</v>
      </c>
    </row>
    <row r="686" spans="2:5" x14ac:dyDescent="0.25">
      <c r="B686" t="s">
        <v>2294</v>
      </c>
      <c r="D686">
        <v>250741999.44999999</v>
      </c>
    </row>
    <row r="687" spans="2:5" x14ac:dyDescent="0.25">
      <c r="B687" t="s">
        <v>2220</v>
      </c>
      <c r="C687" t="s">
        <v>2280</v>
      </c>
      <c r="D687">
        <v>9897199.4499999993</v>
      </c>
      <c r="E687" s="10">
        <f t="shared" si="44"/>
        <v>8.7543263972885161E-3</v>
      </c>
    </row>
    <row r="688" spans="2:5" x14ac:dyDescent="0.25">
      <c r="C688" t="s">
        <v>2281</v>
      </c>
      <c r="D688">
        <v>50044875.140000001</v>
      </c>
      <c r="E688" s="10">
        <f t="shared" si="44"/>
        <v>4.426597379394126E-2</v>
      </c>
    </row>
    <row r="689" spans="2:5" x14ac:dyDescent="0.25">
      <c r="C689" t="s">
        <v>2282</v>
      </c>
      <c r="D689">
        <v>49049902.789999999</v>
      </c>
      <c r="E689" s="10">
        <f t="shared" si="44"/>
        <v>4.338589526746707E-2</v>
      </c>
    </row>
    <row r="690" spans="2:5" x14ac:dyDescent="0.25">
      <c r="C690" t="s">
        <v>2283</v>
      </c>
      <c r="D690">
        <v>173698.94</v>
      </c>
      <c r="E690" s="10">
        <f t="shared" si="44"/>
        <v>1.5364116114918087E-4</v>
      </c>
    </row>
    <row r="691" spans="2:5" x14ac:dyDescent="0.25">
      <c r="C691" t="s">
        <v>2284</v>
      </c>
      <c r="D691">
        <v>287412.36</v>
      </c>
      <c r="E691" s="10">
        <f t="shared" si="44"/>
        <v>2.5422359352927763E-4</v>
      </c>
    </row>
    <row r="692" spans="2:5" x14ac:dyDescent="0.25">
      <c r="C692" t="s">
        <v>2285</v>
      </c>
      <c r="D692">
        <v>615417.26</v>
      </c>
      <c r="E692" s="10">
        <f t="shared" si="44"/>
        <v>5.4435232833111903E-4</v>
      </c>
    </row>
    <row r="693" spans="2:5" x14ac:dyDescent="0.25">
      <c r="C693" t="s">
        <v>2286</v>
      </c>
      <c r="D693">
        <v>748753.49</v>
      </c>
      <c r="E693" s="10">
        <f t="shared" ref="E693:E706" si="45">D693/$D$765</f>
        <v>6.6229163872906526E-4</v>
      </c>
    </row>
    <row r="694" spans="2:5" x14ac:dyDescent="0.25">
      <c r="C694" t="s">
        <v>2287</v>
      </c>
      <c r="D694">
        <v>57244.35</v>
      </c>
      <c r="E694" s="10">
        <f t="shared" si="45"/>
        <v>5.063409369815447E-5</v>
      </c>
    </row>
    <row r="695" spans="2:5" x14ac:dyDescent="0.25">
      <c r="C695" t="s">
        <v>2288</v>
      </c>
      <c r="D695">
        <v>660744.28</v>
      </c>
      <c r="E695" s="10">
        <f t="shared" si="45"/>
        <v>5.8444523842160175E-4</v>
      </c>
    </row>
    <row r="696" spans="2:5" x14ac:dyDescent="0.25">
      <c r="C696" t="s">
        <v>2289</v>
      </c>
      <c r="D696">
        <v>618022.56999999995</v>
      </c>
      <c r="E696" s="10">
        <f t="shared" si="45"/>
        <v>5.4665679175244775E-4</v>
      </c>
    </row>
    <row r="697" spans="2:5" x14ac:dyDescent="0.25">
      <c r="C697" t="s">
        <v>2290</v>
      </c>
      <c r="D697">
        <v>7287766.0800000001</v>
      </c>
      <c r="E697" s="10">
        <f t="shared" si="45"/>
        <v>6.4462157495884216E-3</v>
      </c>
    </row>
    <row r="698" spans="2:5" x14ac:dyDescent="0.25">
      <c r="C698" t="s">
        <v>2291</v>
      </c>
      <c r="D698">
        <v>18211473.699999999</v>
      </c>
      <c r="E698" s="10">
        <f t="shared" si="45"/>
        <v>1.6108514913826009E-2</v>
      </c>
    </row>
    <row r="699" spans="2:5" x14ac:dyDescent="0.25">
      <c r="B699" t="s">
        <v>2295</v>
      </c>
      <c r="D699">
        <v>137652510.41</v>
      </c>
    </row>
    <row r="700" spans="2:5" x14ac:dyDescent="0.25">
      <c r="B700" t="s">
        <v>2211</v>
      </c>
      <c r="C700" t="s">
        <v>2280</v>
      </c>
      <c r="D700">
        <v>12147043.720000001</v>
      </c>
      <c r="E700" s="10">
        <f t="shared" si="45"/>
        <v>1.0744371276362802E-2</v>
      </c>
    </row>
    <row r="701" spans="2:5" x14ac:dyDescent="0.25">
      <c r="C701" t="s">
        <v>2281</v>
      </c>
      <c r="D701">
        <v>27447542.859999999</v>
      </c>
      <c r="E701" s="10">
        <f t="shared" si="45"/>
        <v>2.4278054636961567E-2</v>
      </c>
    </row>
    <row r="702" spans="2:5" x14ac:dyDescent="0.25">
      <c r="C702" t="s">
        <v>2282</v>
      </c>
      <c r="D702">
        <v>63516444.780000001</v>
      </c>
      <c r="E702" s="10">
        <f t="shared" si="45"/>
        <v>5.6181922169859115E-2</v>
      </c>
    </row>
    <row r="703" spans="2:5" x14ac:dyDescent="0.25">
      <c r="C703" t="s">
        <v>2283</v>
      </c>
      <c r="D703">
        <v>2119856.11</v>
      </c>
      <c r="E703" s="10">
        <f t="shared" si="45"/>
        <v>1.8750670223409865E-3</v>
      </c>
    </row>
    <row r="704" spans="2:5" x14ac:dyDescent="0.25">
      <c r="C704" t="s">
        <v>2284</v>
      </c>
      <c r="D704">
        <v>2814942.72</v>
      </c>
      <c r="E704" s="10">
        <f t="shared" si="45"/>
        <v>2.4898889312118633E-3</v>
      </c>
    </row>
    <row r="705" spans="2:5" x14ac:dyDescent="0.25">
      <c r="C705" t="s">
        <v>2285</v>
      </c>
      <c r="D705">
        <v>576294.77</v>
      </c>
      <c r="E705" s="10">
        <f t="shared" si="45"/>
        <v>5.0974748393398442E-4</v>
      </c>
    </row>
    <row r="706" spans="2:5" x14ac:dyDescent="0.25">
      <c r="C706" t="s">
        <v>2286</v>
      </c>
      <c r="D706">
        <v>1070149.68</v>
      </c>
      <c r="E706" s="10">
        <f t="shared" si="45"/>
        <v>9.4657480027583556E-4</v>
      </c>
    </row>
    <row r="707" spans="2:5" x14ac:dyDescent="0.25">
      <c r="C707" t="s">
        <v>2287</v>
      </c>
      <c r="D707">
        <v>2083691.91</v>
      </c>
      <c r="E707" s="10">
        <f t="shared" ref="E707:E719" si="46">D707/$D$765</f>
        <v>1.8430788612155864E-3</v>
      </c>
    </row>
    <row r="708" spans="2:5" x14ac:dyDescent="0.25">
      <c r="C708" t="s">
        <v>2288</v>
      </c>
      <c r="D708">
        <v>1319548.94</v>
      </c>
      <c r="E708" s="10">
        <f t="shared" si="46"/>
        <v>1.1671748332763043E-3</v>
      </c>
    </row>
    <row r="709" spans="2:5" x14ac:dyDescent="0.25">
      <c r="C709" t="s">
        <v>2289</v>
      </c>
      <c r="D709">
        <v>1169301.69</v>
      </c>
      <c r="E709" s="10">
        <f t="shared" si="46"/>
        <v>1.0342772925689674E-3</v>
      </c>
    </row>
    <row r="710" spans="2:5" x14ac:dyDescent="0.25">
      <c r="C710" t="s">
        <v>2290</v>
      </c>
      <c r="D710">
        <v>8824469</v>
      </c>
      <c r="E710" s="10">
        <f t="shared" si="46"/>
        <v>7.8054688398498636E-3</v>
      </c>
    </row>
    <row r="711" spans="2:5" x14ac:dyDescent="0.25">
      <c r="C711" t="s">
        <v>2291</v>
      </c>
      <c r="D711">
        <v>8105128.5499999998</v>
      </c>
      <c r="E711" s="10">
        <f t="shared" si="46"/>
        <v>7.1691937883177452E-3</v>
      </c>
    </row>
    <row r="712" spans="2:5" x14ac:dyDescent="0.25">
      <c r="B712" t="s">
        <v>2296</v>
      </c>
      <c r="D712">
        <v>131194414.73</v>
      </c>
    </row>
    <row r="713" spans="2:5" x14ac:dyDescent="0.25">
      <c r="B713" t="s">
        <v>2216</v>
      </c>
      <c r="C713" t="s">
        <v>2280</v>
      </c>
      <c r="D713">
        <v>11450172.220000001</v>
      </c>
      <c r="E713" s="10">
        <f t="shared" si="46"/>
        <v>1.0127970586572919E-2</v>
      </c>
    </row>
    <row r="714" spans="2:5" x14ac:dyDescent="0.25">
      <c r="C714" t="s">
        <v>2281</v>
      </c>
      <c r="D714">
        <v>51520753.270000003</v>
      </c>
      <c r="E714" s="10">
        <f t="shared" si="46"/>
        <v>4.5571425799623519E-2</v>
      </c>
    </row>
    <row r="715" spans="2:5" x14ac:dyDescent="0.25">
      <c r="C715" t="s">
        <v>2282</v>
      </c>
      <c r="D715">
        <v>37256101.990000002</v>
      </c>
      <c r="E715" s="10">
        <f t="shared" si="46"/>
        <v>3.2953976400983846E-2</v>
      </c>
    </row>
    <row r="716" spans="2:5" x14ac:dyDescent="0.25">
      <c r="C716" t="s">
        <v>2283</v>
      </c>
      <c r="D716">
        <v>89270.04</v>
      </c>
      <c r="E716" s="10">
        <f t="shared" si="46"/>
        <v>7.8961636734420037E-5</v>
      </c>
    </row>
    <row r="717" spans="2:5" x14ac:dyDescent="0.25">
      <c r="C717" t="s">
        <v>2284</v>
      </c>
      <c r="D717">
        <v>127838.04</v>
      </c>
      <c r="E717" s="10">
        <f t="shared" si="46"/>
        <v>1.1307602052514212E-4</v>
      </c>
    </row>
    <row r="718" spans="2:5" x14ac:dyDescent="0.25">
      <c r="C718" t="s">
        <v>2285</v>
      </c>
      <c r="D718">
        <v>296256.09999999998</v>
      </c>
      <c r="E718" s="10">
        <f t="shared" si="46"/>
        <v>2.6204610806218988E-4</v>
      </c>
    </row>
    <row r="719" spans="2:5" x14ac:dyDescent="0.25">
      <c r="C719" t="s">
        <v>2286</v>
      </c>
      <c r="D719">
        <v>832143.37</v>
      </c>
      <c r="E719" s="10">
        <f t="shared" si="46"/>
        <v>7.3605212334279329E-4</v>
      </c>
    </row>
    <row r="720" spans="2:5" x14ac:dyDescent="0.25">
      <c r="C720" t="s">
        <v>2287</v>
      </c>
      <c r="D720">
        <v>34224.839999999997</v>
      </c>
      <c r="E720" s="10">
        <f t="shared" ref="E720:E739" si="47">D720/$D$765</f>
        <v>3.027274753516015E-5</v>
      </c>
    </row>
    <row r="721" spans="2:5" x14ac:dyDescent="0.25">
      <c r="C721" t="s">
        <v>2288</v>
      </c>
      <c r="D721">
        <v>505645.83</v>
      </c>
      <c r="E721" s="10">
        <f t="shared" si="47"/>
        <v>4.4725668706695226E-4</v>
      </c>
    </row>
    <row r="722" spans="2:5" x14ac:dyDescent="0.25">
      <c r="C722" t="s">
        <v>2289</v>
      </c>
      <c r="D722">
        <v>519362.2</v>
      </c>
      <c r="E722" s="10">
        <f t="shared" si="47"/>
        <v>4.5938916763103513E-4</v>
      </c>
    </row>
    <row r="723" spans="2:5" x14ac:dyDescent="0.25">
      <c r="C723" t="s">
        <v>2290</v>
      </c>
      <c r="D723">
        <v>5170950.92</v>
      </c>
      <c r="E723" s="10">
        <f t="shared" si="47"/>
        <v>4.5738385254062291E-3</v>
      </c>
    </row>
    <row r="724" spans="2:5" x14ac:dyDescent="0.25">
      <c r="C724" t="s">
        <v>2291</v>
      </c>
      <c r="D724">
        <v>8235661.5199999996</v>
      </c>
      <c r="E724" s="10">
        <f t="shared" si="47"/>
        <v>7.2846535434495331E-3</v>
      </c>
    </row>
    <row r="725" spans="2:5" x14ac:dyDescent="0.25">
      <c r="B725" t="s">
        <v>2297</v>
      </c>
      <c r="D725">
        <v>116038380.34</v>
      </c>
    </row>
    <row r="726" spans="2:5" x14ac:dyDescent="0.25">
      <c r="B726" t="s">
        <v>2222</v>
      </c>
      <c r="C726" t="s">
        <v>2280</v>
      </c>
      <c r="D726">
        <v>17034196.210000001</v>
      </c>
      <c r="E726" s="10">
        <f t="shared" si="47"/>
        <v>1.506718282188352E-2</v>
      </c>
    </row>
    <row r="727" spans="2:5" x14ac:dyDescent="0.25">
      <c r="C727" t="s">
        <v>2281</v>
      </c>
      <c r="D727">
        <v>68052144.530000001</v>
      </c>
      <c r="E727" s="10">
        <f t="shared" si="47"/>
        <v>6.0193864765559754E-2</v>
      </c>
    </row>
    <row r="728" spans="2:5" x14ac:dyDescent="0.25">
      <c r="C728" t="s">
        <v>2282</v>
      </c>
      <c r="D728">
        <v>52364238.310000002</v>
      </c>
      <c r="E728" s="10">
        <f t="shared" si="47"/>
        <v>4.6317509920560371E-2</v>
      </c>
    </row>
    <row r="729" spans="2:5" x14ac:dyDescent="0.25">
      <c r="C729" t="s">
        <v>2283</v>
      </c>
      <c r="D729">
        <v>1576256.44</v>
      </c>
      <c r="E729" s="10">
        <f t="shared" si="47"/>
        <v>1.3942391917329728E-3</v>
      </c>
    </row>
    <row r="730" spans="2:5" x14ac:dyDescent="0.25">
      <c r="C730" t="s">
        <v>2284</v>
      </c>
      <c r="D730">
        <v>1770474.8</v>
      </c>
      <c r="E730" s="10">
        <f t="shared" si="47"/>
        <v>1.566030305408679E-3</v>
      </c>
    </row>
    <row r="731" spans="2:5" x14ac:dyDescent="0.25">
      <c r="C731" t="s">
        <v>2285</v>
      </c>
      <c r="D731">
        <v>587582.71999999997</v>
      </c>
      <c r="E731" s="10">
        <f t="shared" si="47"/>
        <v>5.1973196481218604E-4</v>
      </c>
    </row>
    <row r="732" spans="2:5" x14ac:dyDescent="0.25">
      <c r="C732" t="s">
        <v>2286</v>
      </c>
      <c r="D732">
        <v>1266775.32</v>
      </c>
      <c r="E732" s="10">
        <f t="shared" si="47"/>
        <v>1.1204952147659921E-3</v>
      </c>
    </row>
    <row r="733" spans="2:5" x14ac:dyDescent="0.25">
      <c r="C733" t="s">
        <v>2287</v>
      </c>
      <c r="D733">
        <v>546809.87</v>
      </c>
      <c r="E733" s="10">
        <f t="shared" si="47"/>
        <v>4.8366733472658295E-4</v>
      </c>
    </row>
    <row r="734" spans="2:5" x14ac:dyDescent="0.25">
      <c r="C734" t="s">
        <v>2288</v>
      </c>
      <c r="D734">
        <v>687610.42</v>
      </c>
      <c r="E734" s="10">
        <f t="shared" si="47"/>
        <v>6.0820902733819764E-4</v>
      </c>
    </row>
    <row r="735" spans="2:5" x14ac:dyDescent="0.25">
      <c r="C735" t="s">
        <v>2289</v>
      </c>
      <c r="D735">
        <v>594406.02</v>
      </c>
      <c r="E735" s="10">
        <f t="shared" si="47"/>
        <v>5.2576734841826463E-4</v>
      </c>
    </row>
    <row r="736" spans="2:5" x14ac:dyDescent="0.25">
      <c r="C736" t="s">
        <v>2290</v>
      </c>
      <c r="D736">
        <v>7712966.8099999996</v>
      </c>
      <c r="E736" s="10">
        <f t="shared" si="47"/>
        <v>6.8223166853723658E-3</v>
      </c>
    </row>
    <row r="737" spans="2:5" x14ac:dyDescent="0.25">
      <c r="C737" t="s">
        <v>2291</v>
      </c>
      <c r="D737">
        <v>14542514.1</v>
      </c>
      <c r="E737" s="10">
        <f t="shared" si="47"/>
        <v>1.2863226179459328E-2</v>
      </c>
    </row>
    <row r="738" spans="2:5" x14ac:dyDescent="0.25">
      <c r="B738" t="s">
        <v>2298</v>
      </c>
      <c r="D738">
        <v>166735975.55000001</v>
      </c>
    </row>
    <row r="739" spans="2:5" x14ac:dyDescent="0.25">
      <c r="B739" t="s">
        <v>2224</v>
      </c>
      <c r="C739" t="s">
        <v>2280</v>
      </c>
      <c r="D739">
        <v>6811065.75</v>
      </c>
      <c r="E739" s="10">
        <f t="shared" si="47"/>
        <v>6.024562098613938E-3</v>
      </c>
    </row>
    <row r="740" spans="2:5" x14ac:dyDescent="0.25">
      <c r="C740" t="s">
        <v>2281</v>
      </c>
      <c r="D740">
        <v>23832650.710000001</v>
      </c>
      <c r="E740" s="10">
        <f t="shared" ref="E740:E763" si="48">D740/$D$765</f>
        <v>2.1080589946877341E-2</v>
      </c>
    </row>
    <row r="741" spans="2:5" x14ac:dyDescent="0.25">
      <c r="C741" t="s">
        <v>2282</v>
      </c>
      <c r="D741">
        <v>24519613.09</v>
      </c>
      <c r="E741" s="10">
        <f t="shared" si="48"/>
        <v>2.1688225766238151E-2</v>
      </c>
    </row>
    <row r="742" spans="2:5" x14ac:dyDescent="0.25">
      <c r="C742" t="s">
        <v>2283</v>
      </c>
      <c r="D742">
        <v>346001.01</v>
      </c>
      <c r="E742" s="10">
        <f t="shared" si="48"/>
        <v>3.0604675500719433E-4</v>
      </c>
    </row>
    <row r="743" spans="2:5" x14ac:dyDescent="0.25">
      <c r="C743" t="s">
        <v>2284</v>
      </c>
      <c r="D743">
        <v>1086701.25</v>
      </c>
      <c r="E743" s="10">
        <f t="shared" si="48"/>
        <v>9.6121508785411295E-4</v>
      </c>
    </row>
    <row r="744" spans="2:5" x14ac:dyDescent="0.25">
      <c r="C744" t="s">
        <v>2285</v>
      </c>
      <c r="D744">
        <v>206064.7</v>
      </c>
      <c r="E744" s="10">
        <f t="shared" si="48"/>
        <v>1.8226950481020561E-4</v>
      </c>
    </row>
    <row r="745" spans="2:5" x14ac:dyDescent="0.25">
      <c r="C745" t="s">
        <v>2286</v>
      </c>
      <c r="D745">
        <v>1410963</v>
      </c>
      <c r="E745" s="10">
        <f t="shared" si="48"/>
        <v>1.2480329106126478E-3</v>
      </c>
    </row>
    <row r="746" spans="2:5" x14ac:dyDescent="0.25">
      <c r="C746" t="s">
        <v>2287</v>
      </c>
      <c r="D746">
        <v>296499.25</v>
      </c>
      <c r="E746" s="10">
        <f t="shared" si="48"/>
        <v>2.6226118046466645E-4</v>
      </c>
    </row>
    <row r="747" spans="2:5" x14ac:dyDescent="0.25">
      <c r="C747" t="s">
        <v>2288</v>
      </c>
      <c r="D747">
        <v>715116.75</v>
      </c>
      <c r="E747" s="10">
        <f t="shared" si="48"/>
        <v>6.325390807061257E-4</v>
      </c>
    </row>
    <row r="748" spans="2:5" x14ac:dyDescent="0.25">
      <c r="C748" t="s">
        <v>2289</v>
      </c>
      <c r="D748">
        <v>180874.71</v>
      </c>
      <c r="E748" s="10">
        <f t="shared" si="48"/>
        <v>1.5998831349760314E-4</v>
      </c>
    </row>
    <row r="749" spans="2:5" x14ac:dyDescent="0.25">
      <c r="C749" t="s">
        <v>2290</v>
      </c>
      <c r="D749">
        <v>2097475.79</v>
      </c>
      <c r="E749" s="10">
        <f t="shared" si="48"/>
        <v>1.855271056103713E-3</v>
      </c>
    </row>
    <row r="750" spans="2:5" x14ac:dyDescent="0.25">
      <c r="C750" t="s">
        <v>2291</v>
      </c>
      <c r="D750">
        <v>5482329.8899999997</v>
      </c>
      <c r="E750" s="10">
        <f t="shared" si="48"/>
        <v>4.8492611993053098E-3</v>
      </c>
    </row>
    <row r="751" spans="2:5" x14ac:dyDescent="0.25">
      <c r="B751" t="s">
        <v>2299</v>
      </c>
      <c r="D751">
        <v>66985355.899999999</v>
      </c>
    </row>
    <row r="752" spans="2:5" x14ac:dyDescent="0.25">
      <c r="B752" t="s">
        <v>2228</v>
      </c>
      <c r="C752" t="s">
        <v>2280</v>
      </c>
      <c r="D752">
        <v>21665027.73</v>
      </c>
      <c r="E752" s="10">
        <f t="shared" si="48"/>
        <v>1.9163271904632247E-2</v>
      </c>
    </row>
    <row r="753" spans="1:5" x14ac:dyDescent="0.25">
      <c r="C753" t="s">
        <v>2281</v>
      </c>
      <c r="D753">
        <v>71036657.650000006</v>
      </c>
      <c r="E753" s="10">
        <f t="shared" si="48"/>
        <v>6.2833743058552022E-2</v>
      </c>
    </row>
    <row r="754" spans="1:5" x14ac:dyDescent="0.25">
      <c r="C754" t="s">
        <v>2282</v>
      </c>
      <c r="D754">
        <v>69529003.760000005</v>
      </c>
      <c r="E754" s="10">
        <f t="shared" si="48"/>
        <v>6.1500184579319619E-2</v>
      </c>
    </row>
    <row r="755" spans="1:5" x14ac:dyDescent="0.25">
      <c r="C755" t="s">
        <v>2283</v>
      </c>
      <c r="D755">
        <v>1628983.97</v>
      </c>
      <c r="E755" s="10">
        <f t="shared" si="48"/>
        <v>1.4408780424578435E-3</v>
      </c>
    </row>
    <row r="756" spans="1:5" x14ac:dyDescent="0.25">
      <c r="C756" t="s">
        <v>2284</v>
      </c>
      <c r="D756">
        <v>2724460.04</v>
      </c>
      <c r="E756" s="10">
        <f t="shared" si="48"/>
        <v>2.4098546833397128E-3</v>
      </c>
    </row>
    <row r="757" spans="1:5" x14ac:dyDescent="0.25">
      <c r="C757" t="s">
        <v>2285</v>
      </c>
      <c r="D757">
        <v>645411.49</v>
      </c>
      <c r="E757" s="10">
        <f t="shared" si="48"/>
        <v>5.7088299296831021E-4</v>
      </c>
    </row>
    <row r="758" spans="1:5" x14ac:dyDescent="0.25">
      <c r="C758" t="s">
        <v>2286</v>
      </c>
      <c r="D758">
        <v>2343560.06</v>
      </c>
      <c r="E758" s="10">
        <f t="shared" si="48"/>
        <v>2.0729388955467664E-3</v>
      </c>
    </row>
    <row r="759" spans="1:5" x14ac:dyDescent="0.25">
      <c r="C759" t="s">
        <v>2287</v>
      </c>
      <c r="D759">
        <v>677052.84</v>
      </c>
      <c r="E759" s="10">
        <f t="shared" si="48"/>
        <v>5.9887057743098816E-4</v>
      </c>
    </row>
    <row r="760" spans="1:5" x14ac:dyDescent="0.25">
      <c r="C760" t="s">
        <v>2288</v>
      </c>
      <c r="D760">
        <v>1733304.97</v>
      </c>
      <c r="E760" s="10">
        <f t="shared" si="48"/>
        <v>1.5331526387924194E-3</v>
      </c>
    </row>
    <row r="761" spans="1:5" x14ac:dyDescent="0.25">
      <c r="C761" t="s">
        <v>2289</v>
      </c>
      <c r="D761">
        <v>579135.56000000006</v>
      </c>
      <c r="E761" s="10">
        <f t="shared" si="48"/>
        <v>5.1226023544634824E-4</v>
      </c>
    </row>
    <row r="762" spans="1:5" x14ac:dyDescent="0.25">
      <c r="C762" t="s">
        <v>2290</v>
      </c>
      <c r="D762">
        <v>6815272.6699999999</v>
      </c>
      <c r="E762" s="10">
        <f t="shared" si="48"/>
        <v>6.0282832271001665E-3</v>
      </c>
    </row>
    <row r="763" spans="1:5" x14ac:dyDescent="0.25">
      <c r="C763" t="s">
        <v>2291</v>
      </c>
      <c r="D763">
        <v>19198778.5</v>
      </c>
      <c r="E763" s="10">
        <f t="shared" si="48"/>
        <v>1.6981811295946475E-2</v>
      </c>
    </row>
    <row r="764" spans="1:5" x14ac:dyDescent="0.25">
      <c r="B764" t="s">
        <v>2300</v>
      </c>
      <c r="D764">
        <v>198576649.24000001</v>
      </c>
    </row>
    <row r="765" spans="1:5" x14ac:dyDescent="0.25">
      <c r="A765" t="s">
        <v>2353</v>
      </c>
      <c r="D765">
        <v>1130549513.5599999</v>
      </c>
    </row>
    <row r="766" spans="1:5" x14ac:dyDescent="0.25">
      <c r="A766" t="s">
        <v>2354</v>
      </c>
      <c r="B766" t="s">
        <v>2226</v>
      </c>
      <c r="C766" t="s">
        <v>2280</v>
      </c>
      <c r="D766">
        <v>5283826.82</v>
      </c>
      <c r="E766" s="10">
        <f>D766/$D$870</f>
        <v>3.5773030890722713E-3</v>
      </c>
    </row>
    <row r="767" spans="1:5" x14ac:dyDescent="0.25">
      <c r="C767" t="s">
        <v>2281</v>
      </c>
      <c r="D767">
        <v>20751319.379999999</v>
      </c>
      <c r="E767" s="10">
        <f t="shared" ref="E767:E783" si="49">D767/$D$870</f>
        <v>1.4049241477675696E-2</v>
      </c>
    </row>
    <row r="768" spans="1:5" x14ac:dyDescent="0.25">
      <c r="C768" t="s">
        <v>2282</v>
      </c>
      <c r="D768">
        <v>16577535.869999999</v>
      </c>
      <c r="E768" s="10">
        <f t="shared" si="49"/>
        <v>1.1223469711855049E-2</v>
      </c>
    </row>
    <row r="769" spans="2:5" x14ac:dyDescent="0.25">
      <c r="C769" t="s">
        <v>2283</v>
      </c>
      <c r="D769">
        <v>45676.46</v>
      </c>
      <c r="E769" s="10">
        <f t="shared" si="49"/>
        <v>3.0924280265469792E-5</v>
      </c>
    </row>
    <row r="770" spans="2:5" x14ac:dyDescent="0.25">
      <c r="C770" t="s">
        <v>2284</v>
      </c>
      <c r="D770">
        <v>70490.19</v>
      </c>
      <c r="E770" s="10">
        <f t="shared" si="49"/>
        <v>4.772389085157248E-5</v>
      </c>
    </row>
    <row r="771" spans="2:5" x14ac:dyDescent="0.25">
      <c r="C771" t="s">
        <v>2285</v>
      </c>
      <c r="D771">
        <v>122720.63</v>
      </c>
      <c r="E771" s="10">
        <f t="shared" si="49"/>
        <v>8.3085404527299633E-5</v>
      </c>
    </row>
    <row r="772" spans="2:5" x14ac:dyDescent="0.25">
      <c r="C772" t="s">
        <v>2286</v>
      </c>
      <c r="D772">
        <v>341108.19</v>
      </c>
      <c r="E772" s="10">
        <f t="shared" si="49"/>
        <v>2.3094007872779811E-4</v>
      </c>
    </row>
    <row r="773" spans="2:5" x14ac:dyDescent="0.25">
      <c r="C773" t="s">
        <v>2287</v>
      </c>
      <c r="D773">
        <v>27718.1</v>
      </c>
      <c r="E773" s="10">
        <f t="shared" si="49"/>
        <v>1.8765952808652822E-5</v>
      </c>
    </row>
    <row r="774" spans="2:5" x14ac:dyDescent="0.25">
      <c r="C774" t="s">
        <v>2288</v>
      </c>
      <c r="D774">
        <v>120853.06</v>
      </c>
      <c r="E774" s="10">
        <f t="shared" si="49"/>
        <v>8.18210057955375E-5</v>
      </c>
    </row>
    <row r="775" spans="2:5" x14ac:dyDescent="0.25">
      <c r="C775" t="s">
        <v>2289</v>
      </c>
      <c r="D775">
        <v>156087.39000000001</v>
      </c>
      <c r="E775" s="10">
        <f t="shared" si="49"/>
        <v>1.0567566300597042E-4</v>
      </c>
    </row>
    <row r="776" spans="2:5" x14ac:dyDescent="0.25">
      <c r="C776" t="s">
        <v>2290</v>
      </c>
      <c r="D776">
        <v>2048505.72</v>
      </c>
      <c r="E776" s="10">
        <f t="shared" si="49"/>
        <v>1.3868974305517106E-3</v>
      </c>
    </row>
    <row r="777" spans="2:5" x14ac:dyDescent="0.25">
      <c r="C777" t="s">
        <v>2291</v>
      </c>
      <c r="D777">
        <v>6088075.6399999997</v>
      </c>
      <c r="E777" s="10">
        <f t="shared" si="49"/>
        <v>4.1218027265847524E-3</v>
      </c>
    </row>
    <row r="778" spans="2:5" x14ac:dyDescent="0.25">
      <c r="B778" t="s">
        <v>2292</v>
      </c>
      <c r="D778">
        <v>51633917.450000003</v>
      </c>
    </row>
    <row r="779" spans="2:5" x14ac:dyDescent="0.25">
      <c r="B779" t="s">
        <v>2218</v>
      </c>
      <c r="C779" t="s">
        <v>2280</v>
      </c>
      <c r="D779">
        <v>11679722.859999999</v>
      </c>
      <c r="E779" s="10">
        <f t="shared" si="49"/>
        <v>7.9075091008728431E-3</v>
      </c>
    </row>
    <row r="780" spans="2:5" x14ac:dyDescent="0.25">
      <c r="C780" t="s">
        <v>2281</v>
      </c>
      <c r="D780">
        <v>132513808.77</v>
      </c>
      <c r="E780" s="10">
        <f t="shared" si="49"/>
        <v>8.971566889046019E-2</v>
      </c>
    </row>
    <row r="781" spans="2:5" x14ac:dyDescent="0.25">
      <c r="C781" t="s">
        <v>2282</v>
      </c>
      <c r="D781">
        <v>166133287.59</v>
      </c>
      <c r="E781" s="10">
        <f t="shared" si="49"/>
        <v>0.11247702529611653</v>
      </c>
    </row>
    <row r="782" spans="2:5" x14ac:dyDescent="0.25">
      <c r="C782" t="s">
        <v>2283</v>
      </c>
      <c r="D782">
        <v>106867.78</v>
      </c>
      <c r="E782" s="10">
        <f t="shared" si="49"/>
        <v>7.2352568042019185E-5</v>
      </c>
    </row>
    <row r="783" spans="2:5" x14ac:dyDescent="0.25">
      <c r="C783" t="s">
        <v>2284</v>
      </c>
      <c r="D783">
        <v>237949.51</v>
      </c>
      <c r="E783" s="10">
        <f t="shared" si="49"/>
        <v>1.610986783185739E-4</v>
      </c>
    </row>
    <row r="784" spans="2:5" x14ac:dyDescent="0.25">
      <c r="C784" t="s">
        <v>2285</v>
      </c>
      <c r="D784">
        <v>96027.19</v>
      </c>
      <c r="E784" s="10">
        <f t="shared" ref="E784:E801" si="50">D784/$D$870</f>
        <v>6.5013176079440453E-5</v>
      </c>
    </row>
    <row r="785" spans="2:5" x14ac:dyDescent="0.25">
      <c r="C785" t="s">
        <v>2286</v>
      </c>
      <c r="D785">
        <v>2149982.09</v>
      </c>
      <c r="E785" s="10">
        <f t="shared" si="50"/>
        <v>1.4555998585901906E-3</v>
      </c>
    </row>
    <row r="786" spans="2:5" x14ac:dyDescent="0.25">
      <c r="C786" t="s">
        <v>2287</v>
      </c>
      <c r="D786">
        <v>192477.51</v>
      </c>
      <c r="E786" s="10">
        <f t="shared" si="50"/>
        <v>1.3031282336765514E-4</v>
      </c>
    </row>
    <row r="787" spans="2:5" x14ac:dyDescent="0.25">
      <c r="C787" t="s">
        <v>2288</v>
      </c>
      <c r="D787">
        <v>96763.16</v>
      </c>
      <c r="E787" s="10">
        <f t="shared" si="50"/>
        <v>6.5511448987344825E-5</v>
      </c>
    </row>
    <row r="788" spans="2:5" x14ac:dyDescent="0.25">
      <c r="C788" t="s">
        <v>2289</v>
      </c>
      <c r="D788">
        <v>906175.53</v>
      </c>
      <c r="E788" s="10">
        <f t="shared" si="50"/>
        <v>6.1350695871419613E-4</v>
      </c>
    </row>
    <row r="789" spans="2:5" x14ac:dyDescent="0.25">
      <c r="C789" t="s">
        <v>2290</v>
      </c>
      <c r="D789">
        <v>21748703.550000001</v>
      </c>
      <c r="E789" s="10">
        <f t="shared" si="50"/>
        <v>1.4724499315201263E-2</v>
      </c>
    </row>
    <row r="790" spans="2:5" x14ac:dyDescent="0.25">
      <c r="C790" t="s">
        <v>2291</v>
      </c>
      <c r="D790">
        <v>27904639.030000001</v>
      </c>
      <c r="E790" s="10">
        <f t="shared" si="50"/>
        <v>1.8892245109854995E-2</v>
      </c>
    </row>
    <row r="791" spans="2:5" x14ac:dyDescent="0.25">
      <c r="B791" t="s">
        <v>2294</v>
      </c>
      <c r="D791">
        <v>363766404.56999999</v>
      </c>
    </row>
    <row r="792" spans="2:5" x14ac:dyDescent="0.25">
      <c r="B792" t="s">
        <v>2220</v>
      </c>
      <c r="C792" t="s">
        <v>2280</v>
      </c>
      <c r="D792">
        <v>13072704.27</v>
      </c>
      <c r="E792" s="10">
        <f t="shared" si="50"/>
        <v>8.8505976748873214E-3</v>
      </c>
    </row>
    <row r="793" spans="2:5" x14ac:dyDescent="0.25">
      <c r="C793" t="s">
        <v>2281</v>
      </c>
      <c r="D793">
        <v>71839994.349999994</v>
      </c>
      <c r="E793" s="10">
        <f t="shared" si="50"/>
        <v>4.8637747311178807E-2</v>
      </c>
    </row>
    <row r="794" spans="2:5" x14ac:dyDescent="0.25">
      <c r="C794" t="s">
        <v>2282</v>
      </c>
      <c r="D794">
        <v>70212906.099999994</v>
      </c>
      <c r="E794" s="10">
        <f t="shared" si="50"/>
        <v>4.7536161657219356E-2</v>
      </c>
    </row>
    <row r="795" spans="2:5" x14ac:dyDescent="0.25">
      <c r="C795" t="s">
        <v>2283</v>
      </c>
      <c r="D795">
        <v>150401.49</v>
      </c>
      <c r="E795" s="10">
        <f t="shared" si="50"/>
        <v>1.0182614478232885E-4</v>
      </c>
    </row>
    <row r="796" spans="2:5" x14ac:dyDescent="0.25">
      <c r="C796" t="s">
        <v>2284</v>
      </c>
      <c r="D796">
        <v>346036.88</v>
      </c>
      <c r="E796" s="10">
        <f t="shared" si="50"/>
        <v>2.342769439511893E-4</v>
      </c>
    </row>
    <row r="797" spans="2:5" x14ac:dyDescent="0.25">
      <c r="C797" t="s">
        <v>2285</v>
      </c>
      <c r="D797">
        <v>1035624.65</v>
      </c>
      <c r="E797" s="10">
        <f t="shared" si="50"/>
        <v>7.0114774495285022E-4</v>
      </c>
    </row>
    <row r="798" spans="2:5" x14ac:dyDescent="0.25">
      <c r="C798" t="s">
        <v>2286</v>
      </c>
      <c r="D798">
        <v>1386101.71</v>
      </c>
      <c r="E798" s="10">
        <f t="shared" si="50"/>
        <v>9.3843081877376079E-4</v>
      </c>
    </row>
    <row r="799" spans="2:5" x14ac:dyDescent="0.25">
      <c r="C799" t="s">
        <v>2287</v>
      </c>
      <c r="D799">
        <v>51068.639999999999</v>
      </c>
      <c r="E799" s="10">
        <f t="shared" si="50"/>
        <v>3.4574941581207946E-5</v>
      </c>
    </row>
    <row r="800" spans="2:5" x14ac:dyDescent="0.25">
      <c r="C800" t="s">
        <v>2288</v>
      </c>
      <c r="D800">
        <v>1098242.04</v>
      </c>
      <c r="E800" s="10">
        <f t="shared" si="50"/>
        <v>7.4354152323278318E-4</v>
      </c>
    </row>
    <row r="801" spans="2:5" x14ac:dyDescent="0.25">
      <c r="C801" t="s">
        <v>2289</v>
      </c>
      <c r="D801">
        <v>772693.69</v>
      </c>
      <c r="E801" s="10">
        <f t="shared" si="50"/>
        <v>5.2313590477283119E-4</v>
      </c>
    </row>
    <row r="802" spans="2:5" x14ac:dyDescent="0.25">
      <c r="C802" t="s">
        <v>2290</v>
      </c>
      <c r="D802">
        <v>10077221.82</v>
      </c>
      <c r="E802" s="10">
        <f t="shared" ref="E802:E815" si="51">D802/$D$870</f>
        <v>6.8225696969289569E-3</v>
      </c>
    </row>
    <row r="803" spans="2:5" x14ac:dyDescent="0.25">
      <c r="C803" t="s">
        <v>2291</v>
      </c>
      <c r="D803">
        <v>30214764.170000002</v>
      </c>
      <c r="E803" s="10">
        <f t="shared" si="51"/>
        <v>2.0456266430195224E-2</v>
      </c>
    </row>
    <row r="804" spans="2:5" x14ac:dyDescent="0.25">
      <c r="B804" t="s">
        <v>2295</v>
      </c>
      <c r="D804">
        <v>200257759.81</v>
      </c>
    </row>
    <row r="805" spans="2:5" x14ac:dyDescent="0.25">
      <c r="B805" t="s">
        <v>2211</v>
      </c>
      <c r="C805" t="s">
        <v>2280</v>
      </c>
      <c r="D805">
        <v>7855341.0199999996</v>
      </c>
      <c r="E805" s="10">
        <f t="shared" si="51"/>
        <v>5.3182923388397736E-3</v>
      </c>
    </row>
    <row r="806" spans="2:5" x14ac:dyDescent="0.25">
      <c r="C806" t="s">
        <v>2281</v>
      </c>
      <c r="D806">
        <v>18125611.670000002</v>
      </c>
      <c r="E806" s="10">
        <f t="shared" si="51"/>
        <v>1.2271561659247456E-2</v>
      </c>
    </row>
    <row r="807" spans="2:5" x14ac:dyDescent="0.25">
      <c r="C807" t="s">
        <v>2282</v>
      </c>
      <c r="D807">
        <v>42431481.369999997</v>
      </c>
      <c r="E807" s="10">
        <f t="shared" si="51"/>
        <v>2.8727336180714096E-2</v>
      </c>
    </row>
    <row r="808" spans="2:5" x14ac:dyDescent="0.25">
      <c r="C808" t="s">
        <v>2283</v>
      </c>
      <c r="D808">
        <v>1567359.41</v>
      </c>
      <c r="E808" s="10">
        <f t="shared" si="51"/>
        <v>1.0611475073059816E-3</v>
      </c>
    </row>
    <row r="809" spans="2:5" x14ac:dyDescent="0.25">
      <c r="C809" t="s">
        <v>2284</v>
      </c>
      <c r="D809">
        <v>2114909.36</v>
      </c>
      <c r="E809" s="10">
        <f t="shared" si="51"/>
        <v>1.4318546092386615E-3</v>
      </c>
    </row>
    <row r="810" spans="2:5" x14ac:dyDescent="0.25">
      <c r="C810" t="s">
        <v>2285</v>
      </c>
      <c r="D810">
        <v>443860.4</v>
      </c>
      <c r="E810" s="10">
        <f t="shared" si="51"/>
        <v>3.0050628722855341E-4</v>
      </c>
    </row>
    <row r="811" spans="2:5" x14ac:dyDescent="0.25">
      <c r="C811" t="s">
        <v>2286</v>
      </c>
      <c r="D811">
        <v>702640.81</v>
      </c>
      <c r="E811" s="10">
        <f t="shared" si="51"/>
        <v>4.7570808539884032E-4</v>
      </c>
    </row>
    <row r="812" spans="2:5" x14ac:dyDescent="0.25">
      <c r="C812" t="s">
        <v>2287</v>
      </c>
      <c r="D812">
        <v>480080.32</v>
      </c>
      <c r="E812" s="10">
        <f t="shared" si="51"/>
        <v>3.250282172833977E-4</v>
      </c>
    </row>
    <row r="813" spans="2:5" x14ac:dyDescent="0.25">
      <c r="C813" t="s">
        <v>2288</v>
      </c>
      <c r="D813">
        <v>924673.06</v>
      </c>
      <c r="E813" s="10">
        <f t="shared" si="51"/>
        <v>6.2603031980520312E-4</v>
      </c>
    </row>
    <row r="814" spans="2:5" x14ac:dyDescent="0.25">
      <c r="C814" t="s">
        <v>2289</v>
      </c>
      <c r="D814">
        <v>836288.75</v>
      </c>
      <c r="E814" s="10">
        <f t="shared" si="51"/>
        <v>5.6619159382884315E-4</v>
      </c>
    </row>
    <row r="815" spans="2:5" x14ac:dyDescent="0.25">
      <c r="C815" t="s">
        <v>2290</v>
      </c>
      <c r="D815">
        <v>5970130.6200000001</v>
      </c>
      <c r="E815" s="10">
        <f t="shared" si="51"/>
        <v>4.041950547707571E-3</v>
      </c>
    </row>
    <row r="816" spans="2:5" x14ac:dyDescent="0.25">
      <c r="C816" t="s">
        <v>2291</v>
      </c>
      <c r="D816">
        <v>4919461.3099999996</v>
      </c>
      <c r="E816" s="10">
        <f t="shared" ref="E816:E829" si="52">D816/$D$870</f>
        <v>3.330617134199436E-3</v>
      </c>
    </row>
    <row r="817" spans="2:5" x14ac:dyDescent="0.25">
      <c r="B817" t="s">
        <v>2296</v>
      </c>
      <c r="D817">
        <v>86371838.099999994</v>
      </c>
    </row>
    <row r="818" spans="2:5" x14ac:dyDescent="0.25">
      <c r="B818" t="s">
        <v>2216</v>
      </c>
      <c r="C818" t="s">
        <v>2280</v>
      </c>
      <c r="D818">
        <v>17909289.02</v>
      </c>
      <c r="E818" s="10">
        <f t="shared" si="52"/>
        <v>1.2125104988648001E-2</v>
      </c>
    </row>
    <row r="819" spans="2:5" x14ac:dyDescent="0.25">
      <c r="C819" t="s">
        <v>2281</v>
      </c>
      <c r="D819">
        <v>86270858.310000002</v>
      </c>
      <c r="E819" s="10">
        <f t="shared" si="52"/>
        <v>5.840785825173566E-2</v>
      </c>
    </row>
    <row r="820" spans="2:5" x14ac:dyDescent="0.25">
      <c r="C820" t="s">
        <v>2282</v>
      </c>
      <c r="D820">
        <v>49531854.82</v>
      </c>
      <c r="E820" s="10">
        <f t="shared" si="52"/>
        <v>3.3534493709062412E-2</v>
      </c>
    </row>
    <row r="821" spans="2:5" x14ac:dyDescent="0.25">
      <c r="C821" t="s">
        <v>2283</v>
      </c>
      <c r="D821">
        <v>67454.97</v>
      </c>
      <c r="E821" s="10">
        <f t="shared" si="52"/>
        <v>4.5668959406636531E-5</v>
      </c>
    </row>
    <row r="822" spans="2:5" x14ac:dyDescent="0.25">
      <c r="C822" t="s">
        <v>2284</v>
      </c>
      <c r="D822">
        <v>196002.84</v>
      </c>
      <c r="E822" s="10">
        <f t="shared" si="52"/>
        <v>1.3269957341238865E-4</v>
      </c>
    </row>
    <row r="823" spans="2:5" x14ac:dyDescent="0.25">
      <c r="C823" t="s">
        <v>2285</v>
      </c>
      <c r="D823">
        <v>457037.26</v>
      </c>
      <c r="E823" s="10">
        <f t="shared" si="52"/>
        <v>3.0942740133544473E-4</v>
      </c>
    </row>
    <row r="824" spans="2:5" x14ac:dyDescent="0.25">
      <c r="C824" t="s">
        <v>2286</v>
      </c>
      <c r="D824">
        <v>1096891.98</v>
      </c>
      <c r="E824" s="10">
        <f t="shared" si="52"/>
        <v>7.426274936907564E-4</v>
      </c>
    </row>
    <row r="825" spans="2:5" x14ac:dyDescent="0.25">
      <c r="C825" t="s">
        <v>2287</v>
      </c>
      <c r="D825">
        <v>20015.89</v>
      </c>
      <c r="E825" s="10">
        <f t="shared" si="52"/>
        <v>1.3551334585097317E-5</v>
      </c>
    </row>
    <row r="826" spans="2:5" x14ac:dyDescent="0.25">
      <c r="C826" t="s">
        <v>2288</v>
      </c>
      <c r="D826">
        <v>908165.16</v>
      </c>
      <c r="E826" s="10">
        <f t="shared" si="52"/>
        <v>6.1485399558492977E-4</v>
      </c>
    </row>
    <row r="827" spans="2:5" x14ac:dyDescent="0.25">
      <c r="C827" t="s">
        <v>2289</v>
      </c>
      <c r="D827">
        <v>687103.59</v>
      </c>
      <c r="E827" s="10">
        <f t="shared" si="52"/>
        <v>4.6518893952312521E-4</v>
      </c>
    </row>
    <row r="828" spans="2:5" x14ac:dyDescent="0.25">
      <c r="C828" t="s">
        <v>2290</v>
      </c>
      <c r="D828">
        <v>6948625.4400000004</v>
      </c>
      <c r="E828" s="10">
        <f t="shared" si="52"/>
        <v>4.7044197507060178E-3</v>
      </c>
    </row>
    <row r="829" spans="2:5" x14ac:dyDescent="0.25">
      <c r="C829" t="s">
        <v>2291</v>
      </c>
      <c r="D829">
        <v>14499239.49</v>
      </c>
      <c r="E829" s="10">
        <f t="shared" si="52"/>
        <v>9.8164031456230913E-3</v>
      </c>
    </row>
    <row r="830" spans="2:5" x14ac:dyDescent="0.25">
      <c r="B830" t="s">
        <v>2297</v>
      </c>
      <c r="D830">
        <v>178592538.77000001</v>
      </c>
    </row>
    <row r="831" spans="2:5" x14ac:dyDescent="0.25">
      <c r="B831" t="s">
        <v>2222</v>
      </c>
      <c r="C831" t="s">
        <v>2280</v>
      </c>
      <c r="D831">
        <v>26245812.219999999</v>
      </c>
      <c r="E831" s="10">
        <f t="shared" ref="E831:E851" si="53">D831/$D$870</f>
        <v>1.776917153575763E-2</v>
      </c>
    </row>
    <row r="832" spans="2:5" x14ac:dyDescent="0.25">
      <c r="C832" t="s">
        <v>2281</v>
      </c>
      <c r="D832">
        <v>95314248.049999997</v>
      </c>
      <c r="E832" s="10">
        <f t="shared" si="53"/>
        <v>6.4530493825281282E-2</v>
      </c>
    </row>
    <row r="833" spans="2:5" x14ac:dyDescent="0.25">
      <c r="C833" t="s">
        <v>2282</v>
      </c>
      <c r="D833">
        <v>71805400.599999994</v>
      </c>
      <c r="E833" s="10">
        <f t="shared" si="53"/>
        <v>4.8614326345096201E-2</v>
      </c>
    </row>
    <row r="834" spans="2:5" x14ac:dyDescent="0.25">
      <c r="C834" t="s">
        <v>2283</v>
      </c>
      <c r="D834">
        <v>2158223.9</v>
      </c>
      <c r="E834" s="10">
        <f t="shared" si="53"/>
        <v>1.4611798015703331E-3</v>
      </c>
    </row>
    <row r="835" spans="2:5" x14ac:dyDescent="0.25">
      <c r="C835" t="s">
        <v>2284</v>
      </c>
      <c r="D835">
        <v>2458340.6</v>
      </c>
      <c r="E835" s="10">
        <f t="shared" si="53"/>
        <v>1.6643674597896416E-3</v>
      </c>
    </row>
    <row r="836" spans="2:5" x14ac:dyDescent="0.25">
      <c r="C836" t="s">
        <v>2285</v>
      </c>
      <c r="D836">
        <v>979002.32</v>
      </c>
      <c r="E836" s="10">
        <f t="shared" si="53"/>
        <v>6.6281279512959502E-4</v>
      </c>
    </row>
    <row r="837" spans="2:5" x14ac:dyDescent="0.25">
      <c r="C837" t="s">
        <v>2286</v>
      </c>
      <c r="D837">
        <v>2008044.49</v>
      </c>
      <c r="E837" s="10">
        <f t="shared" si="53"/>
        <v>1.3595040113505371E-3</v>
      </c>
    </row>
    <row r="838" spans="2:5" x14ac:dyDescent="0.25">
      <c r="C838" t="s">
        <v>2287</v>
      </c>
      <c r="D838">
        <v>866214.47</v>
      </c>
      <c r="E838" s="10">
        <f t="shared" si="53"/>
        <v>5.8645216902284845E-4</v>
      </c>
    </row>
    <row r="839" spans="2:5" x14ac:dyDescent="0.25">
      <c r="C839" t="s">
        <v>2288</v>
      </c>
      <c r="D839">
        <v>973809.18</v>
      </c>
      <c r="E839" s="10">
        <f t="shared" si="53"/>
        <v>6.5929688963215025E-4</v>
      </c>
    </row>
    <row r="840" spans="2:5" x14ac:dyDescent="0.25">
      <c r="C840" t="s">
        <v>2289</v>
      </c>
      <c r="D840">
        <v>805800.75</v>
      </c>
      <c r="E840" s="10">
        <f t="shared" si="53"/>
        <v>5.4555033886439011E-4</v>
      </c>
    </row>
    <row r="841" spans="2:5" x14ac:dyDescent="0.25">
      <c r="C841" t="s">
        <v>2290</v>
      </c>
      <c r="D841">
        <v>10704515.23</v>
      </c>
      <c r="E841" s="10">
        <f t="shared" si="53"/>
        <v>7.2472654202735912E-3</v>
      </c>
    </row>
    <row r="842" spans="2:5" x14ac:dyDescent="0.25">
      <c r="C842" t="s">
        <v>2291</v>
      </c>
      <c r="D842">
        <v>25397340.73</v>
      </c>
      <c r="E842" s="10">
        <f t="shared" si="53"/>
        <v>1.7194731875722225E-2</v>
      </c>
    </row>
    <row r="843" spans="2:5" x14ac:dyDescent="0.25">
      <c r="B843" t="s">
        <v>2298</v>
      </c>
      <c r="D843">
        <v>239716752.53999999</v>
      </c>
    </row>
    <row r="844" spans="2:5" x14ac:dyDescent="0.25">
      <c r="B844" t="s">
        <v>2224</v>
      </c>
      <c r="C844" t="s">
        <v>2280</v>
      </c>
      <c r="D844">
        <v>14667253.15</v>
      </c>
      <c r="E844" s="10">
        <f t="shared" si="53"/>
        <v>9.9301532372516321E-3</v>
      </c>
    </row>
    <row r="845" spans="2:5" x14ac:dyDescent="0.25">
      <c r="C845" t="s">
        <v>2281</v>
      </c>
      <c r="D845">
        <v>53992482.640000001</v>
      </c>
      <c r="E845" s="10">
        <f t="shared" si="53"/>
        <v>3.6554467342431361E-2</v>
      </c>
    </row>
    <row r="846" spans="2:5" x14ac:dyDescent="0.25">
      <c r="C846" t="s">
        <v>2282</v>
      </c>
      <c r="D846">
        <v>49414092.009999998</v>
      </c>
      <c r="E846" s="10">
        <f t="shared" si="53"/>
        <v>3.345476489160832E-2</v>
      </c>
    </row>
    <row r="847" spans="2:5" x14ac:dyDescent="0.25">
      <c r="C847" t="s">
        <v>2283</v>
      </c>
      <c r="D847">
        <v>649119.73</v>
      </c>
      <c r="E847" s="10">
        <f t="shared" si="53"/>
        <v>4.3947277123415607E-4</v>
      </c>
    </row>
    <row r="848" spans="2:5" x14ac:dyDescent="0.25">
      <c r="C848" t="s">
        <v>2284</v>
      </c>
      <c r="D848">
        <v>1996215.2</v>
      </c>
      <c r="E848" s="10">
        <f t="shared" si="53"/>
        <v>1.3514952409838861E-3</v>
      </c>
    </row>
    <row r="849" spans="2:5" x14ac:dyDescent="0.25">
      <c r="C849" t="s">
        <v>2285</v>
      </c>
      <c r="D849">
        <v>513470.48</v>
      </c>
      <c r="E849" s="10">
        <f t="shared" si="53"/>
        <v>3.4763431823668693E-4</v>
      </c>
    </row>
    <row r="850" spans="2:5" x14ac:dyDescent="0.25">
      <c r="C850" t="s">
        <v>2286</v>
      </c>
      <c r="D850">
        <v>3243000.36</v>
      </c>
      <c r="E850" s="10">
        <f t="shared" si="53"/>
        <v>2.1956047389324706E-3</v>
      </c>
    </row>
    <row r="851" spans="2:5" x14ac:dyDescent="0.25">
      <c r="C851" t="s">
        <v>2287</v>
      </c>
      <c r="D851">
        <v>626702.72</v>
      </c>
      <c r="E851" s="10">
        <f t="shared" si="53"/>
        <v>4.242958091851304E-4</v>
      </c>
    </row>
    <row r="852" spans="2:5" x14ac:dyDescent="0.25">
      <c r="C852" t="s">
        <v>2288</v>
      </c>
      <c r="D852">
        <v>1519689.16</v>
      </c>
      <c r="E852" s="10">
        <f t="shared" ref="E852:E868" si="54">D852/$D$870</f>
        <v>1.0288733737298461E-3</v>
      </c>
    </row>
    <row r="853" spans="2:5" x14ac:dyDescent="0.25">
      <c r="C853" t="s">
        <v>2289</v>
      </c>
      <c r="D853">
        <v>380862.69</v>
      </c>
      <c r="E853" s="10">
        <f t="shared" si="54"/>
        <v>2.5785502134405204E-4</v>
      </c>
    </row>
    <row r="854" spans="2:5" x14ac:dyDescent="0.25">
      <c r="C854" t="s">
        <v>2290</v>
      </c>
      <c r="D854">
        <v>4738982.8600000003</v>
      </c>
      <c r="E854" s="10">
        <f t="shared" si="54"/>
        <v>3.2084280203828761E-3</v>
      </c>
    </row>
    <row r="855" spans="2:5" x14ac:dyDescent="0.25">
      <c r="C855" t="s">
        <v>2291</v>
      </c>
      <c r="D855">
        <v>12981616.310000001</v>
      </c>
      <c r="E855" s="10">
        <f t="shared" si="54"/>
        <v>8.7889284999151385E-3</v>
      </c>
    </row>
    <row r="856" spans="2:5" x14ac:dyDescent="0.25">
      <c r="B856" t="s">
        <v>2299</v>
      </c>
      <c r="D856">
        <v>144723487.31</v>
      </c>
    </row>
    <row r="857" spans="2:5" x14ac:dyDescent="0.25">
      <c r="B857" t="s">
        <v>2228</v>
      </c>
      <c r="C857" t="s">
        <v>2280</v>
      </c>
      <c r="D857">
        <v>21167162.469999999</v>
      </c>
      <c r="E857" s="10">
        <f t="shared" si="54"/>
        <v>1.4330779238299418E-2</v>
      </c>
    </row>
    <row r="858" spans="2:5" x14ac:dyDescent="0.25">
      <c r="C858" t="s">
        <v>2281</v>
      </c>
      <c r="D858">
        <v>78178515.109999999</v>
      </c>
      <c r="E858" s="10">
        <f t="shared" si="54"/>
        <v>5.2929108604298697E-2</v>
      </c>
    </row>
    <row r="859" spans="2:5" x14ac:dyDescent="0.25">
      <c r="C859" t="s">
        <v>2282</v>
      </c>
      <c r="D859">
        <v>71360809.120000005</v>
      </c>
      <c r="E859" s="10">
        <f t="shared" si="54"/>
        <v>4.831332509563073E-2</v>
      </c>
    </row>
    <row r="860" spans="2:5" x14ac:dyDescent="0.25">
      <c r="C860" t="s">
        <v>2283</v>
      </c>
      <c r="D860">
        <v>1588224.71</v>
      </c>
      <c r="E860" s="10">
        <f t="shared" si="54"/>
        <v>1.0752739169494416E-3</v>
      </c>
    </row>
    <row r="861" spans="2:5" x14ac:dyDescent="0.25">
      <c r="C861" t="s">
        <v>2284</v>
      </c>
      <c r="D861">
        <v>2725289.17</v>
      </c>
      <c r="E861" s="10">
        <f t="shared" si="54"/>
        <v>1.8450993377667523E-3</v>
      </c>
    </row>
    <row r="862" spans="2:5" x14ac:dyDescent="0.25">
      <c r="C862" t="s">
        <v>2285</v>
      </c>
      <c r="D862">
        <v>949687.06</v>
      </c>
      <c r="E862" s="10">
        <f t="shared" si="54"/>
        <v>6.4296551895505981E-4</v>
      </c>
    </row>
    <row r="863" spans="2:5" x14ac:dyDescent="0.25">
      <c r="C863" t="s">
        <v>2286</v>
      </c>
      <c r="D863">
        <v>3418872.99</v>
      </c>
      <c r="E863" s="10">
        <f t="shared" si="54"/>
        <v>2.3146755798239336E-3</v>
      </c>
    </row>
    <row r="864" spans="2:5" x14ac:dyDescent="0.25">
      <c r="C864" t="s">
        <v>2287</v>
      </c>
      <c r="D864">
        <v>710138.4</v>
      </c>
      <c r="E864" s="10">
        <f t="shared" si="54"/>
        <v>4.8078416998323197E-4</v>
      </c>
    </row>
    <row r="865" spans="1:5" x14ac:dyDescent="0.25">
      <c r="C865" t="s">
        <v>2288</v>
      </c>
      <c r="D865">
        <v>1984614.73</v>
      </c>
      <c r="E865" s="10">
        <f t="shared" si="54"/>
        <v>1.3436413883540813E-3</v>
      </c>
    </row>
    <row r="866" spans="1:5" x14ac:dyDescent="0.25">
      <c r="C866" t="s">
        <v>2289</v>
      </c>
      <c r="D866">
        <v>617374.62</v>
      </c>
      <c r="E866" s="10">
        <f t="shared" si="54"/>
        <v>4.1798041655741083E-4</v>
      </c>
    </row>
    <row r="867" spans="1:5" x14ac:dyDescent="0.25">
      <c r="C867" t="s">
        <v>2290</v>
      </c>
      <c r="D867">
        <v>7795500.9500000002</v>
      </c>
      <c r="E867" s="10">
        <f t="shared" si="54"/>
        <v>5.2777788862695589E-3</v>
      </c>
    </row>
    <row r="868" spans="1:5" x14ac:dyDescent="0.25">
      <c r="C868" t="s">
        <v>2291</v>
      </c>
      <c r="D868">
        <v>21483087.16</v>
      </c>
      <c r="E868" s="10">
        <f t="shared" si="54"/>
        <v>1.4544669361490702E-2</v>
      </c>
    </row>
    <row r="869" spans="1:5" x14ac:dyDescent="0.25">
      <c r="B869" t="s">
        <v>2300</v>
      </c>
      <c r="D869">
        <v>211979276.49000001</v>
      </c>
      <c r="E869" s="16"/>
    </row>
    <row r="870" spans="1:5" x14ac:dyDescent="0.25">
      <c r="A870" t="s">
        <v>2355</v>
      </c>
      <c r="D870">
        <v>1477041975.04</v>
      </c>
      <c r="E870" s="16"/>
    </row>
    <row r="871" spans="1:5" x14ac:dyDescent="0.25">
      <c r="A871" t="s">
        <v>2270</v>
      </c>
      <c r="D871">
        <v>6527475133.8000002</v>
      </c>
      <c r="E871" s="16"/>
    </row>
  </sheetData>
  <phoneticPr fontId="3" type="noConversion"/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0"/>
  </sheetPr>
  <dimension ref="A1:G481"/>
  <sheetViews>
    <sheetView zoomScaleSheetLayoutView="100" workbookViewId="0">
      <selection activeCell="H14" sqref="H14"/>
    </sheetView>
  </sheetViews>
  <sheetFormatPr defaultColWidth="9" defaultRowHeight="15.6" x14ac:dyDescent="0.25"/>
  <cols>
    <col min="1" max="1" width="17.5" customWidth="1"/>
    <col min="2" max="2" width="19.19921875" customWidth="1"/>
    <col min="3" max="5" width="17.5" customWidth="1"/>
    <col min="6" max="7" width="17.5" style="5" customWidth="1"/>
    <col min="8" max="253" width="17.5" customWidth="1"/>
  </cols>
  <sheetData>
    <row r="1" spans="1:7" s="8" customFormat="1" ht="14.4" x14ac:dyDescent="0.25">
      <c r="A1" s="8" t="s">
        <v>2356</v>
      </c>
      <c r="F1" s="12"/>
      <c r="G1" s="12"/>
    </row>
    <row r="3" spans="1:7" ht="20.399999999999999" x14ac:dyDescent="0.25">
      <c r="A3" s="118" t="s">
        <v>2591</v>
      </c>
      <c r="B3" s="118"/>
      <c r="C3" s="118"/>
      <c r="D3" s="118"/>
      <c r="E3" s="118"/>
    </row>
    <row r="4" spans="1:7" x14ac:dyDescent="0.25">
      <c r="A4" s="11" t="s">
        <v>2273</v>
      </c>
      <c r="B4" s="11" t="s">
        <v>2357</v>
      </c>
      <c r="C4" s="11" t="s">
        <v>2275</v>
      </c>
      <c r="D4" s="11" t="s">
        <v>2276</v>
      </c>
      <c r="E4" s="11" t="s">
        <v>2277</v>
      </c>
      <c r="F4" s="13" t="s">
        <v>2358</v>
      </c>
      <c r="G4" s="13" t="s">
        <v>2279</v>
      </c>
    </row>
    <row r="5" spans="1:7" x14ac:dyDescent="0.25">
      <c r="A5" t="s">
        <v>2226</v>
      </c>
      <c r="B5" t="s">
        <v>2501</v>
      </c>
      <c r="C5">
        <v>35113945.130000003</v>
      </c>
      <c r="D5">
        <v>21302598.695300002</v>
      </c>
      <c r="E5">
        <v>405291</v>
      </c>
      <c r="F5" s="5">
        <f>C5/$C$58</f>
        <v>0.10232054666038666</v>
      </c>
      <c r="G5" s="5">
        <f>D5/C5</f>
        <v>0.60667061523371468</v>
      </c>
    </row>
    <row r="6" spans="1:7" x14ac:dyDescent="0.25">
      <c r="B6" t="s">
        <v>2359</v>
      </c>
      <c r="C6">
        <v>2389139.41</v>
      </c>
      <c r="D6">
        <v>363591.91279999999</v>
      </c>
      <c r="E6">
        <v>30324</v>
      </c>
      <c r="F6" s="5">
        <f t="shared" ref="F6:F19" si="0">C6/$C$58</f>
        <v>6.9618508992376968E-3</v>
      </c>
      <c r="G6" s="5">
        <f t="shared" ref="G6:G26" si="1">D6/C6</f>
        <v>0.15218530625636448</v>
      </c>
    </row>
    <row r="7" spans="1:7" x14ac:dyDescent="0.25">
      <c r="B7" t="s">
        <v>2360</v>
      </c>
      <c r="C7">
        <v>10805969.74</v>
      </c>
      <c r="D7">
        <v>4355804.1509999996</v>
      </c>
      <c r="E7">
        <v>132255</v>
      </c>
      <c r="F7" s="5">
        <f t="shared" si="0"/>
        <v>3.148813745931818E-2</v>
      </c>
      <c r="G7" s="5">
        <f t="shared" si="1"/>
        <v>0.40309238835606803</v>
      </c>
    </row>
    <row r="8" spans="1:7" x14ac:dyDescent="0.25">
      <c r="B8" t="s">
        <v>2361</v>
      </c>
      <c r="C8">
        <v>5903629.9199999999</v>
      </c>
      <c r="D8">
        <v>1628973.0007</v>
      </c>
      <c r="E8">
        <v>146733</v>
      </c>
      <c r="F8" s="5">
        <f t="shared" si="0"/>
        <v>1.7202927169209674E-2</v>
      </c>
      <c r="G8" s="5">
        <f t="shared" si="1"/>
        <v>0.27592735702850424</v>
      </c>
    </row>
    <row r="9" spans="1:7" x14ac:dyDescent="0.25">
      <c r="B9" t="s">
        <v>2362</v>
      </c>
      <c r="C9">
        <v>4653727.59</v>
      </c>
      <c r="D9">
        <v>1319799.7061999999</v>
      </c>
      <c r="E9">
        <v>67255</v>
      </c>
      <c r="F9" s="5">
        <f t="shared" si="0"/>
        <v>1.3560764797416646E-2</v>
      </c>
      <c r="G9" s="5">
        <f t="shared" si="1"/>
        <v>0.28360055045680055</v>
      </c>
    </row>
    <row r="10" spans="1:7" x14ac:dyDescent="0.25">
      <c r="B10" t="s">
        <v>2363</v>
      </c>
      <c r="C10">
        <v>1602119.91</v>
      </c>
      <c r="D10">
        <v>726054.59790000005</v>
      </c>
      <c r="E10">
        <v>30742</v>
      </c>
      <c r="F10" s="5">
        <f t="shared" si="0"/>
        <v>4.6685094596970863E-3</v>
      </c>
      <c r="G10" s="5">
        <f t="shared" si="1"/>
        <v>0.45318368080201943</v>
      </c>
    </row>
    <row r="11" spans="1:7" x14ac:dyDescent="0.25">
      <c r="B11" t="s">
        <v>2364</v>
      </c>
      <c r="C11">
        <v>4297145.92</v>
      </c>
      <c r="D11">
        <v>2173167.5351</v>
      </c>
      <c r="E11">
        <v>102965</v>
      </c>
      <c r="F11" s="5">
        <f t="shared" si="0"/>
        <v>1.2521700936366705E-2</v>
      </c>
      <c r="G11" s="5">
        <f t="shared" si="1"/>
        <v>0.50572346751957631</v>
      </c>
    </row>
    <row r="12" spans="1:7" x14ac:dyDescent="0.25">
      <c r="B12" t="s">
        <v>2365</v>
      </c>
      <c r="C12">
        <v>4414006.3</v>
      </c>
      <c r="D12">
        <v>1326890.7104</v>
      </c>
      <c r="E12">
        <v>41261</v>
      </c>
      <c r="F12" s="5">
        <f t="shared" si="0"/>
        <v>1.2862227126752664E-2</v>
      </c>
      <c r="G12" s="5">
        <f t="shared" si="1"/>
        <v>0.30060915644819086</v>
      </c>
    </row>
    <row r="13" spans="1:7" x14ac:dyDescent="0.25">
      <c r="B13" t="s">
        <v>2366</v>
      </c>
      <c r="C13">
        <v>144973.88</v>
      </c>
      <c r="D13">
        <v>3035.9324999999999</v>
      </c>
      <c r="E13">
        <v>10627</v>
      </c>
      <c r="F13" s="5">
        <f t="shared" si="0"/>
        <v>4.2244773687943893E-4</v>
      </c>
      <c r="G13" s="5">
        <f t="shared" si="1"/>
        <v>2.0941237828497106E-2</v>
      </c>
    </row>
    <row r="14" spans="1:7" x14ac:dyDescent="0.25">
      <c r="B14" t="s">
        <v>2283</v>
      </c>
      <c r="C14">
        <v>1296239.17</v>
      </c>
      <c r="D14">
        <v>300969.8371</v>
      </c>
      <c r="E14">
        <v>54239</v>
      </c>
      <c r="F14" s="5">
        <f t="shared" si="0"/>
        <v>3.7771859580565978E-3</v>
      </c>
      <c r="G14" s="5">
        <f t="shared" si="1"/>
        <v>0.23218696369127623</v>
      </c>
    </row>
    <row r="15" spans="1:7" x14ac:dyDescent="0.25">
      <c r="B15" t="s">
        <v>2367</v>
      </c>
      <c r="C15">
        <v>4001031.37</v>
      </c>
      <c r="D15">
        <v>292956.1876</v>
      </c>
      <c r="E15">
        <v>17728</v>
      </c>
      <c r="F15" s="5">
        <f t="shared" si="0"/>
        <v>1.165883569812811E-2</v>
      </c>
      <c r="G15" s="5">
        <f t="shared" si="1"/>
        <v>7.3220167628928134E-2</v>
      </c>
    </row>
    <row r="16" spans="1:7" x14ac:dyDescent="0.25">
      <c r="B16" t="s">
        <v>2368</v>
      </c>
      <c r="C16">
        <v>7690.4</v>
      </c>
      <c r="D16">
        <v>-39.701799999999999</v>
      </c>
      <c r="E16">
        <v>40</v>
      </c>
      <c r="F16" s="5">
        <f t="shared" si="0"/>
        <v>2.2409499391874155E-5</v>
      </c>
      <c r="G16" s="5">
        <f t="shared" si="1"/>
        <v>-5.1625143035472802E-3</v>
      </c>
    </row>
    <row r="17" spans="2:7" x14ac:dyDescent="0.25">
      <c r="B17" t="s">
        <v>2284</v>
      </c>
      <c r="C17">
        <v>906425.86</v>
      </c>
      <c r="D17">
        <v>439910.18099999998</v>
      </c>
      <c r="E17">
        <v>34406</v>
      </c>
      <c r="F17" s="5">
        <f t="shared" si="0"/>
        <v>2.6412865076522688E-3</v>
      </c>
      <c r="G17" s="5">
        <f t="shared" si="1"/>
        <v>0.48532395247417148</v>
      </c>
    </row>
    <row r="18" spans="2:7" x14ac:dyDescent="0.25">
      <c r="B18" t="s">
        <v>2285</v>
      </c>
      <c r="C18">
        <v>848489.12</v>
      </c>
      <c r="D18">
        <v>407872.01500000001</v>
      </c>
      <c r="E18">
        <v>25561</v>
      </c>
      <c r="F18" s="5">
        <f t="shared" si="0"/>
        <v>2.4724613048283362E-3</v>
      </c>
      <c r="G18" s="5">
        <f t="shared" si="1"/>
        <v>0.48070388339216419</v>
      </c>
    </row>
    <row r="19" spans="2:7" x14ac:dyDescent="0.25">
      <c r="B19" t="s">
        <v>2369</v>
      </c>
      <c r="C19">
        <v>5814</v>
      </c>
      <c r="D19">
        <v>2325.6024000000002</v>
      </c>
      <c r="E19">
        <v>1</v>
      </c>
      <c r="F19" s="5">
        <f t="shared" si="0"/>
        <v>1.6941749384213611E-5</v>
      </c>
      <c r="G19" s="5">
        <f t="shared" si="1"/>
        <v>0.40000041279669768</v>
      </c>
    </row>
    <row r="20" spans="2:7" x14ac:dyDescent="0.25">
      <c r="B20" t="s">
        <v>2370</v>
      </c>
      <c r="C20">
        <v>10483819.689999999</v>
      </c>
      <c r="D20">
        <v>2230922.4101999998</v>
      </c>
      <c r="E20">
        <v>8151</v>
      </c>
      <c r="F20" s="5">
        <f t="shared" ref="F20:F32" si="2">C20/$C$58</f>
        <v>3.0549405878442383E-2</v>
      </c>
      <c r="G20" s="5">
        <f t="shared" si="1"/>
        <v>0.21279671686150489</v>
      </c>
    </row>
    <row r="21" spans="2:7" x14ac:dyDescent="0.25">
      <c r="B21" t="s">
        <v>2371</v>
      </c>
      <c r="C21">
        <v>2582794.98</v>
      </c>
      <c r="D21">
        <v>144492.728</v>
      </c>
      <c r="E21">
        <v>34074</v>
      </c>
      <c r="F21" s="5">
        <f t="shared" si="2"/>
        <v>7.5261550158178536E-3</v>
      </c>
      <c r="G21" s="5">
        <f t="shared" si="1"/>
        <v>5.5944327412313616E-2</v>
      </c>
    </row>
    <row r="22" spans="2:7" x14ac:dyDescent="0.25">
      <c r="B22" t="s">
        <v>2372</v>
      </c>
      <c r="C22">
        <v>56.7</v>
      </c>
      <c r="D22">
        <v>17.55</v>
      </c>
      <c r="E22">
        <v>1</v>
      </c>
      <c r="F22" s="5">
        <f t="shared" si="2"/>
        <v>1.6522139492344542E-7</v>
      </c>
      <c r="G22" s="5">
        <f t="shared" si="1"/>
        <v>0.30952380952380953</v>
      </c>
    </row>
    <row r="23" spans="2:7" x14ac:dyDescent="0.25">
      <c r="B23" t="s">
        <v>2373</v>
      </c>
      <c r="C23">
        <v>735112.99</v>
      </c>
      <c r="D23">
        <v>104073.6122</v>
      </c>
      <c r="E23">
        <v>25841</v>
      </c>
      <c r="F23" s="5">
        <f t="shared" si="2"/>
        <v>2.1420880711489378E-3</v>
      </c>
      <c r="G23" s="5">
        <f t="shared" si="1"/>
        <v>0.14157498726828377</v>
      </c>
    </row>
    <row r="24" spans="2:7" x14ac:dyDescent="0.25">
      <c r="B24" t="s">
        <v>2374</v>
      </c>
      <c r="C24">
        <v>16108359.859999999</v>
      </c>
      <c r="D24">
        <v>8280896.5575999999</v>
      </c>
      <c r="E24">
        <v>814655</v>
      </c>
      <c r="F24" s="5">
        <f t="shared" si="2"/>
        <v>4.6939077354462712E-2</v>
      </c>
      <c r="G24" s="5">
        <f t="shared" si="1"/>
        <v>0.51407447000007611</v>
      </c>
    </row>
    <row r="25" spans="2:7" x14ac:dyDescent="0.25">
      <c r="B25" t="s">
        <v>2375</v>
      </c>
      <c r="C25">
        <v>13633900.380000001</v>
      </c>
      <c r="D25">
        <v>8128642.4075999996</v>
      </c>
      <c r="E25">
        <v>599126</v>
      </c>
      <c r="F25" s="5">
        <f t="shared" si="2"/>
        <v>3.9728607390315571E-2</v>
      </c>
      <c r="G25" s="5">
        <f t="shared" si="1"/>
        <v>0.59620814154723922</v>
      </c>
    </row>
    <row r="26" spans="2:7" x14ac:dyDescent="0.25">
      <c r="B26" t="s">
        <v>2376</v>
      </c>
      <c r="C26">
        <v>2242.3200000000002</v>
      </c>
      <c r="D26">
        <v>770.57539999999995</v>
      </c>
      <c r="E26">
        <v>97</v>
      </c>
      <c r="F26" s="5">
        <f t="shared" si="2"/>
        <v>6.5340253662211666E-6</v>
      </c>
      <c r="G26" s="5">
        <f t="shared" si="1"/>
        <v>0.34365095080095609</v>
      </c>
    </row>
    <row r="27" spans="2:7" x14ac:dyDescent="0.25">
      <c r="B27" t="s">
        <v>2377</v>
      </c>
      <c r="C27">
        <v>313526.31</v>
      </c>
      <c r="D27">
        <v>76477.339600000007</v>
      </c>
      <c r="E27">
        <v>12026</v>
      </c>
      <c r="F27" s="5">
        <f t="shared" si="2"/>
        <v>9.1360236831394316E-4</v>
      </c>
      <c r="G27" s="5">
        <f t="shared" ref="G27:G40" si="3">D27/C27</f>
        <v>0.24392638563570632</v>
      </c>
    </row>
    <row r="28" spans="2:7" x14ac:dyDescent="0.25">
      <c r="B28" t="s">
        <v>2378</v>
      </c>
      <c r="C28">
        <v>955398.76</v>
      </c>
      <c r="D28">
        <v>485491.79830000002</v>
      </c>
      <c r="E28">
        <v>61082</v>
      </c>
      <c r="F28" s="5">
        <f t="shared" si="2"/>
        <v>2.7839914609405652E-3</v>
      </c>
      <c r="G28" s="5">
        <f t="shared" si="3"/>
        <v>0.50815619469717543</v>
      </c>
    </row>
    <row r="29" spans="2:7" x14ac:dyDescent="0.25">
      <c r="B29" t="s">
        <v>2379</v>
      </c>
      <c r="C29">
        <v>4374213.1399999997</v>
      </c>
      <c r="D29">
        <v>1325998.4044000001</v>
      </c>
      <c r="E29">
        <v>82285</v>
      </c>
      <c r="F29" s="5">
        <f t="shared" si="2"/>
        <v>1.274627154644205E-2</v>
      </c>
      <c r="G29" s="5">
        <f t="shared" si="3"/>
        <v>0.30313987040878404</v>
      </c>
    </row>
    <row r="30" spans="2:7" x14ac:dyDescent="0.25">
      <c r="B30" t="s">
        <v>2380</v>
      </c>
      <c r="C30">
        <v>209829.59</v>
      </c>
      <c r="D30">
        <v>14419.0785</v>
      </c>
      <c r="E30">
        <v>7642</v>
      </c>
      <c r="F30" s="5">
        <f t="shared" si="2"/>
        <v>6.1143452479743619E-4</v>
      </c>
      <c r="G30" s="5">
        <f t="shared" si="3"/>
        <v>6.8718041626064277E-2</v>
      </c>
    </row>
    <row r="31" spans="2:7" x14ac:dyDescent="0.25">
      <c r="B31" t="s">
        <v>2286</v>
      </c>
      <c r="C31">
        <v>2802066.49</v>
      </c>
      <c r="D31">
        <v>-59404.259599999998</v>
      </c>
      <c r="E31">
        <v>10445</v>
      </c>
      <c r="F31" s="5">
        <f t="shared" si="2"/>
        <v>8.1651028949919317E-3</v>
      </c>
      <c r="G31" s="5">
        <f t="shared" si="3"/>
        <v>-2.1200160600043431E-2</v>
      </c>
    </row>
    <row r="32" spans="2:7" x14ac:dyDescent="0.25">
      <c r="B32" t="s">
        <v>2381</v>
      </c>
      <c r="C32">
        <v>212148.57</v>
      </c>
      <c r="D32">
        <v>38400.610200000003</v>
      </c>
      <c r="E32">
        <v>5444</v>
      </c>
      <c r="F32" s="5">
        <f t="shared" si="2"/>
        <v>6.1819193415192598E-4</v>
      </c>
      <c r="G32" s="5">
        <f t="shared" si="3"/>
        <v>0.18100810295351036</v>
      </c>
    </row>
    <row r="33" spans="2:7" x14ac:dyDescent="0.25">
      <c r="B33" t="s">
        <v>2382</v>
      </c>
      <c r="C33">
        <v>348523.48</v>
      </c>
      <c r="D33">
        <v>184228.38800000001</v>
      </c>
      <c r="E33">
        <v>10435</v>
      </c>
      <c r="F33" s="5">
        <f t="shared" ref="F33:F42" si="4">C33/$C$58</f>
        <v>1.0155826371988277E-3</v>
      </c>
      <c r="G33" s="5">
        <f t="shared" si="3"/>
        <v>0.52859677632049362</v>
      </c>
    </row>
    <row r="34" spans="2:7" x14ac:dyDescent="0.25">
      <c r="B34" t="s">
        <v>2287</v>
      </c>
      <c r="C34">
        <v>716095.6</v>
      </c>
      <c r="D34">
        <v>47893.335899999998</v>
      </c>
      <c r="E34">
        <v>21467</v>
      </c>
      <c r="F34" s="5">
        <f t="shared" si="4"/>
        <v>2.0866722033605219E-3</v>
      </c>
      <c r="G34" s="5">
        <f t="shared" si="3"/>
        <v>6.6881203990081767E-2</v>
      </c>
    </row>
    <row r="35" spans="2:7" x14ac:dyDescent="0.25">
      <c r="B35" t="s">
        <v>2383</v>
      </c>
      <c r="C35">
        <v>6668873.3399999999</v>
      </c>
      <c r="D35">
        <v>1071252.6894</v>
      </c>
      <c r="E35">
        <v>53039</v>
      </c>
      <c r="F35" s="5">
        <f t="shared" si="4"/>
        <v>1.943281403531881E-2</v>
      </c>
      <c r="G35" s="5">
        <f t="shared" si="3"/>
        <v>0.16063473315269172</v>
      </c>
    </row>
    <row r="36" spans="2:7" x14ac:dyDescent="0.25">
      <c r="B36" t="s">
        <v>2384</v>
      </c>
      <c r="C36">
        <v>532350.75</v>
      </c>
      <c r="D36">
        <v>203020.26930000001</v>
      </c>
      <c r="E36">
        <v>1616</v>
      </c>
      <c r="F36" s="5">
        <f t="shared" si="4"/>
        <v>1.5512475044716465E-3</v>
      </c>
      <c r="G36" s="5">
        <f t="shared" si="3"/>
        <v>0.3813656114882904</v>
      </c>
    </row>
    <row r="37" spans="2:7" x14ac:dyDescent="0.25">
      <c r="B37" t="s">
        <v>2385</v>
      </c>
      <c r="C37">
        <v>1986441.32</v>
      </c>
      <c r="D37">
        <v>260352.91949999999</v>
      </c>
      <c r="E37">
        <v>68666</v>
      </c>
      <c r="F37" s="5">
        <f t="shared" si="4"/>
        <v>5.7884057464545014E-3</v>
      </c>
      <c r="G37" s="5">
        <f t="shared" si="3"/>
        <v>0.13106499390578524</v>
      </c>
    </row>
    <row r="38" spans="2:7" x14ac:dyDescent="0.25">
      <c r="B38" t="s">
        <v>2386</v>
      </c>
      <c r="C38">
        <v>9258816.5399999991</v>
      </c>
      <c r="D38">
        <v>5144063.7807</v>
      </c>
      <c r="E38">
        <v>465649</v>
      </c>
      <c r="F38" s="5">
        <f t="shared" si="4"/>
        <v>2.6979798661006495E-2</v>
      </c>
      <c r="G38" s="5">
        <f t="shared" si="3"/>
        <v>0.55558545290065775</v>
      </c>
    </row>
    <row r="39" spans="2:7" x14ac:dyDescent="0.25">
      <c r="B39" t="s">
        <v>2387</v>
      </c>
      <c r="C39">
        <v>4561151.05</v>
      </c>
      <c r="D39">
        <v>489049.20809999999</v>
      </c>
      <c r="E39">
        <v>96673</v>
      </c>
      <c r="F39" s="5">
        <f t="shared" si="4"/>
        <v>1.329100068672906E-2</v>
      </c>
      <c r="G39" s="5">
        <f t="shared" si="3"/>
        <v>0.10722056839139323</v>
      </c>
    </row>
    <row r="40" spans="2:7" x14ac:dyDescent="0.25">
      <c r="B40" t="s">
        <v>2388</v>
      </c>
      <c r="C40">
        <v>13032041.630000001</v>
      </c>
      <c r="D40">
        <v>6947736.7582</v>
      </c>
      <c r="E40">
        <v>431825</v>
      </c>
      <c r="F40" s="5">
        <f t="shared" si="4"/>
        <v>3.7974816522204788E-2</v>
      </c>
      <c r="G40" s="5">
        <f t="shared" si="3"/>
        <v>0.53312726857825421</v>
      </c>
    </row>
    <row r="41" spans="2:7" x14ac:dyDescent="0.25">
      <c r="B41" t="s">
        <v>2288</v>
      </c>
      <c r="C41">
        <v>1133914.42</v>
      </c>
      <c r="D41">
        <v>180992.09580000001</v>
      </c>
      <c r="E41">
        <v>57446</v>
      </c>
      <c r="F41" s="5">
        <f t="shared" si="4"/>
        <v>3.3041785219790044E-3</v>
      </c>
      <c r="G41" s="5">
        <f t="shared" ref="G41:G56" si="5">D41/C41</f>
        <v>0.15961706863204017</v>
      </c>
    </row>
    <row r="42" spans="2:7" x14ac:dyDescent="0.25">
      <c r="B42" t="s">
        <v>2389</v>
      </c>
      <c r="C42">
        <v>7835006.9699999997</v>
      </c>
      <c r="D42">
        <v>1459231.9031</v>
      </c>
      <c r="E42">
        <v>130772</v>
      </c>
      <c r="F42" s="5">
        <f t="shared" si="4"/>
        <v>2.2830877968577027E-2</v>
      </c>
      <c r="G42" s="5">
        <f t="shared" si="5"/>
        <v>0.18624513145774521</v>
      </c>
    </row>
    <row r="43" spans="2:7" x14ac:dyDescent="0.25">
      <c r="B43" t="s">
        <v>2390</v>
      </c>
      <c r="C43">
        <v>1036.7</v>
      </c>
      <c r="D43">
        <v>575.98720000000003</v>
      </c>
      <c r="E43">
        <v>15</v>
      </c>
      <c r="F43" s="5">
        <f t="shared" ref="F43:F57" si="6">C43/$C$58</f>
        <v>3.0208998256990456E-6</v>
      </c>
      <c r="G43" s="5">
        <f t="shared" si="5"/>
        <v>0.55559679753062607</v>
      </c>
    </row>
    <row r="44" spans="2:7" x14ac:dyDescent="0.25">
      <c r="B44" t="s">
        <v>2391</v>
      </c>
      <c r="C44">
        <v>6384110.9900000002</v>
      </c>
      <c r="D44">
        <v>2257451.0838000001</v>
      </c>
      <c r="E44">
        <v>258274</v>
      </c>
      <c r="F44" s="5">
        <f t="shared" si="6"/>
        <v>1.8603028626347409E-2</v>
      </c>
      <c r="G44" s="5">
        <f t="shared" si="5"/>
        <v>0.35360461109401858</v>
      </c>
    </row>
    <row r="45" spans="2:7" x14ac:dyDescent="0.25">
      <c r="B45" t="s">
        <v>2392</v>
      </c>
      <c r="C45">
        <v>19125579.370000001</v>
      </c>
      <c r="D45">
        <v>8256345.4506999999</v>
      </c>
      <c r="E45">
        <v>1000972</v>
      </c>
      <c r="F45" s="5">
        <f t="shared" si="6"/>
        <v>5.5731127023465089E-2</v>
      </c>
      <c r="G45" s="5">
        <f t="shared" si="5"/>
        <v>0.43169125969855521</v>
      </c>
    </row>
    <row r="46" spans="2:7" x14ac:dyDescent="0.25">
      <c r="B46" t="s">
        <v>2393</v>
      </c>
      <c r="C46">
        <v>550374.43000000005</v>
      </c>
      <c r="D46">
        <v>181734.8475</v>
      </c>
      <c r="E46">
        <v>24459</v>
      </c>
      <c r="F46" s="5">
        <f t="shared" si="6"/>
        <v>1.6037677434708321E-3</v>
      </c>
      <c r="G46" s="5">
        <f t="shared" si="5"/>
        <v>0.33020219980059756</v>
      </c>
    </row>
    <row r="47" spans="2:7" x14ac:dyDescent="0.25">
      <c r="B47" t="s">
        <v>2394</v>
      </c>
      <c r="C47">
        <v>9104423.4800000004</v>
      </c>
      <c r="D47">
        <v>2987230.997</v>
      </c>
      <c r="E47">
        <v>214590</v>
      </c>
      <c r="F47" s="5">
        <f t="shared" si="6"/>
        <v>2.6529903833145844E-2</v>
      </c>
      <c r="G47" s="5">
        <f t="shared" si="5"/>
        <v>0.32810765048024765</v>
      </c>
    </row>
    <row r="48" spans="2:7" x14ac:dyDescent="0.25">
      <c r="B48" t="s">
        <v>2395</v>
      </c>
      <c r="C48">
        <v>6749730.1100000003</v>
      </c>
      <c r="D48">
        <v>2829191.9997999999</v>
      </c>
      <c r="E48">
        <v>168884</v>
      </c>
      <c r="F48" s="5">
        <f t="shared" si="6"/>
        <v>1.9668427233350629E-2</v>
      </c>
      <c r="G48" s="5">
        <f t="shared" si="5"/>
        <v>0.41915631494782829</v>
      </c>
    </row>
    <row r="49" spans="1:7" x14ac:dyDescent="0.25">
      <c r="B49" t="s">
        <v>2396</v>
      </c>
      <c r="C49">
        <v>9026480.6699999999</v>
      </c>
      <c r="D49">
        <v>3602943.0290999999</v>
      </c>
      <c r="E49">
        <v>341375</v>
      </c>
      <c r="F49" s="5">
        <f t="shared" si="6"/>
        <v>2.6302781790950903E-2</v>
      </c>
      <c r="G49" s="5">
        <f t="shared" si="5"/>
        <v>0.39915257793378733</v>
      </c>
    </row>
    <row r="50" spans="1:7" x14ac:dyDescent="0.25">
      <c r="B50" t="s">
        <v>2397</v>
      </c>
      <c r="C50">
        <v>2108144.75</v>
      </c>
      <c r="D50">
        <v>880384.09270000004</v>
      </c>
      <c r="E50">
        <v>84005</v>
      </c>
      <c r="F50" s="5">
        <f t="shared" si="6"/>
        <v>6.1430443791100197E-3</v>
      </c>
      <c r="G50" s="5">
        <f t="shared" si="5"/>
        <v>0.41761083658984993</v>
      </c>
    </row>
    <row r="51" spans="1:7" x14ac:dyDescent="0.25">
      <c r="B51" t="s">
        <v>2398</v>
      </c>
      <c r="C51">
        <v>7370071.0199999996</v>
      </c>
      <c r="D51">
        <v>3322486.0049999999</v>
      </c>
      <c r="E51">
        <v>334506</v>
      </c>
      <c r="F51" s="5">
        <f t="shared" si="6"/>
        <v>2.1476074331732983E-2</v>
      </c>
      <c r="G51" s="5">
        <f t="shared" si="5"/>
        <v>0.45080786819880603</v>
      </c>
    </row>
    <row r="52" spans="1:7" x14ac:dyDescent="0.25">
      <c r="B52" t="s">
        <v>2289</v>
      </c>
      <c r="C52">
        <v>1357176.02</v>
      </c>
      <c r="D52">
        <v>559087.65269999998</v>
      </c>
      <c r="E52">
        <v>177138</v>
      </c>
      <c r="F52" s="5">
        <f t="shared" si="6"/>
        <v>3.9547533541631373E-3</v>
      </c>
      <c r="G52" s="5">
        <f t="shared" si="5"/>
        <v>0.41194925673679378</v>
      </c>
    </row>
    <row r="53" spans="1:7" x14ac:dyDescent="0.25">
      <c r="B53" t="s">
        <v>2399</v>
      </c>
      <c r="C53">
        <v>48497103.100000001</v>
      </c>
      <c r="D53">
        <v>5057952.5526000001</v>
      </c>
      <c r="E53">
        <v>966328</v>
      </c>
      <c r="F53" s="5">
        <f t="shared" si="6"/>
        <v>0.14131850130384743</v>
      </c>
      <c r="G53" s="5">
        <f t="shared" si="5"/>
        <v>0.10429391096145699</v>
      </c>
    </row>
    <row r="54" spans="1:7" x14ac:dyDescent="0.25">
      <c r="B54" t="s">
        <v>2400</v>
      </c>
      <c r="C54">
        <v>1690813.66</v>
      </c>
      <c r="D54">
        <v>143747.3101</v>
      </c>
      <c r="E54">
        <v>2726</v>
      </c>
      <c r="F54" s="5">
        <f t="shared" si="6"/>
        <v>4.9269592850232123E-3</v>
      </c>
      <c r="G54" s="5">
        <f t="shared" si="5"/>
        <v>8.5016648197649411E-2</v>
      </c>
    </row>
    <row r="55" spans="1:7" x14ac:dyDescent="0.25">
      <c r="B55" t="s">
        <v>2290</v>
      </c>
      <c r="C55">
        <v>14450900.130000001</v>
      </c>
      <c r="D55">
        <v>7554460.8799999999</v>
      </c>
      <c r="E55">
        <v>774145</v>
      </c>
      <c r="F55" s="5">
        <f t="shared" si="6"/>
        <v>4.210931000666665E-2</v>
      </c>
      <c r="G55" s="5">
        <f t="shared" si="5"/>
        <v>0.522767496283292</v>
      </c>
    </row>
    <row r="56" spans="1:7" x14ac:dyDescent="0.25">
      <c r="B56" t="s">
        <v>2502</v>
      </c>
      <c r="C56">
        <v>29450303.129999999</v>
      </c>
      <c r="D56">
        <v>13902251.9969</v>
      </c>
      <c r="E56">
        <v>804462</v>
      </c>
      <c r="F56" s="5">
        <f t="shared" si="6"/>
        <v>8.5816934110351156E-2</v>
      </c>
      <c r="G56" s="5">
        <f t="shared" si="5"/>
        <v>0.47205802723090684</v>
      </c>
    </row>
    <row r="57" spans="1:7" x14ac:dyDescent="0.25">
      <c r="B57" t="s">
        <v>2401</v>
      </c>
      <c r="C57">
        <v>12432614.380000001</v>
      </c>
      <c r="D57">
        <v>437567.68070000003</v>
      </c>
      <c r="E57">
        <v>40605</v>
      </c>
      <c r="F57" s="5">
        <f t="shared" si="6"/>
        <v>3.6228110941955674E-2</v>
      </c>
      <c r="G57" s="5">
        <f t="shared" ref="G57:G120" si="7">D57/C57</f>
        <v>3.5195146195791525E-2</v>
      </c>
    </row>
    <row r="58" spans="1:7" x14ac:dyDescent="0.25">
      <c r="A58" s="58" t="s">
        <v>2292</v>
      </c>
      <c r="B58" s="58"/>
      <c r="C58" s="58">
        <v>343175894.54000002</v>
      </c>
      <c r="D58" s="58">
        <v>123376342.08939999</v>
      </c>
      <c r="E58" s="58">
        <v>9290369</v>
      </c>
      <c r="F58" s="61"/>
      <c r="G58" s="61">
        <f t="shared" si="7"/>
        <v>0.35951342752315446</v>
      </c>
    </row>
    <row r="59" spans="1:7" x14ac:dyDescent="0.25">
      <c r="A59" t="s">
        <v>2213</v>
      </c>
      <c r="B59" t="s">
        <v>2280</v>
      </c>
      <c r="C59">
        <v>4720254.7</v>
      </c>
      <c r="D59">
        <v>2966842.6206999999</v>
      </c>
      <c r="E59">
        <v>54334</v>
      </c>
      <c r="F59" s="5">
        <f>C59/$C$110</f>
        <v>6.8032817160956785E-2</v>
      </c>
      <c r="G59" s="5">
        <f t="shared" si="7"/>
        <v>0.62853443495326633</v>
      </c>
    </row>
    <row r="60" spans="1:7" x14ac:dyDescent="0.25">
      <c r="B60" t="s">
        <v>2359</v>
      </c>
      <c r="C60">
        <v>503212.23</v>
      </c>
      <c r="D60">
        <v>104435.3449</v>
      </c>
      <c r="E60">
        <v>10334</v>
      </c>
      <c r="F60" s="5">
        <f t="shared" ref="F60:F73" si="8">C60/$C$110</f>
        <v>7.252775075198236E-3</v>
      </c>
      <c r="G60" s="5">
        <f t="shared" si="7"/>
        <v>0.20753737424068569</v>
      </c>
    </row>
    <row r="61" spans="1:7" x14ac:dyDescent="0.25">
      <c r="B61" t="s">
        <v>2360</v>
      </c>
      <c r="C61">
        <v>2304208.5099999998</v>
      </c>
      <c r="D61">
        <v>952463.44579999999</v>
      </c>
      <c r="E61">
        <v>63037</v>
      </c>
      <c r="F61" s="5">
        <f t="shared" si="8"/>
        <v>3.3210452872712702E-2</v>
      </c>
      <c r="G61" s="5">
        <f t="shared" si="7"/>
        <v>0.41335818423828324</v>
      </c>
    </row>
    <row r="62" spans="1:7" x14ac:dyDescent="0.25">
      <c r="B62" t="s">
        <v>2361</v>
      </c>
      <c r="C62">
        <v>1170293.44</v>
      </c>
      <c r="D62">
        <v>400017.83740000002</v>
      </c>
      <c r="E62">
        <v>44233</v>
      </c>
      <c r="F62" s="5">
        <f t="shared" si="8"/>
        <v>1.6867386335781231E-2</v>
      </c>
      <c r="G62" s="5">
        <f t="shared" si="7"/>
        <v>0.34180986043978856</v>
      </c>
    </row>
    <row r="63" spans="1:7" x14ac:dyDescent="0.25">
      <c r="B63" t="s">
        <v>2362</v>
      </c>
      <c r="C63">
        <v>1070679.55</v>
      </c>
      <c r="D63">
        <v>268873.63909999997</v>
      </c>
      <c r="E63">
        <v>29393</v>
      </c>
      <c r="F63" s="5">
        <f t="shared" si="8"/>
        <v>1.5431655851775432E-2</v>
      </c>
      <c r="G63" s="5">
        <f t="shared" si="7"/>
        <v>0.25112428746771148</v>
      </c>
    </row>
    <row r="64" spans="1:7" x14ac:dyDescent="0.25">
      <c r="B64" t="s">
        <v>2363</v>
      </c>
      <c r="C64">
        <v>276795.90000000002</v>
      </c>
      <c r="D64">
        <v>135750.88870000001</v>
      </c>
      <c r="E64">
        <v>9257</v>
      </c>
      <c r="F64" s="5">
        <f t="shared" si="8"/>
        <v>3.989446767692955E-3</v>
      </c>
      <c r="G64" s="5">
        <f t="shared" si="7"/>
        <v>0.49043677561697985</v>
      </c>
    </row>
    <row r="65" spans="2:7" x14ac:dyDescent="0.25">
      <c r="B65" t="s">
        <v>2364</v>
      </c>
      <c r="C65">
        <v>804225.65</v>
      </c>
      <c r="D65">
        <v>453309.8812</v>
      </c>
      <c r="E65">
        <v>26533</v>
      </c>
      <c r="F65" s="5">
        <f t="shared" si="8"/>
        <v>1.1591267861584169E-2</v>
      </c>
      <c r="G65" s="5">
        <f t="shared" si="7"/>
        <v>0.56366006381417955</v>
      </c>
    </row>
    <row r="66" spans="2:7" x14ac:dyDescent="0.25">
      <c r="B66" t="s">
        <v>2365</v>
      </c>
      <c r="C66">
        <v>635523.22</v>
      </c>
      <c r="D66">
        <v>208429.30900000001</v>
      </c>
      <c r="E66">
        <v>6850</v>
      </c>
      <c r="F66" s="5">
        <f t="shared" si="8"/>
        <v>9.1597673803073612E-3</v>
      </c>
      <c r="G66" s="5">
        <f t="shared" si="7"/>
        <v>0.32796489953585017</v>
      </c>
    </row>
    <row r="67" spans="2:7" x14ac:dyDescent="0.25">
      <c r="B67" t="s">
        <v>2366</v>
      </c>
      <c r="C67">
        <v>66332.009999999995</v>
      </c>
      <c r="D67">
        <v>16526.832399999999</v>
      </c>
      <c r="E67">
        <v>4644</v>
      </c>
      <c r="F67" s="5">
        <f t="shared" si="8"/>
        <v>9.5604025525333541E-4</v>
      </c>
      <c r="G67" s="5">
        <f t="shared" si="7"/>
        <v>0.2491531976793708</v>
      </c>
    </row>
    <row r="68" spans="2:7" x14ac:dyDescent="0.25">
      <c r="B68" t="s">
        <v>2283</v>
      </c>
      <c r="C68">
        <v>754374.07</v>
      </c>
      <c r="D68">
        <v>241203.978</v>
      </c>
      <c r="E68">
        <v>31871</v>
      </c>
      <c r="F68" s="5">
        <f t="shared" si="8"/>
        <v>1.0872759297348256E-2</v>
      </c>
      <c r="G68" s="5">
        <f t="shared" si="7"/>
        <v>0.31974054728577828</v>
      </c>
    </row>
    <row r="69" spans="2:7" x14ac:dyDescent="0.25">
      <c r="B69" t="s">
        <v>2367</v>
      </c>
      <c r="C69">
        <v>78639.88</v>
      </c>
      <c r="D69">
        <v>12467.6685</v>
      </c>
      <c r="E69">
        <v>3144</v>
      </c>
      <c r="F69" s="5">
        <f t="shared" si="8"/>
        <v>1.1334330280100315E-3</v>
      </c>
      <c r="G69" s="5">
        <f t="shared" si="7"/>
        <v>0.1585412960955688</v>
      </c>
    </row>
    <row r="70" spans="2:7" x14ac:dyDescent="0.25">
      <c r="B70" t="s">
        <v>2368</v>
      </c>
      <c r="C70">
        <v>864</v>
      </c>
      <c r="D70">
        <v>434</v>
      </c>
      <c r="E70">
        <v>1</v>
      </c>
      <c r="F70" s="5">
        <f t="shared" si="8"/>
        <v>1.2452792860323121E-5</v>
      </c>
      <c r="G70" s="5">
        <f t="shared" si="7"/>
        <v>0.50231481481481477</v>
      </c>
    </row>
    <row r="71" spans="2:7" x14ac:dyDescent="0.25">
      <c r="B71" t="s">
        <v>2284</v>
      </c>
      <c r="C71">
        <v>1089055.21</v>
      </c>
      <c r="D71">
        <v>487045.78019999998</v>
      </c>
      <c r="E71">
        <v>71213</v>
      </c>
      <c r="F71" s="5">
        <f t="shared" si="8"/>
        <v>1.5696503406927891E-2</v>
      </c>
      <c r="G71" s="5">
        <f t="shared" si="7"/>
        <v>0.44721863109217391</v>
      </c>
    </row>
    <row r="72" spans="2:7" x14ac:dyDescent="0.25">
      <c r="B72" t="s">
        <v>2285</v>
      </c>
      <c r="C72">
        <v>212810.57</v>
      </c>
      <c r="D72">
        <v>88532.358900000007</v>
      </c>
      <c r="E72">
        <v>5813</v>
      </c>
      <c r="F72" s="5">
        <f t="shared" si="8"/>
        <v>3.0672291049737197E-3</v>
      </c>
      <c r="G72" s="5">
        <f t="shared" si="7"/>
        <v>0.41601485725074655</v>
      </c>
    </row>
    <row r="73" spans="2:7" x14ac:dyDescent="0.25">
      <c r="B73" t="s">
        <v>2370</v>
      </c>
      <c r="C73">
        <v>1431720.69</v>
      </c>
      <c r="D73">
        <v>304103.5907</v>
      </c>
      <c r="E73">
        <v>1581</v>
      </c>
      <c r="F73" s="5">
        <f t="shared" si="8"/>
        <v>2.0635325447232514E-2</v>
      </c>
      <c r="G73" s="5">
        <f t="shared" si="7"/>
        <v>0.21240427188350544</v>
      </c>
    </row>
    <row r="74" spans="2:7" x14ac:dyDescent="0.25">
      <c r="B74" t="s">
        <v>2371</v>
      </c>
      <c r="C74">
        <v>260759.4</v>
      </c>
      <c r="D74">
        <v>7210.2160000000003</v>
      </c>
      <c r="E74">
        <v>5131</v>
      </c>
      <c r="F74" s="5">
        <f t="shared" ref="F74:F85" si="9">C74/$C$110</f>
        <v>3.7583134196552555E-3</v>
      </c>
      <c r="G74" s="5">
        <f t="shared" si="7"/>
        <v>2.7650838282339968E-2</v>
      </c>
    </row>
    <row r="75" spans="2:7" x14ac:dyDescent="0.25">
      <c r="B75" t="s">
        <v>2373</v>
      </c>
      <c r="C75">
        <v>313398.32</v>
      </c>
      <c r="D75">
        <v>48541.065799999997</v>
      </c>
      <c r="E75">
        <v>22370</v>
      </c>
      <c r="F75" s="5">
        <f t="shared" si="9"/>
        <v>4.5169957890431262E-3</v>
      </c>
      <c r="G75" s="5">
        <f t="shared" si="7"/>
        <v>0.15488617105541599</v>
      </c>
    </row>
    <row r="76" spans="2:7" x14ac:dyDescent="0.25">
      <c r="B76" t="s">
        <v>2374</v>
      </c>
      <c r="C76">
        <v>4994803.62</v>
      </c>
      <c r="D76">
        <v>2186026.2919999999</v>
      </c>
      <c r="E76">
        <v>322485</v>
      </c>
      <c r="F76" s="5">
        <f t="shared" si="9"/>
        <v>7.1989878307699165E-2</v>
      </c>
      <c r="G76" s="5">
        <f t="shared" si="7"/>
        <v>0.43766010804645006</v>
      </c>
    </row>
    <row r="77" spans="2:7" x14ac:dyDescent="0.25">
      <c r="B77" t="s">
        <v>2375</v>
      </c>
      <c r="C77">
        <v>1864760.5</v>
      </c>
      <c r="D77">
        <v>1070110.9146</v>
      </c>
      <c r="E77">
        <v>110402</v>
      </c>
      <c r="F77" s="5">
        <f t="shared" si="9"/>
        <v>2.6876708611820108E-2</v>
      </c>
      <c r="G77" s="5">
        <f t="shared" si="7"/>
        <v>0.57385970723854351</v>
      </c>
    </row>
    <row r="78" spans="2:7" x14ac:dyDescent="0.25">
      <c r="B78" t="s">
        <v>2376</v>
      </c>
      <c r="C78">
        <v>54606.91</v>
      </c>
      <c r="D78">
        <v>8588.5098999999991</v>
      </c>
      <c r="E78">
        <v>2463</v>
      </c>
      <c r="F78" s="5">
        <f t="shared" si="9"/>
        <v>7.870469201068372E-4</v>
      </c>
      <c r="G78" s="5">
        <f t="shared" si="7"/>
        <v>0.15727881141782238</v>
      </c>
    </row>
    <row r="79" spans="2:7" x14ac:dyDescent="0.25">
      <c r="B79" t="s">
        <v>2377</v>
      </c>
      <c r="C79">
        <v>69329.45</v>
      </c>
      <c r="D79">
        <v>32172.350399999999</v>
      </c>
      <c r="E79">
        <v>3050</v>
      </c>
      <c r="F79" s="5">
        <f t="shared" si="9"/>
        <v>9.9924222218764915E-4</v>
      </c>
      <c r="G79" s="5">
        <f t="shared" si="7"/>
        <v>0.46405027589285652</v>
      </c>
    </row>
    <row r="80" spans="2:7" x14ac:dyDescent="0.25">
      <c r="B80" t="s">
        <v>2378</v>
      </c>
      <c r="C80">
        <v>253739.18</v>
      </c>
      <c r="D80">
        <v>150646.43</v>
      </c>
      <c r="E80">
        <v>17704</v>
      </c>
      <c r="F80" s="5">
        <f t="shared" si="9"/>
        <v>3.6571313068150964E-3</v>
      </c>
      <c r="G80" s="5">
        <f t="shared" si="7"/>
        <v>0.59370582816575668</v>
      </c>
    </row>
    <row r="81" spans="2:7" x14ac:dyDescent="0.25">
      <c r="B81" t="s">
        <v>2379</v>
      </c>
      <c r="C81">
        <v>768206.58</v>
      </c>
      <c r="D81">
        <v>190653.1012</v>
      </c>
      <c r="E81">
        <v>18976</v>
      </c>
      <c r="F81" s="5">
        <f t="shared" si="9"/>
        <v>1.107212663735792E-2</v>
      </c>
      <c r="G81" s="5">
        <f t="shared" si="7"/>
        <v>0.2481794691214439</v>
      </c>
    </row>
    <row r="82" spans="2:7" x14ac:dyDescent="0.25">
      <c r="B82" t="s">
        <v>2380</v>
      </c>
      <c r="C82">
        <v>23818.75</v>
      </c>
      <c r="D82">
        <v>2578.962</v>
      </c>
      <c r="E82">
        <v>959</v>
      </c>
      <c r="F82" s="5">
        <f t="shared" si="9"/>
        <v>3.432985647474784E-4</v>
      </c>
      <c r="G82" s="5">
        <f t="shared" si="7"/>
        <v>0.10827444765153503</v>
      </c>
    </row>
    <row r="83" spans="2:7" x14ac:dyDescent="0.25">
      <c r="B83" t="s">
        <v>2286</v>
      </c>
      <c r="C83">
        <v>842098.39</v>
      </c>
      <c r="D83">
        <v>-3017.2242000000001</v>
      </c>
      <c r="E83">
        <v>5616</v>
      </c>
      <c r="F83" s="5">
        <f t="shared" si="9"/>
        <v>1.2137125947548143E-2</v>
      </c>
      <c r="G83" s="5">
        <f t="shared" si="7"/>
        <v>-3.5829829813592211E-3</v>
      </c>
    </row>
    <row r="84" spans="2:7" x14ac:dyDescent="0.25">
      <c r="B84" t="s">
        <v>2381</v>
      </c>
      <c r="C84">
        <v>24585.19</v>
      </c>
      <c r="D84">
        <v>-10.827</v>
      </c>
      <c r="E84">
        <v>964</v>
      </c>
      <c r="F84" s="5">
        <f t="shared" si="9"/>
        <v>3.5434522974732338E-4</v>
      </c>
      <c r="G84" s="5">
        <f t="shared" si="7"/>
        <v>-4.4038707856233777E-4</v>
      </c>
    </row>
    <row r="85" spans="2:7" x14ac:dyDescent="0.25">
      <c r="B85" t="s">
        <v>2382</v>
      </c>
      <c r="C85">
        <v>132371.25</v>
      </c>
      <c r="D85">
        <v>63184.737300000001</v>
      </c>
      <c r="E85">
        <v>6059</v>
      </c>
      <c r="F85" s="5">
        <f t="shared" si="9"/>
        <v>1.9078608297593137E-3</v>
      </c>
      <c r="G85" s="5">
        <f t="shared" si="7"/>
        <v>0.47732976231621294</v>
      </c>
    </row>
    <row r="86" spans="2:7" x14ac:dyDescent="0.25">
      <c r="B86" t="s">
        <v>2287</v>
      </c>
      <c r="C86">
        <v>430539.96</v>
      </c>
      <c r="D86">
        <v>31129.962100000001</v>
      </c>
      <c r="E86">
        <v>37575</v>
      </c>
      <c r="F86" s="5">
        <f t="shared" ref="F86:F96" si="10">C86/$C$110</f>
        <v>6.2053529397821791E-3</v>
      </c>
      <c r="G86" s="5">
        <f t="shared" si="7"/>
        <v>7.2304466465784034E-2</v>
      </c>
    </row>
    <row r="87" spans="2:7" x14ac:dyDescent="0.25">
      <c r="B87" t="s">
        <v>2383</v>
      </c>
      <c r="C87">
        <v>504398.66</v>
      </c>
      <c r="D87">
        <v>161837.6416</v>
      </c>
      <c r="E87">
        <v>7014</v>
      </c>
      <c r="F87" s="5">
        <f t="shared" si="10"/>
        <v>7.2698750370423027E-3</v>
      </c>
      <c r="G87" s="5">
        <f t="shared" si="7"/>
        <v>0.32085263985435647</v>
      </c>
    </row>
    <row r="88" spans="2:7" x14ac:dyDescent="0.25">
      <c r="B88" t="s">
        <v>2384</v>
      </c>
      <c r="C88">
        <v>13267.67</v>
      </c>
      <c r="D88">
        <v>2638.8330999999998</v>
      </c>
      <c r="E88">
        <v>725</v>
      </c>
      <c r="F88" s="5">
        <f t="shared" si="10"/>
        <v>1.91226326677226E-4</v>
      </c>
      <c r="G88" s="5">
        <f t="shared" si="7"/>
        <v>0.19889197575761228</v>
      </c>
    </row>
    <row r="89" spans="2:7" x14ac:dyDescent="0.25">
      <c r="B89" t="s">
        <v>2385</v>
      </c>
      <c r="C89">
        <v>1407834.76</v>
      </c>
      <c r="D89">
        <v>321972.04690000002</v>
      </c>
      <c r="E89">
        <v>18585</v>
      </c>
      <c r="F89" s="5">
        <f t="shared" si="10"/>
        <v>2.0291058620188328E-2</v>
      </c>
      <c r="G89" s="5">
        <f t="shared" si="7"/>
        <v>0.22870016854818956</v>
      </c>
    </row>
    <row r="90" spans="2:7" x14ac:dyDescent="0.25">
      <c r="B90" t="s">
        <v>2386</v>
      </c>
      <c r="C90">
        <v>2415497.7999999998</v>
      </c>
      <c r="D90">
        <v>960669.07440000004</v>
      </c>
      <c r="E90">
        <v>155937</v>
      </c>
      <c r="F90" s="5">
        <f t="shared" si="10"/>
        <v>3.4814460368016442E-2</v>
      </c>
      <c r="G90" s="5">
        <f t="shared" si="7"/>
        <v>0.39771059795624741</v>
      </c>
    </row>
    <row r="91" spans="2:7" x14ac:dyDescent="0.25">
      <c r="B91" t="s">
        <v>2387</v>
      </c>
      <c r="C91">
        <v>847627.18</v>
      </c>
      <c r="D91">
        <v>182336.84419999999</v>
      </c>
      <c r="E91">
        <v>27730</v>
      </c>
      <c r="F91" s="5">
        <f t="shared" si="10"/>
        <v>1.2216812147360905E-2</v>
      </c>
      <c r="G91" s="5">
        <f t="shared" si="7"/>
        <v>0.21511443769417585</v>
      </c>
    </row>
    <row r="92" spans="2:7" x14ac:dyDescent="0.25">
      <c r="B92" t="s">
        <v>2388</v>
      </c>
      <c r="C92">
        <v>3035519.57</v>
      </c>
      <c r="D92">
        <v>1429150.9780999999</v>
      </c>
      <c r="E92">
        <v>147779</v>
      </c>
      <c r="F92" s="5">
        <f t="shared" si="10"/>
        <v>4.3750806051698045E-2</v>
      </c>
      <c r="G92" s="5">
        <f t="shared" si="7"/>
        <v>0.4708093442138474</v>
      </c>
    </row>
    <row r="93" spans="2:7" x14ac:dyDescent="0.25">
      <c r="B93" t="s">
        <v>2288</v>
      </c>
      <c r="C93">
        <v>335475.31</v>
      </c>
      <c r="D93">
        <v>53532.440499999997</v>
      </c>
      <c r="E93">
        <v>26210</v>
      </c>
      <c r="F93" s="5">
        <f t="shared" si="10"/>
        <v>4.8351904458132939E-3</v>
      </c>
      <c r="G93" s="5">
        <f t="shared" si="7"/>
        <v>0.15957192348968988</v>
      </c>
    </row>
    <row r="94" spans="2:7" x14ac:dyDescent="0.25">
      <c r="B94" t="s">
        <v>2389</v>
      </c>
      <c r="C94">
        <v>1365136.85</v>
      </c>
      <c r="D94">
        <v>311959.52169999998</v>
      </c>
      <c r="E94">
        <v>41308</v>
      </c>
      <c r="F94" s="5">
        <f t="shared" si="10"/>
        <v>1.967565557759722E-2</v>
      </c>
      <c r="G94" s="5">
        <f t="shared" si="7"/>
        <v>0.22851886365824786</v>
      </c>
    </row>
    <row r="95" spans="2:7" x14ac:dyDescent="0.25">
      <c r="B95" t="s">
        <v>2390</v>
      </c>
      <c r="C95">
        <v>56140.32</v>
      </c>
      <c r="D95">
        <v>31420.550200000001</v>
      </c>
      <c r="E95">
        <v>881</v>
      </c>
      <c r="F95" s="5">
        <f t="shared" si="10"/>
        <v>8.0914788897251775E-4</v>
      </c>
      <c r="G95" s="5">
        <f t="shared" si="7"/>
        <v>0.55967885826087205</v>
      </c>
    </row>
    <row r="96" spans="2:7" x14ac:dyDescent="0.25">
      <c r="B96" t="s">
        <v>2391</v>
      </c>
      <c r="C96">
        <v>949006.81</v>
      </c>
      <c r="D96">
        <v>367914.35149999999</v>
      </c>
      <c r="E96">
        <v>63240</v>
      </c>
      <c r="F96" s="5">
        <f t="shared" si="10"/>
        <v>1.367799216199771E-2</v>
      </c>
      <c r="G96" s="5">
        <f t="shared" si="7"/>
        <v>0.38768357362999323</v>
      </c>
    </row>
    <row r="97" spans="1:7" x14ac:dyDescent="0.25">
      <c r="B97" t="s">
        <v>2392</v>
      </c>
      <c r="C97">
        <v>4253996.72</v>
      </c>
      <c r="D97">
        <v>1453698.6388000001</v>
      </c>
      <c r="E97">
        <v>346545</v>
      </c>
      <c r="F97" s="5">
        <f t="shared" ref="F97:F109" si="11">C97/$C$110</f>
        <v>6.1312662016960617E-2</v>
      </c>
      <c r="G97" s="5">
        <f t="shared" si="7"/>
        <v>0.34172537838722172</v>
      </c>
    </row>
    <row r="98" spans="1:7" x14ac:dyDescent="0.25">
      <c r="B98" t="s">
        <v>2393</v>
      </c>
      <c r="C98">
        <v>120421.19</v>
      </c>
      <c r="D98">
        <v>50858.775600000001</v>
      </c>
      <c r="E98">
        <v>5080</v>
      </c>
      <c r="F98" s="5">
        <f t="shared" si="11"/>
        <v>1.7356251563236274E-3</v>
      </c>
      <c r="G98" s="5">
        <f t="shared" si="7"/>
        <v>0.42234074916549158</v>
      </c>
    </row>
    <row r="99" spans="1:7" x14ac:dyDescent="0.25">
      <c r="B99" t="s">
        <v>2394</v>
      </c>
      <c r="C99">
        <v>2004241.99</v>
      </c>
      <c r="D99">
        <v>737082.65269999998</v>
      </c>
      <c r="E99">
        <v>56766</v>
      </c>
      <c r="F99" s="5">
        <f t="shared" si="11"/>
        <v>2.8887049008601628E-2</v>
      </c>
      <c r="G99" s="5">
        <f t="shared" si="7"/>
        <v>0.36776130645780952</v>
      </c>
    </row>
    <row r="100" spans="1:7" x14ac:dyDescent="0.25">
      <c r="B100" t="s">
        <v>2395</v>
      </c>
      <c r="C100">
        <v>1229814.5900000001</v>
      </c>
      <c r="D100">
        <v>551706.8101</v>
      </c>
      <c r="E100">
        <v>41431</v>
      </c>
      <c r="F100" s="5">
        <f t="shared" si="11"/>
        <v>1.7725261974390286E-2</v>
      </c>
      <c r="G100" s="5">
        <f t="shared" si="7"/>
        <v>0.44860974539259613</v>
      </c>
    </row>
    <row r="101" spans="1:7" x14ac:dyDescent="0.25">
      <c r="B101" t="s">
        <v>2396</v>
      </c>
      <c r="C101">
        <v>2487031.8199999998</v>
      </c>
      <c r="D101">
        <v>931784.90619999997</v>
      </c>
      <c r="E101">
        <v>147970</v>
      </c>
      <c r="F101" s="5">
        <f t="shared" si="11"/>
        <v>3.5845476957745856E-2</v>
      </c>
      <c r="G101" s="5">
        <f t="shared" si="7"/>
        <v>0.37465741238485645</v>
      </c>
    </row>
    <row r="102" spans="1:7" x14ac:dyDescent="0.25">
      <c r="B102" t="s">
        <v>2397</v>
      </c>
      <c r="C102">
        <v>306745.83</v>
      </c>
      <c r="D102">
        <v>131187.3903</v>
      </c>
      <c r="E102">
        <v>22153</v>
      </c>
      <c r="F102" s="5">
        <f t="shared" si="11"/>
        <v>4.4211137520345951E-3</v>
      </c>
      <c r="G102" s="5">
        <f t="shared" si="7"/>
        <v>0.4276745678987714</v>
      </c>
    </row>
    <row r="103" spans="1:7" x14ac:dyDescent="0.25">
      <c r="B103" t="s">
        <v>2398</v>
      </c>
      <c r="C103">
        <v>1101025.31</v>
      </c>
      <c r="D103">
        <v>465057.16899999999</v>
      </c>
      <c r="E103">
        <v>68150</v>
      </c>
      <c r="F103" s="5">
        <f t="shared" si="11"/>
        <v>1.5869027915975754E-2</v>
      </c>
      <c r="G103" s="5">
        <f t="shared" si="7"/>
        <v>0.42238553898456699</v>
      </c>
    </row>
    <row r="104" spans="1:7" x14ac:dyDescent="0.25">
      <c r="B104" t="s">
        <v>2289</v>
      </c>
      <c r="C104">
        <v>604694.87</v>
      </c>
      <c r="D104">
        <v>323586.31040000002</v>
      </c>
      <c r="E104">
        <v>56044</v>
      </c>
      <c r="F104" s="5">
        <f t="shared" si="11"/>
        <v>8.7154397682986315E-3</v>
      </c>
      <c r="G104" s="5">
        <f t="shared" si="7"/>
        <v>0.53512329350503673</v>
      </c>
    </row>
    <row r="105" spans="1:7" x14ac:dyDescent="0.25">
      <c r="B105" t="s">
        <v>2399</v>
      </c>
      <c r="C105">
        <v>8369677.0999999996</v>
      </c>
      <c r="D105">
        <v>1759005.9095999999</v>
      </c>
      <c r="E105">
        <v>223408</v>
      </c>
      <c r="F105" s="5">
        <f t="shared" si="11"/>
        <v>0.12063177689130779</v>
      </c>
      <c r="G105" s="5">
        <f t="shared" si="7"/>
        <v>0.21016413041788673</v>
      </c>
    </row>
    <row r="106" spans="1:7" x14ac:dyDescent="0.25">
      <c r="B106" t="s">
        <v>2400</v>
      </c>
      <c r="C106">
        <v>450123.82</v>
      </c>
      <c r="D106">
        <v>45189.414599999996</v>
      </c>
      <c r="E106">
        <v>1924</v>
      </c>
      <c r="F106" s="5">
        <f t="shared" si="11"/>
        <v>6.4876142268025117E-3</v>
      </c>
      <c r="G106" s="5">
        <f t="shared" si="7"/>
        <v>0.10039329755976921</v>
      </c>
    </row>
    <row r="107" spans="1:7" x14ac:dyDescent="0.25">
      <c r="B107" t="s">
        <v>2290</v>
      </c>
      <c r="C107">
        <v>3189729.03</v>
      </c>
      <c r="D107">
        <v>1764474.4645</v>
      </c>
      <c r="E107">
        <v>236890</v>
      </c>
      <c r="F107" s="5">
        <f t="shared" si="11"/>
        <v>4.5973420012904394E-2</v>
      </c>
      <c r="G107" s="5">
        <f t="shared" si="7"/>
        <v>0.55317377993703754</v>
      </c>
    </row>
    <row r="108" spans="1:7" x14ac:dyDescent="0.25">
      <c r="B108" t="s">
        <v>2291</v>
      </c>
      <c r="C108">
        <v>8291085.6900000004</v>
      </c>
      <c r="D108">
        <v>3214322.1009999998</v>
      </c>
      <c r="E108">
        <v>441642</v>
      </c>
      <c r="F108" s="5">
        <f t="shared" si="11"/>
        <v>0.11949904245921204</v>
      </c>
      <c r="G108" s="5">
        <f t="shared" si="7"/>
        <v>0.38768410087436928</v>
      </c>
    </row>
    <row r="109" spans="1:7" x14ac:dyDescent="0.25">
      <c r="B109" t="s">
        <v>2401</v>
      </c>
      <c r="C109">
        <v>891526.14</v>
      </c>
      <c r="D109">
        <v>81878.356799999994</v>
      </c>
      <c r="E109">
        <v>3446</v>
      </c>
      <c r="F109" s="5">
        <f t="shared" si="11"/>
        <v>1.2849525869193787E-2</v>
      </c>
      <c r="G109" s="5">
        <f t="shared" si="7"/>
        <v>9.1840668631432379E-2</v>
      </c>
    </row>
    <row r="110" spans="1:7" x14ac:dyDescent="0.25">
      <c r="A110" s="58" t="s">
        <v>2293</v>
      </c>
      <c r="B110" s="58"/>
      <c r="C110" s="58">
        <v>69382026.159999996</v>
      </c>
      <c r="D110" s="58">
        <v>25761516.847399998</v>
      </c>
      <c r="E110" s="58">
        <v>3056850</v>
      </c>
      <c r="F110" s="61"/>
      <c r="G110" s="61">
        <f t="shared" si="7"/>
        <v>0.37129957531064411</v>
      </c>
    </row>
    <row r="111" spans="1:7" x14ac:dyDescent="0.25">
      <c r="A111" t="s">
        <v>2218</v>
      </c>
      <c r="B111" t="s">
        <v>2280</v>
      </c>
      <c r="C111">
        <v>50591801.979999997</v>
      </c>
      <c r="D111">
        <v>30655739.468699999</v>
      </c>
      <c r="E111">
        <v>515107</v>
      </c>
      <c r="F111" s="5">
        <f>C111/$C$161</f>
        <v>3.9455037544874977E-2</v>
      </c>
      <c r="G111" s="5">
        <f t="shared" si="7"/>
        <v>0.60594282608907379</v>
      </c>
    </row>
    <row r="112" spans="1:7" x14ac:dyDescent="0.25">
      <c r="B112" t="s">
        <v>2359</v>
      </c>
      <c r="C112">
        <v>7013136</v>
      </c>
      <c r="D112">
        <v>1248888.2897999999</v>
      </c>
      <c r="E112">
        <v>81058</v>
      </c>
      <c r="F112" s="5">
        <f t="shared" ref="F112:F126" si="12">C112/$C$161</f>
        <v>5.4693356108703357E-3</v>
      </c>
      <c r="G112" s="5">
        <f t="shared" si="7"/>
        <v>0.17807843592367237</v>
      </c>
    </row>
    <row r="113" spans="2:7" x14ac:dyDescent="0.25">
      <c r="B113" t="s">
        <v>2360</v>
      </c>
      <c r="C113">
        <v>43594580.43</v>
      </c>
      <c r="D113">
        <v>16778439.037</v>
      </c>
      <c r="E113">
        <v>461046</v>
      </c>
      <c r="F113" s="5">
        <f t="shared" si="12"/>
        <v>3.3998113138936706E-2</v>
      </c>
      <c r="G113" s="5">
        <f t="shared" si="7"/>
        <v>0.38487442410281275</v>
      </c>
    </row>
    <row r="114" spans="2:7" x14ac:dyDescent="0.25">
      <c r="B114" t="s">
        <v>2361</v>
      </c>
      <c r="C114">
        <v>22250754.399999999</v>
      </c>
      <c r="D114">
        <v>5821892.7193</v>
      </c>
      <c r="E114">
        <v>457067</v>
      </c>
      <c r="F114" s="5">
        <f t="shared" si="12"/>
        <v>1.7352699763508051E-2</v>
      </c>
      <c r="G114" s="5">
        <f t="shared" si="7"/>
        <v>0.26164922836503918</v>
      </c>
    </row>
    <row r="115" spans="2:7" x14ac:dyDescent="0.25">
      <c r="B115" t="s">
        <v>2362</v>
      </c>
      <c r="C115">
        <v>21763922.27</v>
      </c>
      <c r="D115">
        <v>6318427.9036999997</v>
      </c>
      <c r="E115">
        <v>286751</v>
      </c>
      <c r="F115" s="5">
        <f t="shared" si="12"/>
        <v>1.697303390430828E-2</v>
      </c>
      <c r="G115" s="5">
        <f t="shared" si="7"/>
        <v>0.29031659943067789</v>
      </c>
    </row>
    <row r="116" spans="2:7" x14ac:dyDescent="0.25">
      <c r="B116" t="s">
        <v>2363</v>
      </c>
      <c r="C116">
        <v>6472353.6500000004</v>
      </c>
      <c r="D116">
        <v>3638433.3722999999</v>
      </c>
      <c r="E116">
        <v>117709</v>
      </c>
      <c r="F116" s="5">
        <f t="shared" si="12"/>
        <v>5.0475955840713193E-3</v>
      </c>
      <c r="G116" s="5">
        <f t="shared" si="7"/>
        <v>0.56214996414789542</v>
      </c>
    </row>
    <row r="117" spans="2:7" x14ac:dyDescent="0.25">
      <c r="B117" t="s">
        <v>2364</v>
      </c>
      <c r="C117">
        <v>16100265.32</v>
      </c>
      <c r="D117">
        <v>7650804.4321999997</v>
      </c>
      <c r="E117">
        <v>299969</v>
      </c>
      <c r="F117" s="5">
        <f t="shared" si="12"/>
        <v>1.2556116758485317E-2</v>
      </c>
      <c r="G117" s="5">
        <f t="shared" si="7"/>
        <v>0.4751974132187779</v>
      </c>
    </row>
    <row r="118" spans="2:7" x14ac:dyDescent="0.25">
      <c r="B118" t="s">
        <v>2365</v>
      </c>
      <c r="C118">
        <v>25347888.829999998</v>
      </c>
      <c r="D118">
        <v>4912565.2440999998</v>
      </c>
      <c r="E118">
        <v>162966</v>
      </c>
      <c r="F118" s="5">
        <f t="shared" si="12"/>
        <v>1.9768062538399567E-2</v>
      </c>
      <c r="G118" s="5">
        <f t="shared" si="7"/>
        <v>0.1938056962868572</v>
      </c>
    </row>
    <row r="119" spans="2:7" x14ac:dyDescent="0.25">
      <c r="B119" t="s">
        <v>2366</v>
      </c>
      <c r="C119">
        <v>782196.27</v>
      </c>
      <c r="D119">
        <v>150791.56340000001</v>
      </c>
      <c r="E119">
        <v>14490</v>
      </c>
      <c r="F119" s="5">
        <f t="shared" si="12"/>
        <v>6.1001154322416502E-4</v>
      </c>
      <c r="G119" s="5">
        <f t="shared" si="7"/>
        <v>0.19277970144245254</v>
      </c>
    </row>
    <row r="120" spans="2:7" x14ac:dyDescent="0.25">
      <c r="B120" t="s">
        <v>2283</v>
      </c>
      <c r="C120">
        <v>2082777.07</v>
      </c>
      <c r="D120">
        <v>548197.75249999994</v>
      </c>
      <c r="E120">
        <v>85150</v>
      </c>
      <c r="F120" s="5">
        <f t="shared" si="12"/>
        <v>1.624295721408394E-3</v>
      </c>
      <c r="G120" s="5">
        <f t="shared" si="7"/>
        <v>0.26320519867255882</v>
      </c>
    </row>
    <row r="121" spans="2:7" x14ac:dyDescent="0.25">
      <c r="B121" t="s">
        <v>2367</v>
      </c>
      <c r="C121">
        <v>3962752.76</v>
      </c>
      <c r="D121">
        <v>264439.66389999999</v>
      </c>
      <c r="E121">
        <v>63538</v>
      </c>
      <c r="F121" s="5">
        <f t="shared" si="12"/>
        <v>3.0904326947805813E-3</v>
      </c>
      <c r="G121" s="5">
        <f t="shared" ref="G121:G184" si="13">D121/C121</f>
        <v>6.6731305210169109E-2</v>
      </c>
    </row>
    <row r="122" spans="2:7" x14ac:dyDescent="0.25">
      <c r="B122" t="s">
        <v>2284</v>
      </c>
      <c r="C122">
        <v>2212409.61</v>
      </c>
      <c r="D122">
        <v>1126843.4424000001</v>
      </c>
      <c r="E122">
        <v>60543</v>
      </c>
      <c r="F122" s="5">
        <f t="shared" si="12"/>
        <v>1.7253922732718644E-3</v>
      </c>
      <c r="G122" s="5">
        <f t="shared" si="13"/>
        <v>0.50932857880688742</v>
      </c>
    </row>
    <row r="123" spans="2:7" x14ac:dyDescent="0.25">
      <c r="B123" t="s">
        <v>2285</v>
      </c>
      <c r="C123">
        <v>470810.11</v>
      </c>
      <c r="D123">
        <v>249994.20370000001</v>
      </c>
      <c r="E123">
        <v>16142</v>
      </c>
      <c r="F123" s="5">
        <f t="shared" si="12"/>
        <v>3.6717076363281415E-4</v>
      </c>
      <c r="G123" s="5">
        <f t="shared" si="13"/>
        <v>0.53098733096449446</v>
      </c>
    </row>
    <row r="124" spans="2:7" x14ac:dyDescent="0.25">
      <c r="B124" t="s">
        <v>2370</v>
      </c>
      <c r="C124">
        <v>51550066.700000003</v>
      </c>
      <c r="D124">
        <v>10328249.1118</v>
      </c>
      <c r="E124">
        <v>35487</v>
      </c>
      <c r="F124" s="5">
        <f t="shared" si="12"/>
        <v>4.0202359621295106E-2</v>
      </c>
      <c r="G124" s="5">
        <f t="shared" si="13"/>
        <v>0.20035374875276349</v>
      </c>
    </row>
    <row r="125" spans="2:7" x14ac:dyDescent="0.25">
      <c r="B125" t="s">
        <v>2371</v>
      </c>
      <c r="C125">
        <v>10388948.91</v>
      </c>
      <c r="D125">
        <v>603720.7341</v>
      </c>
      <c r="E125">
        <v>76293</v>
      </c>
      <c r="F125" s="5">
        <f t="shared" si="12"/>
        <v>8.1020314211752865E-3</v>
      </c>
      <c r="G125" s="5">
        <f t="shared" si="13"/>
        <v>5.8111820486371028E-2</v>
      </c>
    </row>
    <row r="126" spans="2:7" x14ac:dyDescent="0.25">
      <c r="B126" t="s">
        <v>2373</v>
      </c>
      <c r="C126">
        <v>2193135.6</v>
      </c>
      <c r="D126">
        <v>209585.45420000001</v>
      </c>
      <c r="E126">
        <v>65688</v>
      </c>
      <c r="F126" s="5">
        <f t="shared" si="12"/>
        <v>1.7103610476892905E-3</v>
      </c>
      <c r="G126" s="5">
        <f t="shared" si="13"/>
        <v>9.5564293516552282E-2</v>
      </c>
    </row>
    <row r="127" spans="2:7" x14ac:dyDescent="0.25">
      <c r="B127" t="s">
        <v>2374</v>
      </c>
      <c r="C127">
        <v>54705915.020000003</v>
      </c>
      <c r="D127">
        <v>28513045.280400001</v>
      </c>
      <c r="E127">
        <v>2438737</v>
      </c>
      <c r="F127" s="5">
        <f t="shared" ref="F127:F145" si="14">C127/$C$161</f>
        <v>4.2663511607950053E-2</v>
      </c>
      <c r="G127" s="5">
        <f t="shared" si="13"/>
        <v>0.52120589281754781</v>
      </c>
    </row>
    <row r="128" spans="2:7" x14ac:dyDescent="0.25">
      <c r="B128" t="s">
        <v>2375</v>
      </c>
      <c r="C128">
        <v>46888273.189999998</v>
      </c>
      <c r="D128">
        <v>28729036.2311</v>
      </c>
      <c r="E128">
        <v>1659901</v>
      </c>
      <c r="F128" s="5">
        <f t="shared" si="14"/>
        <v>3.6566765893358381E-2</v>
      </c>
      <c r="G128" s="5">
        <f t="shared" si="13"/>
        <v>0.61271260971127273</v>
      </c>
    </row>
    <row r="129" spans="2:7" x14ac:dyDescent="0.25">
      <c r="B129" t="s">
        <v>2376</v>
      </c>
      <c r="C129">
        <v>56205.04</v>
      </c>
      <c r="D129">
        <v>17918.438200000001</v>
      </c>
      <c r="E129">
        <v>1359</v>
      </c>
      <c r="F129" s="5">
        <f t="shared" si="14"/>
        <v>4.3832634470854642E-5</v>
      </c>
      <c r="G129" s="5">
        <f t="shared" si="13"/>
        <v>0.31880482960246981</v>
      </c>
    </row>
    <row r="130" spans="2:7" x14ac:dyDescent="0.25">
      <c r="B130" t="s">
        <v>2377</v>
      </c>
      <c r="C130">
        <v>2380111.61</v>
      </c>
      <c r="D130">
        <v>544581.89809999999</v>
      </c>
      <c r="E130">
        <v>58243</v>
      </c>
      <c r="F130" s="5">
        <f t="shared" si="14"/>
        <v>1.8561780616287674E-3</v>
      </c>
      <c r="G130" s="5">
        <f t="shared" si="13"/>
        <v>0.22880519376148081</v>
      </c>
    </row>
    <row r="131" spans="2:7" x14ac:dyDescent="0.25">
      <c r="B131" t="s">
        <v>2378</v>
      </c>
      <c r="C131">
        <v>5635871.3499999996</v>
      </c>
      <c r="D131">
        <v>2918658.6274999999</v>
      </c>
      <c r="E131">
        <v>238545</v>
      </c>
      <c r="F131" s="5">
        <f t="shared" si="14"/>
        <v>4.3952479850439046E-3</v>
      </c>
      <c r="G131" s="5">
        <f t="shared" si="13"/>
        <v>0.51787176218988751</v>
      </c>
    </row>
    <row r="132" spans="2:7" x14ac:dyDescent="0.25">
      <c r="B132" t="s">
        <v>2379</v>
      </c>
      <c r="C132">
        <v>15841363.689999999</v>
      </c>
      <c r="D132">
        <v>4129758.6266000001</v>
      </c>
      <c r="E132">
        <v>239773</v>
      </c>
      <c r="F132" s="5">
        <f t="shared" si="14"/>
        <v>1.2354207098574061E-2</v>
      </c>
      <c r="G132" s="5">
        <f t="shared" si="13"/>
        <v>0.26069464140937226</v>
      </c>
    </row>
    <row r="133" spans="2:7" x14ac:dyDescent="0.25">
      <c r="B133" t="s">
        <v>2380</v>
      </c>
      <c r="C133">
        <v>178435.24</v>
      </c>
      <c r="D133">
        <v>25105.064699999999</v>
      </c>
      <c r="E133">
        <v>3170</v>
      </c>
      <c r="F133" s="5">
        <f t="shared" si="14"/>
        <v>1.3915632213123985E-4</v>
      </c>
      <c r="G133" s="5">
        <f t="shared" si="13"/>
        <v>0.14069566471286726</v>
      </c>
    </row>
    <row r="134" spans="2:7" x14ac:dyDescent="0.25">
      <c r="B134" t="s">
        <v>2286</v>
      </c>
      <c r="C134">
        <v>8657910.9700000007</v>
      </c>
      <c r="D134">
        <v>83468.825700000001</v>
      </c>
      <c r="E134">
        <v>29246</v>
      </c>
      <c r="F134" s="5">
        <f t="shared" si="14"/>
        <v>6.7520465571986529E-3</v>
      </c>
      <c r="G134" s="5">
        <f t="shared" si="13"/>
        <v>9.6407581446867202E-3</v>
      </c>
    </row>
    <row r="135" spans="2:7" x14ac:dyDescent="0.25">
      <c r="B135" t="s">
        <v>2381</v>
      </c>
      <c r="C135">
        <v>1513011.95</v>
      </c>
      <c r="D135">
        <v>114097.15549999999</v>
      </c>
      <c r="E135">
        <v>28491</v>
      </c>
      <c r="F135" s="5">
        <f t="shared" si="14"/>
        <v>1.1799528966509943E-3</v>
      </c>
      <c r="G135" s="5">
        <f t="shared" si="13"/>
        <v>7.5410610934037892E-2</v>
      </c>
    </row>
    <row r="136" spans="2:7" x14ac:dyDescent="0.25">
      <c r="B136" t="s">
        <v>2382</v>
      </c>
      <c r="C136">
        <v>932177.84</v>
      </c>
      <c r="D136">
        <v>609065.57680000004</v>
      </c>
      <c r="E136">
        <v>25066</v>
      </c>
      <c r="F136" s="5">
        <f t="shared" si="14"/>
        <v>7.2697769670746295E-4</v>
      </c>
      <c r="G136" s="5">
        <f t="shared" si="13"/>
        <v>0.65337916292882492</v>
      </c>
    </row>
    <row r="137" spans="2:7" x14ac:dyDescent="0.25">
      <c r="B137" t="s">
        <v>2287</v>
      </c>
      <c r="C137">
        <v>3286563.39</v>
      </c>
      <c r="D137">
        <v>299635.9755</v>
      </c>
      <c r="E137">
        <v>35517</v>
      </c>
      <c r="F137" s="5">
        <f t="shared" si="14"/>
        <v>2.5630927713806966E-3</v>
      </c>
      <c r="G137" s="5">
        <f t="shared" si="13"/>
        <v>9.1169997332684938E-2</v>
      </c>
    </row>
    <row r="138" spans="2:7" x14ac:dyDescent="0.25">
      <c r="B138" t="s">
        <v>2383</v>
      </c>
      <c r="C138">
        <v>34580985.25</v>
      </c>
      <c r="D138">
        <v>7766597.5815000003</v>
      </c>
      <c r="E138">
        <v>245051</v>
      </c>
      <c r="F138" s="5">
        <f t="shared" si="14"/>
        <v>2.6968679074069975E-2</v>
      </c>
      <c r="G138" s="5">
        <f t="shared" si="13"/>
        <v>0.2245915645650958</v>
      </c>
    </row>
    <row r="139" spans="2:7" x14ac:dyDescent="0.25">
      <c r="B139" t="s">
        <v>2384</v>
      </c>
      <c r="C139">
        <v>2878594.88</v>
      </c>
      <c r="D139">
        <v>969446.64240000001</v>
      </c>
      <c r="E139">
        <v>8062</v>
      </c>
      <c r="F139" s="5">
        <f t="shared" si="14"/>
        <v>2.2449302974379822E-3</v>
      </c>
      <c r="G139" s="5">
        <f t="shared" si="13"/>
        <v>0.33677772761132685</v>
      </c>
    </row>
    <row r="140" spans="2:7" x14ac:dyDescent="0.25">
      <c r="B140" t="s">
        <v>2385</v>
      </c>
      <c r="C140">
        <v>10289164.550000001</v>
      </c>
      <c r="D140">
        <v>1820756.7058999999</v>
      </c>
      <c r="E140">
        <v>219766</v>
      </c>
      <c r="F140" s="5">
        <f t="shared" si="14"/>
        <v>8.0242125747197347E-3</v>
      </c>
      <c r="G140" s="5">
        <f t="shared" si="13"/>
        <v>0.17695865364501337</v>
      </c>
    </row>
    <row r="141" spans="2:7" x14ac:dyDescent="0.25">
      <c r="B141" t="s">
        <v>2386</v>
      </c>
      <c r="C141">
        <v>51073846.619999997</v>
      </c>
      <c r="D141">
        <v>25792885.1941</v>
      </c>
      <c r="E141">
        <v>1396111</v>
      </c>
      <c r="F141" s="5">
        <f t="shared" si="14"/>
        <v>3.9830969783402961E-2</v>
      </c>
      <c r="G141" s="5">
        <f t="shared" si="13"/>
        <v>0.50501160380584631</v>
      </c>
    </row>
    <row r="142" spans="2:7" x14ac:dyDescent="0.25">
      <c r="B142" t="s">
        <v>2387</v>
      </c>
      <c r="C142">
        <v>20037992.57</v>
      </c>
      <c r="D142">
        <v>1718469.1838</v>
      </c>
      <c r="E142">
        <v>347435</v>
      </c>
      <c r="F142" s="5">
        <f t="shared" si="14"/>
        <v>1.5627032804362586E-2</v>
      </c>
      <c r="G142" s="5">
        <f t="shared" si="13"/>
        <v>8.5760546012618871E-2</v>
      </c>
    </row>
    <row r="143" spans="2:7" x14ac:dyDescent="0.25">
      <c r="B143" t="s">
        <v>2388</v>
      </c>
      <c r="C143">
        <v>56957915.75</v>
      </c>
      <c r="D143">
        <v>31372963.536699999</v>
      </c>
      <c r="E143">
        <v>1530300</v>
      </c>
      <c r="F143" s="5">
        <f t="shared" si="14"/>
        <v>4.441977981496828E-2</v>
      </c>
      <c r="G143" s="5">
        <f t="shared" si="13"/>
        <v>0.55080954286323225</v>
      </c>
    </row>
    <row r="144" spans="2:7" x14ac:dyDescent="0.25">
      <c r="B144" t="s">
        <v>2288</v>
      </c>
      <c r="C144">
        <v>1204111.3500000001</v>
      </c>
      <c r="D144">
        <v>101539.3654</v>
      </c>
      <c r="E144">
        <v>56081</v>
      </c>
      <c r="F144" s="5">
        <f t="shared" si="14"/>
        <v>9.3905053117580427E-4</v>
      </c>
      <c r="G144" s="5">
        <f t="shared" si="13"/>
        <v>8.4327222229073739E-2</v>
      </c>
    </row>
    <row r="145" spans="2:7" x14ac:dyDescent="0.25">
      <c r="B145" t="s">
        <v>2389</v>
      </c>
      <c r="C145">
        <v>30225075.039999999</v>
      </c>
      <c r="D145">
        <v>4979822.3744000001</v>
      </c>
      <c r="E145">
        <v>440997</v>
      </c>
      <c r="F145" s="5">
        <f t="shared" si="14"/>
        <v>2.3571634609324578E-2</v>
      </c>
      <c r="G145" s="5">
        <f t="shared" si="13"/>
        <v>0.16475798216579052</v>
      </c>
    </row>
    <row r="146" spans="2:7" x14ac:dyDescent="0.25">
      <c r="B146" t="s">
        <v>2390</v>
      </c>
      <c r="C146">
        <v>1157.5</v>
      </c>
      <c r="D146">
        <v>235.26</v>
      </c>
      <c r="E146">
        <v>3</v>
      </c>
      <c r="F146" s="5">
        <f t="shared" ref="F146:F160" si="15">C146/$C$161</f>
        <v>9.0269972941953693E-7</v>
      </c>
      <c r="G146" s="5">
        <f t="shared" si="13"/>
        <v>0.20324838012958962</v>
      </c>
    </row>
    <row r="147" spans="2:7" x14ac:dyDescent="0.25">
      <c r="B147" t="s">
        <v>2391</v>
      </c>
      <c r="C147">
        <v>26462301.899999999</v>
      </c>
      <c r="D147">
        <v>8629520.9956999999</v>
      </c>
      <c r="E147">
        <v>882719</v>
      </c>
      <c r="F147" s="5">
        <f t="shared" si="15"/>
        <v>2.0637160056110666E-2</v>
      </c>
      <c r="G147" s="5">
        <f t="shared" si="13"/>
        <v>0.32610621057497646</v>
      </c>
    </row>
    <row r="148" spans="2:7" x14ac:dyDescent="0.25">
      <c r="B148" t="s">
        <v>2392</v>
      </c>
      <c r="C148">
        <v>93505343.650000006</v>
      </c>
      <c r="D148">
        <v>42064383.776000001</v>
      </c>
      <c r="E148">
        <v>3667364</v>
      </c>
      <c r="F148" s="5">
        <f t="shared" si="15"/>
        <v>7.292202886577609E-2</v>
      </c>
      <c r="G148" s="5">
        <f t="shared" si="13"/>
        <v>0.44986074735419679</v>
      </c>
    </row>
    <row r="149" spans="2:7" x14ac:dyDescent="0.25">
      <c r="B149" t="s">
        <v>2393</v>
      </c>
      <c r="C149">
        <v>2543890.52</v>
      </c>
      <c r="D149">
        <v>906861.40410000004</v>
      </c>
      <c r="E149">
        <v>84323</v>
      </c>
      <c r="F149" s="5">
        <f t="shared" si="15"/>
        <v>1.9839043490945357E-3</v>
      </c>
      <c r="G149" s="5">
        <f t="shared" si="13"/>
        <v>0.3564860189423561</v>
      </c>
    </row>
    <row r="150" spans="2:7" x14ac:dyDescent="0.25">
      <c r="B150" t="s">
        <v>2394</v>
      </c>
      <c r="C150">
        <v>87277227.900000006</v>
      </c>
      <c r="D150">
        <v>31856780.0031</v>
      </c>
      <c r="E150">
        <v>1269723</v>
      </c>
      <c r="F150" s="5">
        <f t="shared" si="15"/>
        <v>6.8064907135911248E-2</v>
      </c>
      <c r="G150" s="5">
        <f t="shared" si="13"/>
        <v>0.36500678091656025</v>
      </c>
    </row>
    <row r="151" spans="2:7" x14ac:dyDescent="0.25">
      <c r="B151" t="s">
        <v>2395</v>
      </c>
      <c r="C151">
        <v>32763235.760000002</v>
      </c>
      <c r="D151">
        <v>12151639.1633</v>
      </c>
      <c r="E151">
        <v>611894</v>
      </c>
      <c r="F151" s="5">
        <f t="shared" si="15"/>
        <v>2.5551070458281207E-2</v>
      </c>
      <c r="G151" s="5">
        <f t="shared" si="13"/>
        <v>0.37089252271400192</v>
      </c>
    </row>
    <row r="152" spans="2:7" x14ac:dyDescent="0.25">
      <c r="B152" t="s">
        <v>2396</v>
      </c>
      <c r="C152">
        <v>35487341.850000001</v>
      </c>
      <c r="D152">
        <v>14306903.652899999</v>
      </c>
      <c r="E152">
        <v>1195425</v>
      </c>
      <c r="F152" s="5">
        <f t="shared" si="15"/>
        <v>2.7675519555778495E-2</v>
      </c>
      <c r="G152" s="5">
        <f t="shared" si="13"/>
        <v>0.40315512256097585</v>
      </c>
    </row>
    <row r="153" spans="2:7" x14ac:dyDescent="0.25">
      <c r="B153" t="s">
        <v>2397</v>
      </c>
      <c r="C153">
        <v>6783180.4900000002</v>
      </c>
      <c r="D153">
        <v>3996796.4835000001</v>
      </c>
      <c r="E153">
        <v>283835</v>
      </c>
      <c r="F153" s="5">
        <f t="shared" si="15"/>
        <v>5.2900001666754924E-3</v>
      </c>
      <c r="G153" s="5">
        <f t="shared" si="13"/>
        <v>0.58922160325708806</v>
      </c>
    </row>
    <row r="154" spans="2:7" x14ac:dyDescent="0.25">
      <c r="B154" t="s">
        <v>2398</v>
      </c>
      <c r="C154">
        <v>32851365.91</v>
      </c>
      <c r="D154">
        <v>15478757.870100001</v>
      </c>
      <c r="E154">
        <v>1189769</v>
      </c>
      <c r="F154" s="5">
        <f t="shared" si="15"/>
        <v>2.5619800533925874E-2</v>
      </c>
      <c r="G154" s="5">
        <f t="shared" si="13"/>
        <v>0.47117547296224432</v>
      </c>
    </row>
    <row r="155" spans="2:7" x14ac:dyDescent="0.25">
      <c r="B155" t="s">
        <v>2289</v>
      </c>
      <c r="C155">
        <v>3668850</v>
      </c>
      <c r="D155">
        <v>1692101.4047999999</v>
      </c>
      <c r="E155">
        <v>499985</v>
      </c>
      <c r="F155" s="5">
        <f t="shared" si="15"/>
        <v>2.8612266974348752E-3</v>
      </c>
      <c r="G155" s="5">
        <f t="shared" si="13"/>
        <v>0.46120757316325278</v>
      </c>
    </row>
    <row r="156" spans="2:7" x14ac:dyDescent="0.25">
      <c r="B156" t="s">
        <v>2399</v>
      </c>
      <c r="C156">
        <v>149806096.27000001</v>
      </c>
      <c r="D156">
        <v>19228730.478500001</v>
      </c>
      <c r="E156">
        <v>2481495</v>
      </c>
      <c r="F156" s="5">
        <f t="shared" si="15"/>
        <v>0.11682930675449339</v>
      </c>
      <c r="G156" s="5">
        <f t="shared" si="13"/>
        <v>0.12835746312916055</v>
      </c>
    </row>
    <row r="157" spans="2:7" x14ac:dyDescent="0.25">
      <c r="B157" t="s">
        <v>2400</v>
      </c>
      <c r="C157">
        <v>3098621.1</v>
      </c>
      <c r="D157">
        <v>365137.33929999999</v>
      </c>
      <c r="E157">
        <v>5181</v>
      </c>
      <c r="F157" s="5">
        <f t="shared" si="15"/>
        <v>2.4165221844869703E-3</v>
      </c>
      <c r="G157" s="5">
        <f t="shared" si="13"/>
        <v>0.11783865387736499</v>
      </c>
    </row>
    <row r="158" spans="2:7" x14ac:dyDescent="0.25">
      <c r="B158" t="s">
        <v>2290</v>
      </c>
      <c r="C158">
        <v>77482586.769999996</v>
      </c>
      <c r="D158">
        <v>38515091.502099998</v>
      </c>
      <c r="E158">
        <v>3018951</v>
      </c>
      <c r="F158" s="5">
        <f t="shared" si="15"/>
        <v>6.0426358628081892E-2</v>
      </c>
      <c r="G158" s="5">
        <f t="shared" si="13"/>
        <v>0.49708061007860438</v>
      </c>
    </row>
    <row r="159" spans="2:7" x14ac:dyDescent="0.25">
      <c r="B159" t="s">
        <v>2291</v>
      </c>
      <c r="C159">
        <v>104243297.59999999</v>
      </c>
      <c r="D159">
        <v>51649245.926899999</v>
      </c>
      <c r="E159">
        <v>1826788</v>
      </c>
      <c r="F159" s="5">
        <f t="shared" si="15"/>
        <v>8.1296238909131971E-2</v>
      </c>
      <c r="G159" s="5">
        <f t="shared" si="13"/>
        <v>0.49546826621973633</v>
      </c>
    </row>
    <row r="160" spans="2:7" x14ac:dyDescent="0.25">
      <c r="B160" t="s">
        <v>2401</v>
      </c>
      <c r="C160">
        <v>12188880.08</v>
      </c>
      <c r="D160">
        <v>1726614.7719000001</v>
      </c>
      <c r="E160">
        <v>89197</v>
      </c>
      <c r="F160" s="5">
        <f t="shared" si="15"/>
        <v>9.5057440605988627E-3</v>
      </c>
      <c r="G160" s="5">
        <f t="shared" si="13"/>
        <v>0.1416549150182467</v>
      </c>
    </row>
    <row r="161" spans="1:7" x14ac:dyDescent="0.25">
      <c r="A161" s="58" t="s">
        <v>2294</v>
      </c>
      <c r="B161" s="58"/>
      <c r="C161" s="58">
        <v>1282264702.51</v>
      </c>
      <c r="D161" s="58">
        <v>473582664.70959997</v>
      </c>
      <c r="E161" s="58">
        <v>28907507</v>
      </c>
      <c r="F161" s="61"/>
      <c r="G161" s="61">
        <f t="shared" si="13"/>
        <v>0.36933299636383515</v>
      </c>
    </row>
    <row r="162" spans="1:7" x14ac:dyDescent="0.25">
      <c r="A162" t="s">
        <v>2220</v>
      </c>
      <c r="B162" t="s">
        <v>2280</v>
      </c>
      <c r="C162">
        <v>51519457.789999999</v>
      </c>
      <c r="D162">
        <v>30531938.539700001</v>
      </c>
      <c r="E162">
        <v>476075</v>
      </c>
      <c r="F162" s="5">
        <f>C162/$C$214</f>
        <v>6.7016539612432202E-2</v>
      </c>
      <c r="G162" s="5">
        <f t="shared" si="13"/>
        <v>0.59262926764781076</v>
      </c>
    </row>
    <row r="163" spans="1:7" x14ac:dyDescent="0.25">
      <c r="B163" t="s">
        <v>2359</v>
      </c>
      <c r="C163">
        <v>5541667.6900000004</v>
      </c>
      <c r="D163">
        <v>821083.00670000003</v>
      </c>
      <c r="E163">
        <v>54295</v>
      </c>
      <c r="F163" s="5">
        <f t="shared" ref="F163:F175" si="16">C163/$C$214</f>
        <v>7.2086044418329795E-3</v>
      </c>
      <c r="G163" s="5">
        <f t="shared" si="13"/>
        <v>0.14816532723202677</v>
      </c>
    </row>
    <row r="164" spans="1:7" x14ac:dyDescent="0.25">
      <c r="B164" t="s">
        <v>2360</v>
      </c>
      <c r="C164">
        <v>19413951.010000002</v>
      </c>
      <c r="D164">
        <v>8073232.6512000002</v>
      </c>
      <c r="E164">
        <v>260043</v>
      </c>
      <c r="F164" s="5">
        <f t="shared" si="16"/>
        <v>2.5253678371359337E-2</v>
      </c>
      <c r="G164" s="5">
        <f t="shared" si="13"/>
        <v>0.41584696731961102</v>
      </c>
    </row>
    <row r="165" spans="1:7" x14ac:dyDescent="0.25">
      <c r="B165" t="s">
        <v>2361</v>
      </c>
      <c r="C165">
        <v>12187743.880000001</v>
      </c>
      <c r="D165">
        <v>2403171.6373000001</v>
      </c>
      <c r="E165">
        <v>242312</v>
      </c>
      <c r="F165" s="5">
        <f t="shared" si="16"/>
        <v>1.585382408039893E-2</v>
      </c>
      <c r="G165" s="5">
        <f t="shared" si="13"/>
        <v>0.1971793681391342</v>
      </c>
    </row>
    <row r="166" spans="1:7" x14ac:dyDescent="0.25">
      <c r="B166" t="s">
        <v>2362</v>
      </c>
      <c r="C166">
        <v>10314521.4</v>
      </c>
      <c r="D166">
        <v>2347164.1649000002</v>
      </c>
      <c r="E166">
        <v>127827</v>
      </c>
      <c r="F166" s="5">
        <f t="shared" si="16"/>
        <v>1.3417135226926846E-2</v>
      </c>
      <c r="G166" s="5">
        <f t="shared" si="13"/>
        <v>0.22755919289672522</v>
      </c>
    </row>
    <row r="167" spans="1:7" x14ac:dyDescent="0.25">
      <c r="B167" t="s">
        <v>2363</v>
      </c>
      <c r="C167">
        <v>2334398.3199999998</v>
      </c>
      <c r="D167">
        <v>1042014.8785</v>
      </c>
      <c r="E167">
        <v>44539</v>
      </c>
      <c r="F167" s="5">
        <f t="shared" si="16"/>
        <v>3.0365866450139745E-3</v>
      </c>
      <c r="G167" s="5">
        <f t="shared" si="13"/>
        <v>0.44637406974316196</v>
      </c>
    </row>
    <row r="168" spans="1:7" x14ac:dyDescent="0.25">
      <c r="B168" t="s">
        <v>2364</v>
      </c>
      <c r="C168">
        <v>10669008.25</v>
      </c>
      <c r="D168">
        <v>5602018.1062000003</v>
      </c>
      <c r="E168">
        <v>217204</v>
      </c>
      <c r="F168" s="5">
        <f t="shared" si="16"/>
        <v>1.3878251920389455E-2</v>
      </c>
      <c r="G168" s="5">
        <f t="shared" si="13"/>
        <v>0.52507393142188263</v>
      </c>
    </row>
    <row r="169" spans="1:7" x14ac:dyDescent="0.25">
      <c r="B169" t="s">
        <v>2365</v>
      </c>
      <c r="C169">
        <v>21425245.43</v>
      </c>
      <c r="D169">
        <v>3088408.5057999999</v>
      </c>
      <c r="E169">
        <v>161269</v>
      </c>
      <c r="F169" s="5">
        <f t="shared" si="16"/>
        <v>2.7869971281886757E-2</v>
      </c>
      <c r="G169" s="5">
        <f t="shared" si="13"/>
        <v>0.14414810396876745</v>
      </c>
    </row>
    <row r="170" spans="1:7" x14ac:dyDescent="0.25">
      <c r="B170" t="s">
        <v>2366</v>
      </c>
      <c r="C170">
        <v>215941.59</v>
      </c>
      <c r="D170">
        <v>50382.049899999998</v>
      </c>
      <c r="E170">
        <v>7369</v>
      </c>
      <c r="F170" s="5">
        <f t="shared" si="16"/>
        <v>2.8089694148558301E-4</v>
      </c>
      <c r="G170" s="5">
        <f t="shared" si="13"/>
        <v>0.23331332282956702</v>
      </c>
    </row>
    <row r="171" spans="1:7" x14ac:dyDescent="0.25">
      <c r="B171" t="s">
        <v>2283</v>
      </c>
      <c r="C171">
        <v>1211612.79</v>
      </c>
      <c r="D171">
        <v>474132.96840000001</v>
      </c>
      <c r="E171">
        <v>58944</v>
      </c>
      <c r="F171" s="5">
        <f t="shared" si="16"/>
        <v>1.5760665973415032E-3</v>
      </c>
      <c r="G171" s="5">
        <f t="shared" si="13"/>
        <v>0.39132383902946422</v>
      </c>
    </row>
    <row r="172" spans="1:7" x14ac:dyDescent="0.25">
      <c r="B172" t="s">
        <v>2367</v>
      </c>
      <c r="C172">
        <v>3107317.62</v>
      </c>
      <c r="D172">
        <v>65731.712700000004</v>
      </c>
      <c r="E172">
        <v>45784</v>
      </c>
      <c r="F172" s="5">
        <f t="shared" si="16"/>
        <v>4.0420005043135089E-3</v>
      </c>
      <c r="G172" s="5">
        <f t="shared" si="13"/>
        <v>2.1153844163507175E-2</v>
      </c>
    </row>
    <row r="173" spans="1:7" x14ac:dyDescent="0.25">
      <c r="B173" t="s">
        <v>2368</v>
      </c>
      <c r="C173">
        <v>2295.1</v>
      </c>
      <c r="D173">
        <v>14.68</v>
      </c>
      <c r="E173">
        <v>5</v>
      </c>
      <c r="F173" s="5">
        <f t="shared" si="16"/>
        <v>2.985467368298814E-6</v>
      </c>
      <c r="G173" s="5">
        <f t="shared" si="13"/>
        <v>6.3962354581499721E-3</v>
      </c>
    </row>
    <row r="174" spans="1:7" x14ac:dyDescent="0.25">
      <c r="B174" t="s">
        <v>2284</v>
      </c>
      <c r="C174">
        <v>2143476.0499999998</v>
      </c>
      <c r="D174">
        <v>1043426.9666</v>
      </c>
      <c r="E174">
        <v>51886</v>
      </c>
      <c r="F174" s="5">
        <f t="shared" si="16"/>
        <v>2.7882348490283811E-3</v>
      </c>
      <c r="G174" s="5">
        <f t="shared" si="13"/>
        <v>0.48679198752885533</v>
      </c>
    </row>
    <row r="175" spans="1:7" x14ac:dyDescent="0.25">
      <c r="B175" t="s">
        <v>2285</v>
      </c>
      <c r="C175">
        <v>3919075.83</v>
      </c>
      <c r="D175">
        <v>1896715.1732000001</v>
      </c>
      <c r="E175">
        <v>100038</v>
      </c>
      <c r="F175" s="5">
        <f t="shared" si="16"/>
        <v>5.097936039542326E-3</v>
      </c>
      <c r="G175" s="5">
        <f t="shared" si="13"/>
        <v>0.48397001116459643</v>
      </c>
    </row>
    <row r="176" spans="1:7" x14ac:dyDescent="0.25">
      <c r="B176" t="s">
        <v>2370</v>
      </c>
      <c r="C176">
        <v>32295849.91</v>
      </c>
      <c r="D176">
        <v>7278185.5587999998</v>
      </c>
      <c r="E176">
        <v>46508</v>
      </c>
      <c r="F176" s="5">
        <f t="shared" ref="F176:F189" si="17">C176/$C$214</f>
        <v>4.2010459691421378E-2</v>
      </c>
      <c r="G176" s="5">
        <f t="shared" si="13"/>
        <v>0.22535977777585603</v>
      </c>
    </row>
    <row r="177" spans="2:7" x14ac:dyDescent="0.25">
      <c r="B177" t="s">
        <v>2371</v>
      </c>
      <c r="C177">
        <v>3238906.78</v>
      </c>
      <c r="D177">
        <v>14774.3676</v>
      </c>
      <c r="E177">
        <v>45237</v>
      </c>
      <c r="F177" s="5">
        <f t="shared" si="17"/>
        <v>4.2131717575058982E-3</v>
      </c>
      <c r="G177" s="5">
        <f t="shared" si="13"/>
        <v>4.5615291218724114E-3</v>
      </c>
    </row>
    <row r="178" spans="2:7" x14ac:dyDescent="0.25">
      <c r="B178" t="s">
        <v>2373</v>
      </c>
      <c r="C178">
        <v>2259243.89</v>
      </c>
      <c r="D178">
        <v>281992.8126</v>
      </c>
      <c r="E178">
        <v>71949</v>
      </c>
      <c r="F178" s="5">
        <f t="shared" si="17"/>
        <v>2.9388257202838551E-3</v>
      </c>
      <c r="G178" s="5">
        <f t="shared" si="13"/>
        <v>0.12481733992871394</v>
      </c>
    </row>
    <row r="179" spans="2:7" x14ac:dyDescent="0.25">
      <c r="B179" t="s">
        <v>2374</v>
      </c>
      <c r="C179">
        <v>29245211.07</v>
      </c>
      <c r="D179">
        <v>15281028.171700001</v>
      </c>
      <c r="E179">
        <v>1466703</v>
      </c>
      <c r="F179" s="5">
        <f t="shared" si="17"/>
        <v>3.8042186975947127E-2</v>
      </c>
      <c r="G179" s="5">
        <f t="shared" si="13"/>
        <v>0.52251386167547331</v>
      </c>
    </row>
    <row r="180" spans="2:7" x14ac:dyDescent="0.25">
      <c r="B180" t="s">
        <v>2375</v>
      </c>
      <c r="C180">
        <v>32923524.370000001</v>
      </c>
      <c r="D180">
        <v>20073410.896400001</v>
      </c>
      <c r="E180">
        <v>1356671</v>
      </c>
      <c r="F180" s="5">
        <f t="shared" si="17"/>
        <v>4.2826938981319236E-2</v>
      </c>
      <c r="G180" s="5">
        <f t="shared" si="13"/>
        <v>0.60969811952121822</v>
      </c>
    </row>
    <row r="181" spans="2:7" x14ac:dyDescent="0.25">
      <c r="B181" t="s">
        <v>2376</v>
      </c>
      <c r="C181">
        <v>2442.79</v>
      </c>
      <c r="D181">
        <v>886.03480000000002</v>
      </c>
      <c r="E181">
        <v>59</v>
      </c>
      <c r="F181" s="5">
        <f t="shared" si="17"/>
        <v>3.1775826032010199E-6</v>
      </c>
      <c r="G181" s="5">
        <f t="shared" si="13"/>
        <v>0.36271427343324641</v>
      </c>
    </row>
    <row r="182" spans="2:7" x14ac:dyDescent="0.25">
      <c r="B182" t="s">
        <v>2377</v>
      </c>
      <c r="C182">
        <v>758722.58</v>
      </c>
      <c r="D182">
        <v>117706.1066</v>
      </c>
      <c r="E182">
        <v>19929</v>
      </c>
      <c r="F182" s="5">
        <f t="shared" si="17"/>
        <v>9.8694675795454943E-4</v>
      </c>
      <c r="G182" s="5">
        <f t="shared" si="13"/>
        <v>0.15513721312999543</v>
      </c>
    </row>
    <row r="183" spans="2:7" x14ac:dyDescent="0.25">
      <c r="B183" t="s">
        <v>2378</v>
      </c>
      <c r="C183">
        <v>2590896.46</v>
      </c>
      <c r="D183">
        <v>1461284.1370000001</v>
      </c>
      <c r="E183">
        <v>115307</v>
      </c>
      <c r="F183" s="5">
        <f t="shared" si="17"/>
        <v>3.3702395695049949E-3</v>
      </c>
      <c r="G183" s="5">
        <f t="shared" si="13"/>
        <v>0.56400715333873286</v>
      </c>
    </row>
    <row r="184" spans="2:7" x14ac:dyDescent="0.25">
      <c r="B184" t="s">
        <v>2379</v>
      </c>
      <c r="C184">
        <v>10516610.869999999</v>
      </c>
      <c r="D184">
        <v>2730935.0998</v>
      </c>
      <c r="E184">
        <v>175925</v>
      </c>
      <c r="F184" s="5">
        <f t="shared" si="17"/>
        <v>1.3680013322940875E-2</v>
      </c>
      <c r="G184" s="5">
        <f t="shared" si="13"/>
        <v>0.25967824934840439</v>
      </c>
    </row>
    <row r="185" spans="2:7" x14ac:dyDescent="0.25">
      <c r="B185" t="s">
        <v>2380</v>
      </c>
      <c r="C185">
        <v>53741.47</v>
      </c>
      <c r="D185">
        <v>6497.3451999999997</v>
      </c>
      <c r="E185">
        <v>1936</v>
      </c>
      <c r="F185" s="5">
        <f t="shared" si="17"/>
        <v>6.9906934342472957E-5</v>
      </c>
      <c r="G185" s="5">
        <f t="shared" ref="G185:G248" si="18">D185/C185</f>
        <v>0.12090002748343132</v>
      </c>
    </row>
    <row r="186" spans="2:7" x14ac:dyDescent="0.25">
      <c r="B186" t="s">
        <v>2286</v>
      </c>
      <c r="C186">
        <v>5623839.4000000004</v>
      </c>
      <c r="D186">
        <v>266939.8824</v>
      </c>
      <c r="E186">
        <v>17325</v>
      </c>
      <c r="F186" s="5">
        <f t="shared" si="17"/>
        <v>7.3154934483260787E-3</v>
      </c>
      <c r="G186" s="5">
        <f t="shared" si="18"/>
        <v>4.7465772653465174E-2</v>
      </c>
    </row>
    <row r="187" spans="2:7" x14ac:dyDescent="0.25">
      <c r="B187" t="s">
        <v>2381</v>
      </c>
      <c r="C187">
        <v>409787.62</v>
      </c>
      <c r="D187">
        <v>43075.532899999998</v>
      </c>
      <c r="E187">
        <v>9270</v>
      </c>
      <c r="F187" s="5">
        <f t="shared" si="17"/>
        <v>5.330519661203584E-4</v>
      </c>
      <c r="G187" s="5">
        <f t="shared" si="18"/>
        <v>0.10511672582983352</v>
      </c>
    </row>
    <row r="188" spans="2:7" x14ac:dyDescent="0.25">
      <c r="B188" t="s">
        <v>2382</v>
      </c>
      <c r="C188">
        <v>502421.21</v>
      </c>
      <c r="D188">
        <v>251010.8309</v>
      </c>
      <c r="E188">
        <v>16618</v>
      </c>
      <c r="F188" s="5">
        <f t="shared" si="17"/>
        <v>6.5354979198998121E-4</v>
      </c>
      <c r="G188" s="5">
        <f t="shared" si="18"/>
        <v>0.49960237725632639</v>
      </c>
    </row>
    <row r="189" spans="2:7" x14ac:dyDescent="0.25">
      <c r="B189" t="s">
        <v>2287</v>
      </c>
      <c r="C189">
        <v>421309.03</v>
      </c>
      <c r="D189">
        <v>80293.4427</v>
      </c>
      <c r="E189">
        <v>20674</v>
      </c>
      <c r="F189" s="5">
        <f t="shared" si="17"/>
        <v>5.4803902271562295E-4</v>
      </c>
      <c r="G189" s="5">
        <f t="shared" si="18"/>
        <v>0.190580872904623</v>
      </c>
    </row>
    <row r="190" spans="2:7" x14ac:dyDescent="0.25">
      <c r="B190" t="s">
        <v>2383</v>
      </c>
      <c r="C190">
        <v>15826302.27</v>
      </c>
      <c r="D190">
        <v>3183411.8437000001</v>
      </c>
      <c r="E190">
        <v>126805</v>
      </c>
      <c r="F190" s="5">
        <f t="shared" ref="F190:F197" si="19">C190/$C$214</f>
        <v>2.0586862876527581E-2</v>
      </c>
      <c r="G190" s="5">
        <f t="shared" si="18"/>
        <v>0.20114691286633693</v>
      </c>
    </row>
    <row r="191" spans="2:7" x14ac:dyDescent="0.25">
      <c r="B191" t="s">
        <v>2384</v>
      </c>
      <c r="C191">
        <v>830639.75</v>
      </c>
      <c r="D191">
        <v>313259.63449999999</v>
      </c>
      <c r="E191">
        <v>3769</v>
      </c>
      <c r="F191" s="5">
        <f t="shared" si="19"/>
        <v>1.0804966530595117E-3</v>
      </c>
      <c r="G191" s="5">
        <f t="shared" si="18"/>
        <v>0.37713056051073884</v>
      </c>
    </row>
    <row r="192" spans="2:7" x14ac:dyDescent="0.25">
      <c r="B192" t="s">
        <v>2385</v>
      </c>
      <c r="C192">
        <v>3202321.38</v>
      </c>
      <c r="D192">
        <v>365251.80450000003</v>
      </c>
      <c r="E192">
        <v>111455</v>
      </c>
      <c r="F192" s="5">
        <f t="shared" si="19"/>
        <v>4.1655814486495696E-3</v>
      </c>
      <c r="G192" s="5">
        <f t="shared" si="18"/>
        <v>0.11405844734422003</v>
      </c>
    </row>
    <row r="193" spans="2:7" x14ac:dyDescent="0.25">
      <c r="B193" t="s">
        <v>2386</v>
      </c>
      <c r="C193">
        <v>19332088.32</v>
      </c>
      <c r="D193">
        <v>10836422.1932</v>
      </c>
      <c r="E193">
        <v>864532</v>
      </c>
      <c r="F193" s="5">
        <f t="shared" si="19"/>
        <v>2.5147191338255697E-2</v>
      </c>
      <c r="G193" s="5">
        <f t="shared" si="18"/>
        <v>0.56054069347434055</v>
      </c>
    </row>
    <row r="194" spans="2:7" x14ac:dyDescent="0.25">
      <c r="B194" t="s">
        <v>2387</v>
      </c>
      <c r="C194">
        <v>9843982.6199999992</v>
      </c>
      <c r="D194">
        <v>313385.10639999999</v>
      </c>
      <c r="E194">
        <v>181698</v>
      </c>
      <c r="F194" s="5">
        <f t="shared" si="19"/>
        <v>1.2805058117777292E-2</v>
      </c>
      <c r="G194" s="5">
        <f t="shared" si="18"/>
        <v>3.1835195011752269E-2</v>
      </c>
    </row>
    <row r="195" spans="2:7" x14ac:dyDescent="0.25">
      <c r="B195" t="s">
        <v>2388</v>
      </c>
      <c r="C195">
        <v>29183453.640000001</v>
      </c>
      <c r="D195">
        <v>14507274.855799999</v>
      </c>
      <c r="E195">
        <v>904981</v>
      </c>
      <c r="F195" s="5">
        <f t="shared" si="19"/>
        <v>3.796185287633709E-2</v>
      </c>
      <c r="G195" s="5">
        <f t="shared" si="18"/>
        <v>0.49710616963839233</v>
      </c>
    </row>
    <row r="196" spans="2:7" x14ac:dyDescent="0.25">
      <c r="B196" t="s">
        <v>2288</v>
      </c>
      <c r="C196">
        <v>3868561.14</v>
      </c>
      <c r="D196">
        <v>761377.62439999997</v>
      </c>
      <c r="E196">
        <v>294691</v>
      </c>
      <c r="F196" s="5">
        <f t="shared" si="19"/>
        <v>5.0322265024351272E-3</v>
      </c>
      <c r="G196" s="5">
        <f t="shared" si="18"/>
        <v>0.19681157847746977</v>
      </c>
    </row>
    <row r="197" spans="2:7" x14ac:dyDescent="0.25">
      <c r="B197" t="s">
        <v>2389</v>
      </c>
      <c r="C197">
        <v>19110489.789999999</v>
      </c>
      <c r="D197">
        <v>569716.22360000003</v>
      </c>
      <c r="E197">
        <v>317728</v>
      </c>
      <c r="F197" s="5">
        <f t="shared" si="19"/>
        <v>2.4858935846042724E-2</v>
      </c>
      <c r="G197" s="5">
        <f t="shared" si="18"/>
        <v>2.9811701838124371E-2</v>
      </c>
    </row>
    <row r="198" spans="2:7" x14ac:dyDescent="0.25">
      <c r="B198" t="s">
        <v>2390</v>
      </c>
      <c r="C198">
        <v>10361.39</v>
      </c>
      <c r="D198">
        <v>1707.674</v>
      </c>
      <c r="E198">
        <v>21</v>
      </c>
      <c r="F198" s="5">
        <f t="shared" ref="F198:F213" si="20">C198/$C$214</f>
        <v>1.3478101928115398E-5</v>
      </c>
      <c r="G198" s="5">
        <f t="shared" si="18"/>
        <v>0.16481128497238307</v>
      </c>
    </row>
    <row r="199" spans="2:7" x14ac:dyDescent="0.25">
      <c r="B199" t="s">
        <v>2391</v>
      </c>
      <c r="C199">
        <v>15732498.41</v>
      </c>
      <c r="D199">
        <v>5621939.7291000001</v>
      </c>
      <c r="E199">
        <v>568428</v>
      </c>
      <c r="F199" s="5">
        <f t="shared" si="20"/>
        <v>2.0464842762785054E-2</v>
      </c>
      <c r="G199" s="5">
        <f t="shared" si="18"/>
        <v>0.35734564101570437</v>
      </c>
    </row>
    <row r="200" spans="2:7" x14ac:dyDescent="0.25">
      <c r="B200" t="s">
        <v>2392</v>
      </c>
      <c r="C200">
        <v>52524902.880000003</v>
      </c>
      <c r="D200">
        <v>24178382.3336</v>
      </c>
      <c r="E200">
        <v>2436535</v>
      </c>
      <c r="F200" s="5">
        <f t="shared" si="20"/>
        <v>6.832442314988646E-2</v>
      </c>
      <c r="G200" s="5">
        <f t="shared" si="18"/>
        <v>0.46032226635123286</v>
      </c>
    </row>
    <row r="201" spans="2:7" x14ac:dyDescent="0.25">
      <c r="B201" t="s">
        <v>2393</v>
      </c>
      <c r="C201">
        <v>1667204.31</v>
      </c>
      <c r="D201">
        <v>349728.2267</v>
      </c>
      <c r="E201">
        <v>50195</v>
      </c>
      <c r="F201" s="5">
        <f t="shared" si="20"/>
        <v>2.1687003022927719E-3</v>
      </c>
      <c r="G201" s="5">
        <f t="shared" si="18"/>
        <v>0.20976926739110938</v>
      </c>
    </row>
    <row r="202" spans="2:7" x14ac:dyDescent="0.25">
      <c r="B202" t="s">
        <v>2394</v>
      </c>
      <c r="C202">
        <v>32038620.710000001</v>
      </c>
      <c r="D202">
        <v>11488765.4309</v>
      </c>
      <c r="E202">
        <v>702320</v>
      </c>
      <c r="F202" s="5">
        <f t="shared" si="20"/>
        <v>4.1675855803671995E-2</v>
      </c>
      <c r="G202" s="5">
        <f t="shared" si="18"/>
        <v>0.35859113708081974</v>
      </c>
    </row>
    <row r="203" spans="2:7" x14ac:dyDescent="0.25">
      <c r="B203" t="s">
        <v>2395</v>
      </c>
      <c r="C203">
        <v>21959004.879999999</v>
      </c>
      <c r="D203">
        <v>8207482.0976</v>
      </c>
      <c r="E203">
        <v>450712</v>
      </c>
      <c r="F203" s="5">
        <f t="shared" si="20"/>
        <v>2.8564285874059701E-2</v>
      </c>
      <c r="G203" s="5">
        <f t="shared" si="18"/>
        <v>0.37376384505817373</v>
      </c>
    </row>
    <row r="204" spans="2:7" x14ac:dyDescent="0.25">
      <c r="B204" t="s">
        <v>2396</v>
      </c>
      <c r="C204">
        <v>18656698.949999999</v>
      </c>
      <c r="D204">
        <v>7166189.1108999997</v>
      </c>
      <c r="E204">
        <v>660860</v>
      </c>
      <c r="F204" s="5">
        <f t="shared" si="20"/>
        <v>2.4268644466646224E-2</v>
      </c>
      <c r="G204" s="5">
        <f t="shared" si="18"/>
        <v>0.3841080959769681</v>
      </c>
    </row>
    <row r="205" spans="2:7" x14ac:dyDescent="0.25">
      <c r="B205" t="s">
        <v>2397</v>
      </c>
      <c r="C205">
        <v>3205902.4</v>
      </c>
      <c r="D205">
        <v>1746132.9135</v>
      </c>
      <c r="E205">
        <v>152970</v>
      </c>
      <c r="F205" s="5">
        <f t="shared" si="20"/>
        <v>4.1702396414756886E-3</v>
      </c>
      <c r="G205" s="5">
        <f t="shared" si="18"/>
        <v>0.54466190658205937</v>
      </c>
    </row>
    <row r="206" spans="2:7" x14ac:dyDescent="0.25">
      <c r="B206" t="s">
        <v>2398</v>
      </c>
      <c r="C206">
        <v>15718080.109999999</v>
      </c>
      <c r="D206">
        <v>7823639.6100000003</v>
      </c>
      <c r="E206">
        <v>633295</v>
      </c>
      <c r="F206" s="5">
        <f t="shared" si="20"/>
        <v>2.044608743005169E-2</v>
      </c>
      <c r="G206" s="5">
        <f t="shared" si="18"/>
        <v>0.49774778823162524</v>
      </c>
    </row>
    <row r="207" spans="2:7" x14ac:dyDescent="0.25">
      <c r="B207" t="s">
        <v>2289</v>
      </c>
      <c r="C207">
        <v>3507159.6</v>
      </c>
      <c r="D207">
        <v>1693124.2501000001</v>
      </c>
      <c r="E207">
        <v>435416</v>
      </c>
      <c r="F207" s="5">
        <f t="shared" si="20"/>
        <v>4.5621151763391233E-3</v>
      </c>
      <c r="G207" s="5">
        <f t="shared" si="18"/>
        <v>0.48276224728980111</v>
      </c>
    </row>
    <row r="208" spans="2:7" x14ac:dyDescent="0.25">
      <c r="B208" t="s">
        <v>2399</v>
      </c>
      <c r="C208">
        <v>87598387.010000005</v>
      </c>
      <c r="D208">
        <v>7662225.2632999998</v>
      </c>
      <c r="E208">
        <v>1720113</v>
      </c>
      <c r="F208" s="5">
        <f t="shared" si="20"/>
        <v>0.11394803099384156</v>
      </c>
      <c r="G208" s="5">
        <f t="shared" si="18"/>
        <v>8.7469935518622047E-2</v>
      </c>
    </row>
    <row r="209" spans="1:7" x14ac:dyDescent="0.25">
      <c r="B209" t="s">
        <v>2400</v>
      </c>
      <c r="C209">
        <v>1717552.46</v>
      </c>
      <c r="D209">
        <v>222383.39120000001</v>
      </c>
      <c r="E209">
        <v>5136</v>
      </c>
      <c r="F209" s="5">
        <f t="shared" si="20"/>
        <v>2.2341932040744867E-3</v>
      </c>
      <c r="G209" s="5">
        <f t="shared" si="18"/>
        <v>0.12947691344461176</v>
      </c>
    </row>
    <row r="210" spans="1:7" x14ac:dyDescent="0.25">
      <c r="B210" t="s">
        <v>2290</v>
      </c>
      <c r="C210">
        <v>40727966.729999997</v>
      </c>
      <c r="D210">
        <v>21744881.619199999</v>
      </c>
      <c r="E210">
        <v>2076711</v>
      </c>
      <c r="F210" s="5">
        <f t="shared" si="20"/>
        <v>5.2978961984041985E-2</v>
      </c>
      <c r="G210" s="5">
        <f t="shared" si="18"/>
        <v>0.53390540616364324</v>
      </c>
    </row>
    <row r="211" spans="1:7" x14ac:dyDescent="0.25">
      <c r="B211" t="s">
        <v>2291</v>
      </c>
      <c r="C211">
        <v>99891163.890000001</v>
      </c>
      <c r="D211">
        <v>50709391.5242</v>
      </c>
      <c r="E211">
        <v>1653769</v>
      </c>
      <c r="F211" s="5">
        <f t="shared" si="20"/>
        <v>0.12993848205959821</v>
      </c>
      <c r="G211" s="5">
        <f t="shared" si="18"/>
        <v>0.50764641785574849</v>
      </c>
    </row>
    <row r="212" spans="1:7" x14ac:dyDescent="0.25">
      <c r="B212" t="s">
        <v>2401</v>
      </c>
      <c r="C212">
        <v>7720098.3799999999</v>
      </c>
      <c r="D212">
        <v>117323.72659999999</v>
      </c>
      <c r="E212">
        <v>43573</v>
      </c>
      <c r="F212" s="5">
        <f t="shared" si="20"/>
        <v>1.0042308306194301E-2</v>
      </c>
      <c r="G212" s="5">
        <f t="shared" si="18"/>
        <v>1.519718024629629E-2</v>
      </c>
    </row>
    <row r="213" spans="1:7" x14ac:dyDescent="0.25">
      <c r="B213" t="s">
        <v>2402</v>
      </c>
      <c r="C213">
        <v>35694.620000000003</v>
      </c>
      <c r="D213">
        <v>3980.3220999999999</v>
      </c>
      <c r="E213">
        <v>931</v>
      </c>
      <c r="F213" s="5">
        <f t="shared" si="20"/>
        <v>4.6431581732310675E-5</v>
      </c>
      <c r="G213" s="5">
        <f t="shared" si="18"/>
        <v>0.11151042089816335</v>
      </c>
    </row>
    <row r="214" spans="1:7" x14ac:dyDescent="0.25">
      <c r="A214" s="58" t="s">
        <v>2295</v>
      </c>
      <c r="B214" s="58"/>
      <c r="C214" s="58">
        <v>768757355.84000003</v>
      </c>
      <c r="D214" s="58">
        <v>284914831.76959997</v>
      </c>
      <c r="E214" s="58">
        <v>19608345</v>
      </c>
      <c r="F214" s="61"/>
      <c r="G214" s="61">
        <f t="shared" si="18"/>
        <v>0.3706173730959379</v>
      </c>
    </row>
    <row r="215" spans="1:7" x14ac:dyDescent="0.25">
      <c r="A215" t="s">
        <v>2211</v>
      </c>
      <c r="B215" t="s">
        <v>2280</v>
      </c>
      <c r="C215">
        <v>56383634.369999997</v>
      </c>
      <c r="D215">
        <v>30520017.696400002</v>
      </c>
      <c r="E215">
        <v>454163</v>
      </c>
      <c r="F215" s="5">
        <f>C215/$C$265</f>
        <v>8.7487526535798582E-2</v>
      </c>
      <c r="G215" s="5">
        <f t="shared" si="18"/>
        <v>0.5412921326802369</v>
      </c>
    </row>
    <row r="216" spans="1:7" x14ac:dyDescent="0.25">
      <c r="B216" t="s">
        <v>2359</v>
      </c>
      <c r="C216">
        <v>3783337.66</v>
      </c>
      <c r="D216">
        <v>1000698.2775</v>
      </c>
      <c r="E216">
        <v>32482</v>
      </c>
      <c r="F216" s="5">
        <f t="shared" ref="F216:F231" si="21">C216/$C$265</f>
        <v>5.8704065039703853E-3</v>
      </c>
      <c r="G216" s="5">
        <f t="shared" si="18"/>
        <v>0.26450144486971328</v>
      </c>
    </row>
    <row r="217" spans="1:7" x14ac:dyDescent="0.25">
      <c r="B217" t="s">
        <v>2360</v>
      </c>
      <c r="C217">
        <v>19606275.010000002</v>
      </c>
      <c r="D217">
        <v>7531606.3479000004</v>
      </c>
      <c r="E217">
        <v>224500</v>
      </c>
      <c r="F217" s="5">
        <f t="shared" si="21"/>
        <v>3.042202802943474E-2</v>
      </c>
      <c r="G217" s="5">
        <f t="shared" si="18"/>
        <v>0.38414264535504949</v>
      </c>
    </row>
    <row r="218" spans="1:7" x14ac:dyDescent="0.25">
      <c r="B218" t="s">
        <v>2361</v>
      </c>
      <c r="C218">
        <v>6510845.3300000001</v>
      </c>
      <c r="D218">
        <v>2434538.2884</v>
      </c>
      <c r="E218">
        <v>177372</v>
      </c>
      <c r="F218" s="5">
        <f t="shared" si="21"/>
        <v>1.0102537020599217E-2</v>
      </c>
      <c r="G218" s="5">
        <f t="shared" si="18"/>
        <v>0.37392046116997835</v>
      </c>
    </row>
    <row r="219" spans="1:7" x14ac:dyDescent="0.25">
      <c r="B219" t="s">
        <v>2362</v>
      </c>
      <c r="C219">
        <v>16014765.25</v>
      </c>
      <c r="D219">
        <v>3224655.1960999998</v>
      </c>
      <c r="E219">
        <v>158316</v>
      </c>
      <c r="F219" s="5">
        <f t="shared" si="21"/>
        <v>2.4849270811096176E-2</v>
      </c>
      <c r="G219" s="5">
        <f t="shared" si="18"/>
        <v>0.20135513357587304</v>
      </c>
    </row>
    <row r="220" spans="1:7" x14ac:dyDescent="0.25">
      <c r="B220" t="s">
        <v>2363</v>
      </c>
      <c r="C220">
        <v>5050189.54</v>
      </c>
      <c r="D220">
        <v>3120484.5235000001</v>
      </c>
      <c r="E220">
        <v>80863</v>
      </c>
      <c r="F220" s="5">
        <f t="shared" si="21"/>
        <v>7.8361140839591902E-3</v>
      </c>
      <c r="G220" s="5">
        <f t="shared" si="18"/>
        <v>0.61789453619200208</v>
      </c>
    </row>
    <row r="221" spans="1:7" x14ac:dyDescent="0.25">
      <c r="B221" t="s">
        <v>2364</v>
      </c>
      <c r="C221">
        <v>14492232.43</v>
      </c>
      <c r="D221">
        <v>6732776.2637</v>
      </c>
      <c r="E221">
        <v>254641</v>
      </c>
      <c r="F221" s="5">
        <f t="shared" si="21"/>
        <v>2.2486836534205235E-2</v>
      </c>
      <c r="G221" s="5">
        <f t="shared" si="18"/>
        <v>0.46457826951233905</v>
      </c>
    </row>
    <row r="222" spans="1:7" x14ac:dyDescent="0.25">
      <c r="B222" t="s">
        <v>2365</v>
      </c>
      <c r="C222">
        <v>9869335.5399999991</v>
      </c>
      <c r="D222">
        <v>2905529.1963</v>
      </c>
      <c r="E222">
        <v>64451</v>
      </c>
      <c r="F222" s="5">
        <f t="shared" si="21"/>
        <v>1.5313730031667876E-2</v>
      </c>
      <c r="G222" s="5">
        <f t="shared" si="18"/>
        <v>0.29439967711341997</v>
      </c>
    </row>
    <row r="223" spans="1:7" x14ac:dyDescent="0.25">
      <c r="B223" t="s">
        <v>2366</v>
      </c>
      <c r="C223">
        <v>366654.67</v>
      </c>
      <c r="D223">
        <v>64430.256000000001</v>
      </c>
      <c r="E223">
        <v>8400</v>
      </c>
      <c r="F223" s="5">
        <f t="shared" si="21"/>
        <v>5.6891881003270407E-4</v>
      </c>
      <c r="G223" s="5">
        <f t="shared" si="18"/>
        <v>0.17572462939037434</v>
      </c>
    </row>
    <row r="224" spans="1:7" x14ac:dyDescent="0.25">
      <c r="B224" t="s">
        <v>2283</v>
      </c>
      <c r="C224">
        <v>10960613.560000001</v>
      </c>
      <c r="D224">
        <v>3277830.4542999999</v>
      </c>
      <c r="E224">
        <v>467700</v>
      </c>
      <c r="F224" s="5">
        <f t="shared" si="21"/>
        <v>1.7007008866908802E-2</v>
      </c>
      <c r="G224" s="5">
        <f t="shared" si="18"/>
        <v>0.29905538009863014</v>
      </c>
    </row>
    <row r="225" spans="2:7" x14ac:dyDescent="0.25">
      <c r="B225" t="s">
        <v>2367</v>
      </c>
      <c r="C225">
        <v>18544929.989999998</v>
      </c>
      <c r="D225">
        <v>749671.79729999998</v>
      </c>
      <c r="E225">
        <v>6133</v>
      </c>
      <c r="F225" s="5">
        <f t="shared" si="21"/>
        <v>2.8775194659461465E-2</v>
      </c>
      <c r="G225" s="5">
        <f t="shared" si="18"/>
        <v>4.0424622670683918E-2</v>
      </c>
    </row>
    <row r="226" spans="2:7" x14ac:dyDescent="0.25">
      <c r="B226" t="s">
        <v>2284</v>
      </c>
      <c r="C226">
        <v>14512996.529999999</v>
      </c>
      <c r="D226">
        <v>6036441.3885000004</v>
      </c>
      <c r="E226">
        <v>496969</v>
      </c>
      <c r="F226" s="5">
        <f t="shared" si="21"/>
        <v>2.2519055098510987E-2</v>
      </c>
      <c r="G226" s="5">
        <f t="shared" si="18"/>
        <v>0.41593349629912718</v>
      </c>
    </row>
    <row r="227" spans="2:7" x14ac:dyDescent="0.25">
      <c r="B227" t="s">
        <v>2285</v>
      </c>
      <c r="C227">
        <v>3084487.07</v>
      </c>
      <c r="D227">
        <v>1645407.4191000001</v>
      </c>
      <c r="E227">
        <v>90090</v>
      </c>
      <c r="F227" s="5">
        <f t="shared" si="21"/>
        <v>4.7860367179440588E-3</v>
      </c>
      <c r="G227" s="5">
        <f t="shared" si="18"/>
        <v>0.53344604200269841</v>
      </c>
    </row>
    <row r="228" spans="2:7" x14ac:dyDescent="0.25">
      <c r="B228" t="s">
        <v>2369</v>
      </c>
      <c r="C228">
        <v>2856</v>
      </c>
      <c r="D228">
        <v>876</v>
      </c>
      <c r="E228">
        <v>1</v>
      </c>
      <c r="F228" s="5">
        <f t="shared" si="21"/>
        <v>4.4315053220334081E-6</v>
      </c>
      <c r="G228" s="5">
        <f t="shared" si="18"/>
        <v>0.30672268907563027</v>
      </c>
    </row>
    <row r="229" spans="2:7" x14ac:dyDescent="0.25">
      <c r="B229" t="s">
        <v>2370</v>
      </c>
      <c r="C229">
        <v>23725399.109999999</v>
      </c>
      <c r="D229">
        <v>4876537.4359999998</v>
      </c>
      <c r="E229">
        <v>10189</v>
      </c>
      <c r="F229" s="5">
        <f t="shared" si="21"/>
        <v>3.6813456730858431E-2</v>
      </c>
      <c r="G229" s="5">
        <f t="shared" si="18"/>
        <v>0.20554079673815021</v>
      </c>
    </row>
    <row r="230" spans="2:7" x14ac:dyDescent="0.25">
      <c r="B230" t="s">
        <v>2371</v>
      </c>
      <c r="C230">
        <v>2090262.9</v>
      </c>
      <c r="D230">
        <v>225322.26269999999</v>
      </c>
      <c r="E230">
        <v>27009</v>
      </c>
      <c r="F230" s="5">
        <f t="shared" si="21"/>
        <v>3.2433512485290565E-3</v>
      </c>
      <c r="G230" s="5">
        <f t="shared" si="18"/>
        <v>0.10779613545262656</v>
      </c>
    </row>
    <row r="231" spans="2:7" x14ac:dyDescent="0.25">
      <c r="B231" t="s">
        <v>2373</v>
      </c>
      <c r="C231">
        <v>2899171.65</v>
      </c>
      <c r="D231">
        <v>719677.25349999999</v>
      </c>
      <c r="E231">
        <v>75863</v>
      </c>
      <c r="F231" s="5">
        <f t="shared" si="21"/>
        <v>4.4984925057644874E-3</v>
      </c>
      <c r="G231" s="5">
        <f t="shared" si="18"/>
        <v>0.248235475640085</v>
      </c>
    </row>
    <row r="232" spans="2:7" x14ac:dyDescent="0.25">
      <c r="B232" t="s">
        <v>2374</v>
      </c>
      <c r="C232">
        <v>33557470.520000003</v>
      </c>
      <c r="D232">
        <v>16462850.5548</v>
      </c>
      <c r="E232">
        <v>1254135</v>
      </c>
      <c r="F232" s="5">
        <f t="shared" ref="F232:F247" si="22">C232/$C$265</f>
        <v>5.2069365967562752E-2</v>
      </c>
      <c r="G232" s="5">
        <f t="shared" si="18"/>
        <v>0.4905867545942792</v>
      </c>
    </row>
    <row r="233" spans="2:7" x14ac:dyDescent="0.25">
      <c r="B233" t="s">
        <v>2375</v>
      </c>
      <c r="C233">
        <v>2551941.39</v>
      </c>
      <c r="D233">
        <v>1571298.4227</v>
      </c>
      <c r="E233">
        <v>78163</v>
      </c>
      <c r="F233" s="5">
        <f t="shared" si="22"/>
        <v>3.9597135333691641E-3</v>
      </c>
      <c r="G233" s="5">
        <f t="shared" si="18"/>
        <v>0.61572668904437489</v>
      </c>
    </row>
    <row r="234" spans="2:7" x14ac:dyDescent="0.25">
      <c r="B234" t="s">
        <v>2376</v>
      </c>
      <c r="C234">
        <v>25027.75</v>
      </c>
      <c r="D234">
        <v>7250.5051000000003</v>
      </c>
      <c r="E234">
        <v>2027</v>
      </c>
      <c r="F234" s="5">
        <f t="shared" si="22"/>
        <v>3.8834246261737268E-5</v>
      </c>
      <c r="G234" s="5">
        <f t="shared" si="18"/>
        <v>0.28969863851125255</v>
      </c>
    </row>
    <row r="235" spans="2:7" x14ac:dyDescent="0.25">
      <c r="B235" t="s">
        <v>2377</v>
      </c>
      <c r="C235">
        <v>644606.64</v>
      </c>
      <c r="D235">
        <v>274757.79930000001</v>
      </c>
      <c r="E235">
        <v>13341</v>
      </c>
      <c r="F235" s="5">
        <f t="shared" si="22"/>
        <v>1.0002022954405019E-3</v>
      </c>
      <c r="G235" s="5">
        <f t="shared" si="18"/>
        <v>0.42624103173991507</v>
      </c>
    </row>
    <row r="236" spans="2:7" x14ac:dyDescent="0.25">
      <c r="B236" t="s">
        <v>2378</v>
      </c>
      <c r="C236">
        <v>4972266.99</v>
      </c>
      <c r="D236">
        <v>2036075.6740000001</v>
      </c>
      <c r="E236">
        <v>181131</v>
      </c>
      <c r="F236" s="5">
        <f t="shared" si="22"/>
        <v>7.7152057523655589E-3</v>
      </c>
      <c r="G236" s="5">
        <f t="shared" si="18"/>
        <v>0.40948639284552979</v>
      </c>
    </row>
    <row r="237" spans="2:7" x14ac:dyDescent="0.25">
      <c r="B237" t="s">
        <v>2379</v>
      </c>
      <c r="C237">
        <v>4920060.5599999996</v>
      </c>
      <c r="D237">
        <v>2261542.7212</v>
      </c>
      <c r="E237">
        <v>72523</v>
      </c>
      <c r="F237" s="5">
        <f t="shared" si="22"/>
        <v>7.634199774638189E-3</v>
      </c>
      <c r="G237" s="5">
        <f t="shared" si="18"/>
        <v>0.45965749681747825</v>
      </c>
    </row>
    <row r="238" spans="2:7" x14ac:dyDescent="0.25">
      <c r="B238" t="s">
        <v>2380</v>
      </c>
      <c r="C238">
        <v>331157.09999999998</v>
      </c>
      <c r="D238">
        <v>8229.8083999999999</v>
      </c>
      <c r="E238">
        <v>11063</v>
      </c>
      <c r="F238" s="5">
        <f t="shared" si="22"/>
        <v>5.1383909351510829E-4</v>
      </c>
      <c r="G238" s="5">
        <f t="shared" si="18"/>
        <v>2.485167432617329E-2</v>
      </c>
    </row>
    <row r="239" spans="2:7" x14ac:dyDescent="0.25">
      <c r="B239" t="s">
        <v>2286</v>
      </c>
      <c r="C239">
        <v>6890310.6299999999</v>
      </c>
      <c r="D239">
        <v>737798.79920000001</v>
      </c>
      <c r="E239">
        <v>59134</v>
      </c>
      <c r="F239" s="5">
        <f t="shared" si="22"/>
        <v>1.0691333412923096E-2</v>
      </c>
      <c r="G239" s="5">
        <f t="shared" si="18"/>
        <v>0.10707772679908918</v>
      </c>
    </row>
    <row r="240" spans="2:7" x14ac:dyDescent="0.25">
      <c r="B240" t="s">
        <v>2381</v>
      </c>
      <c r="C240">
        <v>529452.1</v>
      </c>
      <c r="D240">
        <v>164299.23749999999</v>
      </c>
      <c r="E240">
        <v>10544</v>
      </c>
      <c r="F240" s="5">
        <f t="shared" si="22"/>
        <v>8.2152303883465132E-4</v>
      </c>
      <c r="G240" s="5">
        <f t="shared" si="18"/>
        <v>0.31031936127933007</v>
      </c>
    </row>
    <row r="241" spans="2:7" x14ac:dyDescent="0.25">
      <c r="B241" t="s">
        <v>2382</v>
      </c>
      <c r="C241">
        <v>1056422.51</v>
      </c>
      <c r="D241">
        <v>627713.45719999995</v>
      </c>
      <c r="E241">
        <v>25276</v>
      </c>
      <c r="F241" s="5">
        <f t="shared" si="22"/>
        <v>1.6391953695311244E-3</v>
      </c>
      <c r="G241" s="5">
        <f t="shared" si="18"/>
        <v>0.59418788529979349</v>
      </c>
    </row>
    <row r="242" spans="2:7" x14ac:dyDescent="0.25">
      <c r="B242" t="s">
        <v>2287</v>
      </c>
      <c r="C242">
        <v>4835645.22</v>
      </c>
      <c r="D242">
        <v>688462.20369999995</v>
      </c>
      <c r="E242">
        <v>281298</v>
      </c>
      <c r="F242" s="5">
        <f t="shared" si="22"/>
        <v>7.5032169215320061E-3</v>
      </c>
      <c r="G242" s="5">
        <f t="shared" si="18"/>
        <v>0.14237235619613964</v>
      </c>
    </row>
    <row r="243" spans="2:7" x14ac:dyDescent="0.25">
      <c r="B243" t="s">
        <v>2383</v>
      </c>
      <c r="C243">
        <v>7549741.0999999996</v>
      </c>
      <c r="D243">
        <v>1632259.4118999999</v>
      </c>
      <c r="E243">
        <v>45667</v>
      </c>
      <c r="F243" s="5">
        <f t="shared" si="22"/>
        <v>1.1714537067445503E-2</v>
      </c>
      <c r="G243" s="5">
        <f t="shared" si="18"/>
        <v>0.21620071341254338</v>
      </c>
    </row>
    <row r="244" spans="2:7" x14ac:dyDescent="0.25">
      <c r="B244" t="s">
        <v>2384</v>
      </c>
      <c r="C244">
        <v>2157978.83</v>
      </c>
      <c r="D244">
        <v>875431.7182</v>
      </c>
      <c r="E244">
        <v>6684</v>
      </c>
      <c r="F244" s="5">
        <f t="shared" si="22"/>
        <v>3.3484225034945475E-3</v>
      </c>
      <c r="G244" s="5">
        <f t="shared" si="18"/>
        <v>0.40567206036956349</v>
      </c>
    </row>
    <row r="245" spans="2:7" x14ac:dyDescent="0.25">
      <c r="B245" t="s">
        <v>2385</v>
      </c>
      <c r="C245">
        <v>9312238.9199999999</v>
      </c>
      <c r="D245">
        <v>2523145.3640999999</v>
      </c>
      <c r="E245">
        <v>106189</v>
      </c>
      <c r="F245" s="5">
        <f t="shared" si="22"/>
        <v>1.4449312441886077E-2</v>
      </c>
      <c r="G245" s="5">
        <f t="shared" si="18"/>
        <v>0.27094938024850418</v>
      </c>
    </row>
    <row r="246" spans="2:7" x14ac:dyDescent="0.25">
      <c r="B246" t="s">
        <v>2386</v>
      </c>
      <c r="C246">
        <v>18670748.370000001</v>
      </c>
      <c r="D246">
        <v>10609712.5909</v>
      </c>
      <c r="E246">
        <v>653267</v>
      </c>
      <c r="F246" s="5">
        <f t="shared" si="22"/>
        <v>2.8970420436975345E-2</v>
      </c>
      <c r="G246" s="5">
        <f t="shared" si="18"/>
        <v>0.56825320445899186</v>
      </c>
    </row>
    <row r="247" spans="2:7" x14ac:dyDescent="0.25">
      <c r="B247" t="s">
        <v>2387</v>
      </c>
      <c r="C247">
        <v>4168561.76</v>
      </c>
      <c r="D247">
        <v>997658.49430000002</v>
      </c>
      <c r="E247">
        <v>82975</v>
      </c>
      <c r="F247" s="5">
        <f t="shared" si="22"/>
        <v>6.4681385240423495E-3</v>
      </c>
      <c r="G247" s="5">
        <f t="shared" si="18"/>
        <v>0.23932918635707104</v>
      </c>
    </row>
    <row r="248" spans="2:7" x14ac:dyDescent="0.25">
      <c r="B248" t="s">
        <v>2388</v>
      </c>
      <c r="C248">
        <v>28022553.059999999</v>
      </c>
      <c r="D248">
        <v>14048215.6535</v>
      </c>
      <c r="E248">
        <v>764112</v>
      </c>
      <c r="F248" s="5">
        <f t="shared" ref="F248:F264" si="23">C248/$C$265</f>
        <v>4.3481125007826874E-2</v>
      </c>
      <c r="G248" s="5">
        <f t="shared" si="18"/>
        <v>0.5013181926507877</v>
      </c>
    </row>
    <row r="249" spans="2:7" x14ac:dyDescent="0.25">
      <c r="B249" t="s">
        <v>2288</v>
      </c>
      <c r="C249">
        <v>6366061.9299999997</v>
      </c>
      <c r="D249">
        <v>1308640.3</v>
      </c>
      <c r="E249">
        <v>411010</v>
      </c>
      <c r="F249" s="5">
        <f t="shared" si="23"/>
        <v>9.8778842168029644E-3</v>
      </c>
      <c r="G249" s="5">
        <f t="shared" ref="G249:G312" si="24">D249/C249</f>
        <v>0.20556512242412323</v>
      </c>
    </row>
    <row r="250" spans="2:7" x14ac:dyDescent="0.25">
      <c r="B250" t="s">
        <v>2389</v>
      </c>
      <c r="C250">
        <v>10009043.08</v>
      </c>
      <c r="D250">
        <v>2686821.9539000001</v>
      </c>
      <c r="E250">
        <v>118785</v>
      </c>
      <c r="F250" s="5">
        <f t="shared" si="23"/>
        <v>1.5530506889874529E-2</v>
      </c>
      <c r="G250" s="5">
        <f t="shared" si="24"/>
        <v>0.26843944345376919</v>
      </c>
    </row>
    <row r="251" spans="2:7" x14ac:dyDescent="0.25">
      <c r="B251" t="s">
        <v>2391</v>
      </c>
      <c r="C251">
        <v>8285826.7800000003</v>
      </c>
      <c r="D251">
        <v>3840101.7719000001</v>
      </c>
      <c r="E251">
        <v>275264</v>
      </c>
      <c r="F251" s="5">
        <f t="shared" si="23"/>
        <v>1.2856682588591364E-2</v>
      </c>
      <c r="G251" s="5">
        <f t="shared" si="24"/>
        <v>0.46345426640695475</v>
      </c>
    </row>
    <row r="252" spans="2:7" x14ac:dyDescent="0.25">
      <c r="B252" t="s">
        <v>2392</v>
      </c>
      <c r="C252">
        <v>60838109.189999998</v>
      </c>
      <c r="D252">
        <v>26108833.006700002</v>
      </c>
      <c r="E252">
        <v>2405112</v>
      </c>
      <c r="F252" s="5">
        <f t="shared" si="23"/>
        <v>9.4399301350817436E-2</v>
      </c>
      <c r="G252" s="5">
        <f t="shared" si="24"/>
        <v>0.42915260441709335</v>
      </c>
    </row>
    <row r="253" spans="2:7" x14ac:dyDescent="0.25">
      <c r="B253" t="s">
        <v>2393</v>
      </c>
      <c r="C253">
        <v>694903.79</v>
      </c>
      <c r="D253">
        <v>296198.1825</v>
      </c>
      <c r="E253">
        <v>26432</v>
      </c>
      <c r="F253" s="5">
        <f t="shared" si="23"/>
        <v>1.0782457435876002E-3</v>
      </c>
      <c r="G253" s="5">
        <f t="shared" si="24"/>
        <v>0.42624344083660842</v>
      </c>
    </row>
    <row r="254" spans="2:7" x14ac:dyDescent="0.25">
      <c r="B254" t="s">
        <v>2394</v>
      </c>
      <c r="C254">
        <v>27097328.199999999</v>
      </c>
      <c r="D254">
        <v>7118806.1563999997</v>
      </c>
      <c r="E254">
        <v>541888</v>
      </c>
      <c r="F254" s="5">
        <f t="shared" si="23"/>
        <v>4.2045502146773793E-2</v>
      </c>
      <c r="G254" s="5">
        <f t="shared" si="24"/>
        <v>0.26271247496644334</v>
      </c>
    </row>
    <row r="255" spans="2:7" x14ac:dyDescent="0.25">
      <c r="B255" t="s">
        <v>2395</v>
      </c>
      <c r="C255">
        <v>9580215.2899999991</v>
      </c>
      <c r="D255">
        <v>4686897.9193000002</v>
      </c>
      <c r="E255">
        <v>193155</v>
      </c>
      <c r="F255" s="5">
        <f t="shared" si="23"/>
        <v>1.4865117312276199E-2</v>
      </c>
      <c r="G255" s="5">
        <f t="shared" si="24"/>
        <v>0.48922678430747463</v>
      </c>
    </row>
    <row r="256" spans="2:7" x14ac:dyDescent="0.25">
      <c r="B256" t="s">
        <v>2396</v>
      </c>
      <c r="C256">
        <v>23843849.07</v>
      </c>
      <c r="D256">
        <v>9706769.5123999994</v>
      </c>
      <c r="E256">
        <v>754426</v>
      </c>
      <c r="F256" s="5">
        <f t="shared" si="23"/>
        <v>3.6997249317740309E-2</v>
      </c>
      <c r="G256" s="5">
        <f t="shared" si="24"/>
        <v>0.40709742306718932</v>
      </c>
    </row>
    <row r="257" spans="1:7" x14ac:dyDescent="0.25">
      <c r="B257" t="s">
        <v>2397</v>
      </c>
      <c r="C257">
        <v>3097592.58</v>
      </c>
      <c r="D257">
        <v>1828030.4055000001</v>
      </c>
      <c r="E257">
        <v>117304</v>
      </c>
      <c r="F257" s="5">
        <f t="shared" si="23"/>
        <v>4.8063718500564413E-3</v>
      </c>
      <c r="G257" s="5">
        <f t="shared" si="24"/>
        <v>0.59014552698211853</v>
      </c>
    </row>
    <row r="258" spans="1:7" x14ac:dyDescent="0.25">
      <c r="B258" t="s">
        <v>2398</v>
      </c>
      <c r="C258">
        <v>22101860.530000001</v>
      </c>
      <c r="D258">
        <v>11859639.734300001</v>
      </c>
      <c r="E258">
        <v>709361</v>
      </c>
      <c r="F258" s="5">
        <f t="shared" si="23"/>
        <v>3.4294297116784007E-2</v>
      </c>
      <c r="G258" s="5">
        <f t="shared" si="24"/>
        <v>0.53659010824913567</v>
      </c>
    </row>
    <row r="259" spans="1:7" x14ac:dyDescent="0.25">
      <c r="B259" t="s">
        <v>2289</v>
      </c>
      <c r="C259">
        <v>5701227.6100000003</v>
      </c>
      <c r="D259">
        <v>2797958.8881000001</v>
      </c>
      <c r="E259">
        <v>369674</v>
      </c>
      <c r="F259" s="5">
        <f t="shared" si="23"/>
        <v>8.8462956918203117E-3</v>
      </c>
      <c r="G259" s="5">
        <f t="shared" si="24"/>
        <v>0.49076428437839548</v>
      </c>
    </row>
    <row r="260" spans="1:7" x14ac:dyDescent="0.25">
      <c r="B260" t="s">
        <v>2399</v>
      </c>
      <c r="C260">
        <v>37604133.579999998</v>
      </c>
      <c r="D260">
        <v>9232158.625</v>
      </c>
      <c r="E260">
        <v>525632</v>
      </c>
      <c r="F260" s="5">
        <f t="shared" si="23"/>
        <v>5.8348360675849156E-2</v>
      </c>
      <c r="G260" s="5">
        <f t="shared" si="24"/>
        <v>0.24550914343922509</v>
      </c>
    </row>
    <row r="261" spans="1:7" x14ac:dyDescent="0.25">
      <c r="B261" t="s">
        <v>2400</v>
      </c>
      <c r="C261">
        <v>4036674.73</v>
      </c>
      <c r="D261">
        <v>335421.70689999999</v>
      </c>
      <c r="E261">
        <v>2750</v>
      </c>
      <c r="F261" s="5">
        <f t="shared" si="23"/>
        <v>6.2634963407957878E-3</v>
      </c>
      <c r="G261" s="5">
        <f t="shared" si="24"/>
        <v>8.3093568180560337E-2</v>
      </c>
    </row>
    <row r="262" spans="1:7" x14ac:dyDescent="0.25">
      <c r="B262" t="s">
        <v>2290</v>
      </c>
      <c r="C262">
        <v>43961368.039999999</v>
      </c>
      <c r="D262">
        <v>22762192.776099999</v>
      </c>
      <c r="E262">
        <v>2143708</v>
      </c>
      <c r="F262" s="5">
        <f t="shared" si="23"/>
        <v>6.8212547770703555E-2</v>
      </c>
      <c r="G262" s="5">
        <f t="shared" si="24"/>
        <v>0.51777717097859444</v>
      </c>
    </row>
    <row r="263" spans="1:7" x14ac:dyDescent="0.25">
      <c r="B263" t="s">
        <v>2291</v>
      </c>
      <c r="C263">
        <v>41735629</v>
      </c>
      <c r="D263">
        <v>19876144.866900001</v>
      </c>
      <c r="E263">
        <v>435036</v>
      </c>
      <c r="F263" s="5">
        <f t="shared" si="23"/>
        <v>6.4758985305291256E-2</v>
      </c>
      <c r="G263" s="5">
        <f t="shared" si="24"/>
        <v>0.4762392551194089</v>
      </c>
    </row>
    <row r="264" spans="1:7" x14ac:dyDescent="0.25">
      <c r="B264" t="s">
        <v>2401</v>
      </c>
      <c r="C264">
        <v>1428271.93</v>
      </c>
      <c r="D264">
        <v>230114.68919999999</v>
      </c>
      <c r="E264">
        <v>1065</v>
      </c>
      <c r="F264" s="5">
        <f t="shared" si="23"/>
        <v>2.2161746005272855E-3</v>
      </c>
      <c r="G264" s="5">
        <f t="shared" si="24"/>
        <v>0.16111405984153171</v>
      </c>
    </row>
    <row r="265" spans="1:7" x14ac:dyDescent="0.25">
      <c r="A265" s="58" t="s">
        <v>2296</v>
      </c>
      <c r="B265" s="58"/>
      <c r="C265" s="58">
        <v>644476265.38999999</v>
      </c>
      <c r="D265" s="58">
        <v>255267932.96830001</v>
      </c>
      <c r="E265" s="58">
        <v>15307273</v>
      </c>
      <c r="F265" s="61"/>
      <c r="G265" s="61">
        <f t="shared" si="24"/>
        <v>0.39608585556494702</v>
      </c>
    </row>
    <row r="266" spans="1:7" x14ac:dyDescent="0.25">
      <c r="A266" t="s">
        <v>2216</v>
      </c>
      <c r="B266" s="54" t="s">
        <v>2503</v>
      </c>
      <c r="C266">
        <v>66383049.880000003</v>
      </c>
      <c r="D266">
        <v>40894360.853200004</v>
      </c>
      <c r="E266">
        <v>642564</v>
      </c>
      <c r="F266" s="5">
        <f>C266/$C$317</f>
        <v>9.6708532957365742E-2</v>
      </c>
      <c r="G266" s="5">
        <f t="shared" si="24"/>
        <v>0.61603618585051978</v>
      </c>
    </row>
    <row r="267" spans="1:7" x14ac:dyDescent="0.25">
      <c r="B267" t="s">
        <v>2359</v>
      </c>
      <c r="C267">
        <v>4121053.62</v>
      </c>
      <c r="D267">
        <v>1071582.7853000001</v>
      </c>
      <c r="E267">
        <v>46805</v>
      </c>
      <c r="F267" s="5">
        <f t="shared" ref="F267:F278" si="25">C267/$C$317</f>
        <v>6.003656815245461E-3</v>
      </c>
      <c r="G267" s="5">
        <f t="shared" si="24"/>
        <v>0.26002641171652607</v>
      </c>
    </row>
    <row r="268" spans="1:7" x14ac:dyDescent="0.25">
      <c r="B268" t="s">
        <v>2360</v>
      </c>
      <c r="C268">
        <v>17585602.219999999</v>
      </c>
      <c r="D268">
        <v>6725870.7629000004</v>
      </c>
      <c r="E268">
        <v>202656</v>
      </c>
      <c r="F268" s="5">
        <f t="shared" si="25"/>
        <v>2.5619157223753547E-2</v>
      </c>
      <c r="G268" s="5">
        <f t="shared" si="24"/>
        <v>0.38246462525182723</v>
      </c>
    </row>
    <row r="269" spans="1:7" x14ac:dyDescent="0.25">
      <c r="B269" t="s">
        <v>2361</v>
      </c>
      <c r="C269">
        <v>11583484.550000001</v>
      </c>
      <c r="D269">
        <v>2021843.1979</v>
      </c>
      <c r="E269">
        <v>240676</v>
      </c>
      <c r="F269" s="5">
        <f t="shared" si="25"/>
        <v>1.6875117961434826E-2</v>
      </c>
      <c r="G269" s="5">
        <f t="shared" si="24"/>
        <v>0.17454533557434579</v>
      </c>
    </row>
    <row r="270" spans="1:7" x14ac:dyDescent="0.25">
      <c r="B270" t="s">
        <v>2362</v>
      </c>
      <c r="C270">
        <v>8532957.4499999993</v>
      </c>
      <c r="D270">
        <v>2112398.2108999998</v>
      </c>
      <c r="E270">
        <v>114427</v>
      </c>
      <c r="F270" s="5">
        <f t="shared" si="25"/>
        <v>1.2431031690602468E-2</v>
      </c>
      <c r="G270" s="5">
        <f t="shared" si="24"/>
        <v>0.247557569960694</v>
      </c>
    </row>
    <row r="271" spans="1:7" x14ac:dyDescent="0.25">
      <c r="B271" t="s">
        <v>2363</v>
      </c>
      <c r="C271">
        <v>2721744.11</v>
      </c>
      <c r="D271">
        <v>1078258.2964000001</v>
      </c>
      <c r="E271">
        <v>46664</v>
      </c>
      <c r="F271" s="5">
        <f t="shared" si="25"/>
        <v>3.9651067620313299E-3</v>
      </c>
      <c r="G271" s="5">
        <f t="shared" si="24"/>
        <v>0.39616446396939209</v>
      </c>
    </row>
    <row r="272" spans="1:7" x14ac:dyDescent="0.25">
      <c r="B272" t="s">
        <v>2364</v>
      </c>
      <c r="C272">
        <v>6755220.2199999997</v>
      </c>
      <c r="D272">
        <v>3335971.9064000002</v>
      </c>
      <c r="E272">
        <v>152581</v>
      </c>
      <c r="F272" s="5">
        <f t="shared" si="25"/>
        <v>9.8411784101675778E-3</v>
      </c>
      <c r="G272" s="5">
        <f t="shared" si="24"/>
        <v>0.49383614416052307</v>
      </c>
    </row>
    <row r="273" spans="2:7" x14ac:dyDescent="0.25">
      <c r="B273" t="s">
        <v>2365</v>
      </c>
      <c r="C273">
        <v>9969599.5299999993</v>
      </c>
      <c r="D273">
        <v>2192523.5545999999</v>
      </c>
      <c r="E273">
        <v>87580</v>
      </c>
      <c r="F273" s="5">
        <f t="shared" si="25"/>
        <v>1.4523968791154054E-2</v>
      </c>
      <c r="G273" s="5">
        <f t="shared" si="24"/>
        <v>0.21992092540952846</v>
      </c>
    </row>
    <row r="274" spans="2:7" x14ac:dyDescent="0.25">
      <c r="B274" t="s">
        <v>2366</v>
      </c>
      <c r="C274">
        <v>490816.71</v>
      </c>
      <c r="D274">
        <v>29185.579099999999</v>
      </c>
      <c r="E274">
        <v>18863</v>
      </c>
      <c r="F274" s="5">
        <f t="shared" si="25"/>
        <v>7.1503439599212377E-4</v>
      </c>
      <c r="G274" s="5">
        <f t="shared" si="24"/>
        <v>5.9463295575246405E-2</v>
      </c>
    </row>
    <row r="275" spans="2:7" x14ac:dyDescent="0.25">
      <c r="B275" t="s">
        <v>2283</v>
      </c>
      <c r="C275">
        <v>714724.01</v>
      </c>
      <c r="D275">
        <v>220953.77069999999</v>
      </c>
      <c r="E275">
        <v>42046</v>
      </c>
      <c r="F275" s="5">
        <f t="shared" si="25"/>
        <v>1.0412283045363687E-3</v>
      </c>
      <c r="G275" s="5">
        <f t="shared" si="24"/>
        <v>0.30914558292228073</v>
      </c>
    </row>
    <row r="276" spans="2:7" x14ac:dyDescent="0.25">
      <c r="B276" t="s">
        <v>2367</v>
      </c>
      <c r="C276">
        <v>1428233.46</v>
      </c>
      <c r="D276">
        <v>39970.561500000003</v>
      </c>
      <c r="E276">
        <v>27757</v>
      </c>
      <c r="F276" s="5">
        <f t="shared" si="25"/>
        <v>2.0806872068533299E-3</v>
      </c>
      <c r="G276" s="5">
        <f t="shared" si="24"/>
        <v>2.7986013925202401E-2</v>
      </c>
    </row>
    <row r="277" spans="2:7" x14ac:dyDescent="0.25">
      <c r="B277" t="s">
        <v>2284</v>
      </c>
      <c r="C277">
        <v>1363144.11</v>
      </c>
      <c r="D277">
        <v>494162.01510000002</v>
      </c>
      <c r="E277">
        <v>41481</v>
      </c>
      <c r="F277" s="5">
        <f t="shared" si="25"/>
        <v>1.9858633691262695E-3</v>
      </c>
      <c r="G277" s="5">
        <f t="shared" si="24"/>
        <v>0.3625163410638953</v>
      </c>
    </row>
    <row r="278" spans="2:7" x14ac:dyDescent="0.25">
      <c r="B278" t="s">
        <v>2285</v>
      </c>
      <c r="C278">
        <v>1836268.76</v>
      </c>
      <c r="D278">
        <v>880594.54189999995</v>
      </c>
      <c r="E278">
        <v>52035</v>
      </c>
      <c r="F278" s="5">
        <f t="shared" si="25"/>
        <v>2.6751235174650146E-3</v>
      </c>
      <c r="G278" s="5">
        <f t="shared" si="24"/>
        <v>0.4795564576832424</v>
      </c>
    </row>
    <row r="279" spans="2:7" x14ac:dyDescent="0.25">
      <c r="B279" t="s">
        <v>2370</v>
      </c>
      <c r="C279">
        <v>12783722.16</v>
      </c>
      <c r="D279">
        <v>2864712.1538999998</v>
      </c>
      <c r="E279">
        <v>10445</v>
      </c>
      <c r="F279" s="5">
        <f t="shared" ref="F279:F291" si="26">C279/$C$317</f>
        <v>1.8623654955037549E-2</v>
      </c>
      <c r="G279" s="5">
        <f t="shared" si="24"/>
        <v>0.22409061445841058</v>
      </c>
    </row>
    <row r="280" spans="2:7" x14ac:dyDescent="0.25">
      <c r="B280" t="s">
        <v>2371</v>
      </c>
      <c r="C280">
        <v>4574686.99</v>
      </c>
      <c r="D280">
        <v>11388.7063</v>
      </c>
      <c r="E280">
        <v>69513</v>
      </c>
      <c r="F280" s="5">
        <f t="shared" si="26"/>
        <v>6.664521565998999E-3</v>
      </c>
      <c r="G280" s="5">
        <f t="shared" si="24"/>
        <v>2.4895050360593082E-3</v>
      </c>
    </row>
    <row r="281" spans="2:7" x14ac:dyDescent="0.25">
      <c r="B281" t="s">
        <v>2372</v>
      </c>
      <c r="C281">
        <v>2694.95</v>
      </c>
      <c r="D281">
        <v>734.85550000000001</v>
      </c>
      <c r="E281">
        <v>40</v>
      </c>
      <c r="F281" s="5">
        <f t="shared" si="26"/>
        <v>3.9260724140361349E-6</v>
      </c>
      <c r="G281" s="5">
        <f t="shared" si="24"/>
        <v>0.27267871389079579</v>
      </c>
    </row>
    <row r="282" spans="2:7" x14ac:dyDescent="0.25">
      <c r="B282" t="s">
        <v>2373</v>
      </c>
      <c r="C282">
        <v>1122948.1399999999</v>
      </c>
      <c r="D282">
        <v>244858.61739999999</v>
      </c>
      <c r="E282">
        <v>37451</v>
      </c>
      <c r="F282" s="5">
        <f t="shared" si="26"/>
        <v>1.635939707544551E-3</v>
      </c>
      <c r="G282" s="5">
        <f t="shared" si="24"/>
        <v>0.21804980005577107</v>
      </c>
    </row>
    <row r="283" spans="2:7" x14ac:dyDescent="0.25">
      <c r="B283" t="s">
        <v>2374</v>
      </c>
      <c r="C283">
        <v>28006354.300000001</v>
      </c>
      <c r="D283">
        <v>14015784.1664</v>
      </c>
      <c r="E283">
        <v>1335732</v>
      </c>
      <c r="F283" s="5">
        <f t="shared" si="26"/>
        <v>4.0800376643333754E-2</v>
      </c>
      <c r="G283" s="5">
        <f t="shared" si="24"/>
        <v>0.50045014842935132</v>
      </c>
    </row>
    <row r="284" spans="2:7" x14ac:dyDescent="0.25">
      <c r="B284" s="54" t="s">
        <v>2504</v>
      </c>
      <c r="C284">
        <v>30150927.739999998</v>
      </c>
      <c r="D284">
        <v>17836278.7478</v>
      </c>
      <c r="E284">
        <v>1147553</v>
      </c>
      <c r="F284" s="5">
        <f t="shared" si="26"/>
        <v>4.3924646341346171E-2</v>
      </c>
      <c r="G284" s="5">
        <f t="shared" si="24"/>
        <v>0.59156649843770281</v>
      </c>
    </row>
    <row r="285" spans="2:7" x14ac:dyDescent="0.25">
      <c r="B285" t="s">
        <v>2376</v>
      </c>
      <c r="C285">
        <v>2435.1799999999998</v>
      </c>
      <c r="D285">
        <v>898.28769999999997</v>
      </c>
      <c r="E285">
        <v>58</v>
      </c>
      <c r="F285" s="5">
        <f t="shared" si="26"/>
        <v>3.5476328025427244E-6</v>
      </c>
      <c r="G285" s="5">
        <f t="shared" si="24"/>
        <v>0.36887938468614229</v>
      </c>
    </row>
    <row r="286" spans="2:7" x14ac:dyDescent="0.25">
      <c r="B286" t="s">
        <v>2377</v>
      </c>
      <c r="C286">
        <v>791399.2</v>
      </c>
      <c r="D286">
        <v>176008.63959999999</v>
      </c>
      <c r="E286">
        <v>24801</v>
      </c>
      <c r="F286" s="5">
        <f t="shared" si="26"/>
        <v>1.1529306917049541E-3</v>
      </c>
      <c r="G286" s="5">
        <f t="shared" si="24"/>
        <v>0.22240184170011798</v>
      </c>
    </row>
    <row r="287" spans="2:7" x14ac:dyDescent="0.25">
      <c r="B287" t="s">
        <v>2378</v>
      </c>
      <c r="C287">
        <v>2036632.62</v>
      </c>
      <c r="D287">
        <v>920894.09589999996</v>
      </c>
      <c r="E287">
        <v>103543</v>
      </c>
      <c r="F287" s="5">
        <f t="shared" si="26"/>
        <v>2.967018737604831E-3</v>
      </c>
      <c r="G287" s="5">
        <f t="shared" si="24"/>
        <v>0.4521650526740556</v>
      </c>
    </row>
    <row r="288" spans="2:7" x14ac:dyDescent="0.25">
      <c r="B288" t="s">
        <v>2379</v>
      </c>
      <c r="C288">
        <v>11734810.550000001</v>
      </c>
      <c r="D288">
        <v>2760548.4534999998</v>
      </c>
      <c r="E288">
        <v>186571</v>
      </c>
      <c r="F288" s="5">
        <f t="shared" si="26"/>
        <v>1.7095573566966071E-2</v>
      </c>
      <c r="G288" s="5">
        <f t="shared" si="24"/>
        <v>0.23524439885397211</v>
      </c>
    </row>
    <row r="289" spans="2:7" x14ac:dyDescent="0.25">
      <c r="B289" t="s">
        <v>2380</v>
      </c>
      <c r="C289">
        <v>455183.66</v>
      </c>
      <c r="D289">
        <v>39716.184800000003</v>
      </c>
      <c r="E289">
        <v>15259</v>
      </c>
      <c r="F289" s="5">
        <f t="shared" si="26"/>
        <v>6.6312325306443654E-4</v>
      </c>
      <c r="G289" s="5">
        <f t="shared" si="24"/>
        <v>8.7253098672302964E-2</v>
      </c>
    </row>
    <row r="290" spans="2:7" x14ac:dyDescent="0.25">
      <c r="B290" t="s">
        <v>2286</v>
      </c>
      <c r="C290">
        <v>5708475.7999999998</v>
      </c>
      <c r="D290">
        <v>-291007.18489999999</v>
      </c>
      <c r="E290">
        <v>15664</v>
      </c>
      <c r="F290" s="5">
        <f t="shared" si="26"/>
        <v>8.3162542401799145E-3</v>
      </c>
      <c r="G290" s="5">
        <f t="shared" si="24"/>
        <v>-5.0978088564376502E-2</v>
      </c>
    </row>
    <row r="291" spans="2:7" x14ac:dyDescent="0.25">
      <c r="B291" t="s">
        <v>2381</v>
      </c>
      <c r="C291">
        <v>225149.75</v>
      </c>
      <c r="D291">
        <v>29057.429199999999</v>
      </c>
      <c r="E291">
        <v>6398</v>
      </c>
      <c r="F291" s="5">
        <f t="shared" si="26"/>
        <v>3.2800394163236138E-4</v>
      </c>
      <c r="G291" s="5">
        <f t="shared" si="24"/>
        <v>0.129058234352914</v>
      </c>
    </row>
    <row r="292" spans="2:7" x14ac:dyDescent="0.25">
      <c r="B292" t="s">
        <v>2382</v>
      </c>
      <c r="C292">
        <v>500839.56</v>
      </c>
      <c r="D292">
        <v>256696.79319999999</v>
      </c>
      <c r="E292">
        <v>14989</v>
      </c>
      <c r="F292" s="5">
        <f t="shared" ref="F292:F304" si="27">C292/$C$317</f>
        <v>7.2963594143638877E-4</v>
      </c>
      <c r="G292" s="5">
        <f t="shared" si="24"/>
        <v>0.51253298201923181</v>
      </c>
    </row>
    <row r="293" spans="2:7" x14ac:dyDescent="0.25">
      <c r="B293" t="s">
        <v>2287</v>
      </c>
      <c r="C293">
        <v>298611.32</v>
      </c>
      <c r="D293">
        <v>30701.873899999999</v>
      </c>
      <c r="E293">
        <v>25361</v>
      </c>
      <c r="F293" s="5">
        <f t="shared" si="27"/>
        <v>4.350246446022809E-4</v>
      </c>
      <c r="G293" s="5">
        <f t="shared" si="24"/>
        <v>0.10281550578859501</v>
      </c>
    </row>
    <row r="294" spans="2:7" x14ac:dyDescent="0.25">
      <c r="B294" t="s">
        <v>2383</v>
      </c>
      <c r="C294">
        <v>11071689.65</v>
      </c>
      <c r="D294">
        <v>2051741.3981000001</v>
      </c>
      <c r="E294">
        <v>108777</v>
      </c>
      <c r="F294" s="5">
        <f t="shared" si="27"/>
        <v>1.6129521999159315E-2</v>
      </c>
      <c r="G294" s="5">
        <f t="shared" si="24"/>
        <v>0.18531420794476477</v>
      </c>
    </row>
    <row r="295" spans="2:7" x14ac:dyDescent="0.25">
      <c r="B295" t="s">
        <v>2384</v>
      </c>
      <c r="C295">
        <v>745235.29</v>
      </c>
      <c r="D295">
        <v>309041.08610000001</v>
      </c>
      <c r="E295">
        <v>2212</v>
      </c>
      <c r="F295" s="5">
        <f t="shared" si="27"/>
        <v>1.0856779213103099E-3</v>
      </c>
      <c r="G295" s="5">
        <f t="shared" si="24"/>
        <v>0.4146892803479556</v>
      </c>
    </row>
    <row r="296" spans="2:7" x14ac:dyDescent="0.25">
      <c r="B296" t="s">
        <v>2385</v>
      </c>
      <c r="C296">
        <v>2874210.81</v>
      </c>
      <c r="D296">
        <v>766753.59519999998</v>
      </c>
      <c r="E296">
        <v>96933</v>
      </c>
      <c r="F296" s="5">
        <f t="shared" si="27"/>
        <v>4.1872241686359514E-3</v>
      </c>
      <c r="G296" s="5">
        <f t="shared" si="24"/>
        <v>0.26677013131127986</v>
      </c>
    </row>
    <row r="297" spans="2:7" x14ac:dyDescent="0.25">
      <c r="B297" t="s">
        <v>2386</v>
      </c>
      <c r="C297">
        <v>16366106.720000001</v>
      </c>
      <c r="D297">
        <v>8595075.4221999999</v>
      </c>
      <c r="E297">
        <v>741530</v>
      </c>
      <c r="F297" s="5">
        <f t="shared" si="27"/>
        <v>2.3842564841115205E-2</v>
      </c>
      <c r="G297" s="5">
        <f t="shared" si="24"/>
        <v>0.52517532539956457</v>
      </c>
    </row>
    <row r="298" spans="2:7" x14ac:dyDescent="0.25">
      <c r="B298" t="s">
        <v>2387</v>
      </c>
      <c r="C298">
        <v>11709853.49</v>
      </c>
      <c r="D298">
        <v>649705.93689999997</v>
      </c>
      <c r="E298">
        <v>252637</v>
      </c>
      <c r="F298" s="5">
        <f t="shared" si="27"/>
        <v>1.7059215480618849E-2</v>
      </c>
      <c r="G298" s="5">
        <f t="shared" si="24"/>
        <v>5.5483694775074421E-2</v>
      </c>
    </row>
    <row r="299" spans="2:7" x14ac:dyDescent="0.25">
      <c r="B299" t="s">
        <v>2388</v>
      </c>
      <c r="C299">
        <v>23858248.059999999</v>
      </c>
      <c r="D299">
        <v>12719244.7303</v>
      </c>
      <c r="E299">
        <v>738557</v>
      </c>
      <c r="F299" s="5">
        <f t="shared" si="27"/>
        <v>3.4757308876081985E-2</v>
      </c>
      <c r="G299" s="5">
        <f t="shared" si="24"/>
        <v>0.5331172975615377</v>
      </c>
    </row>
    <row r="300" spans="2:7" x14ac:dyDescent="0.25">
      <c r="B300" t="s">
        <v>2288</v>
      </c>
      <c r="C300">
        <v>3414797.42</v>
      </c>
      <c r="D300">
        <v>511254.41680000001</v>
      </c>
      <c r="E300">
        <v>249615</v>
      </c>
      <c r="F300" s="5">
        <f t="shared" si="27"/>
        <v>4.9747646339203941E-3</v>
      </c>
      <c r="G300" s="5">
        <f t="shared" si="24"/>
        <v>0.14971734891377539</v>
      </c>
    </row>
    <row r="301" spans="2:7" x14ac:dyDescent="0.25">
      <c r="B301" s="54" t="s">
        <v>2507</v>
      </c>
      <c r="C301">
        <v>30289872.469999999</v>
      </c>
      <c r="D301">
        <v>3021974.0680999998</v>
      </c>
      <c r="E301">
        <v>432553</v>
      </c>
      <c r="F301" s="5">
        <f t="shared" si="27"/>
        <v>4.4127064594571171E-2</v>
      </c>
      <c r="G301" s="5">
        <f t="shared" si="24"/>
        <v>9.9768464561646925E-2</v>
      </c>
    </row>
    <row r="302" spans="2:7" x14ac:dyDescent="0.25">
      <c r="B302" t="s">
        <v>2390</v>
      </c>
      <c r="C302">
        <v>18416.32</v>
      </c>
      <c r="D302">
        <v>6512.6374999999998</v>
      </c>
      <c r="E302">
        <v>133</v>
      </c>
      <c r="F302" s="5">
        <f t="shared" si="27"/>
        <v>2.682936823319986E-5</v>
      </c>
      <c r="G302" s="5">
        <f t="shared" si="24"/>
        <v>0.35363403220621709</v>
      </c>
    </row>
    <row r="303" spans="2:7" x14ac:dyDescent="0.25">
      <c r="B303" t="s">
        <v>2391</v>
      </c>
      <c r="C303">
        <v>12512986.09</v>
      </c>
      <c r="D303">
        <v>3804742.0784999998</v>
      </c>
      <c r="E303">
        <v>456853</v>
      </c>
      <c r="F303" s="5">
        <f t="shared" si="27"/>
        <v>1.8229239690965279E-2</v>
      </c>
      <c r="G303" s="5">
        <f t="shared" si="24"/>
        <v>0.30406347862406996</v>
      </c>
    </row>
    <row r="304" spans="2:7" x14ac:dyDescent="0.25">
      <c r="B304" s="54" t="s">
        <v>2506</v>
      </c>
      <c r="C304">
        <v>37295814.43</v>
      </c>
      <c r="D304">
        <v>16059382.8904</v>
      </c>
      <c r="E304">
        <v>1819422</v>
      </c>
      <c r="F304" s="5">
        <f t="shared" si="27"/>
        <v>5.4333500878544626E-2</v>
      </c>
      <c r="G304" s="5">
        <f t="shared" si="24"/>
        <v>0.43059477680911445</v>
      </c>
    </row>
    <row r="305" spans="1:7" x14ac:dyDescent="0.25">
      <c r="B305" t="s">
        <v>2393</v>
      </c>
      <c r="C305">
        <v>1398830.88</v>
      </c>
      <c r="D305">
        <v>316702.7904</v>
      </c>
      <c r="E305">
        <v>53504</v>
      </c>
      <c r="F305" s="5">
        <f t="shared" ref="F305:F316" si="28">C305/$C$317</f>
        <v>2.0378527727304371E-3</v>
      </c>
      <c r="G305" s="5">
        <f t="shared" si="24"/>
        <v>0.22640534672783319</v>
      </c>
    </row>
    <row r="306" spans="1:7" x14ac:dyDescent="0.25">
      <c r="B306" t="s">
        <v>2394</v>
      </c>
      <c r="C306">
        <v>15499880.439999999</v>
      </c>
      <c r="D306">
        <v>4356995.7244999995</v>
      </c>
      <c r="E306">
        <v>383264</v>
      </c>
      <c r="F306" s="5">
        <f t="shared" si="28"/>
        <v>2.2580624136381854E-2</v>
      </c>
      <c r="G306" s="5">
        <f t="shared" si="24"/>
        <v>0.28109866662300526</v>
      </c>
    </row>
    <row r="307" spans="1:7" x14ac:dyDescent="0.25">
      <c r="B307" t="s">
        <v>2395</v>
      </c>
      <c r="C307">
        <v>17779237.510000002</v>
      </c>
      <c r="D307">
        <v>6191634.0974000003</v>
      </c>
      <c r="E307">
        <v>357703</v>
      </c>
      <c r="F307" s="5">
        <f t="shared" si="28"/>
        <v>2.5901250090208543E-2</v>
      </c>
      <c r="G307" s="5">
        <f t="shared" si="24"/>
        <v>0.34825082312542882</v>
      </c>
    </row>
    <row r="308" spans="1:7" x14ac:dyDescent="0.25">
      <c r="B308" t="s">
        <v>2396</v>
      </c>
      <c r="C308">
        <v>16157291.369999999</v>
      </c>
      <c r="D308">
        <v>6449243.9945999999</v>
      </c>
      <c r="E308">
        <v>559622</v>
      </c>
      <c r="F308" s="5">
        <f t="shared" si="28"/>
        <v>2.353835727315947E-2</v>
      </c>
      <c r="G308" s="5">
        <f t="shared" si="24"/>
        <v>0.39915378431403509</v>
      </c>
    </row>
    <row r="309" spans="1:7" x14ac:dyDescent="0.25">
      <c r="B309" t="s">
        <v>2397</v>
      </c>
      <c r="C309">
        <v>7338523.1399999997</v>
      </c>
      <c r="D309">
        <v>1977414.3810000001</v>
      </c>
      <c r="E309">
        <v>185477</v>
      </c>
      <c r="F309" s="5">
        <f t="shared" si="28"/>
        <v>1.069094909357125E-2</v>
      </c>
      <c r="G309" s="5">
        <f t="shared" si="24"/>
        <v>0.26945672082462085</v>
      </c>
    </row>
    <row r="310" spans="1:7" x14ac:dyDescent="0.25">
      <c r="B310" t="s">
        <v>2398</v>
      </c>
      <c r="C310">
        <v>17271575.210000001</v>
      </c>
      <c r="D310">
        <v>8445825.5287999995</v>
      </c>
      <c r="E310">
        <v>707059</v>
      </c>
      <c r="F310" s="5">
        <f t="shared" si="28"/>
        <v>2.5161674605811379E-2</v>
      </c>
      <c r="G310" s="5">
        <f t="shared" si="24"/>
        <v>0.48900146200388162</v>
      </c>
    </row>
    <row r="311" spans="1:7" x14ac:dyDescent="0.25">
      <c r="B311" t="s">
        <v>2289</v>
      </c>
      <c r="C311">
        <v>2888281</v>
      </c>
      <c r="D311">
        <v>1247874.1213</v>
      </c>
      <c r="E311">
        <v>374447</v>
      </c>
      <c r="F311" s="5">
        <f t="shared" si="28"/>
        <v>4.2077219829995743E-3</v>
      </c>
      <c r="G311" s="5">
        <f t="shared" si="24"/>
        <v>0.43204733933436534</v>
      </c>
    </row>
    <row r="312" spans="1:7" x14ac:dyDescent="0.25">
      <c r="B312" s="54" t="s">
        <v>2508</v>
      </c>
      <c r="C312">
        <v>124804617.70999999</v>
      </c>
      <c r="D312">
        <v>10098527.853700001</v>
      </c>
      <c r="E312">
        <v>2272809</v>
      </c>
      <c r="F312" s="5">
        <f t="shared" si="28"/>
        <v>0.18181857427245651</v>
      </c>
      <c r="G312" s="5">
        <f t="shared" si="24"/>
        <v>8.091469722030048E-2</v>
      </c>
    </row>
    <row r="313" spans="1:7" x14ac:dyDescent="0.25">
      <c r="B313" t="s">
        <v>2400</v>
      </c>
      <c r="C313">
        <v>2030936.19</v>
      </c>
      <c r="D313">
        <v>278649.81430000003</v>
      </c>
      <c r="E313">
        <v>5976</v>
      </c>
      <c r="F313" s="5">
        <f t="shared" si="28"/>
        <v>2.9587200319956403E-3</v>
      </c>
      <c r="G313" s="5">
        <f t="shared" ref="G313:G376" si="29">D313/C313</f>
        <v>0.1372026436241702</v>
      </c>
    </row>
    <row r="314" spans="1:7" x14ac:dyDescent="0.25">
      <c r="B314" t="s">
        <v>2290</v>
      </c>
      <c r="C314">
        <v>28509048.18</v>
      </c>
      <c r="D314">
        <v>14887607.562100001</v>
      </c>
      <c r="E314">
        <v>1587524</v>
      </c>
      <c r="F314" s="5">
        <f t="shared" si="28"/>
        <v>4.1532714005797916E-2</v>
      </c>
      <c r="G314" s="5">
        <f t="shared" si="29"/>
        <v>0.52220640507192129</v>
      </c>
    </row>
    <row r="315" spans="1:7" x14ac:dyDescent="0.25">
      <c r="B315" s="54" t="s">
        <v>2505</v>
      </c>
      <c r="C315">
        <v>53942435.469999999</v>
      </c>
      <c r="D315">
        <v>25947020.3521</v>
      </c>
      <c r="E315">
        <v>962376</v>
      </c>
      <c r="F315" s="5">
        <f t="shared" si="28"/>
        <v>7.8584726189610696E-2</v>
      </c>
      <c r="G315" s="5">
        <f t="shared" si="29"/>
        <v>0.48101314162076336</v>
      </c>
    </row>
    <row r="316" spans="1:7" x14ac:dyDescent="0.25">
      <c r="B316" t="s">
        <v>2401</v>
      </c>
      <c r="C316">
        <v>16765257.359999999</v>
      </c>
      <c r="D316">
        <v>192527.77739999999</v>
      </c>
      <c r="E316">
        <v>122304</v>
      </c>
      <c r="F316" s="5">
        <f t="shared" si="28"/>
        <v>2.4424057750723496E-2</v>
      </c>
      <c r="G316" s="5">
        <f t="shared" si="29"/>
        <v>1.1483735278609526E-2</v>
      </c>
    </row>
    <row r="317" spans="1:7" x14ac:dyDescent="0.25">
      <c r="A317" s="58" t="s">
        <v>2297</v>
      </c>
      <c r="B317" s="58"/>
      <c r="C317" s="58">
        <v>686423915.75999999</v>
      </c>
      <c r="D317" s="58">
        <v>228880400.11379999</v>
      </c>
      <c r="E317" s="58">
        <v>17180800</v>
      </c>
      <c r="F317" s="61"/>
      <c r="G317" s="61">
        <f t="shared" si="29"/>
        <v>0.33343884858729966</v>
      </c>
    </row>
    <row r="318" spans="1:7" x14ac:dyDescent="0.25">
      <c r="A318" t="s">
        <v>2222</v>
      </c>
      <c r="B318" t="s">
        <v>2280</v>
      </c>
      <c r="C318">
        <v>125795837.02</v>
      </c>
      <c r="D318">
        <v>82624398.800699994</v>
      </c>
      <c r="E318">
        <v>1084214</v>
      </c>
      <c r="F318" s="5">
        <f>C318/$C$371</f>
        <v>0.10152095965994144</v>
      </c>
      <c r="G318" s="5">
        <f t="shared" si="29"/>
        <v>0.65681345868038321</v>
      </c>
    </row>
    <row r="319" spans="1:7" x14ac:dyDescent="0.25">
      <c r="B319" t="s">
        <v>2359</v>
      </c>
      <c r="C319">
        <v>9877395.6999999993</v>
      </c>
      <c r="D319">
        <v>3564269.1745000002</v>
      </c>
      <c r="E319">
        <v>132587</v>
      </c>
      <c r="F319" s="5">
        <f t="shared" ref="F319:F332" si="30">C319/$C$371</f>
        <v>7.9713503575285401E-3</v>
      </c>
      <c r="G319" s="5">
        <f t="shared" si="29"/>
        <v>0.36085110719012709</v>
      </c>
    </row>
    <row r="320" spans="1:7" x14ac:dyDescent="0.25">
      <c r="B320" t="s">
        <v>2360</v>
      </c>
      <c r="C320">
        <v>43572616.700000003</v>
      </c>
      <c r="D320">
        <v>19464792.237500001</v>
      </c>
      <c r="E320">
        <v>497626</v>
      </c>
      <c r="F320" s="5">
        <f t="shared" si="30"/>
        <v>3.5164389912008799E-2</v>
      </c>
      <c r="G320" s="5">
        <f t="shared" si="29"/>
        <v>0.44672075518246301</v>
      </c>
    </row>
    <row r="321" spans="2:7" x14ac:dyDescent="0.25">
      <c r="B321" t="s">
        <v>2361</v>
      </c>
      <c r="C321">
        <v>21929670.170000002</v>
      </c>
      <c r="D321">
        <v>6934375.7698999997</v>
      </c>
      <c r="E321">
        <v>477734</v>
      </c>
      <c r="F321" s="5">
        <f t="shared" si="30"/>
        <v>1.76978921832718E-2</v>
      </c>
      <c r="G321" s="5">
        <f t="shared" si="29"/>
        <v>0.31620976130257955</v>
      </c>
    </row>
    <row r="322" spans="2:7" x14ac:dyDescent="0.25">
      <c r="B322" t="s">
        <v>2362</v>
      </c>
      <c r="C322">
        <v>11924200.33</v>
      </c>
      <c r="D322">
        <v>4239723.7039000001</v>
      </c>
      <c r="E322">
        <v>195556</v>
      </c>
      <c r="F322" s="5">
        <f t="shared" si="30"/>
        <v>9.6231822082198711E-3</v>
      </c>
      <c r="G322" s="5">
        <f t="shared" si="29"/>
        <v>0.35555622906077089</v>
      </c>
    </row>
    <row r="323" spans="2:7" x14ac:dyDescent="0.25">
      <c r="B323" t="s">
        <v>2363</v>
      </c>
      <c r="C323">
        <v>7385507.3300000001</v>
      </c>
      <c r="D323">
        <v>3779613.1562999999</v>
      </c>
      <c r="E323">
        <v>125732</v>
      </c>
      <c r="F323" s="5">
        <f t="shared" si="30"/>
        <v>5.9603227696471816E-3</v>
      </c>
      <c r="G323" s="5">
        <f t="shared" si="29"/>
        <v>0.51176080226028287</v>
      </c>
    </row>
    <row r="324" spans="2:7" x14ac:dyDescent="0.25">
      <c r="B324" t="s">
        <v>2364</v>
      </c>
      <c r="C324">
        <v>15018937.460000001</v>
      </c>
      <c r="D324">
        <v>7867791.7410000004</v>
      </c>
      <c r="E324">
        <v>321467</v>
      </c>
      <c r="F324" s="5">
        <f t="shared" si="30"/>
        <v>1.2120726568792805E-2</v>
      </c>
      <c r="G324" s="5">
        <f t="shared" si="29"/>
        <v>0.52385807997099154</v>
      </c>
    </row>
    <row r="325" spans="2:7" x14ac:dyDescent="0.25">
      <c r="B325" t="s">
        <v>2365</v>
      </c>
      <c r="C325">
        <v>23047996.640000001</v>
      </c>
      <c r="D325">
        <v>8220002.3244000003</v>
      </c>
      <c r="E325">
        <v>250375</v>
      </c>
      <c r="F325" s="5">
        <f t="shared" si="30"/>
        <v>1.860041470815841E-2</v>
      </c>
      <c r="G325" s="5">
        <f t="shared" si="29"/>
        <v>0.35664715041367689</v>
      </c>
    </row>
    <row r="326" spans="2:7" x14ac:dyDescent="0.25">
      <c r="B326" t="s">
        <v>2366</v>
      </c>
      <c r="C326">
        <v>432434.05</v>
      </c>
      <c r="D326">
        <v>-57076.484199999999</v>
      </c>
      <c r="E326">
        <v>33900</v>
      </c>
      <c r="F326" s="5">
        <f t="shared" si="30"/>
        <v>3.4898706336884076E-4</v>
      </c>
      <c r="G326" s="5">
        <f t="shared" si="29"/>
        <v>-0.13198887599161074</v>
      </c>
    </row>
    <row r="327" spans="2:7" x14ac:dyDescent="0.25">
      <c r="B327" t="s">
        <v>2283</v>
      </c>
      <c r="C327">
        <v>10490658.869999999</v>
      </c>
      <c r="D327">
        <v>4524407.8004999999</v>
      </c>
      <c r="E327">
        <v>317733</v>
      </c>
      <c r="F327" s="5">
        <f t="shared" si="30"/>
        <v>8.4662718669947044E-3</v>
      </c>
      <c r="G327" s="5">
        <f t="shared" si="29"/>
        <v>0.43127966094087666</v>
      </c>
    </row>
    <row r="328" spans="2:7" x14ac:dyDescent="0.25">
      <c r="B328" t="s">
        <v>2367</v>
      </c>
      <c r="C328">
        <v>9625941.1799999997</v>
      </c>
      <c r="D328">
        <v>528263.76599999995</v>
      </c>
      <c r="E328">
        <v>71543</v>
      </c>
      <c r="F328" s="5">
        <f t="shared" si="30"/>
        <v>7.768419125573931E-3</v>
      </c>
      <c r="G328" s="5">
        <f t="shared" si="29"/>
        <v>5.4879180759756105E-2</v>
      </c>
    </row>
    <row r="329" spans="2:7" x14ac:dyDescent="0.25">
      <c r="B329" t="s">
        <v>2368</v>
      </c>
      <c r="C329">
        <v>73026.03</v>
      </c>
      <c r="D329">
        <v>4287.7735000000002</v>
      </c>
      <c r="E329">
        <v>288</v>
      </c>
      <c r="F329" s="5">
        <f t="shared" si="30"/>
        <v>5.8934165242503141E-5</v>
      </c>
      <c r="G329" s="5">
        <f t="shared" si="29"/>
        <v>5.8715686721570383E-2</v>
      </c>
    </row>
    <row r="330" spans="2:7" x14ac:dyDescent="0.25">
      <c r="B330" t="s">
        <v>2284</v>
      </c>
      <c r="C330">
        <v>11849190.210000001</v>
      </c>
      <c r="D330">
        <v>5327438.1782999998</v>
      </c>
      <c r="E330">
        <v>294269</v>
      </c>
      <c r="F330" s="5">
        <f t="shared" si="30"/>
        <v>9.5626468236872601E-3</v>
      </c>
      <c r="G330" s="5">
        <f t="shared" si="29"/>
        <v>0.44960356647865807</v>
      </c>
    </row>
    <row r="331" spans="2:7" x14ac:dyDescent="0.25">
      <c r="B331" t="s">
        <v>2285</v>
      </c>
      <c r="C331">
        <v>5371881.5899999999</v>
      </c>
      <c r="D331">
        <v>2299352.5772000002</v>
      </c>
      <c r="E331">
        <v>137085</v>
      </c>
      <c r="F331" s="5">
        <f t="shared" si="30"/>
        <v>4.3352672641278804E-3</v>
      </c>
      <c r="G331" s="5">
        <f t="shared" si="29"/>
        <v>0.42803485867602681</v>
      </c>
    </row>
    <row r="332" spans="2:7" x14ac:dyDescent="0.25">
      <c r="B332" t="s">
        <v>2369</v>
      </c>
      <c r="C332">
        <v>1687.51</v>
      </c>
      <c r="D332">
        <v>489.75240000000002</v>
      </c>
      <c r="E332">
        <v>4</v>
      </c>
      <c r="F332" s="5">
        <f t="shared" si="30"/>
        <v>1.3618704616473944E-6</v>
      </c>
      <c r="G332" s="5">
        <f t="shared" si="29"/>
        <v>0.29022192461081714</v>
      </c>
    </row>
    <row r="333" spans="2:7" x14ac:dyDescent="0.25">
      <c r="B333" t="s">
        <v>2370</v>
      </c>
      <c r="C333">
        <v>25149426.510000002</v>
      </c>
      <c r="D333">
        <v>5358683.0438999999</v>
      </c>
      <c r="E333">
        <v>24225</v>
      </c>
      <c r="F333" s="5">
        <f t="shared" ref="F333:F347" si="31">C333/$C$371</f>
        <v>2.0296330742538369E-2</v>
      </c>
      <c r="G333" s="5">
        <f t="shared" si="29"/>
        <v>0.21307376698109842</v>
      </c>
    </row>
    <row r="334" spans="2:7" x14ac:dyDescent="0.25">
      <c r="B334" t="s">
        <v>2371</v>
      </c>
      <c r="C334">
        <v>12094275.33</v>
      </c>
      <c r="D334">
        <v>696251.08840000001</v>
      </c>
      <c r="E334">
        <v>155735</v>
      </c>
      <c r="F334" s="5">
        <f t="shared" si="31"/>
        <v>9.7604377615289947E-3</v>
      </c>
      <c r="G334" s="5">
        <f t="shared" si="29"/>
        <v>5.7568648753426384E-2</v>
      </c>
    </row>
    <row r="335" spans="2:7" x14ac:dyDescent="0.25">
      <c r="B335" t="s">
        <v>2372</v>
      </c>
      <c r="C335">
        <v>285.3</v>
      </c>
      <c r="D335">
        <v>87.592600000000004</v>
      </c>
      <c r="E335">
        <v>4</v>
      </c>
      <c r="F335" s="5">
        <f t="shared" si="31"/>
        <v>2.3024553496453451E-7</v>
      </c>
      <c r="G335" s="5">
        <f t="shared" si="29"/>
        <v>0.30701927795303191</v>
      </c>
    </row>
    <row r="336" spans="2:7" x14ac:dyDescent="0.25">
      <c r="B336" t="s">
        <v>2373</v>
      </c>
      <c r="C336">
        <v>1596375.75</v>
      </c>
      <c r="D336">
        <v>280331.76610000001</v>
      </c>
      <c r="E336">
        <v>120992</v>
      </c>
      <c r="F336" s="5">
        <f t="shared" si="31"/>
        <v>1.2883224274909219E-3</v>
      </c>
      <c r="G336" s="5">
        <f t="shared" si="29"/>
        <v>0.17560512686314611</v>
      </c>
    </row>
    <row r="337" spans="2:7" x14ac:dyDescent="0.25">
      <c r="B337" t="s">
        <v>2374</v>
      </c>
      <c r="C337">
        <v>46641209.869999997</v>
      </c>
      <c r="D337">
        <v>26632589.0944</v>
      </c>
      <c r="E337">
        <v>2281141</v>
      </c>
      <c r="F337" s="5">
        <f t="shared" si="31"/>
        <v>3.7640835323909133E-2</v>
      </c>
      <c r="G337" s="5">
        <f t="shared" si="29"/>
        <v>0.57100982518745291</v>
      </c>
    </row>
    <row r="338" spans="2:7" x14ac:dyDescent="0.25">
      <c r="B338" t="s">
        <v>2375</v>
      </c>
      <c r="C338">
        <v>51914807.82</v>
      </c>
      <c r="D338">
        <v>34191341.764899999</v>
      </c>
      <c r="E338">
        <v>2114058</v>
      </c>
      <c r="F338" s="5">
        <f t="shared" si="31"/>
        <v>4.1896784784777076E-2</v>
      </c>
      <c r="G338" s="5">
        <f t="shared" si="29"/>
        <v>0.65860480276550115</v>
      </c>
    </row>
    <row r="339" spans="2:7" x14ac:dyDescent="0.25">
      <c r="B339" t="s">
        <v>2376</v>
      </c>
      <c r="C339">
        <v>2188.1999999999998</v>
      </c>
      <c r="D339">
        <v>820.89840000000004</v>
      </c>
      <c r="E339">
        <v>51</v>
      </c>
      <c r="F339" s="5">
        <f t="shared" si="31"/>
        <v>1.7659420946701521E-6</v>
      </c>
      <c r="G339" s="5">
        <f t="shared" si="29"/>
        <v>0.37514779270633403</v>
      </c>
    </row>
    <row r="340" spans="2:7" x14ac:dyDescent="0.25">
      <c r="B340" t="s">
        <v>2377</v>
      </c>
      <c r="C340">
        <v>841408.32</v>
      </c>
      <c r="D340">
        <v>276015.42170000001</v>
      </c>
      <c r="E340">
        <v>27149</v>
      </c>
      <c r="F340" s="5">
        <f t="shared" si="31"/>
        <v>6.7904139068352689E-4</v>
      </c>
      <c r="G340" s="5">
        <f t="shared" si="29"/>
        <v>0.32803980557263807</v>
      </c>
    </row>
    <row r="341" spans="2:7" x14ac:dyDescent="0.25">
      <c r="B341" t="s">
        <v>2378</v>
      </c>
      <c r="C341">
        <v>2452647.61</v>
      </c>
      <c r="D341">
        <v>1419429.9279</v>
      </c>
      <c r="E341">
        <v>159933</v>
      </c>
      <c r="F341" s="5">
        <f t="shared" si="31"/>
        <v>1.9793591343986575E-3</v>
      </c>
      <c r="G341" s="5">
        <f t="shared" si="29"/>
        <v>0.57873374149334078</v>
      </c>
    </row>
    <row r="342" spans="2:7" x14ac:dyDescent="0.25">
      <c r="B342" t="s">
        <v>2379</v>
      </c>
      <c r="C342">
        <v>21845655.25</v>
      </c>
      <c r="D342">
        <v>6415547.9351000004</v>
      </c>
      <c r="E342">
        <v>324361</v>
      </c>
      <c r="F342" s="5">
        <f t="shared" si="31"/>
        <v>1.7630089658910067E-2</v>
      </c>
      <c r="G342" s="5">
        <f t="shared" si="29"/>
        <v>0.29367615032284283</v>
      </c>
    </row>
    <row r="343" spans="2:7" x14ac:dyDescent="0.25">
      <c r="B343" t="s">
        <v>2380</v>
      </c>
      <c r="C343">
        <v>547370.02</v>
      </c>
      <c r="D343">
        <v>46254.304300000003</v>
      </c>
      <c r="E343">
        <v>18936</v>
      </c>
      <c r="F343" s="5">
        <f t="shared" si="31"/>
        <v>4.4174378926900793E-4</v>
      </c>
      <c r="G343" s="5">
        <f t="shared" si="29"/>
        <v>8.4502809086986541E-2</v>
      </c>
    </row>
    <row r="344" spans="2:7" x14ac:dyDescent="0.25">
      <c r="B344" t="s">
        <v>2286</v>
      </c>
      <c r="C344">
        <v>11699019.27</v>
      </c>
      <c r="D344">
        <v>487634.2905</v>
      </c>
      <c r="E344">
        <v>58670</v>
      </c>
      <c r="F344" s="5">
        <f t="shared" si="31"/>
        <v>9.4414544352665539E-3</v>
      </c>
      <c r="G344" s="5">
        <f t="shared" si="29"/>
        <v>4.1681638370358889E-2</v>
      </c>
    </row>
    <row r="345" spans="2:7" x14ac:dyDescent="0.25">
      <c r="B345" t="s">
        <v>2381</v>
      </c>
      <c r="C345">
        <v>735071.97</v>
      </c>
      <c r="D345">
        <v>125787.04979999999</v>
      </c>
      <c r="E345">
        <v>17136</v>
      </c>
      <c r="F345" s="5">
        <f t="shared" si="31"/>
        <v>5.9322481237323612E-4</v>
      </c>
      <c r="G345" s="5">
        <f t="shared" si="29"/>
        <v>0.17112208726990366</v>
      </c>
    </row>
    <row r="346" spans="2:7" x14ac:dyDescent="0.25">
      <c r="B346" t="s">
        <v>2382</v>
      </c>
      <c r="C346">
        <v>905418.1</v>
      </c>
      <c r="D346">
        <v>488519.32939999999</v>
      </c>
      <c r="E346">
        <v>27486</v>
      </c>
      <c r="F346" s="5">
        <f t="shared" si="31"/>
        <v>7.306991756083856E-4</v>
      </c>
      <c r="G346" s="5">
        <f t="shared" si="29"/>
        <v>0.53955109733282336</v>
      </c>
    </row>
    <row r="347" spans="2:7" x14ac:dyDescent="0.25">
      <c r="B347" t="s">
        <v>2287</v>
      </c>
      <c r="C347">
        <v>3835046.63</v>
      </c>
      <c r="D347">
        <v>651684.07680000004</v>
      </c>
      <c r="E347">
        <v>138253</v>
      </c>
      <c r="F347" s="5">
        <f t="shared" si="31"/>
        <v>3.0949960145050305E-3</v>
      </c>
      <c r="G347" s="5">
        <f t="shared" si="29"/>
        <v>0.16992859270657684</v>
      </c>
    </row>
    <row r="348" spans="2:7" x14ac:dyDescent="0.25">
      <c r="B348" t="s">
        <v>2383</v>
      </c>
      <c r="C348">
        <v>16465336.390000001</v>
      </c>
      <c r="D348">
        <v>2413961.9863</v>
      </c>
      <c r="E348">
        <v>179283</v>
      </c>
      <c r="F348" s="5">
        <f t="shared" ref="F348:F370" si="32">C348/$C$371</f>
        <v>1.3288013268442228E-2</v>
      </c>
      <c r="G348" s="5">
        <f t="shared" si="29"/>
        <v>0.14660872569637187</v>
      </c>
    </row>
    <row r="349" spans="2:7" x14ac:dyDescent="0.25">
      <c r="B349" t="s">
        <v>2384</v>
      </c>
      <c r="C349">
        <v>1185957.9099999999</v>
      </c>
      <c r="D349">
        <v>456982.84659999999</v>
      </c>
      <c r="E349">
        <v>8250</v>
      </c>
      <c r="F349" s="5">
        <f t="shared" si="32"/>
        <v>9.5710309650673419E-4</v>
      </c>
      <c r="G349" s="5">
        <f t="shared" si="29"/>
        <v>0.38532804810922844</v>
      </c>
    </row>
    <row r="350" spans="2:7" x14ac:dyDescent="0.25">
      <c r="B350" t="s">
        <v>2385</v>
      </c>
      <c r="C350">
        <v>6906232.0899999999</v>
      </c>
      <c r="D350">
        <v>1844198.1965000001</v>
      </c>
      <c r="E350">
        <v>212708</v>
      </c>
      <c r="F350" s="5">
        <f t="shared" si="32"/>
        <v>5.5735334810770604E-3</v>
      </c>
      <c r="G350" s="5">
        <f t="shared" si="29"/>
        <v>0.26703391552252337</v>
      </c>
    </row>
    <row r="351" spans="2:7" x14ac:dyDescent="0.25">
      <c r="B351" t="s">
        <v>2386</v>
      </c>
      <c r="C351">
        <v>21357432.57</v>
      </c>
      <c r="D351">
        <v>13709703.195499999</v>
      </c>
      <c r="E351">
        <v>979509</v>
      </c>
      <c r="F351" s="5">
        <f t="shared" si="32"/>
        <v>1.7236079521726684E-2</v>
      </c>
      <c r="G351" s="5">
        <f t="shared" si="29"/>
        <v>0.64191719442708273</v>
      </c>
    </row>
    <row r="352" spans="2:7" x14ac:dyDescent="0.25">
      <c r="B352" t="s">
        <v>2387</v>
      </c>
      <c r="C352">
        <v>20220897.440000001</v>
      </c>
      <c r="D352">
        <v>2284105.35</v>
      </c>
      <c r="E352">
        <v>373381</v>
      </c>
      <c r="F352" s="5">
        <f t="shared" si="32"/>
        <v>1.6318862069876573E-2</v>
      </c>
      <c r="G352" s="5">
        <f t="shared" si="29"/>
        <v>0.11295766455358669</v>
      </c>
    </row>
    <row r="353" spans="2:7" x14ac:dyDescent="0.25">
      <c r="B353" t="s">
        <v>2388</v>
      </c>
      <c r="C353">
        <v>40701655.390000001</v>
      </c>
      <c r="D353">
        <v>23422998.284000002</v>
      </c>
      <c r="E353">
        <v>1328602</v>
      </c>
      <c r="F353" s="5">
        <f t="shared" si="32"/>
        <v>3.2847439254162912E-2</v>
      </c>
      <c r="G353" s="5">
        <f t="shared" si="29"/>
        <v>0.57548023684940353</v>
      </c>
    </row>
    <row r="354" spans="2:7" x14ac:dyDescent="0.25">
      <c r="B354" t="s">
        <v>2288</v>
      </c>
      <c r="C354">
        <v>4714496.22</v>
      </c>
      <c r="D354">
        <v>745584.25340000005</v>
      </c>
      <c r="E354">
        <v>305650</v>
      </c>
      <c r="F354" s="5">
        <f t="shared" si="32"/>
        <v>3.8047378347780434E-3</v>
      </c>
      <c r="G354" s="5">
        <f t="shared" si="29"/>
        <v>0.15814717386707336</v>
      </c>
    </row>
    <row r="355" spans="2:7" x14ac:dyDescent="0.25">
      <c r="B355" t="s">
        <v>2389</v>
      </c>
      <c r="C355">
        <v>32123189.960000001</v>
      </c>
      <c r="D355">
        <v>10876063.8225</v>
      </c>
      <c r="E355">
        <v>442272</v>
      </c>
      <c r="F355" s="5">
        <f t="shared" si="32"/>
        <v>2.5924364027716664E-2</v>
      </c>
      <c r="G355" s="5">
        <f t="shared" si="29"/>
        <v>0.33857359235004192</v>
      </c>
    </row>
    <row r="356" spans="2:7" x14ac:dyDescent="0.25">
      <c r="B356" t="s">
        <v>2390</v>
      </c>
      <c r="C356">
        <v>464.2</v>
      </c>
      <c r="D356">
        <v>266.99</v>
      </c>
      <c r="E356">
        <v>9</v>
      </c>
      <c r="F356" s="5">
        <f t="shared" si="32"/>
        <v>3.7462312418695029E-7</v>
      </c>
      <c r="G356" s="5">
        <f t="shared" si="29"/>
        <v>0.57516156828953036</v>
      </c>
    </row>
    <row r="357" spans="2:7" x14ac:dyDescent="0.25">
      <c r="B357" t="s">
        <v>2391</v>
      </c>
      <c r="C357">
        <v>23032539.670000002</v>
      </c>
      <c r="D357">
        <v>9418170.2293999996</v>
      </c>
      <c r="E357">
        <v>909831</v>
      </c>
      <c r="F357" s="5">
        <f t="shared" si="32"/>
        <v>1.8587940476379298E-2</v>
      </c>
      <c r="G357" s="5">
        <f t="shared" si="29"/>
        <v>0.40890715328571486</v>
      </c>
    </row>
    <row r="358" spans="2:7" x14ac:dyDescent="0.25">
      <c r="B358" t="s">
        <v>2392</v>
      </c>
      <c r="C358">
        <v>65440473.82</v>
      </c>
      <c r="D358">
        <v>32197231.139199998</v>
      </c>
      <c r="E358">
        <v>2937847</v>
      </c>
      <c r="F358" s="5">
        <f t="shared" si="32"/>
        <v>5.28123971364126E-2</v>
      </c>
      <c r="G358" s="5">
        <f t="shared" si="29"/>
        <v>0.49200791589256249</v>
      </c>
    </row>
    <row r="359" spans="2:7" x14ac:dyDescent="0.25">
      <c r="B359" t="s">
        <v>2393</v>
      </c>
      <c r="C359">
        <v>2939801.81</v>
      </c>
      <c r="D359">
        <v>1303560.1973000001</v>
      </c>
      <c r="E359">
        <v>83065</v>
      </c>
      <c r="F359" s="5">
        <f t="shared" si="32"/>
        <v>2.3725069766321657E-3</v>
      </c>
      <c r="G359" s="5">
        <f t="shared" si="29"/>
        <v>0.44341771369274724</v>
      </c>
    </row>
    <row r="360" spans="2:7" x14ac:dyDescent="0.25">
      <c r="B360" t="s">
        <v>2394</v>
      </c>
      <c r="C360">
        <v>38729255.979999997</v>
      </c>
      <c r="D360">
        <v>15760031.619899999</v>
      </c>
      <c r="E360">
        <v>815729</v>
      </c>
      <c r="F360" s="5">
        <f t="shared" si="32"/>
        <v>3.125565461582018E-2</v>
      </c>
      <c r="G360" s="5">
        <f t="shared" si="29"/>
        <v>0.40692833417813573</v>
      </c>
    </row>
    <row r="361" spans="2:7" x14ac:dyDescent="0.25">
      <c r="B361" t="s">
        <v>2395</v>
      </c>
      <c r="C361">
        <v>24532009.16</v>
      </c>
      <c r="D361">
        <v>12843841.018200001</v>
      </c>
      <c r="E361">
        <v>563875</v>
      </c>
      <c r="F361" s="5">
        <f t="shared" si="32"/>
        <v>1.9798056686992853E-2</v>
      </c>
      <c r="G361" s="5">
        <f t="shared" si="29"/>
        <v>0.52355438702273827</v>
      </c>
    </row>
    <row r="362" spans="2:7" x14ac:dyDescent="0.25">
      <c r="B362" t="s">
        <v>2396</v>
      </c>
      <c r="C362">
        <v>27256317.030000001</v>
      </c>
      <c r="D362">
        <v>11406836.8125</v>
      </c>
      <c r="E362">
        <v>957839</v>
      </c>
      <c r="F362" s="5">
        <f t="shared" si="32"/>
        <v>2.1996653682913786E-2</v>
      </c>
      <c r="G362" s="5">
        <f t="shared" si="29"/>
        <v>0.41850249980380416</v>
      </c>
    </row>
    <row r="363" spans="2:7" x14ac:dyDescent="0.25">
      <c r="B363" t="s">
        <v>2397</v>
      </c>
      <c r="C363">
        <v>5407435.6200000001</v>
      </c>
      <c r="D363">
        <v>2566775.5677999998</v>
      </c>
      <c r="E363">
        <v>245037</v>
      </c>
      <c r="F363" s="5">
        <f t="shared" si="32"/>
        <v>4.3639604175015048E-3</v>
      </c>
      <c r="G363" s="5">
        <f t="shared" si="29"/>
        <v>0.47467519692818827</v>
      </c>
    </row>
    <row r="364" spans="2:7" x14ac:dyDescent="0.25">
      <c r="B364" t="s">
        <v>2398</v>
      </c>
      <c r="C364">
        <v>20821147.649999999</v>
      </c>
      <c r="D364">
        <v>10308963.803400001</v>
      </c>
      <c r="E364">
        <v>789473</v>
      </c>
      <c r="F364" s="5">
        <f t="shared" si="32"/>
        <v>1.6803281735891379E-2</v>
      </c>
      <c r="G364" s="5">
        <f t="shared" si="29"/>
        <v>0.49511986450948592</v>
      </c>
    </row>
    <row r="365" spans="2:7" x14ac:dyDescent="0.25">
      <c r="B365" t="s">
        <v>2289</v>
      </c>
      <c r="C365">
        <v>4225681.0599999996</v>
      </c>
      <c r="D365">
        <v>1690513.09</v>
      </c>
      <c r="E365">
        <v>545530</v>
      </c>
      <c r="F365" s="5">
        <f t="shared" si="32"/>
        <v>3.4102495487178448E-3</v>
      </c>
      <c r="G365" s="5">
        <f t="shared" si="29"/>
        <v>0.40005695318614515</v>
      </c>
    </row>
    <row r="366" spans="2:7" x14ac:dyDescent="0.25">
      <c r="B366" t="s">
        <v>2399</v>
      </c>
      <c r="C366">
        <v>176177860.00999999</v>
      </c>
      <c r="D366">
        <v>47008758.5493</v>
      </c>
      <c r="E366">
        <v>2798058</v>
      </c>
      <c r="F366" s="5">
        <f t="shared" si="32"/>
        <v>0.14218074176974876</v>
      </c>
      <c r="G366" s="5">
        <f t="shared" si="29"/>
        <v>0.26682557358019759</v>
      </c>
    </row>
    <row r="367" spans="2:7" x14ac:dyDescent="0.25">
      <c r="B367" t="s">
        <v>2400</v>
      </c>
      <c r="C367">
        <v>2126921.37</v>
      </c>
      <c r="D367">
        <v>201003.4062</v>
      </c>
      <c r="E367">
        <v>4015</v>
      </c>
      <c r="F367" s="5">
        <f t="shared" si="32"/>
        <v>1.7164884285424137E-3</v>
      </c>
      <c r="G367" s="5">
        <f t="shared" si="29"/>
        <v>9.4504389788513901E-2</v>
      </c>
    </row>
    <row r="368" spans="2:7" x14ac:dyDescent="0.25">
      <c r="B368" t="s">
        <v>2290</v>
      </c>
      <c r="C368">
        <v>54697723.770000003</v>
      </c>
      <c r="D368">
        <v>29260510.480799999</v>
      </c>
      <c r="E368">
        <v>2482584</v>
      </c>
      <c r="F368" s="5">
        <f t="shared" si="32"/>
        <v>4.4142680234020279E-2</v>
      </c>
      <c r="G368" s="5">
        <f t="shared" si="29"/>
        <v>0.53494932629808034</v>
      </c>
    </row>
    <row r="369" spans="1:7" x14ac:dyDescent="0.25">
      <c r="B369" t="s">
        <v>2291</v>
      </c>
      <c r="C369">
        <v>135436179.41</v>
      </c>
      <c r="D369">
        <v>64642984.976899996</v>
      </c>
      <c r="E369">
        <v>3737390</v>
      </c>
      <c r="F369" s="5">
        <f t="shared" si="32"/>
        <v>0.10930100098776069</v>
      </c>
      <c r="G369" s="5">
        <f t="shared" si="29"/>
        <v>0.47729480600016871</v>
      </c>
    </row>
    <row r="370" spans="1:7" x14ac:dyDescent="0.25">
      <c r="B370" t="s">
        <v>2401</v>
      </c>
      <c r="C370">
        <v>37955781.619999997</v>
      </c>
      <c r="D370">
        <v>819344.94299999997</v>
      </c>
      <c r="E370">
        <v>246497</v>
      </c>
      <c r="F370" s="5">
        <f t="shared" si="32"/>
        <v>3.0631437939340856E-2</v>
      </c>
      <c r="G370" s="5">
        <f t="shared" si="29"/>
        <v>2.1586828357350003E-2</v>
      </c>
    </row>
    <row r="371" spans="1:7" x14ac:dyDescent="0.25">
      <c r="A371" s="58" t="s">
        <v>2298</v>
      </c>
      <c r="B371" s="58"/>
      <c r="C371" s="58">
        <v>1239111976.8900001</v>
      </c>
      <c r="D371" s="58">
        <v>521575498.61479998</v>
      </c>
      <c r="E371" s="58">
        <v>30354677</v>
      </c>
      <c r="F371" s="61"/>
      <c r="G371" s="61">
        <f t="shared" si="29"/>
        <v>0.42092684788979479</v>
      </c>
    </row>
    <row r="372" spans="1:7" x14ac:dyDescent="0.25">
      <c r="A372" t="s">
        <v>2224</v>
      </c>
      <c r="B372" t="s">
        <v>2280</v>
      </c>
      <c r="C372">
        <v>46025634.920000002</v>
      </c>
      <c r="D372">
        <v>28943420.815499999</v>
      </c>
      <c r="E372">
        <v>375955</v>
      </c>
      <c r="F372" s="5">
        <f>C372/$C$425</f>
        <v>0.1018704195380023</v>
      </c>
      <c r="G372" s="5">
        <f t="shared" si="29"/>
        <v>0.62885435183693494</v>
      </c>
    </row>
    <row r="373" spans="1:7" x14ac:dyDescent="0.25">
      <c r="B373" t="s">
        <v>2359</v>
      </c>
      <c r="C373">
        <v>4479528.33</v>
      </c>
      <c r="D373">
        <v>1308673.2253</v>
      </c>
      <c r="E373">
        <v>49449</v>
      </c>
      <c r="F373" s="5">
        <f t="shared" ref="F373:F382" si="33">C373/$C$425</f>
        <v>9.9147231994223366E-3</v>
      </c>
      <c r="G373" s="5">
        <f t="shared" si="29"/>
        <v>0.29214531729504656</v>
      </c>
    </row>
    <row r="374" spans="1:7" x14ac:dyDescent="0.25">
      <c r="B374" t="s">
        <v>2360</v>
      </c>
      <c r="C374">
        <v>32990325.75</v>
      </c>
      <c r="D374">
        <v>9439756.2241999991</v>
      </c>
      <c r="E374">
        <v>291659</v>
      </c>
      <c r="F374" s="5">
        <f t="shared" si="33"/>
        <v>7.3018836800173806E-2</v>
      </c>
      <c r="G374" s="5">
        <f t="shared" si="29"/>
        <v>0.28613710260802744</v>
      </c>
    </row>
    <row r="375" spans="1:7" x14ac:dyDescent="0.25">
      <c r="B375" t="s">
        <v>2361</v>
      </c>
      <c r="C375">
        <v>7757769.6100000003</v>
      </c>
      <c r="D375">
        <v>2066456.0375000001</v>
      </c>
      <c r="E375">
        <v>180290</v>
      </c>
      <c r="F375" s="5">
        <f t="shared" si="33"/>
        <v>1.7170588656158933E-2</v>
      </c>
      <c r="G375" s="5">
        <f t="shared" si="29"/>
        <v>0.26637244225921269</v>
      </c>
    </row>
    <row r="376" spans="1:7" x14ac:dyDescent="0.25">
      <c r="B376" t="s">
        <v>2362</v>
      </c>
      <c r="C376">
        <v>7514865.4800000004</v>
      </c>
      <c r="D376">
        <v>1493945.5612999999</v>
      </c>
      <c r="E376">
        <v>120982</v>
      </c>
      <c r="F376" s="5">
        <f t="shared" si="33"/>
        <v>1.6632959014033978E-2</v>
      </c>
      <c r="G376" s="5">
        <f t="shared" si="29"/>
        <v>0.19879870974084288</v>
      </c>
    </row>
    <row r="377" spans="1:7" x14ac:dyDescent="0.25">
      <c r="B377" t="s">
        <v>2363</v>
      </c>
      <c r="C377">
        <v>2387626.48</v>
      </c>
      <c r="D377">
        <v>1093127.8746</v>
      </c>
      <c r="E377">
        <v>47386</v>
      </c>
      <c r="F377" s="5">
        <f t="shared" si="33"/>
        <v>5.2846313068883061E-3</v>
      </c>
      <c r="G377" s="5">
        <f t="shared" ref="G377:G440" si="34">D377/C377</f>
        <v>0.45783035317986587</v>
      </c>
    </row>
    <row r="378" spans="1:7" x14ac:dyDescent="0.25">
      <c r="B378" t="s">
        <v>2364</v>
      </c>
      <c r="C378">
        <v>4873746.38</v>
      </c>
      <c r="D378">
        <v>2544314.5548</v>
      </c>
      <c r="E378">
        <v>113732</v>
      </c>
      <c r="F378" s="5">
        <f t="shared" si="33"/>
        <v>1.0787262127190661E-2</v>
      </c>
      <c r="G378" s="5">
        <f t="shared" si="34"/>
        <v>0.52204492323213592</v>
      </c>
    </row>
    <row r="379" spans="1:7" x14ac:dyDescent="0.25">
      <c r="B379" t="s">
        <v>2365</v>
      </c>
      <c r="C379">
        <v>9553089.6999999993</v>
      </c>
      <c r="D379">
        <v>2537035.1934000002</v>
      </c>
      <c r="E379">
        <v>69527</v>
      </c>
      <c r="F379" s="5">
        <f t="shared" si="33"/>
        <v>2.1144244013465711E-2</v>
      </c>
      <c r="G379" s="5">
        <f t="shared" si="34"/>
        <v>0.26557221517557827</v>
      </c>
    </row>
    <row r="380" spans="1:7" x14ac:dyDescent="0.25">
      <c r="B380" t="s">
        <v>2366</v>
      </c>
      <c r="C380">
        <v>161974.54999999999</v>
      </c>
      <c r="D380">
        <v>-4100.0974999999999</v>
      </c>
      <c r="E380">
        <v>10791</v>
      </c>
      <c r="F380" s="5">
        <f t="shared" si="33"/>
        <v>3.5850489388488657E-4</v>
      </c>
      <c r="G380" s="5">
        <f t="shared" si="34"/>
        <v>-2.5313220502850602E-2</v>
      </c>
    </row>
    <row r="381" spans="1:7" x14ac:dyDescent="0.25">
      <c r="B381" t="s">
        <v>2283</v>
      </c>
      <c r="C381">
        <v>2172874.7599999998</v>
      </c>
      <c r="D381">
        <v>894135.24560000002</v>
      </c>
      <c r="E381">
        <v>67986</v>
      </c>
      <c r="F381" s="5">
        <f t="shared" si="33"/>
        <v>4.8093125448346562E-3</v>
      </c>
      <c r="G381" s="5">
        <f t="shared" si="34"/>
        <v>0.41149874905813721</v>
      </c>
    </row>
    <row r="382" spans="1:7" x14ac:dyDescent="0.25">
      <c r="B382" t="s">
        <v>2367</v>
      </c>
      <c r="C382">
        <v>1070597.27</v>
      </c>
      <c r="D382">
        <v>131562.68640000001</v>
      </c>
      <c r="E382">
        <v>22133</v>
      </c>
      <c r="F382" s="5">
        <f t="shared" si="33"/>
        <v>2.3695967093274794E-3</v>
      </c>
      <c r="G382" s="5">
        <f t="shared" si="34"/>
        <v>0.12288718651412216</v>
      </c>
    </row>
    <row r="383" spans="1:7" x14ac:dyDescent="0.25">
      <c r="B383" t="s">
        <v>2368</v>
      </c>
      <c r="C383">
        <v>10680.11</v>
      </c>
      <c r="D383">
        <v>359.15390000000002</v>
      </c>
      <c r="E383">
        <v>68</v>
      </c>
      <c r="F383" s="5">
        <f t="shared" ref="F383:F396" si="35">C383/$C$425</f>
        <v>2.3638724121961852E-5</v>
      </c>
      <c r="G383" s="5">
        <f t="shared" si="34"/>
        <v>3.3628295963243827E-2</v>
      </c>
    </row>
    <row r="384" spans="1:7" x14ac:dyDescent="0.25">
      <c r="B384" t="s">
        <v>2284</v>
      </c>
      <c r="C384">
        <v>6146198.9500000002</v>
      </c>
      <c r="D384">
        <v>2636269.3813</v>
      </c>
      <c r="E384">
        <v>152475</v>
      </c>
      <c r="F384" s="5">
        <f t="shared" si="35"/>
        <v>1.3603633424912441E-2</v>
      </c>
      <c r="G384" s="5">
        <f t="shared" si="34"/>
        <v>0.42892678918244259</v>
      </c>
    </row>
    <row r="385" spans="2:7" x14ac:dyDescent="0.25">
      <c r="B385" t="s">
        <v>2285</v>
      </c>
      <c r="C385">
        <v>1492265.67</v>
      </c>
      <c r="D385">
        <v>661177.72340000002</v>
      </c>
      <c r="E385">
        <v>40315</v>
      </c>
      <c r="F385" s="5">
        <f t="shared" si="35"/>
        <v>3.3028926190652123E-3</v>
      </c>
      <c r="G385" s="5">
        <f t="shared" si="34"/>
        <v>0.44306971385329802</v>
      </c>
    </row>
    <row r="386" spans="2:7" x14ac:dyDescent="0.25">
      <c r="B386" t="s">
        <v>2369</v>
      </c>
      <c r="C386">
        <v>478.18</v>
      </c>
      <c r="D386">
        <v>189.95480000000001</v>
      </c>
      <c r="E386">
        <v>1</v>
      </c>
      <c r="F386" s="5">
        <f t="shared" si="35"/>
        <v>1.0583753445085976E-6</v>
      </c>
      <c r="G386" s="5">
        <f t="shared" si="34"/>
        <v>0.39724538876573678</v>
      </c>
    </row>
    <row r="387" spans="2:7" x14ac:dyDescent="0.25">
      <c r="B387" t="s">
        <v>2370</v>
      </c>
      <c r="C387">
        <v>17961678.469999999</v>
      </c>
      <c r="D387">
        <v>3477303.9138000002</v>
      </c>
      <c r="E387">
        <v>18048</v>
      </c>
      <c r="F387" s="5">
        <f t="shared" si="35"/>
        <v>3.9755317325356372E-2</v>
      </c>
      <c r="G387" s="5">
        <f t="shared" si="34"/>
        <v>0.19359571098034473</v>
      </c>
    </row>
    <row r="388" spans="2:7" x14ac:dyDescent="0.25">
      <c r="B388" t="s">
        <v>2371</v>
      </c>
      <c r="C388">
        <v>3022269.53</v>
      </c>
      <c r="D388">
        <v>76918.736499999999</v>
      </c>
      <c r="E388">
        <v>46256</v>
      </c>
      <c r="F388" s="5">
        <f t="shared" si="35"/>
        <v>6.6893127169927371E-3</v>
      </c>
      <c r="G388" s="5">
        <f t="shared" si="34"/>
        <v>2.5450654131433475E-2</v>
      </c>
    </row>
    <row r="389" spans="2:7" x14ac:dyDescent="0.25">
      <c r="B389" t="s">
        <v>2372</v>
      </c>
      <c r="C389">
        <v>388.5</v>
      </c>
      <c r="D389">
        <v>73.14</v>
      </c>
      <c r="E389">
        <v>4</v>
      </c>
      <c r="F389" s="5">
        <f t="shared" si="35"/>
        <v>8.5988293391942403E-7</v>
      </c>
      <c r="G389" s="5">
        <f t="shared" si="34"/>
        <v>0.18826254826254826</v>
      </c>
    </row>
    <row r="390" spans="2:7" x14ac:dyDescent="0.25">
      <c r="B390" t="s">
        <v>2373</v>
      </c>
      <c r="C390">
        <v>580833.5</v>
      </c>
      <c r="D390">
        <v>101741.0227</v>
      </c>
      <c r="E390">
        <v>29569</v>
      </c>
      <c r="F390" s="5">
        <f t="shared" si="35"/>
        <v>1.2855825330725552E-3</v>
      </c>
      <c r="G390" s="5">
        <f t="shared" si="34"/>
        <v>0.17516383386977508</v>
      </c>
    </row>
    <row r="391" spans="2:7" x14ac:dyDescent="0.25">
      <c r="B391" t="s">
        <v>2374</v>
      </c>
      <c r="C391">
        <v>18917000.260000002</v>
      </c>
      <c r="D391">
        <v>9613698.4910000004</v>
      </c>
      <c r="E391">
        <v>993054</v>
      </c>
      <c r="F391" s="5">
        <f t="shared" si="35"/>
        <v>4.1869770101733095E-2</v>
      </c>
      <c r="G391" s="5">
        <f t="shared" si="34"/>
        <v>0.50820417396346751</v>
      </c>
    </row>
    <row r="392" spans="2:7" x14ac:dyDescent="0.25">
      <c r="B392" t="s">
        <v>2375</v>
      </c>
      <c r="C392">
        <v>14631282.67</v>
      </c>
      <c r="D392">
        <v>8420075.5658999998</v>
      </c>
      <c r="E392">
        <v>742501</v>
      </c>
      <c r="F392" s="5">
        <f t="shared" si="35"/>
        <v>3.2384016137153214E-2</v>
      </c>
      <c r="G392" s="5">
        <f t="shared" si="34"/>
        <v>0.57548444355904171</v>
      </c>
    </row>
    <row r="393" spans="2:7" x14ac:dyDescent="0.25">
      <c r="B393" t="s">
        <v>2376</v>
      </c>
      <c r="C393">
        <v>5197.3500000000004</v>
      </c>
      <c r="D393">
        <v>587.95209999999997</v>
      </c>
      <c r="E393">
        <v>31</v>
      </c>
      <c r="F393" s="5">
        <f t="shared" si="35"/>
        <v>1.15035072499514E-5</v>
      </c>
      <c r="G393" s="5">
        <f t="shared" si="34"/>
        <v>0.1131253619633082</v>
      </c>
    </row>
    <row r="394" spans="2:7" x14ac:dyDescent="0.25">
      <c r="B394" t="s">
        <v>2377</v>
      </c>
      <c r="C394">
        <v>320252.61</v>
      </c>
      <c r="D394">
        <v>87185.709400000007</v>
      </c>
      <c r="E394">
        <v>10398</v>
      </c>
      <c r="F394" s="5">
        <f t="shared" si="35"/>
        <v>7.0882819532085725E-4</v>
      </c>
      <c r="G394" s="5">
        <f t="shared" si="34"/>
        <v>0.27224043357523303</v>
      </c>
    </row>
    <row r="395" spans="2:7" x14ac:dyDescent="0.25">
      <c r="B395" t="s">
        <v>2378</v>
      </c>
      <c r="C395">
        <v>772835.17</v>
      </c>
      <c r="D395">
        <v>438521.6262</v>
      </c>
      <c r="E395">
        <v>48558</v>
      </c>
      <c r="F395" s="5">
        <f t="shared" si="35"/>
        <v>1.7105476793197343E-3</v>
      </c>
      <c r="G395" s="5">
        <f t="shared" si="34"/>
        <v>0.56741934531783789</v>
      </c>
    </row>
    <row r="396" spans="2:7" x14ac:dyDescent="0.25">
      <c r="B396" t="s">
        <v>2379</v>
      </c>
      <c r="C396">
        <v>5919904.6200000001</v>
      </c>
      <c r="D396">
        <v>1531449.0708999999</v>
      </c>
      <c r="E396">
        <v>100884</v>
      </c>
      <c r="F396" s="5">
        <f t="shared" si="35"/>
        <v>1.3102766932223302E-2</v>
      </c>
      <c r="G396" s="5">
        <f t="shared" si="34"/>
        <v>0.25869488939502538</v>
      </c>
    </row>
    <row r="397" spans="2:7" x14ac:dyDescent="0.25">
      <c r="B397" t="s">
        <v>2380</v>
      </c>
      <c r="C397">
        <v>140503.62</v>
      </c>
      <c r="D397">
        <v>7980.8885</v>
      </c>
      <c r="E397">
        <v>5134</v>
      </c>
      <c r="F397" s="5">
        <f t="shared" ref="F397:F409" si="36">C397/$C$425</f>
        <v>3.109824066715569E-4</v>
      </c>
      <c r="G397" s="5">
        <f t="shared" si="34"/>
        <v>5.6802013357378264E-2</v>
      </c>
    </row>
    <row r="398" spans="2:7" x14ac:dyDescent="0.25">
      <c r="B398" t="s">
        <v>2286</v>
      </c>
      <c r="C398">
        <v>10160487.9</v>
      </c>
      <c r="D398">
        <v>-180967.49249999999</v>
      </c>
      <c r="E398">
        <v>33595</v>
      </c>
      <c r="F398" s="5">
        <f t="shared" si="36"/>
        <v>2.2488623283152657E-2</v>
      </c>
      <c r="G398" s="5">
        <f t="shared" si="34"/>
        <v>-1.7810905763688767E-2</v>
      </c>
    </row>
    <row r="399" spans="2:7" x14ac:dyDescent="0.25">
      <c r="B399" t="s">
        <v>2381</v>
      </c>
      <c r="C399">
        <v>302223.27</v>
      </c>
      <c r="D399">
        <v>34403.918899999997</v>
      </c>
      <c r="E399">
        <v>7682</v>
      </c>
      <c r="F399" s="5">
        <f t="shared" si="36"/>
        <v>6.6892311996479339E-4</v>
      </c>
      <c r="G399" s="5">
        <f t="shared" si="34"/>
        <v>0.11383610170057387</v>
      </c>
    </row>
    <row r="400" spans="2:7" x14ac:dyDescent="0.25">
      <c r="B400" t="s">
        <v>2382</v>
      </c>
      <c r="C400">
        <v>361591.73</v>
      </c>
      <c r="D400">
        <v>183274.4436</v>
      </c>
      <c r="E400">
        <v>12206</v>
      </c>
      <c r="F400" s="5">
        <f t="shared" si="36"/>
        <v>8.0032575977709189E-4</v>
      </c>
      <c r="G400" s="5">
        <f t="shared" si="34"/>
        <v>0.50685463298621347</v>
      </c>
    </row>
    <row r="401" spans="2:7" x14ac:dyDescent="0.25">
      <c r="B401" t="s">
        <v>2287</v>
      </c>
      <c r="C401">
        <v>1827263.79</v>
      </c>
      <c r="D401">
        <v>253905.6379</v>
      </c>
      <c r="E401">
        <v>61923</v>
      </c>
      <c r="F401" s="5">
        <f t="shared" si="36"/>
        <v>4.0443576545429244E-3</v>
      </c>
      <c r="G401" s="5">
        <f t="shared" si="34"/>
        <v>0.1389540138044327</v>
      </c>
    </row>
    <row r="402" spans="2:7" x14ac:dyDescent="0.25">
      <c r="B402" t="s">
        <v>2383</v>
      </c>
      <c r="C402">
        <v>6475860.6699999999</v>
      </c>
      <c r="D402">
        <v>883204.76390000002</v>
      </c>
      <c r="E402">
        <v>62039</v>
      </c>
      <c r="F402" s="5">
        <f t="shared" si="36"/>
        <v>1.4333287188090108E-2</v>
      </c>
      <c r="G402" s="5">
        <f t="shared" si="34"/>
        <v>0.13638415168373288</v>
      </c>
    </row>
    <row r="403" spans="2:7" x14ac:dyDescent="0.25">
      <c r="B403" t="s">
        <v>2384</v>
      </c>
      <c r="C403">
        <v>325923.36</v>
      </c>
      <c r="D403">
        <v>126473.29519999999</v>
      </c>
      <c r="E403">
        <v>2018</v>
      </c>
      <c r="F403" s="5">
        <f t="shared" si="36"/>
        <v>7.2137949814588573E-4</v>
      </c>
      <c r="G403" s="5">
        <f t="shared" si="34"/>
        <v>0.38804611979945225</v>
      </c>
    </row>
    <row r="404" spans="2:7" x14ac:dyDescent="0.25">
      <c r="B404" t="s">
        <v>2385</v>
      </c>
      <c r="C404">
        <v>3593202.02</v>
      </c>
      <c r="D404">
        <v>730984.58149999997</v>
      </c>
      <c r="E404">
        <v>82580</v>
      </c>
      <c r="F404" s="5">
        <f t="shared" si="36"/>
        <v>7.9529809398270288E-3</v>
      </c>
      <c r="G404" s="5">
        <f t="shared" si="34"/>
        <v>0.20343542540366266</v>
      </c>
    </row>
    <row r="405" spans="2:7" x14ac:dyDescent="0.25">
      <c r="B405" t="s">
        <v>2386</v>
      </c>
      <c r="C405">
        <v>9453606.5700000003</v>
      </c>
      <c r="D405">
        <v>5722590.9557999996</v>
      </c>
      <c r="E405">
        <v>492381</v>
      </c>
      <c r="F405" s="5">
        <f t="shared" si="36"/>
        <v>2.0924053934444124E-2</v>
      </c>
      <c r="G405" s="5">
        <f t="shared" si="34"/>
        <v>0.6053341561685065</v>
      </c>
    </row>
    <row r="406" spans="2:7" x14ac:dyDescent="0.25">
      <c r="B406" t="s">
        <v>2387</v>
      </c>
      <c r="C406">
        <v>6476645.0499999998</v>
      </c>
      <c r="D406">
        <v>464226.55820000003</v>
      </c>
      <c r="E406">
        <v>115493</v>
      </c>
      <c r="F406" s="5">
        <f t="shared" si="36"/>
        <v>1.4335023288413679E-2</v>
      </c>
      <c r="G406" s="5">
        <f t="shared" si="34"/>
        <v>7.1677010954923348E-2</v>
      </c>
    </row>
    <row r="407" spans="2:7" x14ac:dyDescent="0.25">
      <c r="B407" t="s">
        <v>2388</v>
      </c>
      <c r="C407">
        <v>14175832.07</v>
      </c>
      <c r="D407">
        <v>7531479.5500999996</v>
      </c>
      <c r="E407">
        <v>493814</v>
      </c>
      <c r="F407" s="5">
        <f t="shared" si="36"/>
        <v>3.1375948702961808E-2</v>
      </c>
      <c r="G407" s="5">
        <f t="shared" si="34"/>
        <v>0.53129012201256975</v>
      </c>
    </row>
    <row r="408" spans="2:7" x14ac:dyDescent="0.25">
      <c r="B408" t="s">
        <v>2288</v>
      </c>
      <c r="C408">
        <v>4787245.8099999996</v>
      </c>
      <c r="D408">
        <v>1117472.2438999999</v>
      </c>
      <c r="E408">
        <v>311699</v>
      </c>
      <c r="F408" s="5">
        <f t="shared" si="36"/>
        <v>1.0595806879012275E-2</v>
      </c>
      <c r="G408" s="5">
        <f t="shared" si="34"/>
        <v>0.23342696160822374</v>
      </c>
    </row>
    <row r="409" spans="2:7" x14ac:dyDescent="0.25">
      <c r="B409" t="s">
        <v>2389</v>
      </c>
      <c r="C409">
        <v>9692305.8900000006</v>
      </c>
      <c r="D409">
        <v>2645079.9388000001</v>
      </c>
      <c r="E409">
        <v>151312</v>
      </c>
      <c r="F409" s="5">
        <f t="shared" si="36"/>
        <v>2.1452376898681375E-2</v>
      </c>
      <c r="G409" s="5">
        <f t="shared" si="34"/>
        <v>0.27290512379815118</v>
      </c>
    </row>
    <row r="410" spans="2:7" x14ac:dyDescent="0.25">
      <c r="B410" t="s">
        <v>2390</v>
      </c>
      <c r="C410">
        <v>272.89</v>
      </c>
      <c r="D410">
        <v>152.51840000000001</v>
      </c>
      <c r="E410">
        <v>7</v>
      </c>
      <c r="F410" s="5">
        <f t="shared" ref="F410:F424" si="37">C410/$C$425</f>
        <v>6.0399859417573122E-7</v>
      </c>
      <c r="G410" s="5">
        <f t="shared" si="34"/>
        <v>0.5589006559419547</v>
      </c>
    </row>
    <row r="411" spans="2:7" x14ac:dyDescent="0.25">
      <c r="B411" t="s">
        <v>2391</v>
      </c>
      <c r="C411">
        <v>6100795.9000000004</v>
      </c>
      <c r="D411">
        <v>2174152.4139999999</v>
      </c>
      <c r="E411">
        <v>256712</v>
      </c>
      <c r="F411" s="5">
        <f t="shared" si="37"/>
        <v>1.3503140998032414E-2</v>
      </c>
      <c r="G411" s="5">
        <f t="shared" si="34"/>
        <v>0.35637193075087131</v>
      </c>
    </row>
    <row r="412" spans="2:7" x14ac:dyDescent="0.25">
      <c r="B412" t="s">
        <v>2392</v>
      </c>
      <c r="C412">
        <v>19453169.149999999</v>
      </c>
      <c r="D412">
        <v>8675818.3868000004</v>
      </c>
      <c r="E412">
        <v>1004270</v>
      </c>
      <c r="F412" s="5">
        <f t="shared" si="37"/>
        <v>4.3056494627368921E-2</v>
      </c>
      <c r="G412" s="5">
        <f t="shared" si="34"/>
        <v>0.44598483259474464</v>
      </c>
    </row>
    <row r="413" spans="2:7" x14ac:dyDescent="0.25">
      <c r="B413" t="s">
        <v>2393</v>
      </c>
      <c r="C413">
        <v>1013841.3</v>
      </c>
      <c r="D413">
        <v>431972.61550000001</v>
      </c>
      <c r="E413">
        <v>31652</v>
      </c>
      <c r="F413" s="5">
        <f t="shared" si="37"/>
        <v>2.2439764004444861E-3</v>
      </c>
      <c r="G413" s="5">
        <f t="shared" si="34"/>
        <v>0.42607518109589737</v>
      </c>
    </row>
    <row r="414" spans="2:7" x14ac:dyDescent="0.25">
      <c r="B414" t="s">
        <v>2394</v>
      </c>
      <c r="C414">
        <v>17318768.989999998</v>
      </c>
      <c r="D414">
        <v>6829473.3568000002</v>
      </c>
      <c r="E414">
        <v>358792</v>
      </c>
      <c r="F414" s="5">
        <f t="shared" si="37"/>
        <v>3.8332339487757883E-2</v>
      </c>
      <c r="G414" s="5">
        <f t="shared" si="34"/>
        <v>0.39433942220393348</v>
      </c>
    </row>
    <row r="415" spans="2:7" x14ac:dyDescent="0.25">
      <c r="B415" t="s">
        <v>2395</v>
      </c>
      <c r="C415">
        <v>7318355.9800000004</v>
      </c>
      <c r="D415">
        <v>3274947.6551999999</v>
      </c>
      <c r="E415">
        <v>208700</v>
      </c>
      <c r="F415" s="5">
        <f t="shared" si="37"/>
        <v>1.6198016503344046E-2</v>
      </c>
      <c r="G415" s="5">
        <f t="shared" si="34"/>
        <v>0.44749772546593175</v>
      </c>
    </row>
    <row r="416" spans="2:7" x14ac:dyDescent="0.25">
      <c r="B416" t="s">
        <v>2396</v>
      </c>
      <c r="C416">
        <v>8861135.5800000001</v>
      </c>
      <c r="D416">
        <v>3528435.2655000002</v>
      </c>
      <c r="E416">
        <v>346317</v>
      </c>
      <c r="F416" s="5">
        <f t="shared" si="37"/>
        <v>1.9612713668952887E-2</v>
      </c>
      <c r="G416" s="5">
        <f t="shared" si="34"/>
        <v>0.39819222193866943</v>
      </c>
    </row>
    <row r="417" spans="1:7" x14ac:dyDescent="0.25">
      <c r="B417" t="s">
        <v>2397</v>
      </c>
      <c r="C417">
        <v>1763326.13</v>
      </c>
      <c r="D417">
        <v>863360.23199999996</v>
      </c>
      <c r="E417">
        <v>86204</v>
      </c>
      <c r="F417" s="5">
        <f t="shared" si="37"/>
        <v>3.9028418175577439E-3</v>
      </c>
      <c r="G417" s="5">
        <f t="shared" si="34"/>
        <v>0.48962027914824807</v>
      </c>
    </row>
    <row r="418" spans="1:7" x14ac:dyDescent="0.25">
      <c r="B418" t="s">
        <v>2398</v>
      </c>
      <c r="C418">
        <v>6809104.3200000003</v>
      </c>
      <c r="D418">
        <v>2979675.9331999999</v>
      </c>
      <c r="E418">
        <v>300398</v>
      </c>
      <c r="F418" s="5">
        <f t="shared" si="37"/>
        <v>1.5070868983384876E-2</v>
      </c>
      <c r="G418" s="5">
        <f t="shared" si="34"/>
        <v>0.43760174512937994</v>
      </c>
    </row>
    <row r="419" spans="1:7" x14ac:dyDescent="0.25">
      <c r="B419" t="s">
        <v>2289</v>
      </c>
      <c r="C419">
        <v>1265762.3</v>
      </c>
      <c r="D419">
        <v>481748.01319999999</v>
      </c>
      <c r="E419">
        <v>195530</v>
      </c>
      <c r="F419" s="5">
        <f t="shared" si="37"/>
        <v>2.8015634495974213E-3</v>
      </c>
      <c r="G419" s="5">
        <f t="shared" si="34"/>
        <v>0.38059911659558826</v>
      </c>
    </row>
    <row r="420" spans="1:7" x14ac:dyDescent="0.25">
      <c r="B420" t="s">
        <v>2399</v>
      </c>
      <c r="C420">
        <v>60968802.509999998</v>
      </c>
      <c r="D420">
        <v>11462107.856699999</v>
      </c>
      <c r="E420">
        <v>1048006</v>
      </c>
      <c r="F420" s="5">
        <f t="shared" si="37"/>
        <v>0.13494474332008427</v>
      </c>
      <c r="G420" s="5">
        <f t="shared" si="34"/>
        <v>0.18799955690158102</v>
      </c>
    </row>
    <row r="421" spans="1:7" x14ac:dyDescent="0.25">
      <c r="B421" t="s">
        <v>2400</v>
      </c>
      <c r="C421">
        <v>1368231.02</v>
      </c>
      <c r="D421">
        <v>120996.9455</v>
      </c>
      <c r="E421">
        <v>2080</v>
      </c>
      <c r="F421" s="5">
        <f t="shared" si="37"/>
        <v>3.0283616570326026E-3</v>
      </c>
      <c r="G421" s="5">
        <f t="shared" si="34"/>
        <v>8.8433125496599249E-2</v>
      </c>
    </row>
    <row r="422" spans="1:7" x14ac:dyDescent="0.25">
      <c r="B422" t="s">
        <v>2290</v>
      </c>
      <c r="C422">
        <v>14686032.01</v>
      </c>
      <c r="D422">
        <v>7904374.1265000002</v>
      </c>
      <c r="E422">
        <v>836821</v>
      </c>
      <c r="F422" s="5">
        <f t="shared" si="37"/>
        <v>3.2505195089815635E-2</v>
      </c>
      <c r="G422" s="5">
        <f t="shared" si="34"/>
        <v>0.53822394783817451</v>
      </c>
    </row>
    <row r="423" spans="1:7" x14ac:dyDescent="0.25">
      <c r="B423" t="s">
        <v>2291</v>
      </c>
      <c r="C423">
        <v>39986347.920000002</v>
      </c>
      <c r="D423">
        <v>18241413.396299999</v>
      </c>
      <c r="E423">
        <v>937098</v>
      </c>
      <c r="F423" s="5">
        <f t="shared" si="37"/>
        <v>8.8503418703146611E-2</v>
      </c>
      <c r="G423" s="5">
        <f t="shared" si="34"/>
        <v>0.4561910338197247</v>
      </c>
    </row>
    <row r="424" spans="1:7" x14ac:dyDescent="0.25">
      <c r="B424" t="s">
        <v>2401</v>
      </c>
      <c r="C424">
        <v>8349750.7800000003</v>
      </c>
      <c r="D424">
        <v>222436.17550000001</v>
      </c>
      <c r="E424">
        <v>55553</v>
      </c>
      <c r="F424" s="5">
        <f t="shared" si="37"/>
        <v>1.8480844783017758E-2</v>
      </c>
      <c r="G424" s="5">
        <f t="shared" si="34"/>
        <v>2.6639858046158354E-2</v>
      </c>
    </row>
    <row r="425" spans="1:7" x14ac:dyDescent="0.25">
      <c r="A425" s="58" t="s">
        <v>2299</v>
      </c>
      <c r="B425" s="58"/>
      <c r="C425" s="58">
        <v>451805687.35000002</v>
      </c>
      <c r="D425" s="58">
        <v>164205052.93790001</v>
      </c>
      <c r="E425" s="58">
        <v>11032068</v>
      </c>
      <c r="F425" s="61"/>
      <c r="G425" s="61">
        <f t="shared" si="34"/>
        <v>0.36344175723200978</v>
      </c>
    </row>
    <row r="426" spans="1:7" x14ac:dyDescent="0.25">
      <c r="A426" t="s">
        <v>2228</v>
      </c>
      <c r="B426" t="s">
        <v>2280</v>
      </c>
      <c r="C426">
        <v>100640764.3</v>
      </c>
      <c r="D426">
        <v>60772674.339900002</v>
      </c>
      <c r="E426">
        <v>829573</v>
      </c>
      <c r="F426" s="5">
        <f>C426/$C$480</f>
        <v>9.6577061409972853E-2</v>
      </c>
      <c r="G426" s="5">
        <f t="shared" si="34"/>
        <v>0.60385744049739898</v>
      </c>
    </row>
    <row r="427" spans="1:7" x14ac:dyDescent="0.25">
      <c r="B427" t="s">
        <v>2359</v>
      </c>
      <c r="C427">
        <v>10736315.970000001</v>
      </c>
      <c r="D427">
        <v>2966479.5693999999</v>
      </c>
      <c r="E427">
        <v>110566</v>
      </c>
      <c r="F427" s="5">
        <f t="shared" ref="F427:F445" si="38">C427/$C$480</f>
        <v>1.0302801791734428E-2</v>
      </c>
      <c r="G427" s="5">
        <f t="shared" si="34"/>
        <v>0.27630330345055965</v>
      </c>
    </row>
    <row r="428" spans="1:7" x14ac:dyDescent="0.25">
      <c r="B428" t="s">
        <v>2360</v>
      </c>
      <c r="C428">
        <v>53433754.020000003</v>
      </c>
      <c r="D428">
        <v>16852230.887200002</v>
      </c>
      <c r="E428">
        <v>558430</v>
      </c>
      <c r="F428" s="5">
        <f t="shared" si="38"/>
        <v>5.1276189914178982E-2</v>
      </c>
      <c r="G428" s="5">
        <f t="shared" si="34"/>
        <v>0.31538549361312496</v>
      </c>
    </row>
    <row r="429" spans="1:7" x14ac:dyDescent="0.25">
      <c r="B429" t="s">
        <v>2361</v>
      </c>
      <c r="C429">
        <v>15473717.960000001</v>
      </c>
      <c r="D429">
        <v>3496637.5240000002</v>
      </c>
      <c r="E429">
        <v>329842</v>
      </c>
      <c r="F429" s="5">
        <f t="shared" si="38"/>
        <v>1.4848915546873682E-2</v>
      </c>
      <c r="G429" s="5">
        <f t="shared" si="34"/>
        <v>0.22597268045332786</v>
      </c>
    </row>
    <row r="430" spans="1:7" x14ac:dyDescent="0.25">
      <c r="B430" t="s">
        <v>2362</v>
      </c>
      <c r="C430">
        <v>12535449.92</v>
      </c>
      <c r="D430">
        <v>2199166.6817000001</v>
      </c>
      <c r="E430">
        <v>221806</v>
      </c>
      <c r="F430" s="5">
        <f t="shared" si="38"/>
        <v>1.2029289772846839E-2</v>
      </c>
      <c r="G430" s="5">
        <f t="shared" si="34"/>
        <v>0.17543579973075271</v>
      </c>
    </row>
    <row r="431" spans="1:7" x14ac:dyDescent="0.25">
      <c r="B431" t="s">
        <v>2363</v>
      </c>
      <c r="C431">
        <v>5671864.0199999996</v>
      </c>
      <c r="D431">
        <v>2113115.9002</v>
      </c>
      <c r="E431">
        <v>89738</v>
      </c>
      <c r="F431" s="5">
        <f t="shared" si="38"/>
        <v>5.4428437977249687E-3</v>
      </c>
      <c r="G431" s="5">
        <f t="shared" si="34"/>
        <v>0.37256110032764861</v>
      </c>
    </row>
    <row r="432" spans="1:7" x14ac:dyDescent="0.25">
      <c r="B432" t="s">
        <v>2364</v>
      </c>
      <c r="C432">
        <v>14108760.51</v>
      </c>
      <c r="D432">
        <v>6536801.8948999997</v>
      </c>
      <c r="E432">
        <v>298424</v>
      </c>
      <c r="F432" s="5">
        <f t="shared" si="38"/>
        <v>1.3539072757149858E-2</v>
      </c>
      <c r="G432" s="5">
        <f t="shared" si="34"/>
        <v>0.46331510767844197</v>
      </c>
    </row>
    <row r="433" spans="2:7" x14ac:dyDescent="0.25">
      <c r="B433" t="s">
        <v>2365</v>
      </c>
      <c r="C433">
        <v>21999880.649999999</v>
      </c>
      <c r="D433">
        <v>5454152.4793999996</v>
      </c>
      <c r="E433">
        <v>141717</v>
      </c>
      <c r="F433" s="5">
        <f t="shared" si="38"/>
        <v>2.1111562887317255E-2</v>
      </c>
      <c r="G433" s="5">
        <f t="shared" si="34"/>
        <v>0.24791736674262366</v>
      </c>
    </row>
    <row r="434" spans="2:7" x14ac:dyDescent="0.25">
      <c r="B434" t="s">
        <v>2366</v>
      </c>
      <c r="C434">
        <v>497711.89</v>
      </c>
      <c r="D434">
        <v>21560.945100000001</v>
      </c>
      <c r="E434">
        <v>22176</v>
      </c>
      <c r="F434" s="5">
        <f t="shared" si="38"/>
        <v>4.7761513040301556E-4</v>
      </c>
      <c r="G434" s="5">
        <f t="shared" si="34"/>
        <v>4.3320132657469763E-2</v>
      </c>
    </row>
    <row r="435" spans="2:7" x14ac:dyDescent="0.25">
      <c r="B435" t="s">
        <v>2283</v>
      </c>
      <c r="C435">
        <v>8577169.3300000001</v>
      </c>
      <c r="D435">
        <v>3058334.5534999999</v>
      </c>
      <c r="E435">
        <v>322819</v>
      </c>
      <c r="F435" s="5">
        <f t="shared" si="38"/>
        <v>8.2308378207253518E-3</v>
      </c>
      <c r="G435" s="5">
        <f t="shared" si="34"/>
        <v>0.35656688539457804</v>
      </c>
    </row>
    <row r="436" spans="2:7" x14ac:dyDescent="0.25">
      <c r="B436" t="s">
        <v>2367</v>
      </c>
      <c r="C436">
        <v>5312373.58</v>
      </c>
      <c r="D436">
        <v>698483.35560000001</v>
      </c>
      <c r="E436">
        <v>64992</v>
      </c>
      <c r="F436" s="5">
        <f t="shared" si="38"/>
        <v>5.0978689702615597E-3</v>
      </c>
      <c r="G436" s="5">
        <f t="shared" si="34"/>
        <v>0.13148234872442838</v>
      </c>
    </row>
    <row r="437" spans="2:7" x14ac:dyDescent="0.25">
      <c r="B437" t="s">
        <v>2368</v>
      </c>
      <c r="C437">
        <v>188776.28</v>
      </c>
      <c r="D437">
        <v>6132.6635999999999</v>
      </c>
      <c r="E437">
        <v>1477</v>
      </c>
      <c r="F437" s="5">
        <f t="shared" si="38"/>
        <v>1.8115381488916445E-4</v>
      </c>
      <c r="G437" s="5">
        <f t="shared" si="34"/>
        <v>3.2486409839202257E-2</v>
      </c>
    </row>
    <row r="438" spans="2:7" x14ac:dyDescent="0.25">
      <c r="B438" t="s">
        <v>2284</v>
      </c>
      <c r="C438">
        <v>12780614.369999999</v>
      </c>
      <c r="D438">
        <v>5395203.4446</v>
      </c>
      <c r="E438">
        <v>408960</v>
      </c>
      <c r="F438" s="5">
        <f t="shared" si="38"/>
        <v>1.2264554899337856E-2</v>
      </c>
      <c r="G438" s="5">
        <f t="shared" si="34"/>
        <v>0.42213960052375793</v>
      </c>
    </row>
    <row r="439" spans="2:7" x14ac:dyDescent="0.25">
      <c r="B439" t="s">
        <v>2285</v>
      </c>
      <c r="C439">
        <v>3694233.35</v>
      </c>
      <c r="D439">
        <v>1635695.9509000001</v>
      </c>
      <c r="E439">
        <v>109289</v>
      </c>
      <c r="F439" s="5">
        <f t="shared" si="38"/>
        <v>3.5450664905743341E-3</v>
      </c>
      <c r="G439" s="5">
        <f t="shared" si="34"/>
        <v>0.44277006781393491</v>
      </c>
    </row>
    <row r="440" spans="2:7" x14ac:dyDescent="0.25">
      <c r="B440" t="s">
        <v>2369</v>
      </c>
      <c r="C440">
        <v>1356.09</v>
      </c>
      <c r="D440">
        <v>486.4864</v>
      </c>
      <c r="E440">
        <v>3</v>
      </c>
      <c r="F440" s="5">
        <f t="shared" si="38"/>
        <v>1.3013333922728375E-6</v>
      </c>
      <c r="G440" s="5">
        <f t="shared" si="34"/>
        <v>0.35874197140307801</v>
      </c>
    </row>
    <row r="441" spans="2:7" x14ac:dyDescent="0.25">
      <c r="B441" t="s">
        <v>2370</v>
      </c>
      <c r="C441">
        <v>33429035.539999999</v>
      </c>
      <c r="D441">
        <v>6000805.8389999997</v>
      </c>
      <c r="E441">
        <v>38080</v>
      </c>
      <c r="F441" s="5">
        <f t="shared" si="38"/>
        <v>3.2079227941860383E-2</v>
      </c>
      <c r="G441" s="5">
        <f t="shared" ref="G441:G481" si="39">D441/C441</f>
        <v>0.17950879354026378</v>
      </c>
    </row>
    <row r="442" spans="2:7" x14ac:dyDescent="0.25">
      <c r="B442" t="s">
        <v>2371</v>
      </c>
      <c r="C442">
        <v>18410977.52</v>
      </c>
      <c r="D442">
        <v>1522546.1107999999</v>
      </c>
      <c r="E442">
        <v>129257</v>
      </c>
      <c r="F442" s="5">
        <f t="shared" si="38"/>
        <v>1.7667573561607676E-2</v>
      </c>
      <c r="G442" s="5">
        <f t="shared" si="39"/>
        <v>8.2697733411821572E-2</v>
      </c>
    </row>
    <row r="443" spans="2:7" x14ac:dyDescent="0.25">
      <c r="B443" t="s">
        <v>2372</v>
      </c>
      <c r="C443">
        <v>7776.82</v>
      </c>
      <c r="D443">
        <v>1939.5015000000001</v>
      </c>
      <c r="E443">
        <v>147</v>
      </c>
      <c r="F443" s="5">
        <f t="shared" si="38"/>
        <v>7.462805235415974E-6</v>
      </c>
      <c r="G443" s="5">
        <f t="shared" si="39"/>
        <v>0.24939518980765918</v>
      </c>
    </row>
    <row r="444" spans="2:7" x14ac:dyDescent="0.25">
      <c r="B444" t="s">
        <v>2373</v>
      </c>
      <c r="C444">
        <v>1568767.41</v>
      </c>
      <c r="D444">
        <v>310359.72320000001</v>
      </c>
      <c r="E444">
        <v>56116</v>
      </c>
      <c r="F444" s="5">
        <f t="shared" si="38"/>
        <v>1.5054232501842601E-3</v>
      </c>
      <c r="G444" s="5">
        <f t="shared" si="39"/>
        <v>0.19783667178552622</v>
      </c>
    </row>
    <row r="445" spans="2:7" x14ac:dyDescent="0.25">
      <c r="B445" t="s">
        <v>2374</v>
      </c>
      <c r="C445">
        <v>37585391.799999997</v>
      </c>
      <c r="D445">
        <v>19306588.576499999</v>
      </c>
      <c r="E445">
        <v>1884284</v>
      </c>
      <c r="F445" s="5">
        <f t="shared" si="38"/>
        <v>3.6067757605319474E-2</v>
      </c>
      <c r="G445" s="5">
        <f t="shared" si="39"/>
        <v>0.51367267046821097</v>
      </c>
    </row>
    <row r="446" spans="2:7" x14ac:dyDescent="0.25">
      <c r="B446" t="s">
        <v>2375</v>
      </c>
      <c r="C446">
        <v>32106946.260000002</v>
      </c>
      <c r="D446">
        <v>17564527.9859</v>
      </c>
      <c r="E446">
        <v>1384896</v>
      </c>
      <c r="F446" s="5">
        <f t="shared" ref="F446:F457" si="40">C446/$C$480</f>
        <v>3.0810522378343249E-2</v>
      </c>
      <c r="G446" s="5">
        <f t="shared" si="39"/>
        <v>0.54706317578954955</v>
      </c>
    </row>
    <row r="447" spans="2:7" x14ac:dyDescent="0.25">
      <c r="B447" t="s">
        <v>2376</v>
      </c>
      <c r="C447">
        <v>4109.2299999999996</v>
      </c>
      <c r="D447">
        <v>1216.4538</v>
      </c>
      <c r="E447">
        <v>107</v>
      </c>
      <c r="F447" s="5">
        <f t="shared" si="40"/>
        <v>3.9433062816843368E-6</v>
      </c>
      <c r="G447" s="5">
        <f t="shared" si="39"/>
        <v>0.29602962112123199</v>
      </c>
    </row>
    <row r="448" spans="2:7" x14ac:dyDescent="0.25">
      <c r="B448" t="s">
        <v>2377</v>
      </c>
      <c r="C448">
        <v>1179300.97</v>
      </c>
      <c r="D448">
        <v>383582.97090000001</v>
      </c>
      <c r="E448">
        <v>27689</v>
      </c>
      <c r="F448" s="5">
        <f t="shared" si="40"/>
        <v>1.1316828026168969E-3</v>
      </c>
      <c r="G448" s="5">
        <f t="shared" si="39"/>
        <v>0.32526299957168697</v>
      </c>
    </row>
    <row r="449" spans="2:7" x14ac:dyDescent="0.25">
      <c r="B449" t="s">
        <v>2378</v>
      </c>
      <c r="C449">
        <v>2061005.87</v>
      </c>
      <c r="D449">
        <v>1169277.6579</v>
      </c>
      <c r="E449">
        <v>121656</v>
      </c>
      <c r="F449" s="5">
        <f t="shared" si="40"/>
        <v>1.977785958381325E-3</v>
      </c>
      <c r="G449" s="5">
        <f t="shared" si="39"/>
        <v>0.56733349231072294</v>
      </c>
    </row>
    <row r="450" spans="2:7" x14ac:dyDescent="0.25">
      <c r="B450" t="s">
        <v>2379</v>
      </c>
      <c r="C450">
        <v>14222413.76</v>
      </c>
      <c r="D450">
        <v>3368296.5902</v>
      </c>
      <c r="E450">
        <v>212124</v>
      </c>
      <c r="F450" s="5">
        <f t="shared" si="40"/>
        <v>1.3648136882219235E-2</v>
      </c>
      <c r="G450" s="5">
        <f t="shared" si="39"/>
        <v>0.23683016448819727</v>
      </c>
    </row>
    <row r="451" spans="2:7" x14ac:dyDescent="0.25">
      <c r="B451" t="s">
        <v>2380</v>
      </c>
      <c r="C451">
        <v>361254.27</v>
      </c>
      <c r="D451">
        <v>13868.0542</v>
      </c>
      <c r="E451">
        <v>13304</v>
      </c>
      <c r="F451" s="5">
        <f t="shared" si="40"/>
        <v>3.4666743700797705E-4</v>
      </c>
      <c r="G451" s="5">
        <f t="shared" si="39"/>
        <v>3.8388623614054443E-2</v>
      </c>
    </row>
    <row r="452" spans="2:7" x14ac:dyDescent="0.25">
      <c r="B452" t="s">
        <v>2286</v>
      </c>
      <c r="C452">
        <v>15525313.17</v>
      </c>
      <c r="D452">
        <v>-7753.8683000000001</v>
      </c>
      <c r="E452">
        <v>76897</v>
      </c>
      <c r="F452" s="5">
        <f t="shared" si="40"/>
        <v>1.4898427430048346E-2</v>
      </c>
      <c r="G452" s="5">
        <f t="shared" si="39"/>
        <v>-4.9943393831069496E-4</v>
      </c>
    </row>
    <row r="453" spans="2:7" x14ac:dyDescent="0.25">
      <c r="B453" t="s">
        <v>2381</v>
      </c>
      <c r="C453">
        <v>1435750.62</v>
      </c>
      <c r="D453">
        <v>229181.71669999999</v>
      </c>
      <c r="E453">
        <v>26268</v>
      </c>
      <c r="F453" s="5">
        <f t="shared" si="40"/>
        <v>1.3777774519260742E-3</v>
      </c>
      <c r="G453" s="5">
        <f t="shared" si="39"/>
        <v>0.15962501670380611</v>
      </c>
    </row>
    <row r="454" spans="2:7" x14ac:dyDescent="0.25">
      <c r="B454" t="s">
        <v>2382</v>
      </c>
      <c r="C454">
        <v>1127548.76</v>
      </c>
      <c r="D454">
        <v>575994.31460000004</v>
      </c>
      <c r="E454">
        <v>33933</v>
      </c>
      <c r="F454" s="5">
        <f t="shared" si="40"/>
        <v>1.0820202588352039E-3</v>
      </c>
      <c r="G454" s="5">
        <f t="shared" si="39"/>
        <v>0.51083761078323564</v>
      </c>
    </row>
    <row r="455" spans="2:7" x14ac:dyDescent="0.25">
      <c r="B455" t="s">
        <v>2287</v>
      </c>
      <c r="C455">
        <v>3360247.84</v>
      </c>
      <c r="D455">
        <v>473256.69520000002</v>
      </c>
      <c r="E455">
        <v>188343</v>
      </c>
      <c r="F455" s="5">
        <f t="shared" si="40"/>
        <v>3.2245667474169672E-3</v>
      </c>
      <c r="G455" s="5">
        <f t="shared" si="39"/>
        <v>0.14083981829149841</v>
      </c>
    </row>
    <row r="456" spans="2:7" x14ac:dyDescent="0.25">
      <c r="B456" t="s">
        <v>2383</v>
      </c>
      <c r="C456">
        <v>17961780.32</v>
      </c>
      <c r="D456">
        <v>2571595.5946</v>
      </c>
      <c r="E456">
        <v>147042</v>
      </c>
      <c r="F456" s="5">
        <f t="shared" si="40"/>
        <v>1.7236514180537496E-2</v>
      </c>
      <c r="G456" s="5">
        <f t="shared" si="39"/>
        <v>0.14317041789763965</v>
      </c>
    </row>
    <row r="457" spans="2:7" x14ac:dyDescent="0.25">
      <c r="B457" t="s">
        <v>2384</v>
      </c>
      <c r="C457">
        <v>981252.09</v>
      </c>
      <c r="D457">
        <v>362655.82069999998</v>
      </c>
      <c r="E457">
        <v>7055</v>
      </c>
      <c r="F457" s="5">
        <f t="shared" si="40"/>
        <v>9.4163079954465536E-4</v>
      </c>
      <c r="G457" s="5">
        <f t="shared" si="39"/>
        <v>0.36958476256595796</v>
      </c>
    </row>
    <row r="458" spans="2:7" x14ac:dyDescent="0.25">
      <c r="B458" t="s">
        <v>2385</v>
      </c>
      <c r="C458">
        <v>19853161.199999999</v>
      </c>
      <c r="D458">
        <v>4331102.5025000004</v>
      </c>
      <c r="E458">
        <v>227860</v>
      </c>
      <c r="F458" s="5">
        <f t="shared" ref="F458:F468" si="41">C458/$C$480</f>
        <v>1.9051524317512464E-2</v>
      </c>
      <c r="G458" s="5">
        <f t="shared" si="39"/>
        <v>0.21815681940365247</v>
      </c>
    </row>
    <row r="459" spans="2:7" x14ac:dyDescent="0.25">
      <c r="B459" t="s">
        <v>2386</v>
      </c>
      <c r="C459">
        <v>22260350.949999999</v>
      </c>
      <c r="D459">
        <v>13031131.286699999</v>
      </c>
      <c r="E459">
        <v>1121146</v>
      </c>
      <c r="F459" s="5">
        <f t="shared" si="41"/>
        <v>2.1361515839617859E-2</v>
      </c>
      <c r="G459" s="5">
        <f t="shared" si="39"/>
        <v>0.58539648885005557</v>
      </c>
    </row>
    <row r="460" spans="2:7" x14ac:dyDescent="0.25">
      <c r="B460" t="s">
        <v>2387</v>
      </c>
      <c r="C460">
        <v>16667893.98</v>
      </c>
      <c r="D460">
        <v>1063705.3779</v>
      </c>
      <c r="E460">
        <v>262621</v>
      </c>
      <c r="F460" s="5">
        <f t="shared" si="41"/>
        <v>1.5994872770271448E-2</v>
      </c>
      <c r="G460" s="5">
        <f t="shared" si="39"/>
        <v>6.3817623220807168E-2</v>
      </c>
    </row>
    <row r="461" spans="2:7" x14ac:dyDescent="0.25">
      <c r="B461" t="s">
        <v>2388</v>
      </c>
      <c r="C461">
        <v>28952674.510000002</v>
      </c>
      <c r="D461">
        <v>15707895.820900001</v>
      </c>
      <c r="E461">
        <v>979708</v>
      </c>
      <c r="F461" s="5">
        <f t="shared" si="41"/>
        <v>2.7783614756741525E-2</v>
      </c>
      <c r="G461" s="5">
        <f t="shared" si="39"/>
        <v>0.54253695338144425</v>
      </c>
    </row>
    <row r="462" spans="2:7" x14ac:dyDescent="0.25">
      <c r="B462" t="s">
        <v>2288</v>
      </c>
      <c r="C462">
        <v>8520464.1199999992</v>
      </c>
      <c r="D462">
        <v>2224087.8476999998</v>
      </c>
      <c r="E462">
        <v>519236</v>
      </c>
      <c r="F462" s="5">
        <f t="shared" si="41"/>
        <v>8.1764222706594662E-3</v>
      </c>
      <c r="G462" s="5">
        <f t="shared" si="39"/>
        <v>0.26102895527479786</v>
      </c>
    </row>
    <row r="463" spans="2:7" x14ac:dyDescent="0.25">
      <c r="B463" t="s">
        <v>2389</v>
      </c>
      <c r="C463">
        <v>27598427.140000001</v>
      </c>
      <c r="D463">
        <v>4859091.3989000004</v>
      </c>
      <c r="E463">
        <v>424444</v>
      </c>
      <c r="F463" s="5">
        <f t="shared" si="41"/>
        <v>2.6484049592203282E-2</v>
      </c>
      <c r="G463" s="5">
        <f t="shared" si="39"/>
        <v>0.17606406967509527</v>
      </c>
    </row>
    <row r="464" spans="2:7" x14ac:dyDescent="0.25">
      <c r="B464" t="s">
        <v>2390</v>
      </c>
      <c r="C464">
        <v>4059.35</v>
      </c>
      <c r="D464">
        <v>2129.3101999999999</v>
      </c>
      <c r="E464">
        <v>61</v>
      </c>
      <c r="F464" s="5">
        <f t="shared" si="41"/>
        <v>3.8954403512471468E-6</v>
      </c>
      <c r="G464" s="5">
        <f t="shared" si="39"/>
        <v>0.52454461921243545</v>
      </c>
    </row>
    <row r="465" spans="1:7" x14ac:dyDescent="0.25">
      <c r="B465" t="s">
        <v>2391</v>
      </c>
      <c r="C465">
        <v>19008728.52</v>
      </c>
      <c r="D465">
        <v>5887306.1775000002</v>
      </c>
      <c r="E465">
        <v>639557</v>
      </c>
      <c r="F465" s="5">
        <f t="shared" si="41"/>
        <v>1.824118839289799E-2</v>
      </c>
      <c r="G465" s="5">
        <f t="shared" si="39"/>
        <v>0.30971593767072225</v>
      </c>
    </row>
    <row r="466" spans="1:7" x14ac:dyDescent="0.25">
      <c r="B466" t="s">
        <v>2392</v>
      </c>
      <c r="C466">
        <v>47433301.420000002</v>
      </c>
      <c r="D466">
        <v>20825831.558499999</v>
      </c>
      <c r="E466">
        <v>2324554</v>
      </c>
      <c r="F466" s="5">
        <f t="shared" si="41"/>
        <v>4.5518025384442481E-2</v>
      </c>
      <c r="G466" s="5">
        <f t="shared" si="39"/>
        <v>0.43905507175426961</v>
      </c>
    </row>
    <row r="467" spans="1:7" x14ac:dyDescent="0.25">
      <c r="B467" t="s">
        <v>2393</v>
      </c>
      <c r="C467">
        <v>2791312.29</v>
      </c>
      <c r="D467">
        <v>1021441.3156</v>
      </c>
      <c r="E467">
        <v>76028</v>
      </c>
      <c r="F467" s="5">
        <f t="shared" si="41"/>
        <v>2.6786038472657145E-3</v>
      </c>
      <c r="G467" s="5">
        <f t="shared" si="39"/>
        <v>0.3659358787117295</v>
      </c>
    </row>
    <row r="468" spans="1:7" x14ac:dyDescent="0.25">
      <c r="B468" t="s">
        <v>2394</v>
      </c>
      <c r="C468">
        <v>39607977.770000003</v>
      </c>
      <c r="D468">
        <v>14506085.1853</v>
      </c>
      <c r="E468">
        <v>827597</v>
      </c>
      <c r="F468" s="5">
        <f t="shared" si="41"/>
        <v>3.8008674993917253E-2</v>
      </c>
      <c r="G468" s="5">
        <f t="shared" si="39"/>
        <v>0.36624149986993892</v>
      </c>
    </row>
    <row r="469" spans="1:7" x14ac:dyDescent="0.25">
      <c r="B469" t="s">
        <v>2395</v>
      </c>
      <c r="C469">
        <v>15840492.24</v>
      </c>
      <c r="D469">
        <v>6155839.7987000002</v>
      </c>
      <c r="E469">
        <v>380402</v>
      </c>
      <c r="F469" s="5">
        <f t="shared" ref="F469:F479" si="42">C469/$C$480</f>
        <v>1.5200880105266434E-2</v>
      </c>
      <c r="G469" s="5">
        <f t="shared" si="39"/>
        <v>0.38861417343808502</v>
      </c>
    </row>
    <row r="470" spans="1:7" x14ac:dyDescent="0.25">
      <c r="B470" t="s">
        <v>2396</v>
      </c>
      <c r="C470">
        <v>18756557.600000001</v>
      </c>
      <c r="D470">
        <v>7355425.5505999997</v>
      </c>
      <c r="E470">
        <v>699283</v>
      </c>
      <c r="F470" s="5">
        <f t="shared" si="42"/>
        <v>1.799919970574879E-2</v>
      </c>
      <c r="G470" s="5">
        <f t="shared" si="39"/>
        <v>0.39215221190694388</v>
      </c>
    </row>
    <row r="471" spans="1:7" x14ac:dyDescent="0.25">
      <c r="B471" t="s">
        <v>2397</v>
      </c>
      <c r="C471">
        <v>4410375.54</v>
      </c>
      <c r="D471">
        <v>1860367.1629000001</v>
      </c>
      <c r="E471">
        <v>188050</v>
      </c>
      <c r="F471" s="5">
        <f t="shared" si="42"/>
        <v>4.2322920769752364E-3</v>
      </c>
      <c r="G471" s="5">
        <f t="shared" si="39"/>
        <v>0.42181604401424738</v>
      </c>
    </row>
    <row r="472" spans="1:7" x14ac:dyDescent="0.25">
      <c r="B472" t="s">
        <v>2398</v>
      </c>
      <c r="C472">
        <v>16162187.279999999</v>
      </c>
      <c r="D472">
        <v>7270392.8545000004</v>
      </c>
      <c r="E472">
        <v>666825</v>
      </c>
      <c r="F472" s="5">
        <f t="shared" si="42"/>
        <v>1.5509585646698453E-2</v>
      </c>
      <c r="G472" s="5">
        <f t="shared" si="39"/>
        <v>0.44983966146072285</v>
      </c>
    </row>
    <row r="473" spans="1:7" x14ac:dyDescent="0.25">
      <c r="B473" t="s">
        <v>2289</v>
      </c>
      <c r="C473">
        <v>2826793.98</v>
      </c>
      <c r="D473">
        <v>1067903.4750999999</v>
      </c>
      <c r="E473">
        <v>409881</v>
      </c>
      <c r="F473" s="5">
        <f t="shared" si="42"/>
        <v>2.7126528469716875E-3</v>
      </c>
      <c r="G473" s="5">
        <f t="shared" si="39"/>
        <v>0.37777902551639081</v>
      </c>
    </row>
    <row r="474" spans="1:7" x14ac:dyDescent="0.25">
      <c r="B474" t="s">
        <v>2399</v>
      </c>
      <c r="C474">
        <v>143981733.71000001</v>
      </c>
      <c r="D474">
        <v>20499166.9089</v>
      </c>
      <c r="E474">
        <v>2441687</v>
      </c>
      <c r="F474" s="5">
        <f t="shared" si="42"/>
        <v>0.13816799619063533</v>
      </c>
      <c r="G474" s="5">
        <f t="shared" si="39"/>
        <v>0.14237338571147004</v>
      </c>
    </row>
    <row r="475" spans="1:7" x14ac:dyDescent="0.25">
      <c r="B475" t="s">
        <v>2400</v>
      </c>
      <c r="C475">
        <v>3416473.53</v>
      </c>
      <c r="D475">
        <v>284772.56209999998</v>
      </c>
      <c r="E475">
        <v>6955</v>
      </c>
      <c r="F475" s="5">
        <f t="shared" si="42"/>
        <v>3.2785221396848703E-3</v>
      </c>
      <c r="G475" s="5">
        <f t="shared" si="39"/>
        <v>8.3352778705708286E-2</v>
      </c>
    </row>
    <row r="476" spans="1:7" x14ac:dyDescent="0.25">
      <c r="B476" t="s">
        <v>2290</v>
      </c>
      <c r="C476">
        <v>35174091.729999997</v>
      </c>
      <c r="D476">
        <v>17941060.1545</v>
      </c>
      <c r="E476">
        <v>1945482</v>
      </c>
      <c r="F476" s="5">
        <f t="shared" si="42"/>
        <v>3.3753821730944746E-2</v>
      </c>
      <c r="G476" s="5">
        <f t="shared" si="39"/>
        <v>0.51006463200862306</v>
      </c>
    </row>
    <row r="477" spans="1:7" x14ac:dyDescent="0.25">
      <c r="B477" t="s">
        <v>2291</v>
      </c>
      <c r="C477">
        <v>102446812.73999999</v>
      </c>
      <c r="D477">
        <v>44303302.549999997</v>
      </c>
      <c r="E477">
        <v>3284923</v>
      </c>
      <c r="F477" s="5">
        <f t="shared" si="42"/>
        <v>9.8310184685739405E-2</v>
      </c>
      <c r="G477" s="5">
        <f t="shared" si="39"/>
        <v>0.43245174120191959</v>
      </c>
    </row>
    <row r="478" spans="1:7" x14ac:dyDescent="0.25">
      <c r="B478" t="s">
        <v>2401</v>
      </c>
      <c r="C478">
        <v>19380863.309999999</v>
      </c>
      <c r="D478">
        <v>-379696.22039999999</v>
      </c>
      <c r="E478">
        <v>137305</v>
      </c>
      <c r="F478" s="5">
        <f t="shared" si="42"/>
        <v>1.8598297013014235E-2</v>
      </c>
      <c r="G478" s="5">
        <f t="shared" si="39"/>
        <v>-1.9591295512831314E-2</v>
      </c>
    </row>
    <row r="479" spans="1:7" x14ac:dyDescent="0.25">
      <c r="B479" t="s">
        <v>2402</v>
      </c>
      <c r="C479">
        <v>961.96</v>
      </c>
      <c r="D479">
        <v>932.36</v>
      </c>
      <c r="E479">
        <v>28</v>
      </c>
      <c r="F479" s="5">
        <f t="shared" si="42"/>
        <v>9.2311769132637134E-7</v>
      </c>
      <c r="G479" s="5">
        <f t="shared" si="39"/>
        <v>0.96922948979167534</v>
      </c>
    </row>
    <row r="480" spans="1:7" x14ac:dyDescent="0.25">
      <c r="A480" s="58" t="s">
        <v>2300</v>
      </c>
      <c r="B480" s="58"/>
      <c r="C480" s="58">
        <v>1042077309.36</v>
      </c>
      <c r="D480" s="58">
        <v>354874371.3524</v>
      </c>
      <c r="E480" s="58">
        <v>25420643</v>
      </c>
      <c r="F480" s="61"/>
      <c r="G480" s="61">
        <f t="shared" si="39"/>
        <v>0.340545147816671</v>
      </c>
    </row>
    <row r="481" spans="1:7" x14ac:dyDescent="0.25">
      <c r="A481" s="58" t="s">
        <v>2270</v>
      </c>
      <c r="B481" s="58"/>
      <c r="C481" s="58">
        <v>6527475133.8000002</v>
      </c>
      <c r="D481" s="58">
        <v>2432438611.4032001</v>
      </c>
      <c r="E481" s="58">
        <v>160158532</v>
      </c>
      <c r="F481" s="61"/>
      <c r="G481" s="61">
        <f t="shared" si="39"/>
        <v>0.37264617046302628</v>
      </c>
    </row>
  </sheetData>
  <mergeCells count="1">
    <mergeCell ref="A3:E3"/>
  </mergeCells>
  <phoneticPr fontId="3" type="noConversion"/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0"/>
  </sheetPr>
  <dimension ref="A1:H481"/>
  <sheetViews>
    <sheetView zoomScaleSheetLayoutView="100" workbookViewId="0">
      <selection activeCell="A3" sqref="A3:F3"/>
    </sheetView>
  </sheetViews>
  <sheetFormatPr defaultColWidth="9" defaultRowHeight="15.6" x14ac:dyDescent="0.25"/>
  <cols>
    <col min="1" max="1" width="17.19921875" customWidth="1"/>
    <col min="2" max="2" width="19.8984375" customWidth="1"/>
    <col min="3" max="3" width="19.8984375" style="73" customWidth="1"/>
    <col min="4" max="4" width="19.8984375" customWidth="1"/>
    <col min="5" max="5" width="12.69921875" customWidth="1"/>
    <col min="6" max="6" width="23.09765625" customWidth="1"/>
    <col min="7" max="7" width="11" style="35" bestFit="1" customWidth="1"/>
    <col min="8" max="8" width="9" style="69" bestFit="1" customWidth="1"/>
  </cols>
  <sheetData>
    <row r="1" spans="1:8" s="8" customFormat="1" ht="14.4" x14ac:dyDescent="0.25">
      <c r="A1" s="8" t="s">
        <v>2403</v>
      </c>
      <c r="C1" s="70"/>
      <c r="G1" s="62"/>
      <c r="H1" s="66"/>
    </row>
    <row r="2" spans="1:8" s="9" customFormat="1" ht="14.4" x14ac:dyDescent="0.25">
      <c r="C2" s="71"/>
      <c r="G2" s="63"/>
      <c r="H2" s="67"/>
    </row>
    <row r="3" spans="1:8" s="9" customFormat="1" ht="20.399999999999999" x14ac:dyDescent="0.25">
      <c r="A3" s="118" t="s">
        <v>2590</v>
      </c>
      <c r="B3" s="118"/>
      <c r="C3" s="118"/>
      <c r="D3" s="118"/>
      <c r="E3" s="118"/>
      <c r="F3" s="118"/>
      <c r="G3" s="64"/>
      <c r="H3" s="67"/>
    </row>
    <row r="4" spans="1:8" x14ac:dyDescent="0.25">
      <c r="A4" s="11" t="s">
        <v>2273</v>
      </c>
      <c r="B4" s="11" t="s">
        <v>2357</v>
      </c>
      <c r="C4" s="72" t="s">
        <v>2275</v>
      </c>
      <c r="D4" s="11" t="s">
        <v>2276</v>
      </c>
      <c r="E4" s="11" t="s">
        <v>2277</v>
      </c>
      <c r="F4" s="11" t="s">
        <v>2230</v>
      </c>
      <c r="G4" s="65" t="s">
        <v>2404</v>
      </c>
      <c r="H4" s="68" t="s">
        <v>2405</v>
      </c>
    </row>
    <row r="5" spans="1:8" x14ac:dyDescent="0.25">
      <c r="A5" t="s">
        <v>2226</v>
      </c>
      <c r="B5" t="s">
        <v>2501</v>
      </c>
      <c r="C5" s="73">
        <v>30247846.539999999</v>
      </c>
      <c r="D5">
        <v>18303805.975699998</v>
      </c>
      <c r="E5">
        <v>323166</v>
      </c>
      <c r="F5">
        <v>168044</v>
      </c>
      <c r="G5" s="35">
        <f>F5/$F$58</f>
        <v>5.5885719682785252E-2</v>
      </c>
      <c r="H5" s="69">
        <f>E5/F5</f>
        <v>1.9231034728999548</v>
      </c>
    </row>
    <row r="6" spans="1:8" x14ac:dyDescent="0.25">
      <c r="B6" t="s">
        <v>2359</v>
      </c>
      <c r="C6" s="73">
        <v>2150983.8199999998</v>
      </c>
      <c r="D6">
        <v>301416.03149999998</v>
      </c>
      <c r="E6">
        <v>25976</v>
      </c>
      <c r="F6">
        <v>12550</v>
      </c>
      <c r="G6" s="35">
        <f t="shared" ref="G6:G18" si="0">F6/$F$58</f>
        <v>4.1737032087962372E-3</v>
      </c>
      <c r="H6" s="69">
        <f t="shared" ref="H6:H13" si="1">E6/F6</f>
        <v>2.069800796812749</v>
      </c>
    </row>
    <row r="7" spans="1:8" x14ac:dyDescent="0.25">
      <c r="B7" t="s">
        <v>2360</v>
      </c>
      <c r="C7" s="73">
        <v>9300328.8499999996</v>
      </c>
      <c r="D7">
        <v>3723862.5416000001</v>
      </c>
      <c r="E7">
        <v>108015</v>
      </c>
      <c r="F7">
        <v>59028</v>
      </c>
      <c r="G7" s="35">
        <f t="shared" si="0"/>
        <v>1.9630705419029826E-2</v>
      </c>
      <c r="H7" s="69">
        <f t="shared" si="1"/>
        <v>1.8298942874568003</v>
      </c>
    </row>
    <row r="8" spans="1:8" x14ac:dyDescent="0.25">
      <c r="B8" t="s">
        <v>2361</v>
      </c>
      <c r="C8" s="73">
        <v>4986094.2</v>
      </c>
      <c r="D8">
        <v>1332875.1255999999</v>
      </c>
      <c r="E8">
        <v>114607</v>
      </c>
      <c r="F8">
        <v>57116</v>
      </c>
      <c r="G8" s="35">
        <f t="shared" si="0"/>
        <v>1.8994839240924773E-2</v>
      </c>
      <c r="H8" s="69">
        <f t="shared" si="1"/>
        <v>2.0065655858253377</v>
      </c>
    </row>
    <row r="9" spans="1:8" x14ac:dyDescent="0.25">
      <c r="B9" t="s">
        <v>2362</v>
      </c>
      <c r="C9" s="73">
        <v>3985382.23</v>
      </c>
      <c r="D9">
        <v>1075672.8662</v>
      </c>
      <c r="E9">
        <v>47730</v>
      </c>
      <c r="F9">
        <v>33732</v>
      </c>
      <c r="G9" s="35">
        <f t="shared" si="0"/>
        <v>1.1218116066861728E-2</v>
      </c>
      <c r="H9" s="69">
        <f t="shared" si="1"/>
        <v>1.4149768765563857</v>
      </c>
    </row>
    <row r="10" spans="1:8" x14ac:dyDescent="0.25">
      <c r="B10" t="s">
        <v>2363</v>
      </c>
      <c r="C10" s="73">
        <v>1385472.97</v>
      </c>
      <c r="D10">
        <v>624253.59739999997</v>
      </c>
      <c r="E10">
        <v>25755</v>
      </c>
      <c r="F10">
        <v>15242</v>
      </c>
      <c r="G10" s="35">
        <f t="shared" si="0"/>
        <v>5.0689708612328488E-3</v>
      </c>
      <c r="H10" s="69">
        <f t="shared" si="1"/>
        <v>1.6897388794121506</v>
      </c>
    </row>
    <row r="11" spans="1:8" x14ac:dyDescent="0.25">
      <c r="B11" t="s">
        <v>2364</v>
      </c>
      <c r="C11" s="73">
        <v>2879780.54</v>
      </c>
      <c r="D11">
        <v>1369429.6188000001</v>
      </c>
      <c r="E11">
        <v>66990</v>
      </c>
      <c r="F11">
        <v>43624</v>
      </c>
      <c r="G11" s="35">
        <f t="shared" si="0"/>
        <v>1.4507858866974269E-2</v>
      </c>
      <c r="H11" s="69">
        <f t="shared" si="1"/>
        <v>1.5356225930680358</v>
      </c>
    </row>
    <row r="12" spans="1:8" x14ac:dyDescent="0.25">
      <c r="B12" t="s">
        <v>2365</v>
      </c>
      <c r="C12" s="73">
        <v>3952378.75</v>
      </c>
      <c r="D12">
        <v>1179517.5865</v>
      </c>
      <c r="E12">
        <v>34135</v>
      </c>
      <c r="F12">
        <v>16282</v>
      </c>
      <c r="G12" s="35">
        <f t="shared" si="0"/>
        <v>5.4148394936749276E-3</v>
      </c>
      <c r="H12" s="69">
        <f t="shared" si="1"/>
        <v>2.0964869180690333</v>
      </c>
    </row>
    <row r="13" spans="1:8" x14ac:dyDescent="0.25">
      <c r="B13" t="s">
        <v>2366</v>
      </c>
      <c r="C13" s="73">
        <v>119566.43</v>
      </c>
      <c r="D13">
        <v>2138.8177000000001</v>
      </c>
      <c r="E13">
        <v>8414</v>
      </c>
      <c r="F13">
        <v>4424</v>
      </c>
      <c r="G13" s="35">
        <f t="shared" si="0"/>
        <v>1.4712719518497654E-3</v>
      </c>
      <c r="H13" s="69">
        <f t="shared" si="1"/>
        <v>1.9018987341772151</v>
      </c>
    </row>
    <row r="14" spans="1:8" x14ac:dyDescent="0.25">
      <c r="B14" t="s">
        <v>2283</v>
      </c>
      <c r="C14" s="73">
        <v>857643.5</v>
      </c>
      <c r="D14">
        <v>230034.2947</v>
      </c>
      <c r="E14">
        <v>41876</v>
      </c>
      <c r="F14">
        <v>27430</v>
      </c>
      <c r="G14" s="35">
        <f t="shared" si="0"/>
        <v>9.1222851806598247E-3</v>
      </c>
      <c r="H14" s="69">
        <f t="shared" ref="H14:H28" si="2">E14/F14</f>
        <v>1.5266496536638716</v>
      </c>
    </row>
    <row r="15" spans="1:8" x14ac:dyDescent="0.25">
      <c r="B15" t="s">
        <v>2367</v>
      </c>
      <c r="C15" s="73">
        <v>697106.13</v>
      </c>
      <c r="D15">
        <v>84591.850699999995</v>
      </c>
      <c r="E15">
        <v>13795</v>
      </c>
      <c r="F15">
        <v>6926</v>
      </c>
      <c r="G15" s="35">
        <f t="shared" si="0"/>
        <v>2.3033520656671508E-3</v>
      </c>
      <c r="H15" s="69">
        <f t="shared" si="2"/>
        <v>1.9917701414958129</v>
      </c>
    </row>
    <row r="16" spans="1:8" x14ac:dyDescent="0.25">
      <c r="B16" t="s">
        <v>2368</v>
      </c>
      <c r="C16" s="73">
        <v>6592.4</v>
      </c>
      <c r="D16">
        <v>-101.7474</v>
      </c>
      <c r="E16">
        <v>35</v>
      </c>
      <c r="F16">
        <v>6</v>
      </c>
      <c r="G16" s="35">
        <f t="shared" si="0"/>
        <v>1.9953959563966076E-6</v>
      </c>
      <c r="H16" s="69">
        <f t="shared" si="2"/>
        <v>5.833333333333333</v>
      </c>
    </row>
    <row r="17" spans="2:8" x14ac:dyDescent="0.25">
      <c r="B17" t="s">
        <v>2284</v>
      </c>
      <c r="C17" s="73">
        <v>680275.92</v>
      </c>
      <c r="D17">
        <v>331016.10389999999</v>
      </c>
      <c r="E17">
        <v>24419</v>
      </c>
      <c r="F17">
        <v>16536</v>
      </c>
      <c r="G17" s="35">
        <f t="shared" si="0"/>
        <v>5.4993112558290504E-3</v>
      </c>
      <c r="H17" s="69">
        <f t="shared" si="2"/>
        <v>1.4767174649250121</v>
      </c>
    </row>
    <row r="18" spans="2:8" x14ac:dyDescent="0.25">
      <c r="B18" t="s">
        <v>2285</v>
      </c>
      <c r="C18" s="73">
        <v>587910.9</v>
      </c>
      <c r="D18">
        <v>270649.22840000002</v>
      </c>
      <c r="E18">
        <v>15943</v>
      </c>
      <c r="F18">
        <v>13580</v>
      </c>
      <c r="G18" s="35">
        <f t="shared" si="0"/>
        <v>4.5162461813109886E-3</v>
      </c>
      <c r="H18" s="69">
        <f t="shared" si="2"/>
        <v>1.1740058910162003</v>
      </c>
    </row>
    <row r="19" spans="2:8" x14ac:dyDescent="0.25">
      <c r="B19" t="s">
        <v>2369</v>
      </c>
      <c r="C19" s="73">
        <v>5814</v>
      </c>
      <c r="D19">
        <v>2325.6024000000002</v>
      </c>
      <c r="E19">
        <v>1</v>
      </c>
      <c r="F19">
        <v>1</v>
      </c>
      <c r="G19" s="35">
        <f t="shared" ref="G19:G37" si="3">F19/$F$58</f>
        <v>3.3256599273276792E-7</v>
      </c>
      <c r="H19" s="69">
        <f t="shared" si="2"/>
        <v>1</v>
      </c>
    </row>
    <row r="20" spans="2:8" x14ac:dyDescent="0.25">
      <c r="B20" t="s">
        <v>2370</v>
      </c>
      <c r="C20" s="73">
        <v>9439290.0099999998</v>
      </c>
      <c r="D20">
        <v>2016963.1664</v>
      </c>
      <c r="E20">
        <v>7104</v>
      </c>
      <c r="F20">
        <v>5672</v>
      </c>
      <c r="G20" s="35">
        <f t="shared" si="3"/>
        <v>1.8863143107802596E-3</v>
      </c>
      <c r="H20" s="69">
        <f t="shared" si="2"/>
        <v>1.2524682651622003</v>
      </c>
    </row>
    <row r="21" spans="2:8" x14ac:dyDescent="0.25">
      <c r="B21" t="s">
        <v>2371</v>
      </c>
      <c r="C21" s="73">
        <v>2357877.9</v>
      </c>
      <c r="D21">
        <v>131157.66200000001</v>
      </c>
      <c r="E21">
        <v>29962</v>
      </c>
      <c r="F21">
        <v>7860</v>
      </c>
      <c r="G21" s="35">
        <f t="shared" si="3"/>
        <v>2.6139687028795557E-3</v>
      </c>
      <c r="H21" s="69">
        <f t="shared" si="2"/>
        <v>3.8119592875318067</v>
      </c>
    </row>
    <row r="22" spans="2:8" x14ac:dyDescent="0.25">
      <c r="B22" t="s">
        <v>2372</v>
      </c>
      <c r="C22" s="73">
        <v>56.7</v>
      </c>
      <c r="D22">
        <v>17.55</v>
      </c>
      <c r="E22">
        <v>1</v>
      </c>
      <c r="F22">
        <v>1</v>
      </c>
      <c r="G22" s="35">
        <f t="shared" si="3"/>
        <v>3.3256599273276792E-7</v>
      </c>
      <c r="H22" s="69">
        <f t="shared" si="2"/>
        <v>1</v>
      </c>
    </row>
    <row r="23" spans="2:8" x14ac:dyDescent="0.25">
      <c r="B23" t="s">
        <v>2373</v>
      </c>
      <c r="C23" s="73">
        <v>601945.31000000006</v>
      </c>
      <c r="D23">
        <v>80380.709000000003</v>
      </c>
      <c r="E23">
        <v>19667</v>
      </c>
      <c r="F23">
        <v>13772</v>
      </c>
      <c r="G23" s="35">
        <f t="shared" si="3"/>
        <v>4.5800988519156798E-3</v>
      </c>
      <c r="H23" s="69">
        <f t="shared" si="2"/>
        <v>1.4280424048794655</v>
      </c>
    </row>
    <row r="24" spans="2:8" x14ac:dyDescent="0.25">
      <c r="B24" t="s">
        <v>2509</v>
      </c>
      <c r="C24" s="73">
        <v>11722819.99</v>
      </c>
      <c r="D24">
        <v>5982618.5334000001</v>
      </c>
      <c r="E24">
        <v>604039</v>
      </c>
      <c r="F24">
        <v>247125</v>
      </c>
      <c r="G24" s="35">
        <f t="shared" si="3"/>
        <v>8.2185370954085277E-2</v>
      </c>
      <c r="H24" s="69">
        <f t="shared" si="2"/>
        <v>2.4442650480526051</v>
      </c>
    </row>
    <row r="25" spans="2:8" x14ac:dyDescent="0.25">
      <c r="B25" t="s">
        <v>2375</v>
      </c>
      <c r="C25" s="73">
        <v>10967961.01</v>
      </c>
      <c r="D25">
        <v>6490646.7879999997</v>
      </c>
      <c r="E25">
        <v>485218</v>
      </c>
      <c r="F25">
        <v>218670</v>
      </c>
      <c r="G25" s="35">
        <f t="shared" si="3"/>
        <v>7.2722205630874365E-2</v>
      </c>
      <c r="H25" s="69">
        <f t="shared" si="2"/>
        <v>2.2189509306260575</v>
      </c>
    </row>
    <row r="26" spans="2:8" x14ac:dyDescent="0.25">
      <c r="B26" t="s">
        <v>2376</v>
      </c>
      <c r="C26" s="73">
        <v>1532.9</v>
      </c>
      <c r="D26">
        <v>563.42150000000004</v>
      </c>
      <c r="E26">
        <v>67</v>
      </c>
      <c r="F26">
        <v>65</v>
      </c>
      <c r="G26" s="35">
        <f t="shared" si="3"/>
        <v>2.1616789527629914E-5</v>
      </c>
      <c r="H26" s="69">
        <f t="shared" si="2"/>
        <v>1.0307692307692307</v>
      </c>
    </row>
    <row r="27" spans="2:8" x14ac:dyDescent="0.25">
      <c r="B27" t="s">
        <v>2377</v>
      </c>
      <c r="C27" s="73">
        <v>252127.27</v>
      </c>
      <c r="D27">
        <v>59055.602800000001</v>
      </c>
      <c r="E27">
        <v>9519</v>
      </c>
      <c r="F27">
        <v>5696</v>
      </c>
      <c r="G27" s="35">
        <f t="shared" si="3"/>
        <v>1.894295894605846E-3</v>
      </c>
      <c r="H27" s="69">
        <f t="shared" si="2"/>
        <v>1.6711727528089888</v>
      </c>
    </row>
    <row r="28" spans="2:8" x14ac:dyDescent="0.25">
      <c r="B28" t="s">
        <v>2378</v>
      </c>
      <c r="C28" s="73">
        <v>638378.12</v>
      </c>
      <c r="D28">
        <v>322120.39289999998</v>
      </c>
      <c r="E28">
        <v>40885</v>
      </c>
      <c r="F28">
        <v>28573</v>
      </c>
      <c r="G28" s="35">
        <f t="shared" si="3"/>
        <v>9.5024081103533779E-3</v>
      </c>
      <c r="H28" s="69">
        <f t="shared" si="2"/>
        <v>1.4308963007034614</v>
      </c>
    </row>
    <row r="29" spans="2:8" x14ac:dyDescent="0.25">
      <c r="B29" t="s">
        <v>2379</v>
      </c>
      <c r="C29" s="73">
        <v>3862999.49</v>
      </c>
      <c r="D29">
        <v>1115684.8026999999</v>
      </c>
      <c r="E29">
        <v>69806</v>
      </c>
      <c r="F29">
        <v>30965</v>
      </c>
      <c r="G29" s="35">
        <f t="shared" si="3"/>
        <v>1.0297905964970159E-2</v>
      </c>
      <c r="H29" s="69">
        <f t="shared" ref="H29:H41" si="4">E29/F29</f>
        <v>2.2543516873889877</v>
      </c>
    </row>
    <row r="30" spans="2:8" x14ac:dyDescent="0.25">
      <c r="B30" t="s">
        <v>2380</v>
      </c>
      <c r="C30" s="73">
        <v>161811.01999999999</v>
      </c>
      <c r="D30">
        <v>10410.132900000001</v>
      </c>
      <c r="E30">
        <v>5813</v>
      </c>
      <c r="F30">
        <v>4537</v>
      </c>
      <c r="G30" s="35">
        <f t="shared" si="3"/>
        <v>1.508851909028568E-3</v>
      </c>
      <c r="H30" s="69">
        <f t="shared" si="4"/>
        <v>1.2812431121886709</v>
      </c>
    </row>
    <row r="31" spans="2:8" x14ac:dyDescent="0.25">
      <c r="B31" t="s">
        <v>2286</v>
      </c>
      <c r="C31" s="73">
        <v>2534104.36</v>
      </c>
      <c r="D31">
        <v>-69718.090800000005</v>
      </c>
      <c r="E31">
        <v>8426</v>
      </c>
      <c r="F31">
        <v>6519</v>
      </c>
      <c r="G31" s="35">
        <f t="shared" si="3"/>
        <v>2.167997706624914E-3</v>
      </c>
      <c r="H31" s="69">
        <f t="shared" si="4"/>
        <v>1.2925295290688756</v>
      </c>
    </row>
    <row r="32" spans="2:8" x14ac:dyDescent="0.25">
      <c r="B32" t="s">
        <v>2381</v>
      </c>
      <c r="C32" s="73">
        <v>178680.44</v>
      </c>
      <c r="D32">
        <v>28577.726999999999</v>
      </c>
      <c r="E32">
        <v>4405</v>
      </c>
      <c r="F32">
        <v>2500</v>
      </c>
      <c r="G32" s="35">
        <f t="shared" si="3"/>
        <v>8.3141498183191985E-4</v>
      </c>
      <c r="H32" s="69">
        <f t="shared" si="4"/>
        <v>1.762</v>
      </c>
    </row>
    <row r="33" spans="2:8" x14ac:dyDescent="0.25">
      <c r="B33" t="s">
        <v>2382</v>
      </c>
      <c r="C33" s="73">
        <v>275808.52</v>
      </c>
      <c r="D33">
        <v>143595.56359999999</v>
      </c>
      <c r="E33">
        <v>7956</v>
      </c>
      <c r="F33">
        <v>5697</v>
      </c>
      <c r="G33" s="35">
        <f t="shared" si="3"/>
        <v>1.8946284605985788E-3</v>
      </c>
      <c r="H33" s="69">
        <f t="shared" si="4"/>
        <v>1.39652448657188</v>
      </c>
    </row>
    <row r="34" spans="2:8" x14ac:dyDescent="0.25">
      <c r="B34" t="s">
        <v>2287</v>
      </c>
      <c r="C34" s="73">
        <v>520957.67</v>
      </c>
      <c r="D34">
        <v>38917.718699999998</v>
      </c>
      <c r="E34">
        <v>15998</v>
      </c>
      <c r="F34">
        <v>9479</v>
      </c>
      <c r="G34" s="35">
        <f t="shared" si="3"/>
        <v>3.1523930451139073E-3</v>
      </c>
      <c r="H34" s="69">
        <f t="shared" si="4"/>
        <v>1.6877307732883216</v>
      </c>
    </row>
    <row r="35" spans="2:8" x14ac:dyDescent="0.25">
      <c r="B35" t="s">
        <v>2383</v>
      </c>
      <c r="C35" s="73">
        <v>3512945.41</v>
      </c>
      <c r="D35">
        <v>594092.07490000001</v>
      </c>
      <c r="E35">
        <v>40115</v>
      </c>
      <c r="F35">
        <v>17721</v>
      </c>
      <c r="G35" s="35">
        <f t="shared" si="3"/>
        <v>5.8934019572173804E-3</v>
      </c>
      <c r="H35" s="69">
        <f t="shared" si="4"/>
        <v>2.2636984368827946</v>
      </c>
    </row>
    <row r="36" spans="2:8" x14ac:dyDescent="0.25">
      <c r="B36" t="s">
        <v>2384</v>
      </c>
      <c r="C36" s="73">
        <v>450870.26</v>
      </c>
      <c r="D36">
        <v>172196.2855</v>
      </c>
      <c r="E36">
        <v>1286</v>
      </c>
      <c r="F36">
        <v>930</v>
      </c>
      <c r="G36" s="35">
        <f t="shared" si="3"/>
        <v>3.0928637324147417E-4</v>
      </c>
      <c r="H36" s="69">
        <f t="shared" si="4"/>
        <v>1.3827956989247312</v>
      </c>
    </row>
    <row r="37" spans="2:8" x14ac:dyDescent="0.25">
      <c r="B37" t="s">
        <v>2385</v>
      </c>
      <c r="C37" s="73">
        <v>1683561.72</v>
      </c>
      <c r="D37">
        <v>202890.96520000001</v>
      </c>
      <c r="E37">
        <v>53918</v>
      </c>
      <c r="F37">
        <v>34567</v>
      </c>
      <c r="G37" s="35">
        <f t="shared" si="3"/>
        <v>1.1495808670793589E-2</v>
      </c>
      <c r="H37" s="69">
        <f t="shared" si="4"/>
        <v>1.5598113807967136</v>
      </c>
    </row>
    <row r="38" spans="2:8" x14ac:dyDescent="0.25">
      <c r="B38" t="s">
        <v>2386</v>
      </c>
      <c r="C38" s="73">
        <v>6828895.46</v>
      </c>
      <c r="D38">
        <v>3781410.0208999999</v>
      </c>
      <c r="E38">
        <v>350021</v>
      </c>
      <c r="F38">
        <v>174328</v>
      </c>
      <c r="G38" s="35">
        <f t="shared" ref="G38:G57" si="5">F38/$F$58</f>
        <v>5.7975564381117964E-2</v>
      </c>
      <c r="H38" s="69">
        <f t="shared" si="4"/>
        <v>2.0078300674590426</v>
      </c>
    </row>
    <row r="39" spans="2:8" x14ac:dyDescent="0.25">
      <c r="B39" t="s">
        <v>2387</v>
      </c>
      <c r="C39" s="73">
        <v>3959568.71</v>
      </c>
      <c r="D39">
        <v>388641.2145</v>
      </c>
      <c r="E39">
        <v>80367</v>
      </c>
      <c r="F39">
        <v>39543</v>
      </c>
      <c r="G39" s="35">
        <f t="shared" si="5"/>
        <v>1.3150657050631842E-2</v>
      </c>
      <c r="H39" s="69">
        <f t="shared" si="4"/>
        <v>2.0323951141795007</v>
      </c>
    </row>
    <row r="40" spans="2:8" x14ac:dyDescent="0.25">
      <c r="B40" t="s">
        <v>2388</v>
      </c>
      <c r="C40" s="73">
        <v>10063916.66</v>
      </c>
      <c r="D40">
        <v>5255700.3472999996</v>
      </c>
      <c r="E40">
        <v>332053</v>
      </c>
      <c r="F40">
        <v>165805</v>
      </c>
      <c r="G40" s="35">
        <f t="shared" si="5"/>
        <v>5.5141104425056583E-2</v>
      </c>
      <c r="H40" s="69">
        <f t="shared" si="4"/>
        <v>2.0026718132746297</v>
      </c>
    </row>
    <row r="41" spans="2:8" x14ac:dyDescent="0.25">
      <c r="B41" t="s">
        <v>2288</v>
      </c>
      <c r="C41" s="73">
        <v>884714.37</v>
      </c>
      <c r="D41">
        <v>198974.60920000001</v>
      </c>
      <c r="E41">
        <v>48391</v>
      </c>
      <c r="F41">
        <v>39240</v>
      </c>
      <c r="G41" s="35">
        <f t="shared" si="5"/>
        <v>1.3049889554833813E-2</v>
      </c>
      <c r="H41" s="69">
        <f t="shared" si="4"/>
        <v>1.2332059123343526</v>
      </c>
    </row>
    <row r="42" spans="2:8" x14ac:dyDescent="0.25">
      <c r="B42" t="s">
        <v>2389</v>
      </c>
      <c r="C42" s="73">
        <v>7252178.3499999996</v>
      </c>
      <c r="D42">
        <v>1340613.9058000001</v>
      </c>
      <c r="E42">
        <v>118461</v>
      </c>
      <c r="F42">
        <v>29337</v>
      </c>
      <c r="G42" s="35">
        <f t="shared" si="5"/>
        <v>9.7564885288012118E-3</v>
      </c>
      <c r="H42" s="69">
        <f t="shared" ref="H42:H57" si="6">E42/F42</f>
        <v>4.0379384395132423</v>
      </c>
    </row>
    <row r="43" spans="2:8" x14ac:dyDescent="0.25">
      <c r="B43" t="s">
        <v>2390</v>
      </c>
      <c r="C43" s="73">
        <v>411.5</v>
      </c>
      <c r="D43">
        <v>221.97919999999999</v>
      </c>
      <c r="E43">
        <v>11</v>
      </c>
      <c r="F43">
        <v>8</v>
      </c>
      <c r="G43" s="35">
        <f t="shared" si="5"/>
        <v>2.6605279418621434E-6</v>
      </c>
      <c r="H43" s="69">
        <f t="shared" si="6"/>
        <v>1.375</v>
      </c>
    </row>
    <row r="44" spans="2:8" x14ac:dyDescent="0.25">
      <c r="B44" t="s">
        <v>2391</v>
      </c>
      <c r="C44" s="73">
        <v>4946646.8</v>
      </c>
      <c r="D44">
        <v>1695888.662</v>
      </c>
      <c r="E44">
        <v>193004</v>
      </c>
      <c r="F44">
        <v>111911</v>
      </c>
      <c r="G44" s="35">
        <f t="shared" si="5"/>
        <v>3.7217792812716789E-2</v>
      </c>
      <c r="H44" s="69">
        <f t="shared" si="6"/>
        <v>1.724620457327698</v>
      </c>
    </row>
    <row r="45" spans="2:8" x14ac:dyDescent="0.25">
      <c r="B45" t="s">
        <v>2506</v>
      </c>
      <c r="C45" s="73">
        <v>13889491.42</v>
      </c>
      <c r="D45">
        <v>5931015.7459000004</v>
      </c>
      <c r="E45">
        <v>704506</v>
      </c>
      <c r="F45">
        <v>272602</v>
      </c>
      <c r="G45" s="35">
        <f t="shared" si="5"/>
        <v>9.0658154750937997E-2</v>
      </c>
      <c r="H45" s="69">
        <f t="shared" si="6"/>
        <v>2.5843757565975305</v>
      </c>
    </row>
    <row r="46" spans="2:8" x14ac:dyDescent="0.25">
      <c r="B46" t="s">
        <v>2393</v>
      </c>
      <c r="C46" s="73">
        <v>483354.35</v>
      </c>
      <c r="D46">
        <v>159782.86499999999</v>
      </c>
      <c r="E46">
        <v>20899</v>
      </c>
      <c r="F46">
        <v>10916</v>
      </c>
      <c r="G46" s="35">
        <f t="shared" si="5"/>
        <v>3.6302903766708946E-3</v>
      </c>
      <c r="H46" s="69">
        <f t="shared" si="6"/>
        <v>1.9145291315500184</v>
      </c>
    </row>
    <row r="47" spans="2:8" x14ac:dyDescent="0.25">
      <c r="B47" t="s">
        <v>2394</v>
      </c>
      <c r="C47" s="73">
        <v>7712724.71</v>
      </c>
      <c r="D47">
        <v>2540273.1047</v>
      </c>
      <c r="E47">
        <v>170412</v>
      </c>
      <c r="F47">
        <v>84108</v>
      </c>
      <c r="G47" s="35">
        <f t="shared" si="5"/>
        <v>2.7971460516767646E-2</v>
      </c>
      <c r="H47" s="69">
        <f t="shared" si="6"/>
        <v>2.026109288058211</v>
      </c>
    </row>
    <row r="48" spans="2:8" x14ac:dyDescent="0.25">
      <c r="B48" t="s">
        <v>2395</v>
      </c>
      <c r="C48" s="73">
        <v>5710245.4000000004</v>
      </c>
      <c r="D48">
        <v>2359415.8010999998</v>
      </c>
      <c r="E48">
        <v>136641</v>
      </c>
      <c r="F48">
        <v>65757</v>
      </c>
      <c r="G48" s="35">
        <f t="shared" si="5"/>
        <v>2.1868541984128621E-2</v>
      </c>
      <c r="H48" s="69">
        <f t="shared" si="6"/>
        <v>2.0779688854418543</v>
      </c>
    </row>
    <row r="49" spans="1:8" x14ac:dyDescent="0.25">
      <c r="B49" t="s">
        <v>2396</v>
      </c>
      <c r="C49" s="73">
        <v>6820805.1299999999</v>
      </c>
      <c r="D49">
        <v>2660509.7481999998</v>
      </c>
      <c r="E49">
        <v>250661</v>
      </c>
      <c r="F49">
        <v>121828</v>
      </c>
      <c r="G49" s="35">
        <f t="shared" si="5"/>
        <v>4.0515849762647653E-2</v>
      </c>
      <c r="H49" s="69">
        <f t="shared" si="6"/>
        <v>2.0574990970876974</v>
      </c>
    </row>
    <row r="50" spans="1:8" x14ac:dyDescent="0.25">
      <c r="B50" t="s">
        <v>2397</v>
      </c>
      <c r="C50" s="73">
        <v>1636653.54</v>
      </c>
      <c r="D50">
        <v>633663.74860000005</v>
      </c>
      <c r="E50">
        <v>64527</v>
      </c>
      <c r="F50">
        <v>46600</v>
      </c>
      <c r="G50" s="35">
        <f t="shared" si="5"/>
        <v>1.5497575261346985E-2</v>
      </c>
      <c r="H50" s="69">
        <f t="shared" si="6"/>
        <v>1.3846995708154506</v>
      </c>
    </row>
    <row r="51" spans="1:8" x14ac:dyDescent="0.25">
      <c r="B51" t="s">
        <v>2398</v>
      </c>
      <c r="C51" s="73">
        <v>5384149.75</v>
      </c>
      <c r="D51">
        <v>2400897.4380999999</v>
      </c>
      <c r="E51">
        <v>244498</v>
      </c>
      <c r="F51">
        <v>128247</v>
      </c>
      <c r="G51" s="35">
        <f t="shared" si="5"/>
        <v>4.265059086999929E-2</v>
      </c>
      <c r="H51" s="69">
        <f t="shared" si="6"/>
        <v>1.9064617495925831</v>
      </c>
    </row>
    <row r="52" spans="1:8" x14ac:dyDescent="0.25">
      <c r="B52" t="s">
        <v>2289</v>
      </c>
      <c r="C52" s="73">
        <v>885552.62</v>
      </c>
      <c r="D52">
        <v>354973.5209</v>
      </c>
      <c r="E52">
        <v>118342</v>
      </c>
      <c r="F52">
        <v>78581</v>
      </c>
      <c r="G52" s="35">
        <f t="shared" si="5"/>
        <v>2.6133368274933635E-2</v>
      </c>
      <c r="H52" s="69">
        <f t="shared" si="6"/>
        <v>1.5059874524376122</v>
      </c>
    </row>
    <row r="53" spans="1:8" x14ac:dyDescent="0.25">
      <c r="B53" t="s">
        <v>2511</v>
      </c>
      <c r="C53" s="73">
        <v>45105131.380000003</v>
      </c>
      <c r="D53">
        <v>4540014.2457999997</v>
      </c>
      <c r="E53">
        <v>880611</v>
      </c>
      <c r="F53">
        <v>157128</v>
      </c>
      <c r="G53" s="35">
        <f t="shared" si="5"/>
        <v>5.2255429306114362E-2</v>
      </c>
      <c r="H53" s="69">
        <f t="shared" si="6"/>
        <v>5.6044180540705666</v>
      </c>
    </row>
    <row r="54" spans="1:8" x14ac:dyDescent="0.25">
      <c r="B54" t="s">
        <v>2400</v>
      </c>
      <c r="C54" s="73">
        <v>1458779.02</v>
      </c>
      <c r="D54">
        <v>126963.01210000001</v>
      </c>
      <c r="E54">
        <v>2306</v>
      </c>
      <c r="F54">
        <v>1398</v>
      </c>
      <c r="G54" s="35">
        <f t="shared" si="5"/>
        <v>4.6492725784040958E-4</v>
      </c>
      <c r="H54" s="69">
        <f t="shared" si="6"/>
        <v>1.6494992846924177</v>
      </c>
    </row>
    <row r="55" spans="1:8" x14ac:dyDescent="0.25">
      <c r="B55" t="s">
        <v>2290</v>
      </c>
      <c r="C55" s="73">
        <v>10061502.470000001</v>
      </c>
      <c r="D55">
        <v>5124889.5927999998</v>
      </c>
      <c r="E55">
        <v>495505</v>
      </c>
      <c r="F55">
        <v>219604</v>
      </c>
      <c r="G55" s="35">
        <f t="shared" si="5"/>
        <v>7.3032822268086772E-2</v>
      </c>
      <c r="H55" s="69">
        <f t="shared" si="6"/>
        <v>2.2563568969599825</v>
      </c>
    </row>
    <row r="56" spans="1:8" x14ac:dyDescent="0.25">
      <c r="B56" t="s">
        <v>2510</v>
      </c>
      <c r="C56" s="73">
        <v>25910429.73</v>
      </c>
      <c r="D56">
        <v>12185250.914799999</v>
      </c>
      <c r="E56">
        <v>693733</v>
      </c>
      <c r="F56">
        <v>136305</v>
      </c>
      <c r="G56" s="35">
        <f t="shared" si="5"/>
        <v>4.5330407639439935E-2</v>
      </c>
      <c r="H56" s="69">
        <f t="shared" si="6"/>
        <v>5.0895638457870218</v>
      </c>
    </row>
    <row r="57" spans="1:8" x14ac:dyDescent="0.25">
      <c r="B57" t="s">
        <v>2401</v>
      </c>
      <c r="C57" s="73">
        <v>5720735.5700000003</v>
      </c>
      <c r="D57">
        <v>279261.4117</v>
      </c>
      <c r="E57">
        <v>36791</v>
      </c>
      <c r="F57">
        <v>8806</v>
      </c>
      <c r="G57" s="35">
        <f t="shared" si="5"/>
        <v>2.9285761320047544E-3</v>
      </c>
      <c r="H57" s="69">
        <f t="shared" si="6"/>
        <v>4.177946854417443</v>
      </c>
    </row>
    <row r="58" spans="1:8" x14ac:dyDescent="0.25">
      <c r="A58" s="58" t="s">
        <v>2292</v>
      </c>
      <c r="B58" s="58"/>
      <c r="C58" s="74">
        <v>275722792.22000003</v>
      </c>
      <c r="D58" s="58">
        <v>98110020.387999997</v>
      </c>
      <c r="E58" s="58">
        <v>7196782</v>
      </c>
      <c r="F58" s="58">
        <v>3006922</v>
      </c>
      <c r="G58" s="75"/>
      <c r="H58" s="76"/>
    </row>
    <row r="59" spans="1:8" x14ac:dyDescent="0.25">
      <c r="A59" t="s">
        <v>2213</v>
      </c>
      <c r="B59" t="s">
        <v>2514</v>
      </c>
      <c r="C59" s="73">
        <v>4370834.32</v>
      </c>
      <c r="D59">
        <v>2746622.6938</v>
      </c>
      <c r="E59">
        <v>48615</v>
      </c>
      <c r="F59">
        <v>31643</v>
      </c>
      <c r="G59" s="35">
        <f>F59/$F$110</f>
        <v>2.8169728780786576E-2</v>
      </c>
      <c r="H59" s="69">
        <f>E59/F59</f>
        <v>1.5363587523306892</v>
      </c>
    </row>
    <row r="60" spans="1:8" x14ac:dyDescent="0.25">
      <c r="B60" t="s">
        <v>2359</v>
      </c>
      <c r="C60" s="73">
        <v>474965.95</v>
      </c>
      <c r="D60">
        <v>95796.227799999993</v>
      </c>
      <c r="E60">
        <v>9692</v>
      </c>
      <c r="F60">
        <v>5052</v>
      </c>
      <c r="G60" s="35">
        <f t="shared" ref="G60:G72" si="7">F60/$F$110</f>
        <v>4.4974708403291022E-3</v>
      </c>
      <c r="H60" s="69">
        <f t="shared" ref="H60:H70" si="8">E60/F60</f>
        <v>1.9184481393507522</v>
      </c>
    </row>
    <row r="61" spans="1:8" x14ac:dyDescent="0.25">
      <c r="B61" t="s">
        <v>2360</v>
      </c>
      <c r="C61" s="73">
        <v>2110339.33</v>
      </c>
      <c r="D61">
        <v>865025.55700000003</v>
      </c>
      <c r="E61">
        <v>57437</v>
      </c>
      <c r="F61">
        <v>28588</v>
      </c>
      <c r="G61" s="35">
        <f t="shared" si="7"/>
        <v>2.5450058666533725E-2</v>
      </c>
      <c r="H61" s="69">
        <f t="shared" si="8"/>
        <v>2.0091297047712326</v>
      </c>
    </row>
    <row r="62" spans="1:8" x14ac:dyDescent="0.25">
      <c r="B62" t="s">
        <v>2361</v>
      </c>
      <c r="C62" s="73">
        <v>1041888.19</v>
      </c>
      <c r="D62">
        <v>351848.1801</v>
      </c>
      <c r="E62">
        <v>38702</v>
      </c>
      <c r="F62">
        <v>19218</v>
      </c>
      <c r="G62" s="35">
        <f t="shared" si="7"/>
        <v>1.7108550001869494E-2</v>
      </c>
      <c r="H62" s="69">
        <f t="shared" si="8"/>
        <v>2.0138411905505254</v>
      </c>
    </row>
    <row r="63" spans="1:8" x14ac:dyDescent="0.25">
      <c r="B63" t="s">
        <v>2362</v>
      </c>
      <c r="C63" s="73">
        <v>919227.85</v>
      </c>
      <c r="D63">
        <v>213285.80309999999</v>
      </c>
      <c r="E63">
        <v>23818</v>
      </c>
      <c r="F63">
        <v>16393</v>
      </c>
      <c r="G63" s="35">
        <f t="shared" si="7"/>
        <v>1.4593634102437643E-2</v>
      </c>
      <c r="H63" s="69">
        <f t="shared" si="8"/>
        <v>1.4529372293051912</v>
      </c>
    </row>
    <row r="64" spans="1:8" x14ac:dyDescent="0.25">
      <c r="B64" t="s">
        <v>2363</v>
      </c>
      <c r="C64" s="73">
        <v>251276.82</v>
      </c>
      <c r="D64">
        <v>123002.5524</v>
      </c>
      <c r="E64">
        <v>8351</v>
      </c>
      <c r="F64">
        <v>5628</v>
      </c>
      <c r="G64" s="35">
        <f t="shared" si="7"/>
        <v>5.0102466130982157E-3</v>
      </c>
      <c r="H64" s="69">
        <f t="shared" si="8"/>
        <v>1.4838308457711442</v>
      </c>
    </row>
    <row r="65" spans="2:8" x14ac:dyDescent="0.25">
      <c r="B65" t="s">
        <v>2364</v>
      </c>
      <c r="C65" s="73">
        <v>609458.13</v>
      </c>
      <c r="D65">
        <v>323378.4448</v>
      </c>
      <c r="E65">
        <v>20966</v>
      </c>
      <c r="F65">
        <v>14072</v>
      </c>
      <c r="G65" s="35">
        <f t="shared" si="7"/>
        <v>1.2527397004178766E-2</v>
      </c>
      <c r="H65" s="69">
        <f t="shared" si="8"/>
        <v>1.4899090392268335</v>
      </c>
    </row>
    <row r="66" spans="2:8" x14ac:dyDescent="0.25">
      <c r="B66" t="s">
        <v>2365</v>
      </c>
      <c r="C66" s="73">
        <v>595514.68000000005</v>
      </c>
      <c r="D66">
        <v>192212.2041</v>
      </c>
      <c r="E66">
        <v>6163</v>
      </c>
      <c r="F66">
        <v>3449</v>
      </c>
      <c r="G66" s="35">
        <f t="shared" si="7"/>
        <v>3.0704229865983917E-3</v>
      </c>
      <c r="H66" s="69">
        <f t="shared" si="8"/>
        <v>1.7868947521020586</v>
      </c>
    </row>
    <row r="67" spans="2:8" x14ac:dyDescent="0.25">
      <c r="B67" t="s">
        <v>2366</v>
      </c>
      <c r="C67" s="73">
        <v>58678.37</v>
      </c>
      <c r="D67">
        <v>13665.267</v>
      </c>
      <c r="E67">
        <v>4136</v>
      </c>
      <c r="F67">
        <v>2665</v>
      </c>
      <c r="G67" s="35">
        <f t="shared" si="7"/>
        <v>2.3724781847737643E-3</v>
      </c>
      <c r="H67" s="69">
        <f t="shared" si="8"/>
        <v>1.5519699812382739</v>
      </c>
    </row>
    <row r="68" spans="2:8" x14ac:dyDescent="0.25">
      <c r="B68" t="s">
        <v>2283</v>
      </c>
      <c r="C68" s="73">
        <v>644105.35</v>
      </c>
      <c r="D68">
        <v>199700.8695</v>
      </c>
      <c r="E68">
        <v>26836</v>
      </c>
      <c r="F68">
        <v>17125</v>
      </c>
      <c r="G68" s="35">
        <f t="shared" si="7"/>
        <v>1.5245286646998393E-2</v>
      </c>
      <c r="H68" s="69">
        <f t="shared" si="8"/>
        <v>1.5670656934306568</v>
      </c>
    </row>
    <row r="69" spans="2:8" x14ac:dyDescent="0.25">
      <c r="B69" t="s">
        <v>2367</v>
      </c>
      <c r="C69" s="73">
        <v>71993.87</v>
      </c>
      <c r="D69">
        <v>10931.4025</v>
      </c>
      <c r="E69">
        <v>2740</v>
      </c>
      <c r="F69">
        <v>1671</v>
      </c>
      <c r="G69" s="35">
        <f t="shared" si="7"/>
        <v>1.4875838824603979E-3</v>
      </c>
      <c r="H69" s="69">
        <f t="shared" si="8"/>
        <v>1.6397366846199881</v>
      </c>
    </row>
    <row r="70" spans="2:8" x14ac:dyDescent="0.25">
      <c r="B70" t="s">
        <v>2368</v>
      </c>
      <c r="C70" s="73">
        <v>864</v>
      </c>
      <c r="D70">
        <v>434</v>
      </c>
      <c r="E70">
        <v>1</v>
      </c>
      <c r="F70">
        <v>1</v>
      </c>
      <c r="G70" s="35">
        <f t="shared" si="7"/>
        <v>8.9023571661304479E-7</v>
      </c>
      <c r="H70" s="69">
        <f t="shared" si="8"/>
        <v>1</v>
      </c>
    </row>
    <row r="71" spans="2:8" x14ac:dyDescent="0.25">
      <c r="B71" t="s">
        <v>2284</v>
      </c>
      <c r="C71" s="73">
        <v>922113.22</v>
      </c>
      <c r="D71">
        <v>412479.37609999999</v>
      </c>
      <c r="E71">
        <v>61040</v>
      </c>
      <c r="F71">
        <v>32469</v>
      </c>
      <c r="G71" s="35">
        <f t="shared" si="7"/>
        <v>2.8905063482708951E-2</v>
      </c>
      <c r="H71" s="69">
        <f t="shared" ref="H71:H85" si="9">E71/F71</f>
        <v>1.8799470263944069</v>
      </c>
    </row>
    <row r="72" spans="2:8" x14ac:dyDescent="0.25">
      <c r="B72" t="s">
        <v>2285</v>
      </c>
      <c r="C72" s="73">
        <v>171520.84</v>
      </c>
      <c r="D72">
        <v>68804.403699999995</v>
      </c>
      <c r="E72">
        <v>4294</v>
      </c>
      <c r="F72">
        <v>3796</v>
      </c>
      <c r="G72" s="35">
        <f t="shared" si="7"/>
        <v>3.3793347802631179E-3</v>
      </c>
      <c r="H72" s="69">
        <f t="shared" si="9"/>
        <v>1.1311907270811381</v>
      </c>
    </row>
    <row r="73" spans="2:8" x14ac:dyDescent="0.25">
      <c r="B73" t="s">
        <v>2370</v>
      </c>
      <c r="C73" s="73">
        <v>1269908.4099999999</v>
      </c>
      <c r="D73">
        <v>271489.74570000003</v>
      </c>
      <c r="E73">
        <v>1414</v>
      </c>
      <c r="F73">
        <v>1183</v>
      </c>
      <c r="G73" s="35">
        <f t="shared" ref="G73:G84" si="10">F73/$F$110</f>
        <v>1.053148852753232E-3</v>
      </c>
      <c r="H73" s="69">
        <f t="shared" si="9"/>
        <v>1.1952662721893492</v>
      </c>
    </row>
    <row r="74" spans="2:8" x14ac:dyDescent="0.25">
      <c r="B74" t="s">
        <v>2371</v>
      </c>
      <c r="C74" s="73">
        <v>244892.47</v>
      </c>
      <c r="D74">
        <v>5764.7754000000004</v>
      </c>
      <c r="E74">
        <v>4762</v>
      </c>
      <c r="F74">
        <v>1871</v>
      </c>
      <c r="G74" s="35">
        <f t="shared" si="10"/>
        <v>1.6656310257830069E-3</v>
      </c>
      <c r="H74" s="69">
        <f t="shared" si="9"/>
        <v>2.5451630144307855</v>
      </c>
    </row>
    <row r="75" spans="2:8" x14ac:dyDescent="0.25">
      <c r="B75" t="s">
        <v>2373</v>
      </c>
      <c r="C75" s="73">
        <v>271250.05</v>
      </c>
      <c r="D75">
        <v>38973.067499999997</v>
      </c>
      <c r="E75">
        <v>19424</v>
      </c>
      <c r="F75">
        <v>12852</v>
      </c>
      <c r="G75" s="35">
        <f t="shared" si="10"/>
        <v>1.1441309429910852E-2</v>
      </c>
      <c r="H75" s="69">
        <f t="shared" si="9"/>
        <v>1.5113600995953937</v>
      </c>
    </row>
    <row r="76" spans="2:8" x14ac:dyDescent="0.25">
      <c r="B76" t="s">
        <v>2516</v>
      </c>
      <c r="C76" s="73">
        <v>4126237.2</v>
      </c>
      <c r="D76">
        <v>1733711.0362</v>
      </c>
      <c r="E76">
        <v>275126</v>
      </c>
      <c r="F76">
        <v>101417</v>
      </c>
      <c r="G76" s="35">
        <f t="shared" si="10"/>
        <v>9.0285035671745159E-2</v>
      </c>
      <c r="H76" s="69">
        <f t="shared" si="9"/>
        <v>2.7128193498131479</v>
      </c>
    </row>
    <row r="77" spans="2:8" x14ac:dyDescent="0.25">
      <c r="B77" t="s">
        <v>2375</v>
      </c>
      <c r="C77" s="73">
        <v>1600388.64</v>
      </c>
      <c r="D77">
        <v>909110.95920000004</v>
      </c>
      <c r="E77">
        <v>95758</v>
      </c>
      <c r="F77">
        <v>51577</v>
      </c>
      <c r="G77" s="35">
        <f t="shared" si="10"/>
        <v>4.5915687555751011E-2</v>
      </c>
      <c r="H77" s="69">
        <f t="shared" si="9"/>
        <v>1.856602749287473</v>
      </c>
    </row>
    <row r="78" spans="2:8" x14ac:dyDescent="0.25">
      <c r="B78" t="s">
        <v>2376</v>
      </c>
      <c r="C78" s="73">
        <v>39753.33</v>
      </c>
      <c r="D78">
        <v>6714.2677999999996</v>
      </c>
      <c r="E78">
        <v>1884</v>
      </c>
      <c r="F78">
        <v>1450</v>
      </c>
      <c r="G78" s="35">
        <f t="shared" si="10"/>
        <v>1.2908417890889149E-3</v>
      </c>
      <c r="H78" s="69">
        <f t="shared" si="9"/>
        <v>1.2993103448275862</v>
      </c>
    </row>
    <row r="79" spans="2:8" x14ac:dyDescent="0.25">
      <c r="B79" t="s">
        <v>2377</v>
      </c>
      <c r="C79" s="73">
        <v>53930.09</v>
      </c>
      <c r="D79">
        <v>24233.507399999999</v>
      </c>
      <c r="E79">
        <v>2435</v>
      </c>
      <c r="F79">
        <v>1784</v>
      </c>
      <c r="G79" s="35">
        <f t="shared" si="10"/>
        <v>1.5881805184376719E-3</v>
      </c>
      <c r="H79" s="69">
        <f t="shared" si="9"/>
        <v>1.3649103139013452</v>
      </c>
    </row>
    <row r="80" spans="2:8" x14ac:dyDescent="0.25">
      <c r="B80" t="s">
        <v>2378</v>
      </c>
      <c r="C80" s="73">
        <v>192010.64</v>
      </c>
      <c r="D80">
        <v>113103.412</v>
      </c>
      <c r="E80">
        <v>13850</v>
      </c>
      <c r="F80">
        <v>10411</v>
      </c>
      <c r="G80" s="35">
        <f t="shared" si="10"/>
        <v>9.2682440456584095E-3</v>
      </c>
      <c r="H80" s="69">
        <f t="shared" si="9"/>
        <v>1.3303236960906732</v>
      </c>
    </row>
    <row r="81" spans="2:8" x14ac:dyDescent="0.25">
      <c r="B81" t="s">
        <v>2379</v>
      </c>
      <c r="C81" s="73">
        <v>717289.89</v>
      </c>
      <c r="D81">
        <v>167533.72630000001</v>
      </c>
      <c r="E81">
        <v>17366</v>
      </c>
      <c r="F81">
        <v>7969</v>
      </c>
      <c r="G81" s="35">
        <f t="shared" si="10"/>
        <v>7.0942884256893542E-3</v>
      </c>
      <c r="H81" s="69">
        <f t="shared" si="9"/>
        <v>2.1791943782155854</v>
      </c>
    </row>
    <row r="82" spans="2:8" x14ac:dyDescent="0.25">
      <c r="B82" t="s">
        <v>2380</v>
      </c>
      <c r="C82" s="73">
        <v>19562.27</v>
      </c>
      <c r="D82">
        <v>2087.2937000000002</v>
      </c>
      <c r="E82">
        <v>787</v>
      </c>
      <c r="F82">
        <v>651</v>
      </c>
      <c r="G82" s="35">
        <f t="shared" si="10"/>
        <v>5.7954345151509221E-4</v>
      </c>
      <c r="H82" s="69">
        <f t="shared" si="9"/>
        <v>1.2089093701996927</v>
      </c>
    </row>
    <row r="83" spans="2:8" x14ac:dyDescent="0.25">
      <c r="B83" t="s">
        <v>2286</v>
      </c>
      <c r="C83" s="73">
        <v>700708.33</v>
      </c>
      <c r="D83">
        <v>5491.2047000000002</v>
      </c>
      <c r="E83">
        <v>4595</v>
      </c>
      <c r="F83">
        <v>3668</v>
      </c>
      <c r="G83" s="35">
        <f t="shared" si="10"/>
        <v>3.2653846085366482E-3</v>
      </c>
      <c r="H83" s="69">
        <f t="shared" si="9"/>
        <v>1.2527262813522355</v>
      </c>
    </row>
    <row r="84" spans="2:8" x14ac:dyDescent="0.25">
      <c r="B84" t="s">
        <v>2381</v>
      </c>
      <c r="C84" s="73">
        <v>22144.52</v>
      </c>
      <c r="D84">
        <v>-348.54410000000001</v>
      </c>
      <c r="E84">
        <v>882</v>
      </c>
      <c r="F84">
        <v>445</v>
      </c>
      <c r="G84" s="35">
        <f t="shared" si="10"/>
        <v>3.9615489389280495E-4</v>
      </c>
      <c r="H84" s="69">
        <f t="shared" si="9"/>
        <v>1.9820224719101123</v>
      </c>
    </row>
    <row r="85" spans="2:8" x14ac:dyDescent="0.25">
      <c r="B85" t="s">
        <v>2382</v>
      </c>
      <c r="C85" s="73">
        <v>112329.85</v>
      </c>
      <c r="D85">
        <v>52184.146200000003</v>
      </c>
      <c r="E85">
        <v>5169</v>
      </c>
      <c r="F85">
        <v>3896</v>
      </c>
      <c r="G85" s="35">
        <f t="shared" ref="G85:G97" si="11">F85/$F$110</f>
        <v>3.4683583519244227E-3</v>
      </c>
      <c r="H85" s="69">
        <f t="shared" si="9"/>
        <v>1.3267453798767967</v>
      </c>
    </row>
    <row r="86" spans="2:8" x14ac:dyDescent="0.25">
      <c r="B86" t="s">
        <v>2287</v>
      </c>
      <c r="C86" s="73">
        <v>359789.68</v>
      </c>
      <c r="D86">
        <v>27949.7559</v>
      </c>
      <c r="E86">
        <v>32093</v>
      </c>
      <c r="F86">
        <v>22996</v>
      </c>
      <c r="G86" s="35">
        <f t="shared" si="11"/>
        <v>2.0471860539233579E-2</v>
      </c>
      <c r="H86" s="69">
        <f t="shared" ref="H86:H99" si="12">E86/F86</f>
        <v>1.3955905374847799</v>
      </c>
    </row>
    <row r="87" spans="2:8" x14ac:dyDescent="0.25">
      <c r="B87" t="s">
        <v>2383</v>
      </c>
      <c r="C87" s="73">
        <v>409315.25</v>
      </c>
      <c r="D87">
        <v>121348.499</v>
      </c>
      <c r="E87">
        <v>5906</v>
      </c>
      <c r="F87">
        <v>3105</v>
      </c>
      <c r="G87" s="35">
        <f t="shared" si="11"/>
        <v>2.7641819000835039E-3</v>
      </c>
      <c r="H87" s="69">
        <f t="shared" si="12"/>
        <v>1.9020933977455716</v>
      </c>
    </row>
    <row r="88" spans="2:8" x14ac:dyDescent="0.25">
      <c r="B88" t="s">
        <v>2384</v>
      </c>
      <c r="C88" s="73">
        <v>12071.49</v>
      </c>
      <c r="D88">
        <v>2560.3346999999999</v>
      </c>
      <c r="E88">
        <v>612</v>
      </c>
      <c r="F88">
        <v>478</v>
      </c>
      <c r="G88" s="35">
        <f t="shared" si="11"/>
        <v>4.255326725410354E-4</v>
      </c>
      <c r="H88" s="69">
        <f t="shared" si="12"/>
        <v>1.2803347280334727</v>
      </c>
    </row>
    <row r="89" spans="2:8" x14ac:dyDescent="0.25">
      <c r="B89" t="s">
        <v>2385</v>
      </c>
      <c r="C89" s="73">
        <v>1309021.82</v>
      </c>
      <c r="D89">
        <v>292401.84779999999</v>
      </c>
      <c r="E89">
        <v>16088</v>
      </c>
      <c r="F89">
        <v>11094</v>
      </c>
      <c r="G89" s="35">
        <f t="shared" si="11"/>
        <v>9.8762750401051192E-3</v>
      </c>
      <c r="H89" s="69">
        <f t="shared" si="12"/>
        <v>1.4501532359834144</v>
      </c>
    </row>
    <row r="90" spans="2:8" x14ac:dyDescent="0.25">
      <c r="B90" t="s">
        <v>2386</v>
      </c>
      <c r="C90" s="73">
        <v>1968789.83</v>
      </c>
      <c r="D90">
        <v>749520.92299999995</v>
      </c>
      <c r="E90">
        <v>131012</v>
      </c>
      <c r="F90">
        <v>66320</v>
      </c>
      <c r="G90" s="35">
        <f t="shared" si="11"/>
        <v>5.904043272577713E-2</v>
      </c>
      <c r="H90" s="69">
        <f t="shared" si="12"/>
        <v>1.9754523522316043</v>
      </c>
    </row>
    <row r="91" spans="2:8" x14ac:dyDescent="0.25">
      <c r="B91" t="s">
        <v>2387</v>
      </c>
      <c r="C91" s="73">
        <v>787151.6</v>
      </c>
      <c r="D91">
        <v>164714.3609</v>
      </c>
      <c r="E91">
        <v>25584</v>
      </c>
      <c r="F91">
        <v>13315</v>
      </c>
      <c r="G91" s="35">
        <f t="shared" si="11"/>
        <v>1.1853488566702692E-2</v>
      </c>
      <c r="H91" s="69">
        <f t="shared" si="12"/>
        <v>1.9214419827262486</v>
      </c>
    </row>
    <row r="92" spans="2:8" x14ac:dyDescent="0.25">
      <c r="B92" t="s">
        <v>2512</v>
      </c>
      <c r="C92" s="73">
        <v>2568505.1</v>
      </c>
      <c r="D92">
        <v>1183232.6828000001</v>
      </c>
      <c r="E92">
        <v>126703</v>
      </c>
      <c r="F92">
        <v>59840</v>
      </c>
      <c r="G92" s="35">
        <f t="shared" si="11"/>
        <v>5.3271705282124604E-2</v>
      </c>
      <c r="H92" s="69">
        <f t="shared" si="12"/>
        <v>2.1173629679144383</v>
      </c>
    </row>
    <row r="93" spans="2:8" x14ac:dyDescent="0.25">
      <c r="B93" t="s">
        <v>2288</v>
      </c>
      <c r="C93" s="73">
        <v>267796.49</v>
      </c>
      <c r="D93">
        <v>60822.514000000003</v>
      </c>
      <c r="E93">
        <v>22571</v>
      </c>
      <c r="F93">
        <v>17900</v>
      </c>
      <c r="G93" s="35">
        <f t="shared" si="11"/>
        <v>1.59352193273735E-2</v>
      </c>
      <c r="H93" s="69">
        <f t="shared" si="12"/>
        <v>1.260949720670391</v>
      </c>
    </row>
    <row r="94" spans="2:8" x14ac:dyDescent="0.25">
      <c r="B94" t="s">
        <v>2389</v>
      </c>
      <c r="C94" s="73">
        <v>1311101.18</v>
      </c>
      <c r="D94">
        <v>296381.45280000003</v>
      </c>
      <c r="E94">
        <v>39645</v>
      </c>
      <c r="F94">
        <v>10660</v>
      </c>
      <c r="G94" s="35">
        <f t="shared" si="11"/>
        <v>9.4899127390950574E-3</v>
      </c>
      <c r="H94" s="69">
        <f t="shared" si="12"/>
        <v>3.7190431519699811</v>
      </c>
    </row>
    <row r="95" spans="2:8" x14ac:dyDescent="0.25">
      <c r="B95" t="s">
        <v>2390</v>
      </c>
      <c r="C95" s="73">
        <v>53558.33</v>
      </c>
      <c r="D95">
        <v>30084.828000000001</v>
      </c>
      <c r="E95">
        <v>833</v>
      </c>
      <c r="F95">
        <v>445</v>
      </c>
      <c r="G95" s="35">
        <f t="shared" si="11"/>
        <v>3.9615489389280495E-4</v>
      </c>
      <c r="H95" s="69">
        <f t="shared" si="12"/>
        <v>1.8719101123595505</v>
      </c>
    </row>
    <row r="96" spans="2:8" x14ac:dyDescent="0.25">
      <c r="B96" t="s">
        <v>2391</v>
      </c>
      <c r="C96" s="73">
        <v>780352.41</v>
      </c>
      <c r="D96">
        <v>294296.6078</v>
      </c>
      <c r="E96">
        <v>51623</v>
      </c>
      <c r="F96">
        <v>34048</v>
      </c>
      <c r="G96" s="35">
        <f t="shared" si="11"/>
        <v>3.0310745679240948E-2</v>
      </c>
      <c r="H96" s="69">
        <f t="shared" si="12"/>
        <v>1.5161830357142858</v>
      </c>
    </row>
    <row r="97" spans="1:8" x14ac:dyDescent="0.25">
      <c r="B97" t="s">
        <v>2515</v>
      </c>
      <c r="C97" s="73">
        <v>3376198.38</v>
      </c>
      <c r="D97">
        <v>1092928.0226</v>
      </c>
      <c r="E97">
        <v>283752</v>
      </c>
      <c r="F97">
        <v>110364</v>
      </c>
      <c r="G97" s="35">
        <f t="shared" si="11"/>
        <v>9.8249974628282083E-2</v>
      </c>
      <c r="H97" s="69">
        <f t="shared" si="12"/>
        <v>2.5710557790583888</v>
      </c>
    </row>
    <row r="98" spans="1:8" x14ac:dyDescent="0.25">
      <c r="B98" t="s">
        <v>2393</v>
      </c>
      <c r="C98" s="73">
        <v>113342.81</v>
      </c>
      <c r="D98">
        <v>48278.031000000003</v>
      </c>
      <c r="E98">
        <v>4651</v>
      </c>
      <c r="F98">
        <v>2871</v>
      </c>
      <c r="G98" s="35">
        <f t="shared" ref="G98:G109" si="13">F98/$F$110</f>
        <v>2.5558667423960517E-3</v>
      </c>
      <c r="H98" s="69">
        <f t="shared" si="12"/>
        <v>1.6199930337861372</v>
      </c>
    </row>
    <row r="99" spans="1:8" x14ac:dyDescent="0.25">
      <c r="B99" t="s">
        <v>2394</v>
      </c>
      <c r="C99" s="73">
        <v>1864298.49</v>
      </c>
      <c r="D99">
        <v>683739.95010000002</v>
      </c>
      <c r="E99">
        <v>51153</v>
      </c>
      <c r="F99">
        <v>29777</v>
      </c>
      <c r="G99" s="35">
        <f t="shared" si="13"/>
        <v>2.6508548933586635E-2</v>
      </c>
      <c r="H99" s="69">
        <f t="shared" si="12"/>
        <v>1.7178694965913288</v>
      </c>
    </row>
    <row r="100" spans="1:8" x14ac:dyDescent="0.25">
      <c r="B100" t="s">
        <v>2395</v>
      </c>
      <c r="C100" s="73">
        <v>1103287.29</v>
      </c>
      <c r="D100">
        <v>483456.10479999997</v>
      </c>
      <c r="E100">
        <v>36443</v>
      </c>
      <c r="F100">
        <v>20109</v>
      </c>
      <c r="G100" s="35">
        <f t="shared" si="13"/>
        <v>1.790175002537172E-2</v>
      </c>
      <c r="H100" s="69">
        <f t="shared" ref="H100:H109" si="14">E100/F100</f>
        <v>1.8122731115420956</v>
      </c>
    </row>
    <row r="101" spans="1:8" x14ac:dyDescent="0.25">
      <c r="B101" t="s">
        <v>2396</v>
      </c>
      <c r="C101" s="73">
        <v>2085607.03</v>
      </c>
      <c r="D101">
        <v>758727.94790000003</v>
      </c>
      <c r="E101">
        <v>124518</v>
      </c>
      <c r="F101">
        <v>61476</v>
      </c>
      <c r="G101" s="35">
        <f t="shared" si="13"/>
        <v>5.4728130914503542E-2</v>
      </c>
      <c r="H101" s="69">
        <f t="shared" si="14"/>
        <v>2.0254733554557878</v>
      </c>
    </row>
    <row r="102" spans="1:8" x14ac:dyDescent="0.25">
      <c r="B102" t="s">
        <v>2397</v>
      </c>
      <c r="C102" s="73">
        <v>249450.09</v>
      </c>
      <c r="D102">
        <v>99952.235199999996</v>
      </c>
      <c r="E102">
        <v>18591</v>
      </c>
      <c r="F102">
        <v>13972</v>
      </c>
      <c r="G102" s="35">
        <f t="shared" si="13"/>
        <v>1.2438373432517462E-2</v>
      </c>
      <c r="H102" s="69">
        <f t="shared" si="14"/>
        <v>1.3305897509304323</v>
      </c>
    </row>
    <row r="103" spans="1:8" x14ac:dyDescent="0.25">
      <c r="B103" t="s">
        <v>2398</v>
      </c>
      <c r="C103" s="73">
        <v>870708.46</v>
      </c>
      <c r="D103">
        <v>355096.43329999998</v>
      </c>
      <c r="E103">
        <v>55788</v>
      </c>
      <c r="F103">
        <v>34169</v>
      </c>
      <c r="G103" s="35">
        <f t="shared" si="13"/>
        <v>3.0418464200951126E-2</v>
      </c>
      <c r="H103" s="69">
        <f t="shared" si="14"/>
        <v>1.6327080101846703</v>
      </c>
    </row>
    <row r="104" spans="1:8" x14ac:dyDescent="0.25">
      <c r="B104" t="s">
        <v>2289</v>
      </c>
      <c r="C104" s="73">
        <v>464847.08</v>
      </c>
      <c r="D104">
        <v>244834.49179999999</v>
      </c>
      <c r="E104">
        <v>42262</v>
      </c>
      <c r="F104">
        <v>29583</v>
      </c>
      <c r="G104" s="35">
        <f t="shared" si="13"/>
        <v>2.6335843204563704E-2</v>
      </c>
      <c r="H104" s="69">
        <f t="shared" si="14"/>
        <v>1.4285907446844472</v>
      </c>
    </row>
    <row r="105" spans="1:8" x14ac:dyDescent="0.25">
      <c r="B105" t="s">
        <v>2511</v>
      </c>
      <c r="C105" s="73">
        <v>8029637.46</v>
      </c>
      <c r="D105">
        <v>1657406.8683</v>
      </c>
      <c r="E105">
        <v>214383</v>
      </c>
      <c r="F105">
        <v>47117</v>
      </c>
      <c r="G105" s="35">
        <f t="shared" si="13"/>
        <v>4.1945236259656835E-2</v>
      </c>
      <c r="H105" s="69">
        <f t="shared" si="14"/>
        <v>4.5500137954453805</v>
      </c>
    </row>
    <row r="106" spans="1:8" x14ac:dyDescent="0.25">
      <c r="B106" t="s">
        <v>2400</v>
      </c>
      <c r="C106" s="73">
        <v>408200.75</v>
      </c>
      <c r="D106">
        <v>40964.914900000003</v>
      </c>
      <c r="E106">
        <v>1742</v>
      </c>
      <c r="F106">
        <v>1296</v>
      </c>
      <c r="G106" s="35">
        <f t="shared" si="13"/>
        <v>1.153745488730506E-3</v>
      </c>
      <c r="H106" s="69">
        <f t="shared" si="14"/>
        <v>1.3441358024691359</v>
      </c>
    </row>
    <row r="107" spans="1:8" x14ac:dyDescent="0.25">
      <c r="B107" t="s">
        <v>2513</v>
      </c>
      <c r="C107" s="73">
        <v>2468816.79</v>
      </c>
      <c r="D107">
        <v>1338745.4010999999</v>
      </c>
      <c r="E107">
        <v>173147</v>
      </c>
      <c r="F107">
        <v>81732</v>
      </c>
      <c r="G107" s="35">
        <f t="shared" si="13"/>
        <v>7.2760745590217377E-2</v>
      </c>
      <c r="H107" s="69">
        <f t="shared" si="14"/>
        <v>2.1184725688836687</v>
      </c>
    </row>
    <row r="108" spans="1:8" x14ac:dyDescent="0.25">
      <c r="B108" t="s">
        <v>2502</v>
      </c>
      <c r="C108" s="73">
        <v>7601656.7999999998</v>
      </c>
      <c r="D108">
        <v>2957442.4876000001</v>
      </c>
      <c r="E108">
        <v>377469</v>
      </c>
      <c r="F108">
        <v>68723</v>
      </c>
      <c r="G108" s="35">
        <f t="shared" si="13"/>
        <v>6.117966915279828E-2</v>
      </c>
      <c r="H108" s="69">
        <f t="shared" si="14"/>
        <v>5.4926152816378799</v>
      </c>
    </row>
    <row r="109" spans="1:8" x14ac:dyDescent="0.25">
      <c r="B109" t="s">
        <v>2401</v>
      </c>
      <c r="C109" s="73">
        <v>842156.07</v>
      </c>
      <c r="D109">
        <v>77475.971799999999</v>
      </c>
      <c r="E109">
        <v>3297</v>
      </c>
      <c r="F109">
        <v>964</v>
      </c>
      <c r="G109" s="35">
        <f t="shared" si="13"/>
        <v>8.5818723081497515E-4</v>
      </c>
      <c r="H109" s="69">
        <f t="shared" si="14"/>
        <v>3.4201244813278007</v>
      </c>
    </row>
    <row r="110" spans="1:8" x14ac:dyDescent="0.25">
      <c r="A110" s="58" t="s">
        <v>2293</v>
      </c>
      <c r="B110" s="58"/>
      <c r="C110" s="74">
        <v>60918847.289999999</v>
      </c>
      <c r="D110" s="58">
        <v>22009598.247000001</v>
      </c>
      <c r="E110" s="58">
        <v>2596109</v>
      </c>
      <c r="F110" s="58">
        <v>1123298</v>
      </c>
      <c r="G110" s="75"/>
      <c r="H110" s="76"/>
    </row>
    <row r="111" spans="1:8" x14ac:dyDescent="0.25">
      <c r="A111" t="s">
        <v>2218</v>
      </c>
      <c r="B111" t="s">
        <v>2280</v>
      </c>
      <c r="C111" s="73">
        <v>40575126.329999998</v>
      </c>
      <c r="D111">
        <v>24384363.9027</v>
      </c>
      <c r="E111">
        <v>383109</v>
      </c>
      <c r="F111">
        <v>233577</v>
      </c>
      <c r="G111" s="35">
        <f>F111/$F$161</f>
        <v>2.5822401768478047E-2</v>
      </c>
      <c r="H111" s="69">
        <f>E111/F111</f>
        <v>1.6401828947199424</v>
      </c>
    </row>
    <row r="112" spans="1:8" x14ac:dyDescent="0.25">
      <c r="B112" t="s">
        <v>2359</v>
      </c>
      <c r="C112" s="73">
        <v>5843643.3300000001</v>
      </c>
      <c r="D112">
        <v>995399.97860000003</v>
      </c>
      <c r="E112">
        <v>63640</v>
      </c>
      <c r="F112">
        <v>32958</v>
      </c>
      <c r="G112" s="35">
        <f t="shared" ref="G112:G124" si="15">F112/$F$161</f>
        <v>3.6435724300145108E-3</v>
      </c>
      <c r="H112" s="69">
        <f t="shared" ref="H112:H123" si="16">E112/F112</f>
        <v>1.9309424115540992</v>
      </c>
    </row>
    <row r="113" spans="2:8" x14ac:dyDescent="0.25">
      <c r="B113" t="s">
        <v>2360</v>
      </c>
      <c r="C113" s="73">
        <v>35571883.240000002</v>
      </c>
      <c r="D113">
        <v>13600374.6996</v>
      </c>
      <c r="E113">
        <v>354310</v>
      </c>
      <c r="F113">
        <v>187979</v>
      </c>
      <c r="G113" s="35">
        <f t="shared" si="15"/>
        <v>2.078145220649608E-2</v>
      </c>
      <c r="H113" s="69">
        <f t="shared" si="16"/>
        <v>1.8848382000117034</v>
      </c>
    </row>
    <row r="114" spans="2:8" x14ac:dyDescent="0.25">
      <c r="B114" t="s">
        <v>2361</v>
      </c>
      <c r="C114" s="73">
        <v>17475980.559999999</v>
      </c>
      <c r="D114">
        <v>4372819.6481999997</v>
      </c>
      <c r="E114">
        <v>329793</v>
      </c>
      <c r="F114">
        <v>160483</v>
      </c>
      <c r="G114" s="35">
        <f t="shared" si="15"/>
        <v>1.7741714736513706E-2</v>
      </c>
      <c r="H114" s="69">
        <f t="shared" si="16"/>
        <v>2.0550027105674746</v>
      </c>
    </row>
    <row r="115" spans="2:8" x14ac:dyDescent="0.25">
      <c r="B115" t="s">
        <v>2362</v>
      </c>
      <c r="C115" s="73">
        <v>17303851.390000001</v>
      </c>
      <c r="D115">
        <v>4785194.3735999996</v>
      </c>
      <c r="E115">
        <v>190934</v>
      </c>
      <c r="F115">
        <v>141041</v>
      </c>
      <c r="G115" s="35">
        <f t="shared" si="15"/>
        <v>1.5592362980207435E-2</v>
      </c>
      <c r="H115" s="69">
        <f t="shared" si="16"/>
        <v>1.353748200877759</v>
      </c>
    </row>
    <row r="116" spans="2:8" x14ac:dyDescent="0.25">
      <c r="B116" t="s">
        <v>2363</v>
      </c>
      <c r="C116" s="73">
        <v>4939745.43</v>
      </c>
      <c r="D116">
        <v>2714485.2121000001</v>
      </c>
      <c r="E116">
        <v>89609</v>
      </c>
      <c r="F116">
        <v>59316</v>
      </c>
      <c r="G116" s="35">
        <f t="shared" si="15"/>
        <v>6.557501737324496E-3</v>
      </c>
      <c r="H116" s="69">
        <f t="shared" si="16"/>
        <v>1.5107053746038168</v>
      </c>
    </row>
    <row r="117" spans="2:8" x14ac:dyDescent="0.25">
      <c r="B117" t="s">
        <v>2364</v>
      </c>
      <c r="C117" s="73">
        <v>9666691.5399999991</v>
      </c>
      <c r="D117">
        <v>4294953.0082999999</v>
      </c>
      <c r="E117">
        <v>176455</v>
      </c>
      <c r="F117">
        <v>116842</v>
      </c>
      <c r="G117" s="35">
        <f t="shared" si="15"/>
        <v>1.2917115415612461E-2</v>
      </c>
      <c r="H117" s="69">
        <f t="shared" si="16"/>
        <v>1.5102018109926225</v>
      </c>
    </row>
    <row r="118" spans="2:8" x14ac:dyDescent="0.25">
      <c r="B118" t="s">
        <v>2365</v>
      </c>
      <c r="C118" s="73">
        <v>22016038.579999998</v>
      </c>
      <c r="D118">
        <v>4253693.2131000003</v>
      </c>
      <c r="E118">
        <v>128662</v>
      </c>
      <c r="F118">
        <v>51616</v>
      </c>
      <c r="G118" s="35">
        <f t="shared" si="15"/>
        <v>5.7062514275025488E-3</v>
      </c>
      <c r="H118" s="69">
        <f t="shared" si="16"/>
        <v>2.4926766893986363</v>
      </c>
    </row>
    <row r="119" spans="2:8" x14ac:dyDescent="0.25">
      <c r="B119" t="s">
        <v>2366</v>
      </c>
      <c r="C119" s="73">
        <v>639260.39</v>
      </c>
      <c r="D119">
        <v>121576.784</v>
      </c>
      <c r="E119">
        <v>10502</v>
      </c>
      <c r="F119">
        <v>6377</v>
      </c>
      <c r="G119" s="35">
        <f t="shared" si="15"/>
        <v>7.0499002931617629E-4</v>
      </c>
      <c r="H119" s="69">
        <f t="shared" si="16"/>
        <v>1.6468558883487534</v>
      </c>
    </row>
    <row r="120" spans="2:8" x14ac:dyDescent="0.25">
      <c r="B120" t="s">
        <v>2283</v>
      </c>
      <c r="C120" s="73">
        <v>1567262.29</v>
      </c>
      <c r="D120">
        <v>408184.4669</v>
      </c>
      <c r="E120">
        <v>65235</v>
      </c>
      <c r="F120">
        <v>32777</v>
      </c>
      <c r="G120" s="35">
        <f t="shared" si="15"/>
        <v>3.623562520134281E-3</v>
      </c>
      <c r="H120" s="69">
        <f t="shared" si="16"/>
        <v>1.9902675656710498</v>
      </c>
    </row>
    <row r="121" spans="2:8" x14ac:dyDescent="0.25">
      <c r="B121" t="s">
        <v>2367</v>
      </c>
      <c r="C121" s="73">
        <v>3102637.86</v>
      </c>
      <c r="D121">
        <v>209057.81099999999</v>
      </c>
      <c r="E121">
        <v>46840</v>
      </c>
      <c r="F121">
        <v>24451</v>
      </c>
      <c r="G121" s="35">
        <f t="shared" si="15"/>
        <v>2.7031066656436923E-3</v>
      </c>
      <c r="H121" s="69">
        <f t="shared" si="16"/>
        <v>1.9156680708355487</v>
      </c>
    </row>
    <row r="122" spans="2:8" x14ac:dyDescent="0.25">
      <c r="B122" t="s">
        <v>2284</v>
      </c>
      <c r="C122" s="73">
        <v>1732511.48</v>
      </c>
      <c r="D122">
        <v>854395.56850000005</v>
      </c>
      <c r="E122">
        <v>45315</v>
      </c>
      <c r="F122">
        <v>29625</v>
      </c>
      <c r="G122" s="35">
        <f t="shared" si="15"/>
        <v>3.2751026530487256E-3</v>
      </c>
      <c r="H122" s="69">
        <f t="shared" si="16"/>
        <v>1.5296202531645569</v>
      </c>
    </row>
    <row r="123" spans="2:8" x14ac:dyDescent="0.25">
      <c r="B123" t="s">
        <v>2285</v>
      </c>
      <c r="C123" s="73">
        <v>263943.11</v>
      </c>
      <c r="D123">
        <v>136602.27069999999</v>
      </c>
      <c r="E123">
        <v>8601</v>
      </c>
      <c r="F123">
        <v>7775</v>
      </c>
      <c r="G123" s="35">
        <f t="shared" si="15"/>
        <v>8.595417089435895E-4</v>
      </c>
      <c r="H123" s="69">
        <f t="shared" si="16"/>
        <v>1.1062379421221864</v>
      </c>
    </row>
    <row r="124" spans="2:8" x14ac:dyDescent="0.25">
      <c r="B124" t="s">
        <v>2370</v>
      </c>
      <c r="C124" s="73">
        <v>44999982.670000002</v>
      </c>
      <c r="D124">
        <v>8974313.1153999995</v>
      </c>
      <c r="E124">
        <v>30557</v>
      </c>
      <c r="F124">
        <v>23397</v>
      </c>
      <c r="G124" s="35">
        <f t="shared" si="15"/>
        <v>2.5865848699875454E-3</v>
      </c>
      <c r="H124" s="69">
        <f t="shared" ref="H124:H142" si="17">E124/F124</f>
        <v>1.3060221395905458</v>
      </c>
    </row>
    <row r="125" spans="2:8" x14ac:dyDescent="0.25">
      <c r="B125" t="s">
        <v>2371</v>
      </c>
      <c r="C125" s="73">
        <v>9288076.2100000009</v>
      </c>
      <c r="D125">
        <v>571924.97840000002</v>
      </c>
      <c r="E125">
        <v>62045</v>
      </c>
      <c r="F125">
        <v>15492</v>
      </c>
      <c r="G125" s="35">
        <f t="shared" ref="G125:G139" si="18">F125/$F$161</f>
        <v>1.7126714025664422E-3</v>
      </c>
      <c r="H125" s="69">
        <f t="shared" si="17"/>
        <v>4.0049703072553573</v>
      </c>
    </row>
    <row r="126" spans="2:8" x14ac:dyDescent="0.25">
      <c r="B126" t="s">
        <v>2373</v>
      </c>
      <c r="C126" s="73">
        <v>1752005.66</v>
      </c>
      <c r="D126">
        <v>163344.6776</v>
      </c>
      <c r="E126">
        <v>51284</v>
      </c>
      <c r="F126">
        <v>32442</v>
      </c>
      <c r="G126" s="35">
        <f t="shared" si="18"/>
        <v>3.5865276040576116E-3</v>
      </c>
      <c r="H126" s="69">
        <f t="shared" si="17"/>
        <v>1.5807903335182787</v>
      </c>
    </row>
    <row r="127" spans="2:8" x14ac:dyDescent="0.25">
      <c r="B127" t="s">
        <v>2518</v>
      </c>
      <c r="C127" s="73">
        <v>37386932.590000004</v>
      </c>
      <c r="D127">
        <v>19493327.064800002</v>
      </c>
      <c r="E127">
        <v>1727447</v>
      </c>
      <c r="F127">
        <v>732038</v>
      </c>
      <c r="G127" s="35">
        <f t="shared" si="18"/>
        <v>8.0928256402784227E-2</v>
      </c>
      <c r="H127" s="69">
        <f t="shared" si="17"/>
        <v>2.3597777710993144</v>
      </c>
    </row>
    <row r="128" spans="2:8" x14ac:dyDescent="0.25">
      <c r="B128" t="s">
        <v>2375</v>
      </c>
      <c r="C128" s="73">
        <v>35663728.829999998</v>
      </c>
      <c r="D128">
        <v>21618765.089699998</v>
      </c>
      <c r="E128">
        <v>1286745</v>
      </c>
      <c r="F128">
        <v>563212</v>
      </c>
      <c r="G128" s="35">
        <f t="shared" si="18"/>
        <v>6.226420642797903E-2</v>
      </c>
      <c r="H128" s="69">
        <f t="shared" si="17"/>
        <v>2.2846548013891748</v>
      </c>
    </row>
    <row r="129" spans="2:8" x14ac:dyDescent="0.25">
      <c r="B129" t="s">
        <v>2376</v>
      </c>
      <c r="C129" s="73">
        <v>38691.47</v>
      </c>
      <c r="D129">
        <v>12011.985000000001</v>
      </c>
      <c r="E129">
        <v>832</v>
      </c>
      <c r="F129">
        <v>573</v>
      </c>
      <c r="G129" s="35">
        <f t="shared" si="18"/>
        <v>6.3346289289347495E-5</v>
      </c>
      <c r="H129" s="69">
        <f t="shared" si="17"/>
        <v>1.4520069808027922</v>
      </c>
    </row>
    <row r="130" spans="2:8" x14ac:dyDescent="0.25">
      <c r="B130" t="s">
        <v>2377</v>
      </c>
      <c r="C130" s="73">
        <v>1824563.09</v>
      </c>
      <c r="D130">
        <v>408821.315</v>
      </c>
      <c r="E130">
        <v>43857</v>
      </c>
      <c r="F130">
        <v>24647</v>
      </c>
      <c r="G130" s="35">
        <f t="shared" si="18"/>
        <v>2.7247748553482511E-3</v>
      </c>
      <c r="H130" s="69">
        <f t="shared" si="17"/>
        <v>1.7794052014443948</v>
      </c>
    </row>
    <row r="131" spans="2:8" x14ac:dyDescent="0.25">
      <c r="B131" t="s">
        <v>2378</v>
      </c>
      <c r="C131" s="73">
        <v>3713884.65</v>
      </c>
      <c r="D131">
        <v>1954591.7708000001</v>
      </c>
      <c r="E131">
        <v>155085</v>
      </c>
      <c r="F131">
        <v>112206</v>
      </c>
      <c r="G131" s="35">
        <f t="shared" si="18"/>
        <v>1.2404596397906677E-2</v>
      </c>
      <c r="H131" s="69">
        <f t="shared" si="17"/>
        <v>1.3821453398213999</v>
      </c>
    </row>
    <row r="132" spans="2:8" x14ac:dyDescent="0.25">
      <c r="B132" t="s">
        <v>2379</v>
      </c>
      <c r="C132" s="73">
        <v>12981432.99</v>
      </c>
      <c r="D132">
        <v>3311042.4002</v>
      </c>
      <c r="E132">
        <v>185430</v>
      </c>
      <c r="F132">
        <v>83043</v>
      </c>
      <c r="G132" s="35">
        <f t="shared" si="18"/>
        <v>9.1805687634472673E-3</v>
      </c>
      <c r="H132" s="69">
        <f t="shared" si="17"/>
        <v>2.2329395614320293</v>
      </c>
    </row>
    <row r="133" spans="2:8" x14ac:dyDescent="0.25">
      <c r="B133" t="s">
        <v>2380</v>
      </c>
      <c r="C133" s="73">
        <v>132702.65</v>
      </c>
      <c r="D133">
        <v>17530.983400000001</v>
      </c>
      <c r="E133">
        <v>2362</v>
      </c>
      <c r="F133">
        <v>2124</v>
      </c>
      <c r="G133" s="35">
        <f t="shared" si="18"/>
        <v>2.3481242312491115E-4</v>
      </c>
      <c r="H133" s="69">
        <f t="shared" si="17"/>
        <v>1.1120527306967984</v>
      </c>
    </row>
    <row r="134" spans="2:8" x14ac:dyDescent="0.25">
      <c r="B134" t="s">
        <v>2286</v>
      </c>
      <c r="C134" s="73">
        <v>7399105.5300000003</v>
      </c>
      <c r="D134">
        <v>56751.728900000002</v>
      </c>
      <c r="E134">
        <v>23532</v>
      </c>
      <c r="F134">
        <v>15616</v>
      </c>
      <c r="G134" s="35">
        <f t="shared" si="18"/>
        <v>1.7263798491142244E-3</v>
      </c>
      <c r="H134" s="69">
        <f t="shared" si="17"/>
        <v>1.5069159836065573</v>
      </c>
    </row>
    <row r="135" spans="2:8" x14ac:dyDescent="0.25">
      <c r="B135" t="s">
        <v>2381</v>
      </c>
      <c r="C135" s="73">
        <v>1204746.8899999999</v>
      </c>
      <c r="D135">
        <v>81216.710900000005</v>
      </c>
      <c r="E135">
        <v>21915</v>
      </c>
      <c r="F135">
        <v>10913</v>
      </c>
      <c r="G135" s="35">
        <f t="shared" si="18"/>
        <v>1.2064538481931051E-3</v>
      </c>
      <c r="H135" s="69">
        <f t="shared" si="17"/>
        <v>2.0081554109777331</v>
      </c>
    </row>
    <row r="136" spans="2:8" x14ac:dyDescent="0.25">
      <c r="B136" t="s">
        <v>2382</v>
      </c>
      <c r="C136" s="73">
        <v>695211.78</v>
      </c>
      <c r="D136">
        <v>453785.36580000003</v>
      </c>
      <c r="E136">
        <v>17912</v>
      </c>
      <c r="F136">
        <v>13326</v>
      </c>
      <c r="G136" s="35">
        <f t="shared" si="18"/>
        <v>1.4732157959334114E-3</v>
      </c>
      <c r="H136" s="69">
        <f t="shared" si="17"/>
        <v>1.3441392766021312</v>
      </c>
    </row>
    <row r="137" spans="2:8" x14ac:dyDescent="0.25">
      <c r="B137" t="s">
        <v>2287</v>
      </c>
      <c r="C137" s="73">
        <v>2568838.9900000002</v>
      </c>
      <c r="D137">
        <v>257523.2323</v>
      </c>
      <c r="E137">
        <v>28096</v>
      </c>
      <c r="F137">
        <v>14345</v>
      </c>
      <c r="G137" s="35">
        <f t="shared" si="18"/>
        <v>1.5858682719994588E-3</v>
      </c>
      <c r="H137" s="69">
        <f t="shared" si="17"/>
        <v>1.9585918438480308</v>
      </c>
    </row>
    <row r="138" spans="2:8" x14ac:dyDescent="0.25">
      <c r="B138" t="s">
        <v>2383</v>
      </c>
      <c r="C138" s="73">
        <v>23927535.920000002</v>
      </c>
      <c r="D138">
        <v>4881624.9308000002</v>
      </c>
      <c r="E138">
        <v>171436</v>
      </c>
      <c r="F138">
        <v>73629</v>
      </c>
      <c r="G138" s="35">
        <f t="shared" si="18"/>
        <v>8.139832345698721E-3</v>
      </c>
      <c r="H138" s="69">
        <f t="shared" si="17"/>
        <v>2.3283760474812913</v>
      </c>
    </row>
    <row r="139" spans="2:8" x14ac:dyDescent="0.25">
      <c r="B139" t="s">
        <v>2384</v>
      </c>
      <c r="C139" s="73">
        <v>2326830.7400000002</v>
      </c>
      <c r="D139">
        <v>781370.54989999998</v>
      </c>
      <c r="E139">
        <v>5834</v>
      </c>
      <c r="F139">
        <v>3991</v>
      </c>
      <c r="G139" s="35">
        <f t="shared" si="18"/>
        <v>4.412129852596612E-4</v>
      </c>
      <c r="H139" s="69">
        <f t="shared" si="17"/>
        <v>1.4617890253069405</v>
      </c>
    </row>
    <row r="140" spans="2:8" x14ac:dyDescent="0.25">
      <c r="B140" t="s">
        <v>2385</v>
      </c>
      <c r="C140" s="73">
        <v>8366199.0899999999</v>
      </c>
      <c r="D140">
        <v>1424426.1024</v>
      </c>
      <c r="E140">
        <v>168295</v>
      </c>
      <c r="F140">
        <v>105817</v>
      </c>
      <c r="G140" s="35">
        <f t="shared" ref="G140:G153" si="19">F140/$F$161</f>
        <v>1.1698279744731036E-2</v>
      </c>
      <c r="H140" s="69">
        <f t="shared" si="17"/>
        <v>1.5904344292504986</v>
      </c>
    </row>
    <row r="141" spans="2:8" x14ac:dyDescent="0.25">
      <c r="B141" t="s">
        <v>2386</v>
      </c>
      <c r="C141" s="73">
        <v>37793043.399999999</v>
      </c>
      <c r="D141">
        <v>18421308.048900001</v>
      </c>
      <c r="E141">
        <v>1049680</v>
      </c>
      <c r="F141">
        <v>542139</v>
      </c>
      <c r="G141" s="35">
        <f t="shared" si="19"/>
        <v>5.9934544378774109E-2</v>
      </c>
      <c r="H141" s="69">
        <f t="shared" si="17"/>
        <v>1.9361824181621319</v>
      </c>
    </row>
    <row r="142" spans="2:8" x14ac:dyDescent="0.25">
      <c r="B142" t="s">
        <v>2387</v>
      </c>
      <c r="C142" s="73">
        <v>16397511.619999999</v>
      </c>
      <c r="D142">
        <v>1336803.9771</v>
      </c>
      <c r="E142">
        <v>276479</v>
      </c>
      <c r="F142">
        <v>128108</v>
      </c>
      <c r="G142" s="35">
        <f t="shared" si="19"/>
        <v>1.416259411567143E-2</v>
      </c>
      <c r="H142" s="69">
        <f t="shared" si="17"/>
        <v>2.1581712305242453</v>
      </c>
    </row>
    <row r="143" spans="2:8" x14ac:dyDescent="0.25">
      <c r="B143" t="s">
        <v>2388</v>
      </c>
      <c r="C143" s="73">
        <v>42303173.039999999</v>
      </c>
      <c r="D143">
        <v>23132416.990200002</v>
      </c>
      <c r="E143">
        <v>1135305</v>
      </c>
      <c r="F143">
        <v>541005</v>
      </c>
      <c r="G143" s="35">
        <f t="shared" si="19"/>
        <v>5.9809178424054872E-2</v>
      </c>
      <c r="H143" s="69">
        <f t="shared" ref="H143:H154" si="20">E143/F143</f>
        <v>2.0985111043336016</v>
      </c>
    </row>
    <row r="144" spans="2:8" x14ac:dyDescent="0.25">
      <c r="B144" t="s">
        <v>2288</v>
      </c>
      <c r="C144" s="73">
        <v>881114.31</v>
      </c>
      <c r="D144">
        <v>153517.92300000001</v>
      </c>
      <c r="E144">
        <v>44988</v>
      </c>
      <c r="F144">
        <v>29721</v>
      </c>
      <c r="G144" s="35">
        <f t="shared" si="19"/>
        <v>3.2857156439244275E-3</v>
      </c>
      <c r="H144" s="69">
        <f t="shared" si="20"/>
        <v>1.5136771979408499</v>
      </c>
    </row>
    <row r="145" spans="2:8" x14ac:dyDescent="0.25">
      <c r="B145" t="s">
        <v>2517</v>
      </c>
      <c r="C145" s="73">
        <v>25823520.469999999</v>
      </c>
      <c r="D145">
        <v>4332511.5295000002</v>
      </c>
      <c r="E145">
        <v>363756</v>
      </c>
      <c r="F145">
        <v>84182</v>
      </c>
      <c r="G145" s="35">
        <f t="shared" si="19"/>
        <v>9.3064874781079426E-3</v>
      </c>
      <c r="H145" s="69">
        <f t="shared" si="20"/>
        <v>4.3210662611959805</v>
      </c>
    </row>
    <row r="146" spans="2:8" x14ac:dyDescent="0.25">
      <c r="B146" t="s">
        <v>2390</v>
      </c>
      <c r="C146" s="73">
        <v>1157.5</v>
      </c>
      <c r="D146">
        <v>235.26</v>
      </c>
      <c r="E146">
        <v>3</v>
      </c>
      <c r="F146">
        <v>3</v>
      </c>
      <c r="G146" s="35">
        <f t="shared" si="19"/>
        <v>3.3165596486569368E-7</v>
      </c>
      <c r="H146" s="69">
        <f t="shared" si="20"/>
        <v>1</v>
      </c>
    </row>
    <row r="147" spans="2:8" x14ac:dyDescent="0.25">
      <c r="B147" t="s">
        <v>2391</v>
      </c>
      <c r="C147" s="73">
        <v>19418857.739999998</v>
      </c>
      <c r="D147">
        <v>6132572.6737000002</v>
      </c>
      <c r="E147">
        <v>623766</v>
      </c>
      <c r="F147">
        <v>350856</v>
      </c>
      <c r="G147" s="35">
        <f t="shared" si="19"/>
        <v>3.878782840297261E-2</v>
      </c>
      <c r="H147" s="69">
        <f t="shared" si="20"/>
        <v>1.7778404815650866</v>
      </c>
    </row>
    <row r="148" spans="2:8" x14ac:dyDescent="0.25">
      <c r="B148" t="s">
        <v>2506</v>
      </c>
      <c r="C148" s="73">
        <v>65607232.049999997</v>
      </c>
      <c r="D148">
        <v>29457815.6877</v>
      </c>
      <c r="E148">
        <v>2493382</v>
      </c>
      <c r="F148">
        <v>911546</v>
      </c>
      <c r="G148" s="35">
        <f t="shared" si="19"/>
        <v>0.10077322271648788</v>
      </c>
      <c r="H148" s="69">
        <f t="shared" si="20"/>
        <v>2.7353331592700751</v>
      </c>
    </row>
    <row r="149" spans="2:8" x14ac:dyDescent="0.25">
      <c r="B149" t="s">
        <v>2393</v>
      </c>
      <c r="C149" s="73">
        <v>2101493.2799999998</v>
      </c>
      <c r="D149">
        <v>767121.86710000003</v>
      </c>
      <c r="E149">
        <v>64769</v>
      </c>
      <c r="F149">
        <v>37003</v>
      </c>
      <c r="G149" s="35">
        <f t="shared" si="19"/>
        <v>4.0907552226417546E-3</v>
      </c>
      <c r="H149" s="69">
        <f t="shared" si="20"/>
        <v>1.7503715914925817</v>
      </c>
    </row>
    <row r="150" spans="2:8" x14ac:dyDescent="0.25">
      <c r="B150" t="s">
        <v>2519</v>
      </c>
      <c r="C150" s="73">
        <v>72068849.140000001</v>
      </c>
      <c r="D150">
        <v>26354396.2366</v>
      </c>
      <c r="E150">
        <v>1001271</v>
      </c>
      <c r="F150">
        <v>464427</v>
      </c>
      <c r="G150" s="35">
        <f t="shared" si="19"/>
        <v>5.1343328264893177E-2</v>
      </c>
      <c r="H150" s="69">
        <f t="shared" si="20"/>
        <v>2.1559276269467538</v>
      </c>
    </row>
    <row r="151" spans="2:8" x14ac:dyDescent="0.25">
      <c r="B151" t="s">
        <v>2395</v>
      </c>
      <c r="C151" s="73">
        <v>26063033.239999998</v>
      </c>
      <c r="D151">
        <v>9441763.9926999994</v>
      </c>
      <c r="E151">
        <v>464333</v>
      </c>
      <c r="F151">
        <v>224271</v>
      </c>
      <c r="G151" s="35">
        <f t="shared" si="19"/>
        <v>2.4793604965464663E-2</v>
      </c>
      <c r="H151" s="69">
        <f t="shared" si="20"/>
        <v>2.070410351761931</v>
      </c>
    </row>
    <row r="152" spans="2:8" x14ac:dyDescent="0.25">
      <c r="B152" t="s">
        <v>2396</v>
      </c>
      <c r="C152" s="73">
        <v>25366630.920000002</v>
      </c>
      <c r="D152">
        <v>10237466.2962</v>
      </c>
      <c r="E152">
        <v>826671</v>
      </c>
      <c r="F152">
        <v>409457</v>
      </c>
      <c r="G152" s="35">
        <f t="shared" si="19"/>
        <v>4.5266285468670779E-2</v>
      </c>
      <c r="H152" s="69">
        <f t="shared" si="20"/>
        <v>2.0189446022415054</v>
      </c>
    </row>
    <row r="153" spans="2:8" x14ac:dyDescent="0.25">
      <c r="B153" t="s">
        <v>2397</v>
      </c>
      <c r="C153" s="73">
        <v>4875477.93</v>
      </c>
      <c r="D153">
        <v>2730205.2026</v>
      </c>
      <c r="E153">
        <v>209088</v>
      </c>
      <c r="F153">
        <v>155545</v>
      </c>
      <c r="G153" s="35">
        <f t="shared" si="19"/>
        <v>1.7195809018344776E-2</v>
      </c>
      <c r="H153" s="69">
        <f t="shared" si="20"/>
        <v>1.3442283583528882</v>
      </c>
    </row>
    <row r="154" spans="2:8" x14ac:dyDescent="0.25">
      <c r="B154" t="s">
        <v>2398</v>
      </c>
      <c r="C154" s="73">
        <v>22683709.390000001</v>
      </c>
      <c r="D154">
        <v>10625388.102299999</v>
      </c>
      <c r="E154">
        <v>827776</v>
      </c>
      <c r="F154">
        <v>439361</v>
      </c>
      <c r="G154" s="35">
        <f t="shared" ref="G154:G160" si="21">F154/$F$161</f>
        <v>4.8572232126452015E-2</v>
      </c>
      <c r="H154" s="69">
        <f t="shared" si="20"/>
        <v>1.8840452384258048</v>
      </c>
    </row>
    <row r="155" spans="2:8" x14ac:dyDescent="0.25">
      <c r="B155" t="s">
        <v>2289</v>
      </c>
      <c r="C155" s="73">
        <v>2385131.81</v>
      </c>
      <c r="D155">
        <v>1089922.3847000001</v>
      </c>
      <c r="E155">
        <v>331857</v>
      </c>
      <c r="F155">
        <v>226793</v>
      </c>
      <c r="G155" s="35">
        <f t="shared" si="21"/>
        <v>2.5072417079928425E-2</v>
      </c>
      <c r="H155" s="69">
        <f t="shared" ref="H155:H160" si="22">E155/F155</f>
        <v>1.4632594480429291</v>
      </c>
    </row>
    <row r="156" spans="2:8" x14ac:dyDescent="0.25">
      <c r="B156" t="s">
        <v>2508</v>
      </c>
      <c r="C156" s="73">
        <v>125812820.58</v>
      </c>
      <c r="D156">
        <v>16613541.1941</v>
      </c>
      <c r="E156">
        <v>1994407</v>
      </c>
      <c r="F156">
        <v>390510</v>
      </c>
      <c r="G156" s="35">
        <f t="shared" si="21"/>
        <v>4.3171656946567348E-2</v>
      </c>
      <c r="H156" s="69">
        <f t="shared" si="22"/>
        <v>5.1071854754039592</v>
      </c>
    </row>
    <row r="157" spans="2:8" x14ac:dyDescent="0.25">
      <c r="B157" t="s">
        <v>2400</v>
      </c>
      <c r="C157" s="73">
        <v>2772249.15</v>
      </c>
      <c r="D157">
        <v>321187.3861</v>
      </c>
      <c r="E157">
        <v>4083</v>
      </c>
      <c r="F157">
        <v>2345</v>
      </c>
      <c r="G157" s="35">
        <f t="shared" si="21"/>
        <v>2.592444125366839E-4</v>
      </c>
      <c r="H157" s="69">
        <f t="shared" si="22"/>
        <v>1.7411513859275054</v>
      </c>
    </row>
    <row r="158" spans="2:8" x14ac:dyDescent="0.25">
      <c r="B158" t="s">
        <v>2521</v>
      </c>
      <c r="C158" s="73">
        <v>53359355.759999998</v>
      </c>
      <c r="D158">
        <v>25500169.689399999</v>
      </c>
      <c r="E158">
        <v>1937814</v>
      </c>
      <c r="F158">
        <v>766145</v>
      </c>
      <c r="G158" s="35">
        <f t="shared" si="21"/>
        <v>8.4698853067342303E-2</v>
      </c>
      <c r="H158" s="69">
        <f t="shared" si="22"/>
        <v>2.5293045050218952</v>
      </c>
    </row>
    <row r="159" spans="2:8" x14ac:dyDescent="0.25">
      <c r="B159" t="s">
        <v>2520</v>
      </c>
      <c r="C159" s="73">
        <v>86535283.989999995</v>
      </c>
      <c r="D159">
        <v>42856851.337499999</v>
      </c>
      <c r="E159">
        <v>1524504</v>
      </c>
      <c r="F159">
        <v>415048</v>
      </c>
      <c r="G159" s="35">
        <f t="shared" si="21"/>
        <v>4.5884381635192144E-2</v>
      </c>
      <c r="H159" s="69">
        <f t="shared" si="22"/>
        <v>3.6730787764306778</v>
      </c>
    </row>
    <row r="160" spans="2:8" x14ac:dyDescent="0.25">
      <c r="B160" t="s">
        <v>2401</v>
      </c>
      <c r="C160" s="73">
        <v>9178381.4100000001</v>
      </c>
      <c r="D160">
        <v>422750.80989999999</v>
      </c>
      <c r="E160">
        <v>59950</v>
      </c>
      <c r="F160">
        <v>15425</v>
      </c>
      <c r="G160" s="35">
        <f t="shared" si="21"/>
        <v>1.7052644193511085E-3</v>
      </c>
      <c r="H160" s="69">
        <f t="shared" si="22"/>
        <v>3.8865478119935171</v>
      </c>
    </row>
    <row r="161" spans="1:8" x14ac:dyDescent="0.25">
      <c r="A161" s="58" t="s">
        <v>2294</v>
      </c>
      <c r="B161" s="58"/>
      <c r="C161" s="74">
        <v>996397072.00999999</v>
      </c>
      <c r="D161" s="58">
        <v>355521419.52789998</v>
      </c>
      <c r="E161" s="58">
        <v>21109551</v>
      </c>
      <c r="F161" s="58">
        <v>9045518</v>
      </c>
      <c r="G161" s="75"/>
      <c r="H161" s="76"/>
    </row>
    <row r="162" spans="1:8" x14ac:dyDescent="0.25">
      <c r="A162" t="s">
        <v>2220</v>
      </c>
      <c r="B162" t="s">
        <v>2501</v>
      </c>
      <c r="C162" s="73">
        <v>48677266.869999997</v>
      </c>
      <c r="D162">
        <v>28778023.095100001</v>
      </c>
      <c r="E162">
        <v>414821</v>
      </c>
      <c r="F162">
        <v>237610</v>
      </c>
      <c r="G162" s="35">
        <f>F162/$F$214</f>
        <v>3.632044164776585E-2</v>
      </c>
      <c r="H162" s="69">
        <f>E162/F162</f>
        <v>1.7458061529396911</v>
      </c>
    </row>
    <row r="163" spans="1:8" x14ac:dyDescent="0.25">
      <c r="B163" t="s">
        <v>2359</v>
      </c>
      <c r="C163" s="73">
        <v>5226399.6900000004</v>
      </c>
      <c r="D163">
        <v>767038.98129999998</v>
      </c>
      <c r="E163">
        <v>47223</v>
      </c>
      <c r="F163">
        <v>22464</v>
      </c>
      <c r="G163" s="35">
        <f t="shared" ref="G163:G171" si="23">F163/$F$214</f>
        <v>3.4337881451766009E-3</v>
      </c>
      <c r="H163" s="69">
        <f t="shared" ref="H163:H173" si="24">E163/F163</f>
        <v>2.1021634615384617</v>
      </c>
    </row>
    <row r="164" spans="1:8" x14ac:dyDescent="0.25">
      <c r="B164" t="s">
        <v>2360</v>
      </c>
      <c r="C164" s="73">
        <v>18068220.73</v>
      </c>
      <c r="D164">
        <v>7487336.9095000001</v>
      </c>
      <c r="E164">
        <v>207902</v>
      </c>
      <c r="F164">
        <v>113841</v>
      </c>
      <c r="G164" s="35">
        <f t="shared" si="23"/>
        <v>1.7401436798212669E-2</v>
      </c>
      <c r="H164" s="69">
        <f t="shared" si="24"/>
        <v>1.8262488909970924</v>
      </c>
    </row>
    <row r="165" spans="1:8" x14ac:dyDescent="0.25">
      <c r="B165" t="s">
        <v>2361</v>
      </c>
      <c r="C165" s="73">
        <v>10926717.42</v>
      </c>
      <c r="D165">
        <v>2077631.1166999999</v>
      </c>
      <c r="E165">
        <v>202902</v>
      </c>
      <c r="F165">
        <v>89697</v>
      </c>
      <c r="G165" s="35">
        <f t="shared" si="23"/>
        <v>1.371084825756346E-2</v>
      </c>
      <c r="H165" s="69">
        <f t="shared" si="24"/>
        <v>2.2620823438911</v>
      </c>
    </row>
    <row r="166" spans="1:8" x14ac:dyDescent="0.25">
      <c r="B166" t="s">
        <v>2362</v>
      </c>
      <c r="C166" s="73">
        <v>9388129.9100000001</v>
      </c>
      <c r="D166">
        <v>1988225.5547</v>
      </c>
      <c r="E166">
        <v>91029</v>
      </c>
      <c r="F166">
        <v>67425</v>
      </c>
      <c r="G166" s="35">
        <f t="shared" si="23"/>
        <v>1.03064087290123E-2</v>
      </c>
      <c r="H166" s="69">
        <f t="shared" si="24"/>
        <v>1.3500778642936597</v>
      </c>
    </row>
    <row r="167" spans="1:8" x14ac:dyDescent="0.25">
      <c r="B167" t="s">
        <v>2363</v>
      </c>
      <c r="C167" s="73">
        <v>2120755.59</v>
      </c>
      <c r="D167">
        <v>952468.7452</v>
      </c>
      <c r="E167">
        <v>39450</v>
      </c>
      <c r="F167">
        <v>24579</v>
      </c>
      <c r="G167" s="35">
        <f t="shared" si="23"/>
        <v>3.7570815001912246E-3</v>
      </c>
      <c r="H167" s="69">
        <f t="shared" si="24"/>
        <v>1.6050286830220921</v>
      </c>
    </row>
    <row r="168" spans="1:8" x14ac:dyDescent="0.25">
      <c r="B168" t="s">
        <v>2364</v>
      </c>
      <c r="C168" s="73">
        <v>7894923.3600000003</v>
      </c>
      <c r="D168">
        <v>3943896.4402999999</v>
      </c>
      <c r="E168">
        <v>151520</v>
      </c>
      <c r="F168">
        <v>99376</v>
      </c>
      <c r="G168" s="35">
        <f t="shared" si="23"/>
        <v>1.5190354821717855E-2</v>
      </c>
      <c r="H168" s="69">
        <f t="shared" si="24"/>
        <v>1.5247142167122847</v>
      </c>
    </row>
    <row r="169" spans="1:8" x14ac:dyDescent="0.25">
      <c r="B169" t="s">
        <v>2365</v>
      </c>
      <c r="C169" s="73">
        <v>19686041.149999999</v>
      </c>
      <c r="D169">
        <v>2923457.5389</v>
      </c>
      <c r="E169">
        <v>127139</v>
      </c>
      <c r="F169">
        <v>50334</v>
      </c>
      <c r="G169" s="35">
        <f t="shared" si="23"/>
        <v>7.6939232772132759E-3</v>
      </c>
      <c r="H169" s="69">
        <f t="shared" si="24"/>
        <v>2.5259069416299123</v>
      </c>
    </row>
    <row r="170" spans="1:8" x14ac:dyDescent="0.25">
      <c r="B170" t="s">
        <v>2366</v>
      </c>
      <c r="C170" s="73">
        <v>190803.5</v>
      </c>
      <c r="D170">
        <v>45522.817999999999</v>
      </c>
      <c r="E170">
        <v>5770</v>
      </c>
      <c r="F170">
        <v>3138</v>
      </c>
      <c r="G170" s="35">
        <f t="shared" si="23"/>
        <v>4.7966645297205186E-4</v>
      </c>
      <c r="H170" s="69">
        <f t="shared" si="24"/>
        <v>1.8387507966857872</v>
      </c>
    </row>
    <row r="171" spans="1:8" x14ac:dyDescent="0.25">
      <c r="B171" t="s">
        <v>2283</v>
      </c>
      <c r="C171" s="73">
        <v>961680.53</v>
      </c>
      <c r="D171">
        <v>375003.81890000001</v>
      </c>
      <c r="E171">
        <v>47695</v>
      </c>
      <c r="F171">
        <v>32130</v>
      </c>
      <c r="G171" s="35">
        <f t="shared" si="23"/>
        <v>4.9113075634136475E-3</v>
      </c>
      <c r="H171" s="69">
        <f t="shared" si="24"/>
        <v>1.4844382197323374</v>
      </c>
    </row>
    <row r="172" spans="1:8" x14ac:dyDescent="0.25">
      <c r="B172" t="s">
        <v>2367</v>
      </c>
      <c r="C172" s="73">
        <v>2509194.5499999998</v>
      </c>
      <c r="D172">
        <v>40024.174400000004</v>
      </c>
      <c r="E172">
        <v>38523</v>
      </c>
      <c r="F172">
        <v>19729</v>
      </c>
      <c r="G172" s="35">
        <f t="shared" ref="G172:G186" si="25">F172/$F$214</f>
        <v>3.0157232156423235E-3</v>
      </c>
      <c r="H172" s="69">
        <f t="shared" si="24"/>
        <v>1.9526078361802424</v>
      </c>
    </row>
    <row r="173" spans="1:8" x14ac:dyDescent="0.25">
      <c r="B173" t="s">
        <v>2368</v>
      </c>
      <c r="C173" s="73">
        <v>1329.1</v>
      </c>
      <c r="D173">
        <v>-8.24</v>
      </c>
      <c r="E173">
        <v>3</v>
      </c>
      <c r="F173">
        <v>2</v>
      </c>
      <c r="G173" s="35">
        <f t="shared" si="25"/>
        <v>3.0571475651501075E-7</v>
      </c>
      <c r="H173" s="69">
        <f t="shared" si="24"/>
        <v>1.5</v>
      </c>
    </row>
    <row r="174" spans="1:8" x14ac:dyDescent="0.25">
      <c r="B174" t="s">
        <v>2284</v>
      </c>
      <c r="C174" s="73">
        <v>1803544.64</v>
      </c>
      <c r="D174">
        <v>861253.40359999996</v>
      </c>
      <c r="E174">
        <v>40769</v>
      </c>
      <c r="F174">
        <v>30027</v>
      </c>
      <c r="G174" s="35">
        <f t="shared" si="25"/>
        <v>4.5898484969381136E-3</v>
      </c>
      <c r="H174" s="69">
        <f t="shared" ref="H174:H188" si="26">E174/F174</f>
        <v>1.3577446964398707</v>
      </c>
    </row>
    <row r="175" spans="1:8" x14ac:dyDescent="0.25">
      <c r="B175" t="s">
        <v>2285</v>
      </c>
      <c r="C175" s="73">
        <v>3202996.09</v>
      </c>
      <c r="D175">
        <v>1505654.7781</v>
      </c>
      <c r="E175">
        <v>75821</v>
      </c>
      <c r="F175">
        <v>59733</v>
      </c>
      <c r="G175" s="35">
        <f t="shared" si="25"/>
        <v>9.130629775455569E-3</v>
      </c>
      <c r="H175" s="69">
        <f t="shared" si="26"/>
        <v>1.2693318601108265</v>
      </c>
    </row>
    <row r="176" spans="1:8" x14ac:dyDescent="0.25">
      <c r="B176" t="s">
        <v>2370</v>
      </c>
      <c r="C176" s="73">
        <v>30801600.050000001</v>
      </c>
      <c r="D176">
        <v>7021536.1449999996</v>
      </c>
      <c r="E176">
        <v>25172</v>
      </c>
      <c r="F176">
        <v>20197</v>
      </c>
      <c r="G176" s="35">
        <f t="shared" si="25"/>
        <v>3.0872604686668359E-3</v>
      </c>
      <c r="H176" s="69">
        <f t="shared" si="26"/>
        <v>1.2463237114422934</v>
      </c>
    </row>
    <row r="177" spans="2:8" x14ac:dyDescent="0.25">
      <c r="B177" t="s">
        <v>2371</v>
      </c>
      <c r="C177" s="73">
        <v>3058162.62</v>
      </c>
      <c r="D177">
        <v>5964.3948</v>
      </c>
      <c r="E177">
        <v>42146</v>
      </c>
      <c r="F177">
        <v>8573</v>
      </c>
      <c r="G177" s="35">
        <f t="shared" si="25"/>
        <v>1.3104463038015935E-3</v>
      </c>
      <c r="H177" s="69">
        <f t="shared" si="26"/>
        <v>4.9161320424588828</v>
      </c>
    </row>
    <row r="178" spans="2:8" x14ac:dyDescent="0.25">
      <c r="B178" t="s">
        <v>2373</v>
      </c>
      <c r="C178" s="73">
        <v>2063962.51</v>
      </c>
      <c r="D178">
        <v>246853.7873</v>
      </c>
      <c r="E178">
        <v>63959</v>
      </c>
      <c r="F178">
        <v>36259</v>
      </c>
      <c r="G178" s="35">
        <f t="shared" si="25"/>
        <v>5.5424556782388877E-3</v>
      </c>
      <c r="H178" s="69">
        <f t="shared" si="26"/>
        <v>1.7639482611213768</v>
      </c>
    </row>
    <row r="179" spans="2:8" x14ac:dyDescent="0.25">
      <c r="B179" t="s">
        <v>2374</v>
      </c>
      <c r="C179" s="73">
        <v>23072516.629999999</v>
      </c>
      <c r="D179">
        <v>11967659.2772</v>
      </c>
      <c r="E179">
        <v>1115434</v>
      </c>
      <c r="F179">
        <v>463736</v>
      </c>
      <c r="G179" s="35">
        <f t="shared" si="25"/>
        <v>7.0885469163622511E-2</v>
      </c>
      <c r="H179" s="69">
        <f t="shared" si="26"/>
        <v>2.4053211309883209</v>
      </c>
    </row>
    <row r="180" spans="2:8" x14ac:dyDescent="0.25">
      <c r="B180" t="s">
        <v>2522</v>
      </c>
      <c r="C180" s="73">
        <v>27926472.91</v>
      </c>
      <c r="D180">
        <v>16905982.795899998</v>
      </c>
      <c r="E180">
        <v>1130686</v>
      </c>
      <c r="F180">
        <v>469661</v>
      </c>
      <c r="G180" s="35">
        <f t="shared" si="25"/>
        <v>7.1791149129798226E-2</v>
      </c>
      <c r="H180" s="69">
        <f t="shared" si="26"/>
        <v>2.4074513319181281</v>
      </c>
    </row>
    <row r="181" spans="2:8" x14ac:dyDescent="0.25">
      <c r="B181" t="s">
        <v>2376</v>
      </c>
      <c r="C181" s="73">
        <v>1622.79</v>
      </c>
      <c r="D181">
        <v>566.42039999999997</v>
      </c>
      <c r="E181">
        <v>41</v>
      </c>
      <c r="F181">
        <v>40</v>
      </c>
      <c r="G181" s="35">
        <f t="shared" si="25"/>
        <v>6.1142951303002147E-6</v>
      </c>
      <c r="H181" s="69">
        <f t="shared" si="26"/>
        <v>1.0249999999999999</v>
      </c>
    </row>
    <row r="182" spans="2:8" x14ac:dyDescent="0.25">
      <c r="B182" t="s">
        <v>2377</v>
      </c>
      <c r="C182" s="73">
        <v>648058.35</v>
      </c>
      <c r="D182">
        <v>94985.089500000002</v>
      </c>
      <c r="E182">
        <v>16702</v>
      </c>
      <c r="F182">
        <v>9711</v>
      </c>
      <c r="G182" s="35">
        <f t="shared" si="25"/>
        <v>1.4843980002586347E-3</v>
      </c>
      <c r="H182" s="69">
        <f t="shared" si="26"/>
        <v>1.7199052620739368</v>
      </c>
    </row>
    <row r="183" spans="2:8" x14ac:dyDescent="0.25">
      <c r="B183" t="s">
        <v>2378</v>
      </c>
      <c r="C183" s="73">
        <v>1968991.55</v>
      </c>
      <c r="D183">
        <v>1121689.4697</v>
      </c>
      <c r="E183">
        <v>86282</v>
      </c>
      <c r="F183">
        <v>61353</v>
      </c>
      <c r="G183" s="35">
        <f t="shared" si="25"/>
        <v>9.378258728232728E-3</v>
      </c>
      <c r="H183" s="69">
        <f t="shared" si="26"/>
        <v>1.4063207993089173</v>
      </c>
    </row>
    <row r="184" spans="2:8" x14ac:dyDescent="0.25">
      <c r="B184" t="s">
        <v>2379</v>
      </c>
      <c r="C184" s="73">
        <v>9687702</v>
      </c>
      <c r="D184">
        <v>2469380.1784000001</v>
      </c>
      <c r="E184">
        <v>154888</v>
      </c>
      <c r="F184">
        <v>65632</v>
      </c>
      <c r="G184" s="35">
        <f t="shared" si="25"/>
        <v>1.0032335449796592E-2</v>
      </c>
      <c r="H184" s="69">
        <f t="shared" si="26"/>
        <v>2.3599463676255485</v>
      </c>
    </row>
    <row r="185" spans="2:8" x14ac:dyDescent="0.25">
      <c r="B185" t="s">
        <v>2380</v>
      </c>
      <c r="C185" s="73">
        <v>40888.78</v>
      </c>
      <c r="D185">
        <v>4935.4063999999998</v>
      </c>
      <c r="E185">
        <v>1452</v>
      </c>
      <c r="F185">
        <v>1249</v>
      </c>
      <c r="G185" s="35">
        <f t="shared" si="25"/>
        <v>1.909188654436242E-4</v>
      </c>
      <c r="H185" s="69">
        <f t="shared" si="26"/>
        <v>1.1625300240192153</v>
      </c>
    </row>
    <row r="186" spans="2:8" x14ac:dyDescent="0.25">
      <c r="B186" t="s">
        <v>2286</v>
      </c>
      <c r="C186" s="73">
        <v>5395954.5499999998</v>
      </c>
      <c r="D186">
        <v>234282.88870000001</v>
      </c>
      <c r="E186">
        <v>15450</v>
      </c>
      <c r="F186">
        <v>12219</v>
      </c>
      <c r="G186" s="35">
        <f t="shared" si="25"/>
        <v>1.8677643049284582E-3</v>
      </c>
      <c r="H186" s="69">
        <f t="shared" si="26"/>
        <v>1.2644242573041984</v>
      </c>
    </row>
    <row r="187" spans="2:8" x14ac:dyDescent="0.25">
      <c r="B187" t="s">
        <v>2381</v>
      </c>
      <c r="C187" s="73">
        <v>368817.01</v>
      </c>
      <c r="D187">
        <v>36324.381200000003</v>
      </c>
      <c r="E187">
        <v>7987</v>
      </c>
      <c r="F187">
        <v>4198</v>
      </c>
      <c r="G187" s="35">
        <f t="shared" ref="G187:G192" si="27">F187/$F$214</f>
        <v>6.4169527392500753E-4</v>
      </c>
      <c r="H187" s="69">
        <f t="shared" si="26"/>
        <v>1.9025726536445926</v>
      </c>
    </row>
    <row r="188" spans="2:8" x14ac:dyDescent="0.25">
      <c r="B188" t="s">
        <v>2382</v>
      </c>
      <c r="C188" s="73">
        <v>420092.02</v>
      </c>
      <c r="D188">
        <v>209551.38959999999</v>
      </c>
      <c r="E188">
        <v>13290</v>
      </c>
      <c r="F188">
        <v>9671</v>
      </c>
      <c r="G188" s="35">
        <f t="shared" si="27"/>
        <v>1.4782837051283346E-3</v>
      </c>
      <c r="H188" s="69">
        <f t="shared" si="26"/>
        <v>1.3742115603350222</v>
      </c>
    </row>
    <row r="189" spans="2:8" x14ac:dyDescent="0.25">
      <c r="B189" t="s">
        <v>2287</v>
      </c>
      <c r="C189" s="73">
        <v>367416.49</v>
      </c>
      <c r="D189">
        <v>66668.759399999995</v>
      </c>
      <c r="E189">
        <v>17724</v>
      </c>
      <c r="F189">
        <v>12811</v>
      </c>
      <c r="G189" s="35">
        <f t="shared" si="27"/>
        <v>1.9582558728569012E-3</v>
      </c>
      <c r="H189" s="69">
        <f t="shared" ref="H189:H199" si="28">E189/F189</f>
        <v>1.3834985559284989</v>
      </c>
    </row>
    <row r="190" spans="2:8" x14ac:dyDescent="0.25">
      <c r="B190" t="s">
        <v>2383</v>
      </c>
      <c r="C190" s="73">
        <v>12711287.25</v>
      </c>
      <c r="D190">
        <v>2173000.7973000002</v>
      </c>
      <c r="E190">
        <v>100251</v>
      </c>
      <c r="F190">
        <v>38219</v>
      </c>
      <c r="G190" s="35">
        <f t="shared" si="27"/>
        <v>5.8420561396235983E-3</v>
      </c>
      <c r="H190" s="69">
        <f t="shared" si="28"/>
        <v>2.6230670608859468</v>
      </c>
    </row>
    <row r="191" spans="2:8" x14ac:dyDescent="0.25">
      <c r="B191" t="s">
        <v>2384</v>
      </c>
      <c r="C191" s="73">
        <v>793430.98</v>
      </c>
      <c r="D191">
        <v>296935.02409999998</v>
      </c>
      <c r="E191">
        <v>2166</v>
      </c>
      <c r="F191">
        <v>1549</v>
      </c>
      <c r="G191" s="35">
        <f t="shared" si="27"/>
        <v>2.3677607892087581E-4</v>
      </c>
      <c r="H191" s="69">
        <f t="shared" si="28"/>
        <v>1.3983214977404776</v>
      </c>
    </row>
    <row r="192" spans="2:8" x14ac:dyDescent="0.25">
      <c r="B192" t="s">
        <v>2385</v>
      </c>
      <c r="C192" s="73">
        <v>2831105.22</v>
      </c>
      <c r="D192">
        <v>303205.1789</v>
      </c>
      <c r="E192">
        <v>89922</v>
      </c>
      <c r="F192">
        <v>59059</v>
      </c>
      <c r="G192" s="35">
        <f t="shared" si="27"/>
        <v>9.0276039025100098E-3</v>
      </c>
      <c r="H192" s="69">
        <f t="shared" si="28"/>
        <v>1.5225791157994548</v>
      </c>
    </row>
    <row r="193" spans="2:8" x14ac:dyDescent="0.25">
      <c r="B193" t="s">
        <v>2386</v>
      </c>
      <c r="C193" s="73">
        <v>15917961.52</v>
      </c>
      <c r="D193">
        <v>8737782.5942000002</v>
      </c>
      <c r="E193">
        <v>676926</v>
      </c>
      <c r="F193">
        <v>350067</v>
      </c>
      <c r="G193" s="35">
        <f t="shared" ref="G193:G198" si="29">F193/$F$214</f>
        <v>5.351032383447013E-2</v>
      </c>
      <c r="H193" s="69">
        <f t="shared" si="28"/>
        <v>1.9337041194971247</v>
      </c>
    </row>
    <row r="194" spans="2:8" x14ac:dyDescent="0.25">
      <c r="B194" t="s">
        <v>2387</v>
      </c>
      <c r="C194" s="73">
        <v>9032600.9000000004</v>
      </c>
      <c r="D194">
        <v>247949.66339999999</v>
      </c>
      <c r="E194">
        <v>161916</v>
      </c>
      <c r="F194">
        <v>64789</v>
      </c>
      <c r="G194" s="35">
        <f t="shared" si="29"/>
        <v>9.9034766799255148E-3</v>
      </c>
      <c r="H194" s="69">
        <f t="shared" si="28"/>
        <v>2.4991279383846021</v>
      </c>
    </row>
    <row r="195" spans="2:8" x14ac:dyDescent="0.25">
      <c r="B195" t="s">
        <v>2388</v>
      </c>
      <c r="C195" s="73">
        <v>24403804.559999999</v>
      </c>
      <c r="D195">
        <v>11833278.835999999</v>
      </c>
      <c r="E195">
        <v>733181</v>
      </c>
      <c r="F195">
        <v>341222</v>
      </c>
      <c r="G195" s="35">
        <f t="shared" si="29"/>
        <v>5.2158300323782499E-2</v>
      </c>
      <c r="H195" s="69">
        <f t="shared" si="28"/>
        <v>2.148692053853503</v>
      </c>
    </row>
    <row r="196" spans="2:8" x14ac:dyDescent="0.25">
      <c r="B196" t="s">
        <v>2288</v>
      </c>
      <c r="C196" s="73">
        <v>3667006.32</v>
      </c>
      <c r="D196">
        <v>1030986.4711</v>
      </c>
      <c r="E196">
        <v>277509</v>
      </c>
      <c r="F196">
        <v>192065</v>
      </c>
      <c r="G196" s="35">
        <f t="shared" si="29"/>
        <v>2.9358552355027771E-2</v>
      </c>
      <c r="H196" s="69">
        <f t="shared" si="28"/>
        <v>1.4448702262254967</v>
      </c>
    </row>
    <row r="197" spans="2:8" x14ac:dyDescent="0.25">
      <c r="B197" t="s">
        <v>2523</v>
      </c>
      <c r="C197" s="73">
        <v>18166961.530000001</v>
      </c>
      <c r="D197">
        <v>462955.00089999998</v>
      </c>
      <c r="E197">
        <v>295571</v>
      </c>
      <c r="F197">
        <v>56896</v>
      </c>
      <c r="G197" s="35">
        <f t="shared" si="29"/>
        <v>8.6969733933390265E-3</v>
      </c>
      <c r="H197" s="69">
        <f t="shared" si="28"/>
        <v>5.1949346175478066</v>
      </c>
    </row>
    <row r="198" spans="2:8" x14ac:dyDescent="0.25">
      <c r="B198" t="s">
        <v>2390</v>
      </c>
      <c r="C198" s="73">
        <v>7441.39</v>
      </c>
      <c r="D198">
        <v>1312.134</v>
      </c>
      <c r="E198">
        <v>19</v>
      </c>
      <c r="F198">
        <v>17</v>
      </c>
      <c r="G198" s="35">
        <f t="shared" si="29"/>
        <v>2.5985754303775912E-6</v>
      </c>
      <c r="H198" s="69">
        <f t="shared" si="28"/>
        <v>1.1176470588235294</v>
      </c>
    </row>
    <row r="199" spans="2:8" x14ac:dyDescent="0.25">
      <c r="B199" t="s">
        <v>2391</v>
      </c>
      <c r="C199" s="73">
        <v>13285282.1</v>
      </c>
      <c r="D199">
        <v>4605307.4319000002</v>
      </c>
      <c r="E199">
        <v>457781</v>
      </c>
      <c r="F199">
        <v>253027</v>
      </c>
      <c r="G199" s="35">
        <f t="shared" ref="G199:G213" si="30">F199/$F$214</f>
        <v>3.8677043848361813E-2</v>
      </c>
      <c r="H199" s="69">
        <f t="shared" si="28"/>
        <v>1.8092179885941027</v>
      </c>
    </row>
    <row r="200" spans="2:8" x14ac:dyDescent="0.25">
      <c r="B200" t="s">
        <v>2524</v>
      </c>
      <c r="C200" s="73">
        <v>41798953.030000001</v>
      </c>
      <c r="D200">
        <v>18955447.989599999</v>
      </c>
      <c r="E200">
        <v>1837963</v>
      </c>
      <c r="F200">
        <v>646454</v>
      </c>
      <c r="G200" s="35">
        <f t="shared" si="30"/>
        <v>9.8815263604077386E-2</v>
      </c>
      <c r="H200" s="69">
        <f t="shared" ref="H200:H213" si="31">E200/F200</f>
        <v>2.8431458386830308</v>
      </c>
    </row>
    <row r="201" spans="2:8" x14ac:dyDescent="0.25">
      <c r="B201" t="s">
        <v>2393</v>
      </c>
      <c r="C201" s="73">
        <v>1522247.6</v>
      </c>
      <c r="D201">
        <v>314781.76</v>
      </c>
      <c r="E201">
        <v>43710</v>
      </c>
      <c r="F201">
        <v>21743</v>
      </c>
      <c r="G201" s="35">
        <f t="shared" si="30"/>
        <v>3.3235779754529392E-3</v>
      </c>
      <c r="H201" s="69">
        <f t="shared" si="31"/>
        <v>2.010302166214414</v>
      </c>
    </row>
    <row r="202" spans="2:8" x14ac:dyDescent="0.25">
      <c r="B202" t="s">
        <v>2394</v>
      </c>
      <c r="C202" s="73">
        <v>29800748.18</v>
      </c>
      <c r="D202">
        <v>10695148.904899999</v>
      </c>
      <c r="E202">
        <v>555958</v>
      </c>
      <c r="F202">
        <v>249483</v>
      </c>
      <c r="G202" s="35">
        <f t="shared" si="30"/>
        <v>3.8135317299817215E-2</v>
      </c>
      <c r="H202" s="69">
        <f t="shared" si="31"/>
        <v>2.2284404147777606</v>
      </c>
    </row>
    <row r="203" spans="2:8" x14ac:dyDescent="0.25">
      <c r="B203" t="s">
        <v>2395</v>
      </c>
      <c r="C203" s="73">
        <v>19775597.359999999</v>
      </c>
      <c r="D203">
        <v>7283853.2801000001</v>
      </c>
      <c r="E203">
        <v>372626</v>
      </c>
      <c r="F203">
        <v>169548</v>
      </c>
      <c r="G203" s="35">
        <f t="shared" si="30"/>
        <v>2.5916662768803521E-2</v>
      </c>
      <c r="H203" s="69">
        <f t="shared" si="31"/>
        <v>2.197761105999481</v>
      </c>
    </row>
    <row r="204" spans="2:8" x14ac:dyDescent="0.25">
      <c r="B204" t="s">
        <v>2396</v>
      </c>
      <c r="C204" s="73">
        <v>15411193.26</v>
      </c>
      <c r="D204">
        <v>5812862.0881000003</v>
      </c>
      <c r="E204">
        <v>519602</v>
      </c>
      <c r="F204">
        <v>256222</v>
      </c>
      <c r="G204" s="35">
        <f t="shared" si="30"/>
        <v>3.9165423171894545E-2</v>
      </c>
      <c r="H204" s="69">
        <f t="shared" si="31"/>
        <v>2.027936711133314</v>
      </c>
    </row>
    <row r="205" spans="2:8" x14ac:dyDescent="0.25">
      <c r="B205" t="s">
        <v>2397</v>
      </c>
      <c r="C205" s="73">
        <v>2606284.35</v>
      </c>
      <c r="D205">
        <v>1365560.7598000001</v>
      </c>
      <c r="E205">
        <v>124155</v>
      </c>
      <c r="F205">
        <v>93616</v>
      </c>
      <c r="G205" s="35">
        <f t="shared" si="30"/>
        <v>1.4309896322954624E-2</v>
      </c>
      <c r="H205" s="69">
        <f t="shared" si="31"/>
        <v>1.3262156041702273</v>
      </c>
    </row>
    <row r="206" spans="2:8" x14ac:dyDescent="0.25">
      <c r="B206" t="s">
        <v>2398</v>
      </c>
      <c r="C206" s="73">
        <v>12507736.949999999</v>
      </c>
      <c r="D206">
        <v>6182237.9583999999</v>
      </c>
      <c r="E206">
        <v>492432</v>
      </c>
      <c r="F206">
        <v>263488</v>
      </c>
      <c r="G206" s="35">
        <f t="shared" si="30"/>
        <v>4.0276084882313573E-2</v>
      </c>
      <c r="H206" s="69">
        <f t="shared" si="31"/>
        <v>1.868897255282973</v>
      </c>
    </row>
    <row r="207" spans="2:8" x14ac:dyDescent="0.25">
      <c r="B207" t="s">
        <v>2289</v>
      </c>
      <c r="C207" s="73">
        <v>2628586.52</v>
      </c>
      <c r="D207">
        <v>1256785.9216</v>
      </c>
      <c r="E207">
        <v>323588</v>
      </c>
      <c r="F207">
        <v>203916</v>
      </c>
      <c r="G207" s="35">
        <f t="shared" si="30"/>
        <v>3.1170065144757467E-2</v>
      </c>
      <c r="H207" s="69">
        <f t="shared" si="31"/>
        <v>1.5868691029639657</v>
      </c>
    </row>
    <row r="208" spans="2:8" x14ac:dyDescent="0.25">
      <c r="B208" t="s">
        <v>2399</v>
      </c>
      <c r="C208" s="73">
        <v>82453927.280000001</v>
      </c>
      <c r="D208">
        <v>6957680.1231000004</v>
      </c>
      <c r="E208">
        <v>1587820</v>
      </c>
      <c r="F208">
        <v>297194</v>
      </c>
      <c r="G208" s="35">
        <f t="shared" si="30"/>
        <v>4.5428295673861051E-2</v>
      </c>
      <c r="H208" s="69">
        <f t="shared" si="31"/>
        <v>5.3427054381986174</v>
      </c>
    </row>
    <row r="209" spans="1:8" x14ac:dyDescent="0.25">
      <c r="B209" t="s">
        <v>2400</v>
      </c>
      <c r="C209" s="73">
        <v>1642788.55</v>
      </c>
      <c r="D209">
        <v>210201.08489999999</v>
      </c>
      <c r="E209">
        <v>3991</v>
      </c>
      <c r="F209">
        <v>2519</v>
      </c>
      <c r="G209" s="35">
        <f t="shared" si="30"/>
        <v>3.8504773583065602E-4</v>
      </c>
      <c r="H209" s="69">
        <f t="shared" si="31"/>
        <v>1.5843588725684796</v>
      </c>
    </row>
    <row r="210" spans="1:8" x14ac:dyDescent="0.25">
      <c r="B210" t="s">
        <v>2525</v>
      </c>
      <c r="C210" s="73">
        <v>32052567.530000001</v>
      </c>
      <c r="D210">
        <v>16677459.9933</v>
      </c>
      <c r="E210">
        <v>1501284</v>
      </c>
      <c r="F210">
        <v>559479</v>
      </c>
      <c r="G210" s="35">
        <f t="shared" si="30"/>
        <v>8.5520493130130854E-2</v>
      </c>
      <c r="H210" s="69">
        <f t="shared" si="31"/>
        <v>2.6833607695731208</v>
      </c>
    </row>
    <row r="211" spans="1:8" x14ac:dyDescent="0.25">
      <c r="B211" t="s">
        <v>2502</v>
      </c>
      <c r="C211" s="73">
        <v>95994446.030000001</v>
      </c>
      <c r="D211">
        <v>48657143.120300002</v>
      </c>
      <c r="E211">
        <v>1445250</v>
      </c>
      <c r="F211">
        <v>386177</v>
      </c>
      <c r="G211" s="35">
        <f t="shared" si="30"/>
        <v>5.9030003763348653E-2</v>
      </c>
      <c r="H211" s="69">
        <f t="shared" si="31"/>
        <v>3.7424548846772336</v>
      </c>
    </row>
    <row r="212" spans="1:8" x14ac:dyDescent="0.25">
      <c r="B212" t="s">
        <v>2401</v>
      </c>
      <c r="C212" s="73">
        <v>6907846.6100000003</v>
      </c>
      <c r="D212">
        <v>76569.1397</v>
      </c>
      <c r="E212">
        <v>40504</v>
      </c>
      <c r="F212">
        <v>9186</v>
      </c>
      <c r="G212" s="35">
        <f t="shared" si="30"/>
        <v>1.4041478766734445E-3</v>
      </c>
      <c r="H212" s="69">
        <f t="shared" si="31"/>
        <v>4.4093185281950795</v>
      </c>
    </row>
    <row r="213" spans="1:8" x14ac:dyDescent="0.25">
      <c r="B213" t="s">
        <v>2402</v>
      </c>
      <c r="C213" s="73">
        <v>32047.23</v>
      </c>
      <c r="D213">
        <v>3479.4384</v>
      </c>
      <c r="E213">
        <v>833</v>
      </c>
      <c r="F213">
        <v>716</v>
      </c>
      <c r="G213" s="35">
        <f t="shared" si="30"/>
        <v>1.0944588283237385E-4</v>
      </c>
      <c r="H213" s="69">
        <f t="shared" si="31"/>
        <v>1.1634078212290502</v>
      </c>
    </row>
    <row r="214" spans="1:8" x14ac:dyDescent="0.25">
      <c r="A214" s="58" t="s">
        <v>2295</v>
      </c>
      <c r="B214" s="58"/>
      <c r="C214" s="74">
        <v>682432113.63999999</v>
      </c>
      <c r="D214" s="58">
        <v>246273834.21219999</v>
      </c>
      <c r="E214" s="58">
        <v>15826738</v>
      </c>
      <c r="F214" s="58">
        <v>6542046</v>
      </c>
      <c r="G214" s="75"/>
      <c r="H214" s="76"/>
    </row>
    <row r="215" spans="1:8" x14ac:dyDescent="0.25">
      <c r="A215" t="s">
        <v>2211</v>
      </c>
      <c r="B215" t="s">
        <v>2514</v>
      </c>
      <c r="C215" s="73">
        <v>43719950.229999997</v>
      </c>
      <c r="D215">
        <v>23984933.836199999</v>
      </c>
      <c r="E215">
        <v>319030</v>
      </c>
      <c r="F215">
        <v>172415</v>
      </c>
      <c r="G215" s="35">
        <f>F215/$F$265</f>
        <v>3.8186891740056711E-2</v>
      </c>
      <c r="H215" s="69">
        <f>E215/F215</f>
        <v>1.8503610474726677</v>
      </c>
    </row>
    <row r="216" spans="1:8" x14ac:dyDescent="0.25">
      <c r="B216" t="s">
        <v>2359</v>
      </c>
      <c r="C216" s="73">
        <v>2843896.56</v>
      </c>
      <c r="D216">
        <v>777348.40769999998</v>
      </c>
      <c r="E216">
        <v>24803</v>
      </c>
      <c r="F216">
        <v>12936</v>
      </c>
      <c r="G216" s="35">
        <f t="shared" ref="G216:G230" si="32">F216/$F$265</f>
        <v>2.865096607310116E-3</v>
      </c>
      <c r="H216" s="69">
        <f t="shared" ref="H216:H226" si="33">E216/F216</f>
        <v>1.9173623995052567</v>
      </c>
    </row>
    <row r="217" spans="1:8" x14ac:dyDescent="0.25">
      <c r="B217" t="s">
        <v>2360</v>
      </c>
      <c r="C217" s="73">
        <v>14214119.300000001</v>
      </c>
      <c r="D217">
        <v>5575433.1338</v>
      </c>
      <c r="E217">
        <v>142964</v>
      </c>
      <c r="F217">
        <v>76198</v>
      </c>
      <c r="G217" s="35">
        <f t="shared" si="32"/>
        <v>1.6876517569868292E-2</v>
      </c>
      <c r="H217" s="69">
        <f t="shared" si="33"/>
        <v>1.8762172235491745</v>
      </c>
    </row>
    <row r="218" spans="1:8" x14ac:dyDescent="0.25">
      <c r="B218" t="s">
        <v>2361</v>
      </c>
      <c r="C218" s="73">
        <v>4749771.2300000004</v>
      </c>
      <c r="D218">
        <v>1735277.3112000001</v>
      </c>
      <c r="E218">
        <v>121286</v>
      </c>
      <c r="F218">
        <v>65890</v>
      </c>
      <c r="G218" s="35">
        <f t="shared" si="32"/>
        <v>1.4593476766826185E-2</v>
      </c>
      <c r="H218" s="69">
        <f t="shared" si="33"/>
        <v>1.8407345575959932</v>
      </c>
    </row>
    <row r="219" spans="1:8" x14ac:dyDescent="0.25">
      <c r="B219" t="s">
        <v>2362</v>
      </c>
      <c r="C219" s="73">
        <v>12339452.609999999</v>
      </c>
      <c r="D219">
        <v>2183997.2570000002</v>
      </c>
      <c r="E219">
        <v>79752</v>
      </c>
      <c r="F219">
        <v>60323</v>
      </c>
      <c r="G219" s="35">
        <f t="shared" si="32"/>
        <v>1.3360484125136683E-2</v>
      </c>
      <c r="H219" s="69">
        <f t="shared" si="33"/>
        <v>1.3220827876597649</v>
      </c>
    </row>
    <row r="220" spans="1:8" x14ac:dyDescent="0.25">
      <c r="B220" t="s">
        <v>2363</v>
      </c>
      <c r="C220" s="73">
        <v>3825080.07</v>
      </c>
      <c r="D220">
        <v>2313659.2941999999</v>
      </c>
      <c r="E220">
        <v>60224</v>
      </c>
      <c r="F220">
        <v>41022</v>
      </c>
      <c r="G220" s="35">
        <f t="shared" si="32"/>
        <v>9.0856519036081919E-3</v>
      </c>
      <c r="H220" s="69">
        <f t="shared" si="33"/>
        <v>1.4680902930135049</v>
      </c>
    </row>
    <row r="221" spans="1:8" x14ac:dyDescent="0.25">
      <c r="B221" t="s">
        <v>2364</v>
      </c>
      <c r="C221" s="73">
        <v>6424885.1299999999</v>
      </c>
      <c r="D221">
        <v>3085334.9363000002</v>
      </c>
      <c r="E221">
        <v>111238</v>
      </c>
      <c r="F221">
        <v>68735</v>
      </c>
      <c r="G221" s="35">
        <f t="shared" si="32"/>
        <v>1.5223594256606432E-2</v>
      </c>
      <c r="H221" s="69">
        <f t="shared" si="33"/>
        <v>1.6183603695351714</v>
      </c>
    </row>
    <row r="222" spans="1:8" x14ac:dyDescent="0.25">
      <c r="B222" t="s">
        <v>2365</v>
      </c>
      <c r="C222" s="73">
        <v>8498226.9000000004</v>
      </c>
      <c r="D222">
        <v>2545633.9449999998</v>
      </c>
      <c r="E222">
        <v>50571</v>
      </c>
      <c r="F222">
        <v>21135</v>
      </c>
      <c r="G222" s="35">
        <f t="shared" si="32"/>
        <v>4.6810309829544913E-3</v>
      </c>
      <c r="H222" s="69">
        <f t="shared" si="33"/>
        <v>2.392760823278921</v>
      </c>
    </row>
    <row r="223" spans="1:8" x14ac:dyDescent="0.25">
      <c r="B223" t="s">
        <v>2366</v>
      </c>
      <c r="C223" s="73">
        <v>257751.16</v>
      </c>
      <c r="D223">
        <v>47080.6034</v>
      </c>
      <c r="E223">
        <v>4930</v>
      </c>
      <c r="F223">
        <v>2985</v>
      </c>
      <c r="G223" s="35">
        <f t="shared" si="32"/>
        <v>6.611250288204001E-4</v>
      </c>
      <c r="H223" s="69">
        <f t="shared" si="33"/>
        <v>1.6515912897822445</v>
      </c>
    </row>
    <row r="224" spans="1:8" x14ac:dyDescent="0.25">
      <c r="B224" t="s">
        <v>2283</v>
      </c>
      <c r="C224" s="73">
        <v>7253528.0300000003</v>
      </c>
      <c r="D224">
        <v>2264969.7466000002</v>
      </c>
      <c r="E224">
        <v>294308</v>
      </c>
      <c r="F224">
        <v>151881</v>
      </c>
      <c r="G224" s="35">
        <f t="shared" si="32"/>
        <v>3.3638971692553164E-2</v>
      </c>
      <c r="H224" s="69">
        <f t="shared" si="33"/>
        <v>1.9377538994344257</v>
      </c>
    </row>
    <row r="225" spans="2:8" x14ac:dyDescent="0.25">
      <c r="B225" t="s">
        <v>2367</v>
      </c>
      <c r="C225" s="73">
        <v>6474695.4199999999</v>
      </c>
      <c r="D225">
        <v>279014.86599999998</v>
      </c>
      <c r="E225">
        <v>4503</v>
      </c>
      <c r="F225">
        <v>2756</v>
      </c>
      <c r="G225" s="35">
        <f t="shared" si="32"/>
        <v>6.1040555424757878E-4</v>
      </c>
      <c r="H225" s="69">
        <f t="shared" si="33"/>
        <v>1.63388969521045</v>
      </c>
    </row>
    <row r="226" spans="2:8" x14ac:dyDescent="0.25">
      <c r="B226" t="s">
        <v>2284</v>
      </c>
      <c r="C226" s="73">
        <v>10645426.16</v>
      </c>
      <c r="D226">
        <v>4365023.9172</v>
      </c>
      <c r="E226">
        <v>328031</v>
      </c>
      <c r="F226">
        <v>174884</v>
      </c>
      <c r="G226" s="35">
        <f t="shared" si="32"/>
        <v>3.8733731839271979E-2</v>
      </c>
      <c r="H226" s="69">
        <f t="shared" si="33"/>
        <v>1.8757061823837515</v>
      </c>
    </row>
    <row r="227" spans="2:8" x14ac:dyDescent="0.25">
      <c r="B227" t="s">
        <v>2285</v>
      </c>
      <c r="C227" s="73">
        <v>1925665.43</v>
      </c>
      <c r="D227">
        <v>1032178.0122999999</v>
      </c>
      <c r="E227">
        <v>53772</v>
      </c>
      <c r="F227">
        <v>41762</v>
      </c>
      <c r="G227" s="35">
        <f t="shared" si="32"/>
        <v>9.2495488956775718E-3</v>
      </c>
      <c r="H227" s="69">
        <f t="shared" ref="H227:H240" si="34">E227/F227</f>
        <v>1.28758201235573</v>
      </c>
    </row>
    <row r="228" spans="2:8" x14ac:dyDescent="0.25">
      <c r="B228" t="s">
        <v>2369</v>
      </c>
      <c r="C228" s="73">
        <v>2856</v>
      </c>
      <c r="D228">
        <v>876</v>
      </c>
      <c r="E228">
        <v>1</v>
      </c>
      <c r="F228">
        <v>1</v>
      </c>
      <c r="G228" s="35">
        <f t="shared" si="32"/>
        <v>2.2148242171537694E-7</v>
      </c>
      <c r="H228" s="69">
        <f t="shared" si="34"/>
        <v>1</v>
      </c>
    </row>
    <row r="229" spans="2:8" x14ac:dyDescent="0.25">
      <c r="B229" t="s">
        <v>2370</v>
      </c>
      <c r="C229" s="73">
        <v>18490104.84</v>
      </c>
      <c r="D229">
        <v>3864062.4862000002</v>
      </c>
      <c r="E229">
        <v>8361</v>
      </c>
      <c r="F229">
        <v>6773</v>
      </c>
      <c r="G229" s="35">
        <f t="shared" si="32"/>
        <v>1.500100442278248E-3</v>
      </c>
      <c r="H229" s="69">
        <f t="shared" si="34"/>
        <v>1.2344603573010482</v>
      </c>
    </row>
    <row r="230" spans="2:8" x14ac:dyDescent="0.25">
      <c r="B230" t="s">
        <v>2371</v>
      </c>
      <c r="C230" s="73">
        <v>1685761.69</v>
      </c>
      <c r="D230">
        <v>173086.42259999999</v>
      </c>
      <c r="E230">
        <v>21332</v>
      </c>
      <c r="F230">
        <v>6188</v>
      </c>
      <c r="G230" s="35">
        <f t="shared" si="32"/>
        <v>1.3705332255747524E-3</v>
      </c>
      <c r="H230" s="69">
        <f t="shared" si="34"/>
        <v>3.4473173884938593</v>
      </c>
    </row>
    <row r="231" spans="2:8" x14ac:dyDescent="0.25">
      <c r="B231" t="s">
        <v>2373</v>
      </c>
      <c r="C231" s="73">
        <v>2295545.9300000002</v>
      </c>
      <c r="D231">
        <v>530670.78689999995</v>
      </c>
      <c r="E231">
        <v>58520</v>
      </c>
      <c r="F231">
        <v>38079</v>
      </c>
      <c r="G231" s="35">
        <f t="shared" ref="G231:G243" si="35">F231/$F$265</f>
        <v>8.4338291364998378E-3</v>
      </c>
      <c r="H231" s="69">
        <f t="shared" si="34"/>
        <v>1.5368050631581711</v>
      </c>
    </row>
    <row r="232" spans="2:8" x14ac:dyDescent="0.25">
      <c r="B232" t="s">
        <v>2528</v>
      </c>
      <c r="C232" s="73">
        <v>16297392.32</v>
      </c>
      <c r="D232">
        <v>8502142.7842999995</v>
      </c>
      <c r="E232">
        <v>641135</v>
      </c>
      <c r="F232">
        <v>309699</v>
      </c>
      <c r="G232" s="35">
        <f t="shared" si="35"/>
        <v>6.8592884522830522E-2</v>
      </c>
      <c r="H232" s="69">
        <f t="shared" si="34"/>
        <v>2.0701875046416038</v>
      </c>
    </row>
    <row r="233" spans="2:8" x14ac:dyDescent="0.25">
      <c r="B233" t="s">
        <v>2375</v>
      </c>
      <c r="C233" s="73">
        <v>1675050.54</v>
      </c>
      <c r="D233">
        <v>1020972.4561</v>
      </c>
      <c r="E233">
        <v>52388</v>
      </c>
      <c r="F233">
        <v>32812</v>
      </c>
      <c r="G233" s="35">
        <f t="shared" si="35"/>
        <v>7.2672812213249475E-3</v>
      </c>
      <c r="H233" s="69">
        <f t="shared" si="34"/>
        <v>1.5966109959770816</v>
      </c>
    </row>
    <row r="234" spans="2:8" x14ac:dyDescent="0.25">
      <c r="B234" t="s">
        <v>2376</v>
      </c>
      <c r="C234" s="73">
        <v>14221.91</v>
      </c>
      <c r="D234">
        <v>4133.3555999999999</v>
      </c>
      <c r="E234">
        <v>960</v>
      </c>
      <c r="F234">
        <v>632</v>
      </c>
      <c r="G234" s="35">
        <f t="shared" si="35"/>
        <v>1.3997689052411822E-4</v>
      </c>
      <c r="H234" s="69">
        <f t="shared" si="34"/>
        <v>1.518987341772152</v>
      </c>
    </row>
    <row r="235" spans="2:8" x14ac:dyDescent="0.25">
      <c r="B235" t="s">
        <v>2377</v>
      </c>
      <c r="C235" s="73">
        <v>475264.77</v>
      </c>
      <c r="D235">
        <v>194080.26240000001</v>
      </c>
      <c r="E235">
        <v>9517</v>
      </c>
      <c r="F235">
        <v>5923</v>
      </c>
      <c r="G235" s="35">
        <f t="shared" si="35"/>
        <v>1.3118403838201776E-3</v>
      </c>
      <c r="H235" s="69">
        <f t="shared" si="34"/>
        <v>1.6067871011311836</v>
      </c>
    </row>
    <row r="236" spans="2:8" x14ac:dyDescent="0.25">
      <c r="B236" t="s">
        <v>2378</v>
      </c>
      <c r="C236" s="73">
        <v>2650588.65</v>
      </c>
      <c r="D236">
        <v>1229416.1639</v>
      </c>
      <c r="E236">
        <v>100273</v>
      </c>
      <c r="F236">
        <v>69781</v>
      </c>
      <c r="G236" s="35">
        <f t="shared" si="35"/>
        <v>1.5455264869720717E-2</v>
      </c>
      <c r="H236" s="69">
        <f t="shared" si="34"/>
        <v>1.4369670827302561</v>
      </c>
    </row>
    <row r="237" spans="2:8" x14ac:dyDescent="0.25">
      <c r="B237" t="s">
        <v>2379</v>
      </c>
      <c r="C237" s="73">
        <v>3892896.94</v>
      </c>
      <c r="D237">
        <v>1749629.8732</v>
      </c>
      <c r="E237">
        <v>54437</v>
      </c>
      <c r="F237">
        <v>27915</v>
      </c>
      <c r="G237" s="35">
        <f t="shared" si="35"/>
        <v>6.1826818021847472E-3</v>
      </c>
      <c r="H237" s="69">
        <f t="shared" si="34"/>
        <v>1.9500985133440802</v>
      </c>
    </row>
    <row r="238" spans="2:8" x14ac:dyDescent="0.25">
      <c r="B238" t="s">
        <v>2380</v>
      </c>
      <c r="C238" s="73">
        <v>166628.03</v>
      </c>
      <c r="D238">
        <v>11540.0571</v>
      </c>
      <c r="E238">
        <v>5397</v>
      </c>
      <c r="F238">
        <v>4226</v>
      </c>
      <c r="G238" s="35">
        <f t="shared" si="35"/>
        <v>9.3598471416918294E-4</v>
      </c>
      <c r="H238" s="69">
        <f t="shared" si="34"/>
        <v>1.2770941788925698</v>
      </c>
    </row>
    <row r="239" spans="2:8" x14ac:dyDescent="0.25">
      <c r="B239" t="s">
        <v>2286</v>
      </c>
      <c r="C239" s="73">
        <v>5648506.6200000001</v>
      </c>
      <c r="D239">
        <v>538136.06640000001</v>
      </c>
      <c r="E239">
        <v>39908</v>
      </c>
      <c r="F239">
        <v>28206</v>
      </c>
      <c r="G239" s="35">
        <f t="shared" si="35"/>
        <v>6.2471331869039214E-3</v>
      </c>
      <c r="H239" s="69">
        <f t="shared" si="34"/>
        <v>1.414876267460824</v>
      </c>
    </row>
    <row r="240" spans="2:8" x14ac:dyDescent="0.25">
      <c r="B240" t="s">
        <v>2381</v>
      </c>
      <c r="C240" s="73">
        <v>396091.41</v>
      </c>
      <c r="D240">
        <v>119052.0291</v>
      </c>
      <c r="E240">
        <v>7657</v>
      </c>
      <c r="F240">
        <v>4723</v>
      </c>
      <c r="G240" s="35">
        <f t="shared" si="35"/>
        <v>1.0460614777617252E-3</v>
      </c>
      <c r="H240" s="69">
        <f t="shared" si="34"/>
        <v>1.6212153292398899</v>
      </c>
    </row>
    <row r="241" spans="2:8" x14ac:dyDescent="0.25">
      <c r="B241" t="s">
        <v>2382</v>
      </c>
      <c r="C241" s="73">
        <v>651261.91</v>
      </c>
      <c r="D241">
        <v>415312.1153</v>
      </c>
      <c r="E241">
        <v>14660</v>
      </c>
      <c r="F241">
        <v>11247</v>
      </c>
      <c r="G241" s="35">
        <f t="shared" si="35"/>
        <v>2.4910127970328442E-3</v>
      </c>
      <c r="H241" s="69">
        <f t="shared" ref="H241:H249" si="36">E241/F241</f>
        <v>1.303458700097804</v>
      </c>
    </row>
    <row r="242" spans="2:8" x14ac:dyDescent="0.25">
      <c r="B242" t="s">
        <v>2287</v>
      </c>
      <c r="C242" s="73">
        <v>1749725.9</v>
      </c>
      <c r="D242">
        <v>331257.7928</v>
      </c>
      <c r="E242">
        <v>137036</v>
      </c>
      <c r="F242">
        <v>72956</v>
      </c>
      <c r="G242" s="35">
        <f t="shared" si="35"/>
        <v>1.615847155866704E-2</v>
      </c>
      <c r="H242" s="69">
        <f t="shared" si="36"/>
        <v>1.8783376281594386</v>
      </c>
    </row>
    <row r="243" spans="2:8" x14ac:dyDescent="0.25">
      <c r="B243" t="s">
        <v>2383</v>
      </c>
      <c r="C243" s="73">
        <v>4126561.76</v>
      </c>
      <c r="D243">
        <v>748906.47349999996</v>
      </c>
      <c r="E243">
        <v>29061</v>
      </c>
      <c r="F243">
        <v>14477</v>
      </c>
      <c r="G243" s="35">
        <f t="shared" si="35"/>
        <v>3.206401019173512E-3</v>
      </c>
      <c r="H243" s="69">
        <f t="shared" si="36"/>
        <v>2.0073910340540166</v>
      </c>
    </row>
    <row r="244" spans="2:8" x14ac:dyDescent="0.25">
      <c r="B244" t="s">
        <v>2384</v>
      </c>
      <c r="C244" s="73">
        <v>1656452.09</v>
      </c>
      <c r="D244">
        <v>665212.09169999999</v>
      </c>
      <c r="E244">
        <v>2994</v>
      </c>
      <c r="F244">
        <v>1797</v>
      </c>
      <c r="G244" s="35">
        <f t="shared" ref="G244:G264" si="37">F244/$F$265</f>
        <v>3.9800391182253232E-4</v>
      </c>
      <c r="H244" s="69">
        <f t="shared" si="36"/>
        <v>1.666110183639399</v>
      </c>
    </row>
    <row r="245" spans="2:8" x14ac:dyDescent="0.25">
      <c r="B245" t="s">
        <v>2385</v>
      </c>
      <c r="C245" s="73">
        <v>7344429.7599999998</v>
      </c>
      <c r="D245">
        <v>1971803.1924999999</v>
      </c>
      <c r="E245">
        <v>83472</v>
      </c>
      <c r="F245">
        <v>51790</v>
      </c>
      <c r="G245" s="35">
        <f t="shared" si="37"/>
        <v>1.1470574620639371E-2</v>
      </c>
      <c r="H245" s="69">
        <f t="shared" si="36"/>
        <v>1.6117397180922959</v>
      </c>
    </row>
    <row r="246" spans="2:8" x14ac:dyDescent="0.25">
      <c r="B246" t="s">
        <v>2386</v>
      </c>
      <c r="C246" s="73">
        <v>10323271.23</v>
      </c>
      <c r="D246">
        <v>6034621.8333000001</v>
      </c>
      <c r="E246">
        <v>358261</v>
      </c>
      <c r="F246">
        <v>208979</v>
      </c>
      <c r="G246" s="35">
        <f t="shared" si="37"/>
        <v>4.6285175007657754E-2</v>
      </c>
      <c r="H246" s="69">
        <f t="shared" si="36"/>
        <v>1.7143397183449054</v>
      </c>
    </row>
    <row r="247" spans="2:8" x14ac:dyDescent="0.25">
      <c r="B247" t="s">
        <v>2387</v>
      </c>
      <c r="C247" s="73">
        <v>3320277.63</v>
      </c>
      <c r="D247">
        <v>773105.02220000001</v>
      </c>
      <c r="E247">
        <v>64586</v>
      </c>
      <c r="F247">
        <v>35696</v>
      </c>
      <c r="G247" s="35">
        <f t="shared" si="37"/>
        <v>7.9060365255520949E-3</v>
      </c>
      <c r="H247" s="69">
        <f t="shared" si="36"/>
        <v>1.8093343792021515</v>
      </c>
    </row>
    <row r="248" spans="2:8" x14ac:dyDescent="0.25">
      <c r="B248" t="s">
        <v>2527</v>
      </c>
      <c r="C248" s="73">
        <v>16392031.220000001</v>
      </c>
      <c r="D248">
        <v>8609079.4312999994</v>
      </c>
      <c r="E248">
        <v>442611</v>
      </c>
      <c r="F248">
        <v>232125</v>
      </c>
      <c r="G248" s="35">
        <f t="shared" si="37"/>
        <v>5.1411607140681867E-2</v>
      </c>
      <c r="H248" s="69">
        <f t="shared" si="36"/>
        <v>1.9067786752827141</v>
      </c>
    </row>
    <row r="249" spans="2:8" x14ac:dyDescent="0.25">
      <c r="B249" t="s">
        <v>2288</v>
      </c>
      <c r="C249" s="73">
        <v>4430051.42</v>
      </c>
      <c r="D249">
        <v>1041836.9684</v>
      </c>
      <c r="E249">
        <v>305807</v>
      </c>
      <c r="F249">
        <v>189176</v>
      </c>
      <c r="G249" s="35">
        <f t="shared" si="37"/>
        <v>4.1899158610428144E-2</v>
      </c>
      <c r="H249" s="69">
        <f t="shared" si="36"/>
        <v>1.6165211231868737</v>
      </c>
    </row>
    <row r="250" spans="2:8" x14ac:dyDescent="0.25">
      <c r="B250" t="s">
        <v>2389</v>
      </c>
      <c r="C250" s="73">
        <v>8607077.8499999996</v>
      </c>
      <c r="D250">
        <v>2332844.2089</v>
      </c>
      <c r="E250">
        <v>97792</v>
      </c>
      <c r="F250">
        <v>25206</v>
      </c>
      <c r="G250" s="35">
        <f t="shared" si="37"/>
        <v>5.5826859217577912E-3</v>
      </c>
      <c r="H250" s="69">
        <f t="shared" ref="H250:H264" si="38">E250/F250</f>
        <v>3.8797111798778068</v>
      </c>
    </row>
    <row r="251" spans="2:8" x14ac:dyDescent="0.25">
      <c r="B251" t="s">
        <v>2391</v>
      </c>
      <c r="C251" s="73">
        <v>5895625.2400000002</v>
      </c>
      <c r="D251">
        <v>2700094.9334</v>
      </c>
      <c r="E251">
        <v>189836</v>
      </c>
      <c r="F251">
        <v>125633</v>
      </c>
      <c r="G251" s="35">
        <f t="shared" si="37"/>
        <v>2.7825501087367949E-2</v>
      </c>
      <c r="H251" s="69">
        <f t="shared" si="38"/>
        <v>1.5110361131231445</v>
      </c>
    </row>
    <row r="252" spans="2:8" x14ac:dyDescent="0.25">
      <c r="B252" t="s">
        <v>2506</v>
      </c>
      <c r="C252" s="73">
        <v>34163329.520000003</v>
      </c>
      <c r="D252">
        <v>15630172.9224</v>
      </c>
      <c r="E252">
        <v>1313954</v>
      </c>
      <c r="F252">
        <v>519632</v>
      </c>
      <c r="G252" s="35">
        <f t="shared" si="37"/>
        <v>0.11508935376080474</v>
      </c>
      <c r="H252" s="69">
        <f t="shared" si="38"/>
        <v>2.5286241032115035</v>
      </c>
    </row>
    <row r="253" spans="2:8" x14ac:dyDescent="0.25">
      <c r="B253" t="s">
        <v>2393</v>
      </c>
      <c r="C253" s="73">
        <v>543696.37</v>
      </c>
      <c r="D253">
        <v>232913.13029999999</v>
      </c>
      <c r="E253">
        <v>19362</v>
      </c>
      <c r="F253">
        <v>12609</v>
      </c>
      <c r="G253" s="35">
        <f t="shared" si="37"/>
        <v>2.7926718554091875E-3</v>
      </c>
      <c r="H253" s="69">
        <f t="shared" si="38"/>
        <v>1.535569831073043</v>
      </c>
    </row>
    <row r="254" spans="2:8" x14ac:dyDescent="0.25">
      <c r="B254" t="s">
        <v>2394</v>
      </c>
      <c r="C254" s="73">
        <v>19079519.620000001</v>
      </c>
      <c r="D254">
        <v>5312779.9484000001</v>
      </c>
      <c r="E254">
        <v>346828</v>
      </c>
      <c r="F254">
        <v>161592</v>
      </c>
      <c r="G254" s="35">
        <f t="shared" si="37"/>
        <v>3.5789787489831186E-2</v>
      </c>
      <c r="H254" s="69">
        <f t="shared" si="38"/>
        <v>2.146319124709144</v>
      </c>
    </row>
    <row r="255" spans="2:8" x14ac:dyDescent="0.25">
      <c r="B255" t="s">
        <v>2395</v>
      </c>
      <c r="C255" s="73">
        <v>7191153.3399999999</v>
      </c>
      <c r="D255">
        <v>3474633.4709999999</v>
      </c>
      <c r="E255">
        <v>139518</v>
      </c>
      <c r="F255">
        <v>73495</v>
      </c>
      <c r="G255" s="35">
        <f t="shared" si="37"/>
        <v>1.6277850583971628E-2</v>
      </c>
      <c r="H255" s="69">
        <f t="shared" si="38"/>
        <v>1.8983332199469352</v>
      </c>
    </row>
    <row r="256" spans="2:8" x14ac:dyDescent="0.25">
      <c r="B256" t="s">
        <v>2396</v>
      </c>
      <c r="C256" s="73">
        <v>13226123.91</v>
      </c>
      <c r="D256">
        <v>5738288.5942000002</v>
      </c>
      <c r="E256">
        <v>398745</v>
      </c>
      <c r="F256">
        <v>202173</v>
      </c>
      <c r="G256" s="35">
        <f t="shared" si="37"/>
        <v>4.4777765645462902E-2</v>
      </c>
      <c r="H256" s="69">
        <f t="shared" si="38"/>
        <v>1.9722960039174371</v>
      </c>
    </row>
    <row r="257" spans="1:8" x14ac:dyDescent="0.25">
      <c r="B257" t="s">
        <v>2397</v>
      </c>
      <c r="C257" s="73">
        <v>2073675.54</v>
      </c>
      <c r="D257">
        <v>1154813.9944</v>
      </c>
      <c r="E257">
        <v>80982</v>
      </c>
      <c r="F257">
        <v>61663</v>
      </c>
      <c r="G257" s="35">
        <f t="shared" si="37"/>
        <v>1.3657270570235287E-2</v>
      </c>
      <c r="H257" s="69">
        <f t="shared" si="38"/>
        <v>1.3132997097124695</v>
      </c>
    </row>
    <row r="258" spans="1:8" x14ac:dyDescent="0.25">
      <c r="B258" t="s">
        <v>2398</v>
      </c>
      <c r="C258" s="73">
        <v>12235114.84</v>
      </c>
      <c r="D258">
        <v>327611210.16610003</v>
      </c>
      <c r="E258">
        <v>384093</v>
      </c>
      <c r="F258">
        <v>220612</v>
      </c>
      <c r="G258" s="35">
        <f t="shared" si="37"/>
        <v>4.8861680019472734E-2</v>
      </c>
      <c r="H258" s="69">
        <f t="shared" si="38"/>
        <v>1.7410340326002212</v>
      </c>
    </row>
    <row r="259" spans="1:8" x14ac:dyDescent="0.25">
      <c r="B259" t="s">
        <v>2289</v>
      </c>
      <c r="C259" s="73">
        <v>3391352.07</v>
      </c>
      <c r="D259">
        <v>1661412.2150999999</v>
      </c>
      <c r="E259">
        <v>222507</v>
      </c>
      <c r="F259">
        <v>144720</v>
      </c>
      <c r="G259" s="35">
        <f t="shared" si="37"/>
        <v>3.2052936070649352E-2</v>
      </c>
      <c r="H259" s="69">
        <f t="shared" si="38"/>
        <v>1.5375000000000001</v>
      </c>
    </row>
    <row r="260" spans="1:8" x14ac:dyDescent="0.25">
      <c r="B260" t="s">
        <v>2526</v>
      </c>
      <c r="C260" s="73">
        <v>31147877.899999999</v>
      </c>
      <c r="D260">
        <v>7720830.3269999996</v>
      </c>
      <c r="E260">
        <v>408593</v>
      </c>
      <c r="F260">
        <v>116808</v>
      </c>
      <c r="G260" s="35">
        <f t="shared" si="37"/>
        <v>2.5870918715729749E-2</v>
      </c>
      <c r="H260" s="69">
        <f t="shared" si="38"/>
        <v>3.497988151496473</v>
      </c>
    </row>
    <row r="261" spans="1:8" x14ac:dyDescent="0.25">
      <c r="B261" t="s">
        <v>2400</v>
      </c>
      <c r="C261" s="73">
        <v>3696622.53</v>
      </c>
      <c r="D261">
        <v>305571.4791</v>
      </c>
      <c r="E261">
        <v>2512</v>
      </c>
      <c r="F261">
        <v>1345</v>
      </c>
      <c r="G261" s="35">
        <f t="shared" si="37"/>
        <v>2.9789385720718195E-4</v>
      </c>
      <c r="H261" s="69">
        <f t="shared" si="38"/>
        <v>1.8676579925650558</v>
      </c>
    </row>
    <row r="262" spans="1:8" x14ac:dyDescent="0.25">
      <c r="B262" t="s">
        <v>2513</v>
      </c>
      <c r="C262" s="73">
        <v>25922283.629999999</v>
      </c>
      <c r="D262">
        <v>12989003.3605</v>
      </c>
      <c r="E262">
        <v>1187775</v>
      </c>
      <c r="F262">
        <v>453943</v>
      </c>
      <c r="G262" s="35">
        <f t="shared" si="37"/>
        <v>0.10054039496074335</v>
      </c>
      <c r="H262" s="69">
        <f t="shared" si="38"/>
        <v>2.6165730058619694</v>
      </c>
    </row>
    <row r="263" spans="1:8" x14ac:dyDescent="0.25">
      <c r="B263" t="s">
        <v>2510</v>
      </c>
      <c r="C263" s="73">
        <v>35568582.990000002</v>
      </c>
      <c r="D263">
        <v>16572045.707699999</v>
      </c>
      <c r="E263">
        <v>340896</v>
      </c>
      <c r="F263">
        <v>149104</v>
      </c>
      <c r="G263" s="35">
        <f t="shared" si="37"/>
        <v>3.3023915007449563E-2</v>
      </c>
      <c r="H263" s="69">
        <f t="shared" si="38"/>
        <v>2.2862968129627643</v>
      </c>
    </row>
    <row r="264" spans="1:8" x14ac:dyDescent="0.25">
      <c r="B264" t="s">
        <v>2401</v>
      </c>
      <c r="C264" s="73">
        <v>838736.94</v>
      </c>
      <c r="D264">
        <v>125010.2925</v>
      </c>
      <c r="E264">
        <v>713</v>
      </c>
      <c r="F264">
        <v>373</v>
      </c>
      <c r="G264" s="35">
        <f t="shared" si="37"/>
        <v>8.2612943299835597E-5</v>
      </c>
      <c r="H264" s="69">
        <f t="shared" si="38"/>
        <v>1.9115281501340482</v>
      </c>
    </row>
    <row r="265" spans="1:8" x14ac:dyDescent="0.25">
      <c r="A265" s="58" t="s">
        <v>2296</v>
      </c>
      <c r="B265" s="58"/>
      <c r="C265" s="74">
        <v>430438193.08999997</v>
      </c>
      <c r="D265" s="58">
        <v>492280443.68269998</v>
      </c>
      <c r="E265" s="58">
        <v>9167892</v>
      </c>
      <c r="F265" s="58">
        <v>4515031</v>
      </c>
      <c r="G265" s="75"/>
      <c r="H265" s="76"/>
    </row>
    <row r="266" spans="1:8" x14ac:dyDescent="0.25">
      <c r="A266" t="s">
        <v>2216</v>
      </c>
      <c r="B266" t="s">
        <v>2280</v>
      </c>
      <c r="C266" s="73">
        <v>61878160.539999999</v>
      </c>
      <c r="D266">
        <v>38201081.711199999</v>
      </c>
      <c r="E266">
        <v>555075</v>
      </c>
      <c r="F266">
        <v>284248</v>
      </c>
      <c r="G266" s="35">
        <f>F266/$F$317</f>
        <v>5.1736398600768563E-2</v>
      </c>
      <c r="H266" s="69">
        <f>E266/F266</f>
        <v>1.9527841884551518</v>
      </c>
    </row>
    <row r="267" spans="1:8" x14ac:dyDescent="0.25">
      <c r="B267" t="s">
        <v>2359</v>
      </c>
      <c r="C267" s="73">
        <v>3796591.48</v>
      </c>
      <c r="D267">
        <v>980918.93599999999</v>
      </c>
      <c r="E267">
        <v>41136</v>
      </c>
      <c r="F267">
        <v>19931</v>
      </c>
      <c r="G267" s="35">
        <f t="shared" ref="G267:G281" si="39">F267/$F$317</f>
        <v>3.6276707681739827E-3</v>
      </c>
      <c r="H267" s="69">
        <f t="shared" ref="H267:H277" si="40">E267/F267</f>
        <v>2.0639205258140585</v>
      </c>
    </row>
    <row r="268" spans="1:8" x14ac:dyDescent="0.25">
      <c r="B268" t="s">
        <v>2360</v>
      </c>
      <c r="C268" s="73">
        <v>16173543.960000001</v>
      </c>
      <c r="D268">
        <v>6189384.3485000003</v>
      </c>
      <c r="E268">
        <v>170352</v>
      </c>
      <c r="F268">
        <v>91301</v>
      </c>
      <c r="G268" s="35">
        <f t="shared" si="39"/>
        <v>1.6617829953592532E-2</v>
      </c>
      <c r="H268" s="69">
        <f t="shared" si="40"/>
        <v>1.8658284137085026</v>
      </c>
    </row>
    <row r="269" spans="1:8" x14ac:dyDescent="0.25">
      <c r="B269" t="s">
        <v>2361</v>
      </c>
      <c r="C269" s="73">
        <v>10219889.779999999</v>
      </c>
      <c r="D269">
        <v>1690049.0793000001</v>
      </c>
      <c r="E269">
        <v>197903</v>
      </c>
      <c r="F269">
        <v>85909</v>
      </c>
      <c r="G269" s="35">
        <f t="shared" si="39"/>
        <v>1.5636424064174335E-2</v>
      </c>
      <c r="H269" s="69">
        <f t="shared" si="40"/>
        <v>2.3036352419420552</v>
      </c>
    </row>
    <row r="270" spans="1:8" x14ac:dyDescent="0.25">
      <c r="B270" t="s">
        <v>2362</v>
      </c>
      <c r="C270" s="73">
        <v>7529620.2599999998</v>
      </c>
      <c r="D270">
        <v>1763219.8193000001</v>
      </c>
      <c r="E270">
        <v>81830</v>
      </c>
      <c r="F270">
        <v>56549</v>
      </c>
      <c r="G270" s="35">
        <f t="shared" si="39"/>
        <v>1.0292567069864559E-2</v>
      </c>
      <c r="H270" s="69">
        <f t="shared" si="40"/>
        <v>1.4470636085518753</v>
      </c>
    </row>
    <row r="271" spans="1:8" x14ac:dyDescent="0.25">
      <c r="B271" t="s">
        <v>2363</v>
      </c>
      <c r="C271" s="73">
        <v>2423635.77</v>
      </c>
      <c r="D271">
        <v>962534.51780000003</v>
      </c>
      <c r="E271">
        <v>40002</v>
      </c>
      <c r="F271">
        <v>22027</v>
      </c>
      <c r="G271" s="35">
        <f t="shared" si="39"/>
        <v>4.009166826078386E-3</v>
      </c>
      <c r="H271" s="69">
        <f t="shared" si="40"/>
        <v>1.8160439460661915</v>
      </c>
    </row>
    <row r="272" spans="1:8" x14ac:dyDescent="0.25">
      <c r="B272" t="s">
        <v>2364</v>
      </c>
      <c r="C272" s="73">
        <v>4314354.92</v>
      </c>
      <c r="D272">
        <v>2028753.6307999999</v>
      </c>
      <c r="E272">
        <v>94934</v>
      </c>
      <c r="F272">
        <v>61521</v>
      </c>
      <c r="G272" s="35">
        <f t="shared" si="39"/>
        <v>1.1197528138519472E-2</v>
      </c>
      <c r="H272" s="69">
        <f t="shared" si="40"/>
        <v>1.5431153589831115</v>
      </c>
    </row>
    <row r="273" spans="2:8" x14ac:dyDescent="0.25">
      <c r="B273" t="s">
        <v>2365</v>
      </c>
      <c r="C273" s="73">
        <v>9392919.3000000007</v>
      </c>
      <c r="D273">
        <v>2071832.7618</v>
      </c>
      <c r="E273">
        <v>77359</v>
      </c>
      <c r="F273">
        <v>28306</v>
      </c>
      <c r="G273" s="35">
        <f t="shared" si="39"/>
        <v>5.1520168964895264E-3</v>
      </c>
      <c r="H273" s="69">
        <f t="shared" si="40"/>
        <v>2.7329541439977389</v>
      </c>
    </row>
    <row r="274" spans="2:8" x14ac:dyDescent="0.25">
      <c r="B274" t="s">
        <v>2366</v>
      </c>
      <c r="C274" s="73">
        <v>432253.35</v>
      </c>
      <c r="D274">
        <v>28679.929899999999</v>
      </c>
      <c r="E274">
        <v>15625</v>
      </c>
      <c r="F274">
        <v>7282</v>
      </c>
      <c r="G274" s="35">
        <f t="shared" si="39"/>
        <v>1.3254075828529898E-3</v>
      </c>
      <c r="H274" s="69">
        <f t="shared" si="40"/>
        <v>2.1457017302938755</v>
      </c>
    </row>
    <row r="275" spans="2:8" x14ac:dyDescent="0.25">
      <c r="B275" t="s">
        <v>2283</v>
      </c>
      <c r="C275" s="73">
        <v>544751.98</v>
      </c>
      <c r="D275">
        <v>164567.56400000001</v>
      </c>
      <c r="E275">
        <v>34015</v>
      </c>
      <c r="F275">
        <v>25112</v>
      </c>
      <c r="G275" s="35">
        <f t="shared" si="39"/>
        <v>4.5706722357325294E-3</v>
      </c>
      <c r="H275" s="69">
        <f t="shared" si="40"/>
        <v>1.3545316979929913</v>
      </c>
    </row>
    <row r="276" spans="2:8" x14ac:dyDescent="0.25">
      <c r="B276" t="s">
        <v>2367</v>
      </c>
      <c r="C276" s="73">
        <v>1224181.76</v>
      </c>
      <c r="D276">
        <v>26331.1505</v>
      </c>
      <c r="E276">
        <v>22408</v>
      </c>
      <c r="F276">
        <v>11172</v>
      </c>
      <c r="G276" s="35">
        <f t="shared" si="39"/>
        <v>2.0334322323034334E-3</v>
      </c>
      <c r="H276" s="69">
        <f t="shared" si="40"/>
        <v>2.0057286072323666</v>
      </c>
    </row>
    <row r="277" spans="2:8" x14ac:dyDescent="0.25">
      <c r="B277" t="s">
        <v>2284</v>
      </c>
      <c r="C277" s="73">
        <v>1110639.23</v>
      </c>
      <c r="D277">
        <v>394964.29960000003</v>
      </c>
      <c r="E277">
        <v>31873</v>
      </c>
      <c r="F277">
        <v>22637</v>
      </c>
      <c r="G277" s="35">
        <f t="shared" si="39"/>
        <v>4.1201938276631605E-3</v>
      </c>
      <c r="H277" s="69">
        <f t="shared" si="40"/>
        <v>1.4080045942483546</v>
      </c>
    </row>
    <row r="278" spans="2:8" x14ac:dyDescent="0.25">
      <c r="B278" t="s">
        <v>2285</v>
      </c>
      <c r="C278" s="73">
        <v>1357659.79</v>
      </c>
      <c r="D278">
        <v>628686.27729999996</v>
      </c>
      <c r="E278">
        <v>36205</v>
      </c>
      <c r="F278">
        <v>29786</v>
      </c>
      <c r="G278" s="35">
        <f t="shared" si="39"/>
        <v>5.4213938839411087E-3</v>
      </c>
      <c r="H278" s="69">
        <f t="shared" ref="H278:H291" si="41">E278/F278</f>
        <v>1.2155039280198752</v>
      </c>
    </row>
    <row r="279" spans="2:8" x14ac:dyDescent="0.25">
      <c r="B279" t="s">
        <v>2370</v>
      </c>
      <c r="C279" s="73">
        <v>12180390.380000001</v>
      </c>
      <c r="D279">
        <v>2744416.2598999999</v>
      </c>
      <c r="E279">
        <v>9975</v>
      </c>
      <c r="F279">
        <v>8359</v>
      </c>
      <c r="G279" s="35">
        <f t="shared" si="39"/>
        <v>1.5214339446674187E-3</v>
      </c>
      <c r="H279" s="69">
        <f t="shared" si="41"/>
        <v>1.1933245603541094</v>
      </c>
    </row>
    <row r="280" spans="2:8" x14ac:dyDescent="0.25">
      <c r="B280" t="s">
        <v>2371</v>
      </c>
      <c r="C280" s="73">
        <v>4227935.16</v>
      </c>
      <c r="D280">
        <v>-2644.4452000000001</v>
      </c>
      <c r="E280">
        <v>63438</v>
      </c>
      <c r="F280">
        <v>13093</v>
      </c>
      <c r="G280" s="35">
        <f t="shared" si="39"/>
        <v>2.3830762815564674E-3</v>
      </c>
      <c r="H280" s="69">
        <f t="shared" si="41"/>
        <v>4.8451844497059495</v>
      </c>
    </row>
    <row r="281" spans="2:8" x14ac:dyDescent="0.25">
      <c r="B281" t="s">
        <v>2372</v>
      </c>
      <c r="C281" s="73">
        <v>2681.76</v>
      </c>
      <c r="D281">
        <v>734.91269999999997</v>
      </c>
      <c r="E281">
        <v>39</v>
      </c>
      <c r="F281">
        <v>10</v>
      </c>
      <c r="G281" s="35">
        <f t="shared" si="39"/>
        <v>1.8201147800782614E-6</v>
      </c>
      <c r="H281" s="69">
        <f t="shared" si="41"/>
        <v>3.9</v>
      </c>
    </row>
    <row r="282" spans="2:8" x14ac:dyDescent="0.25">
      <c r="B282" t="s">
        <v>2373</v>
      </c>
      <c r="C282" s="73">
        <v>902722.35</v>
      </c>
      <c r="D282">
        <v>193010.83230000001</v>
      </c>
      <c r="E282">
        <v>29020</v>
      </c>
      <c r="F282">
        <v>22298</v>
      </c>
      <c r="G282" s="35">
        <f t="shared" ref="G282:G292" si="42">F282/$F$317</f>
        <v>4.0584919366185067E-3</v>
      </c>
      <c r="H282" s="69">
        <f t="shared" si="41"/>
        <v>1.3014620145304512</v>
      </c>
    </row>
    <row r="283" spans="2:8" x14ac:dyDescent="0.25">
      <c r="B283" t="s">
        <v>2374</v>
      </c>
      <c r="C283" s="73">
        <v>20736932.510000002</v>
      </c>
      <c r="D283">
        <v>10349145.453400001</v>
      </c>
      <c r="E283">
        <v>994944</v>
      </c>
      <c r="F283">
        <v>424543</v>
      </c>
      <c r="G283" s="35">
        <f t="shared" si="42"/>
        <v>7.7271698907876524E-2</v>
      </c>
      <c r="H283" s="69">
        <f t="shared" si="41"/>
        <v>2.3435647272478879</v>
      </c>
    </row>
    <row r="284" spans="2:8" x14ac:dyDescent="0.25">
      <c r="B284" t="s">
        <v>2529</v>
      </c>
      <c r="C284" s="73">
        <v>25488981.82</v>
      </c>
      <c r="D284">
        <v>14941857.550799999</v>
      </c>
      <c r="E284">
        <v>965100</v>
      </c>
      <c r="F284">
        <v>398953</v>
      </c>
      <c r="G284" s="35">
        <f t="shared" si="42"/>
        <v>7.2614025185656253E-2</v>
      </c>
      <c r="H284" s="69">
        <f t="shared" si="41"/>
        <v>2.4190819469962626</v>
      </c>
    </row>
    <row r="285" spans="2:8" x14ac:dyDescent="0.25">
      <c r="B285" t="s">
        <v>2376</v>
      </c>
      <c r="C285" s="73">
        <v>1638.4</v>
      </c>
      <c r="D285">
        <v>608.55280000000005</v>
      </c>
      <c r="E285">
        <v>40</v>
      </c>
      <c r="F285">
        <v>39</v>
      </c>
      <c r="G285" s="35">
        <f t="shared" si="42"/>
        <v>7.0984476423052193E-6</v>
      </c>
      <c r="H285" s="69">
        <f t="shared" si="41"/>
        <v>1.0256410256410255</v>
      </c>
    </row>
    <row r="286" spans="2:8" x14ac:dyDescent="0.25">
      <c r="B286" t="s">
        <v>2377</v>
      </c>
      <c r="C286" s="73">
        <v>666639.81000000006</v>
      </c>
      <c r="D286">
        <v>142759.02679999999</v>
      </c>
      <c r="E286">
        <v>20688</v>
      </c>
      <c r="F286">
        <v>10450</v>
      </c>
      <c r="G286" s="35">
        <f t="shared" si="42"/>
        <v>1.9020199451817831E-3</v>
      </c>
      <c r="H286" s="69">
        <f t="shared" si="41"/>
        <v>1.9797129186602871</v>
      </c>
    </row>
    <row r="287" spans="2:8" x14ac:dyDescent="0.25">
      <c r="B287" t="s">
        <v>2378</v>
      </c>
      <c r="C287" s="73">
        <v>1444457.04</v>
      </c>
      <c r="D287">
        <v>658215.93940000003</v>
      </c>
      <c r="E287">
        <v>72557</v>
      </c>
      <c r="F287">
        <v>49249</v>
      </c>
      <c r="G287" s="35">
        <f t="shared" si="42"/>
        <v>8.9638832804074288E-3</v>
      </c>
      <c r="H287" s="69">
        <f t="shared" si="41"/>
        <v>1.4732684927612743</v>
      </c>
    </row>
    <row r="288" spans="2:8" x14ac:dyDescent="0.25">
      <c r="B288" t="s">
        <v>2379</v>
      </c>
      <c r="C288" s="73">
        <v>10884433.779999999</v>
      </c>
      <c r="D288">
        <v>2486320.0303000002</v>
      </c>
      <c r="E288">
        <v>166505</v>
      </c>
      <c r="F288">
        <v>58174</v>
      </c>
      <c r="G288" s="35">
        <f t="shared" si="42"/>
        <v>1.0588335721627278E-2</v>
      </c>
      <c r="H288" s="69">
        <f t="shared" si="41"/>
        <v>2.8621892941864062</v>
      </c>
    </row>
    <row r="289" spans="2:8" x14ac:dyDescent="0.25">
      <c r="B289" t="s">
        <v>2380</v>
      </c>
      <c r="C289" s="73">
        <v>369261.78</v>
      </c>
      <c r="D289">
        <v>30406.285400000001</v>
      </c>
      <c r="E289">
        <v>12155</v>
      </c>
      <c r="F289">
        <v>8838</v>
      </c>
      <c r="G289" s="35">
        <f t="shared" si="42"/>
        <v>1.6086174426331674E-3</v>
      </c>
      <c r="H289" s="69">
        <f t="shared" si="41"/>
        <v>1.3753111563702196</v>
      </c>
    </row>
    <row r="290" spans="2:8" x14ac:dyDescent="0.25">
      <c r="B290" t="s">
        <v>2286</v>
      </c>
      <c r="C290" s="73">
        <v>5299344.68</v>
      </c>
      <c r="D290">
        <v>-276421.99949999998</v>
      </c>
      <c r="E290">
        <v>14021</v>
      </c>
      <c r="F290">
        <v>10654</v>
      </c>
      <c r="G290" s="35">
        <f t="shared" si="42"/>
        <v>1.9391502866953796E-3</v>
      </c>
      <c r="H290" s="69">
        <f t="shared" si="41"/>
        <v>1.3160315374507228</v>
      </c>
    </row>
    <row r="291" spans="2:8" x14ac:dyDescent="0.25">
      <c r="B291" t="s">
        <v>2381</v>
      </c>
      <c r="C291" s="73">
        <v>197281.91</v>
      </c>
      <c r="D291">
        <v>22280.2821</v>
      </c>
      <c r="E291">
        <v>5442</v>
      </c>
      <c r="F291">
        <v>2751</v>
      </c>
      <c r="G291" s="35">
        <f t="shared" si="42"/>
        <v>5.0071357599952972E-4</v>
      </c>
      <c r="H291" s="69">
        <f t="shared" si="41"/>
        <v>1.9781897491821157</v>
      </c>
    </row>
    <row r="292" spans="2:8" x14ac:dyDescent="0.25">
      <c r="B292" t="s">
        <v>2382</v>
      </c>
      <c r="C292" s="73">
        <v>418143.88</v>
      </c>
      <c r="D292">
        <v>217086.6654</v>
      </c>
      <c r="E292">
        <v>11773</v>
      </c>
      <c r="F292">
        <v>7938</v>
      </c>
      <c r="G292" s="35">
        <f t="shared" si="42"/>
        <v>1.4448071124261237E-3</v>
      </c>
      <c r="H292" s="69">
        <f t="shared" ref="H292:H304" si="43">E292/F292</f>
        <v>1.4831191735953642</v>
      </c>
    </row>
    <row r="293" spans="2:8" x14ac:dyDescent="0.25">
      <c r="B293" t="s">
        <v>2287</v>
      </c>
      <c r="C293" s="73">
        <v>230963.27</v>
      </c>
      <c r="D293">
        <v>23195.505499999999</v>
      </c>
      <c r="E293">
        <v>19009</v>
      </c>
      <c r="F293">
        <v>12701</v>
      </c>
      <c r="G293" s="35">
        <f t="shared" ref="G293:G303" si="44">F293/$F$317</f>
        <v>2.3117277821773996E-3</v>
      </c>
      <c r="H293" s="69">
        <f t="shared" si="43"/>
        <v>1.4966538067868671</v>
      </c>
    </row>
    <row r="294" spans="2:8" x14ac:dyDescent="0.25">
      <c r="B294" t="s">
        <v>2383</v>
      </c>
      <c r="C294" s="73">
        <v>8340611.46</v>
      </c>
      <c r="D294">
        <v>1277563.8326999999</v>
      </c>
      <c r="E294">
        <v>85844</v>
      </c>
      <c r="F294">
        <v>35434</v>
      </c>
      <c r="G294" s="35">
        <f t="shared" si="44"/>
        <v>6.4493947117293107E-3</v>
      </c>
      <c r="H294" s="69">
        <f t="shared" si="43"/>
        <v>2.4226449173110574</v>
      </c>
    </row>
    <row r="295" spans="2:8" x14ac:dyDescent="0.25">
      <c r="B295" t="s">
        <v>2384</v>
      </c>
      <c r="C295" s="73">
        <v>678118.77</v>
      </c>
      <c r="D295">
        <v>280980.72649999999</v>
      </c>
      <c r="E295">
        <v>1839</v>
      </c>
      <c r="F295">
        <v>1303</v>
      </c>
      <c r="G295" s="35">
        <f t="shared" si="44"/>
        <v>2.3716095584419745E-4</v>
      </c>
      <c r="H295" s="69">
        <f t="shared" si="43"/>
        <v>1.4113584036838065</v>
      </c>
    </row>
    <row r="296" spans="2:8" x14ac:dyDescent="0.25">
      <c r="B296" t="s">
        <v>2385</v>
      </c>
      <c r="C296" s="73">
        <v>2485199.3199999998</v>
      </c>
      <c r="D296">
        <v>640841.02839999995</v>
      </c>
      <c r="E296">
        <v>77459</v>
      </c>
      <c r="F296">
        <v>50383</v>
      </c>
      <c r="G296" s="35">
        <f t="shared" si="44"/>
        <v>9.1702842964683038E-3</v>
      </c>
      <c r="H296" s="69">
        <f t="shared" si="43"/>
        <v>1.5374034892721751</v>
      </c>
    </row>
    <row r="297" spans="2:8" x14ac:dyDescent="0.25">
      <c r="B297" t="s">
        <v>2386</v>
      </c>
      <c r="C297" s="73">
        <v>12695055.560000001</v>
      </c>
      <c r="D297">
        <v>6579935.8141999999</v>
      </c>
      <c r="E297">
        <v>563001</v>
      </c>
      <c r="F297">
        <v>290060</v>
      </c>
      <c r="G297" s="35">
        <f t="shared" si="44"/>
        <v>5.2794249310950045E-2</v>
      </c>
      <c r="H297" s="69">
        <f t="shared" si="43"/>
        <v>1.94098117630835</v>
      </c>
    </row>
    <row r="298" spans="2:8" x14ac:dyDescent="0.25">
      <c r="B298" t="s">
        <v>2387</v>
      </c>
      <c r="C298" s="73">
        <v>10645358.029999999</v>
      </c>
      <c r="D298">
        <v>517928.06280000001</v>
      </c>
      <c r="E298">
        <v>220938</v>
      </c>
      <c r="F298">
        <v>91648</v>
      </c>
      <c r="G298" s="35">
        <f t="shared" si="44"/>
        <v>1.668098793646125E-2</v>
      </c>
      <c r="H298" s="69">
        <f t="shared" si="43"/>
        <v>2.4107236382681565</v>
      </c>
    </row>
    <row r="299" spans="2:8" x14ac:dyDescent="0.25">
      <c r="B299" t="s">
        <v>2531</v>
      </c>
      <c r="C299" s="73">
        <v>19143213.100000001</v>
      </c>
      <c r="D299">
        <v>10175947.736400001</v>
      </c>
      <c r="E299">
        <v>581162</v>
      </c>
      <c r="F299">
        <v>284278</v>
      </c>
      <c r="G299" s="35">
        <f t="shared" si="44"/>
        <v>5.1741858945108798E-2</v>
      </c>
      <c r="H299" s="69">
        <f t="shared" si="43"/>
        <v>2.0443439168701061</v>
      </c>
    </row>
    <row r="300" spans="2:8" x14ac:dyDescent="0.25">
      <c r="B300" t="s">
        <v>2288</v>
      </c>
      <c r="C300" s="73">
        <v>3285248.69</v>
      </c>
      <c r="D300">
        <v>591836.95239999995</v>
      </c>
      <c r="E300">
        <v>241821</v>
      </c>
      <c r="F300">
        <v>165747</v>
      </c>
      <c r="G300" s="35">
        <f t="shared" si="44"/>
        <v>3.0167856445363156E-2</v>
      </c>
      <c r="H300" s="69">
        <f t="shared" si="43"/>
        <v>1.4589766330612319</v>
      </c>
    </row>
    <row r="301" spans="2:8" x14ac:dyDescent="0.25">
      <c r="B301" t="s">
        <v>2507</v>
      </c>
      <c r="C301" s="73">
        <v>29055326.379999999</v>
      </c>
      <c r="D301">
        <v>2880117.1921000001</v>
      </c>
      <c r="E301">
        <v>409824</v>
      </c>
      <c r="F301">
        <v>74476</v>
      </c>
      <c r="G301" s="35">
        <f t="shared" si="44"/>
        <v>1.355548683611086E-2</v>
      </c>
      <c r="H301" s="69">
        <f t="shared" si="43"/>
        <v>5.5027659917288787</v>
      </c>
    </row>
    <row r="302" spans="2:8" x14ac:dyDescent="0.25">
      <c r="B302" t="s">
        <v>2390</v>
      </c>
      <c r="C302" s="73">
        <v>16901.080000000002</v>
      </c>
      <c r="D302">
        <v>5914.7102999999997</v>
      </c>
      <c r="E302">
        <v>117</v>
      </c>
      <c r="F302">
        <v>50</v>
      </c>
      <c r="G302" s="35">
        <f t="shared" si="44"/>
        <v>9.1005739003913067E-6</v>
      </c>
      <c r="H302" s="69">
        <f t="shared" si="43"/>
        <v>2.34</v>
      </c>
    </row>
    <row r="303" spans="2:8" x14ac:dyDescent="0.25">
      <c r="B303" t="s">
        <v>2391</v>
      </c>
      <c r="C303" s="73">
        <v>10167886.75</v>
      </c>
      <c r="D303">
        <v>2939484.9745</v>
      </c>
      <c r="E303">
        <v>359417</v>
      </c>
      <c r="F303">
        <v>192160</v>
      </c>
      <c r="G303" s="35">
        <f t="shared" si="44"/>
        <v>3.4975325613983872E-2</v>
      </c>
      <c r="H303" s="69">
        <f t="shared" si="43"/>
        <v>1.8704048709408827</v>
      </c>
    </row>
    <row r="304" spans="2:8" x14ac:dyDescent="0.25">
      <c r="B304" t="s">
        <v>2530</v>
      </c>
      <c r="C304" s="73">
        <v>28025920.140000001</v>
      </c>
      <c r="D304">
        <v>11995091.2588</v>
      </c>
      <c r="E304">
        <v>1309290</v>
      </c>
      <c r="F304">
        <v>483094</v>
      </c>
      <c r="G304" s="35">
        <f t="shared" ref="G304:G316" si="45">F304/$F$317</f>
        <v>8.7928652956712761E-2</v>
      </c>
      <c r="H304" s="69">
        <f t="shared" si="43"/>
        <v>2.7102178872020768</v>
      </c>
    </row>
    <row r="305" spans="1:8" x14ac:dyDescent="0.25">
      <c r="B305" t="s">
        <v>2393</v>
      </c>
      <c r="C305" s="73">
        <v>1296823.3999999999</v>
      </c>
      <c r="D305">
        <v>293705.92340000003</v>
      </c>
      <c r="E305">
        <v>47619</v>
      </c>
      <c r="F305">
        <v>21993</v>
      </c>
      <c r="G305" s="35">
        <f t="shared" si="45"/>
        <v>4.0029784358261199E-3</v>
      </c>
      <c r="H305" s="69">
        <f t="shared" ref="H305:H316" si="46">E305/F305</f>
        <v>2.1651889237484654</v>
      </c>
    </row>
    <row r="306" spans="1:8" x14ac:dyDescent="0.25">
      <c r="B306" t="s">
        <v>2394</v>
      </c>
      <c r="C306" s="73">
        <v>13384279.23</v>
      </c>
      <c r="D306">
        <v>3903267.4127000002</v>
      </c>
      <c r="E306">
        <v>308242</v>
      </c>
      <c r="F306">
        <v>150333</v>
      </c>
      <c r="G306" s="35">
        <f t="shared" si="45"/>
        <v>2.7362331523350526E-2</v>
      </c>
      <c r="H306" s="69">
        <f t="shared" si="46"/>
        <v>2.0503947902323509</v>
      </c>
    </row>
    <row r="307" spans="1:8" x14ac:dyDescent="0.25">
      <c r="B307" t="s">
        <v>2395</v>
      </c>
      <c r="C307" s="73">
        <v>15947440.08</v>
      </c>
      <c r="D307">
        <v>5482018.3344999999</v>
      </c>
      <c r="E307">
        <v>305742</v>
      </c>
      <c r="F307">
        <v>127164</v>
      </c>
      <c r="G307" s="35">
        <f t="shared" si="45"/>
        <v>2.3145307589387203E-2</v>
      </c>
      <c r="H307" s="69">
        <f t="shared" si="46"/>
        <v>2.4043125412852695</v>
      </c>
    </row>
    <row r="308" spans="1:8" x14ac:dyDescent="0.25">
      <c r="B308" t="s">
        <v>2396</v>
      </c>
      <c r="C308" s="73">
        <v>12669273.49</v>
      </c>
      <c r="D308">
        <v>5032580.2303999998</v>
      </c>
      <c r="E308">
        <v>421183</v>
      </c>
      <c r="F308">
        <v>205544</v>
      </c>
      <c r="G308" s="35">
        <f t="shared" si="45"/>
        <v>3.7411367235640612E-2</v>
      </c>
      <c r="H308" s="69">
        <f t="shared" si="46"/>
        <v>2.0491135717899818</v>
      </c>
    </row>
    <row r="309" spans="1:8" x14ac:dyDescent="0.25">
      <c r="B309" t="s">
        <v>2397</v>
      </c>
      <c r="C309" s="73">
        <v>6099466.0599999996</v>
      </c>
      <c r="D309">
        <v>1530316.9833</v>
      </c>
      <c r="E309">
        <v>151207</v>
      </c>
      <c r="F309">
        <v>96244</v>
      </c>
      <c r="G309" s="35">
        <f t="shared" si="45"/>
        <v>1.7517512689385218E-2</v>
      </c>
      <c r="H309" s="69">
        <f t="shared" si="46"/>
        <v>1.5710797556211296</v>
      </c>
    </row>
    <row r="310" spans="1:8" x14ac:dyDescent="0.25">
      <c r="B310" t="s">
        <v>2398</v>
      </c>
      <c r="C310" s="73">
        <v>13085461.9</v>
      </c>
      <c r="D310">
        <v>6348186.9298999999</v>
      </c>
      <c r="E310">
        <v>529147</v>
      </c>
      <c r="F310">
        <v>262692</v>
      </c>
      <c r="G310" s="35">
        <f t="shared" si="45"/>
        <v>4.7812959180831859E-2</v>
      </c>
      <c r="H310" s="69">
        <f t="shared" si="46"/>
        <v>2.0143247605560886</v>
      </c>
    </row>
    <row r="311" spans="1:8" x14ac:dyDescent="0.25">
      <c r="B311" t="s">
        <v>2289</v>
      </c>
      <c r="C311" s="73">
        <v>1983885.95</v>
      </c>
      <c r="D311">
        <v>827445.18469999998</v>
      </c>
      <c r="E311">
        <v>263173</v>
      </c>
      <c r="F311">
        <v>164089</v>
      </c>
      <c r="G311" s="35">
        <f t="shared" si="45"/>
        <v>2.9866081414826183E-2</v>
      </c>
      <c r="H311" s="69">
        <f t="shared" si="46"/>
        <v>1.6038430364009775</v>
      </c>
    </row>
    <row r="312" spans="1:8" x14ac:dyDescent="0.25">
      <c r="B312" t="s">
        <v>2526</v>
      </c>
      <c r="C312" s="73">
        <v>118784050.34</v>
      </c>
      <c r="D312">
        <v>9488077.9980999995</v>
      </c>
      <c r="E312">
        <v>2128103</v>
      </c>
      <c r="F312">
        <v>304253</v>
      </c>
      <c r="G312" s="35">
        <f t="shared" si="45"/>
        <v>5.5377538218315127E-2</v>
      </c>
      <c r="H312" s="69">
        <f t="shared" si="46"/>
        <v>6.9945177204497568</v>
      </c>
    </row>
    <row r="313" spans="1:8" x14ac:dyDescent="0.25">
      <c r="B313" t="s">
        <v>2400</v>
      </c>
      <c r="C313" s="73">
        <v>1904616.9</v>
      </c>
      <c r="D313">
        <v>258577.7028</v>
      </c>
      <c r="E313">
        <v>5457</v>
      </c>
      <c r="F313">
        <v>3360</v>
      </c>
      <c r="G313" s="35">
        <f t="shared" si="45"/>
        <v>6.1155856610629585E-4</v>
      </c>
      <c r="H313" s="69">
        <f t="shared" si="46"/>
        <v>1.6241071428571427</v>
      </c>
    </row>
    <row r="314" spans="1:8" x14ac:dyDescent="0.25">
      <c r="B314" t="s">
        <v>2290</v>
      </c>
      <c r="C314" s="73">
        <v>21297699.719999999</v>
      </c>
      <c r="D314">
        <v>10784260.6346</v>
      </c>
      <c r="E314">
        <v>1077027</v>
      </c>
      <c r="F314">
        <v>428683</v>
      </c>
      <c r="G314" s="35">
        <f t="shared" si="45"/>
        <v>7.8025226426828923E-2</v>
      </c>
      <c r="H314" s="69">
        <f t="shared" si="46"/>
        <v>2.5124089362069406</v>
      </c>
    </row>
    <row r="315" spans="1:8" x14ac:dyDescent="0.25">
      <c r="B315" t="s">
        <v>2532</v>
      </c>
      <c r="C315" s="73">
        <v>50951863.520000003</v>
      </c>
      <c r="D315">
        <v>24498192.745200001</v>
      </c>
      <c r="E315">
        <v>876227</v>
      </c>
      <c r="F315">
        <v>266203</v>
      </c>
      <c r="G315" s="35">
        <f t="shared" si="45"/>
        <v>4.8452001480117336E-2</v>
      </c>
      <c r="H315" s="69">
        <f t="shared" si="46"/>
        <v>3.2915744751186127</v>
      </c>
    </row>
    <row r="316" spans="1:8" x14ac:dyDescent="0.25">
      <c r="B316" t="s">
        <v>2401</v>
      </c>
      <c r="C316" s="73">
        <v>16000103.52</v>
      </c>
      <c r="D316">
        <v>128356.0932</v>
      </c>
      <c r="E316">
        <v>115874</v>
      </c>
      <c r="F316">
        <v>21137</v>
      </c>
      <c r="G316" s="35">
        <f t="shared" si="45"/>
        <v>3.8471766106514208E-3</v>
      </c>
      <c r="H316" s="69">
        <f t="shared" si="46"/>
        <v>5.4820457018498372</v>
      </c>
    </row>
    <row r="317" spans="1:8" x14ac:dyDescent="0.25">
      <c r="A317" s="58" t="s">
        <v>2297</v>
      </c>
      <c r="B317" s="58"/>
      <c r="C317" s="74">
        <v>601393814.03999996</v>
      </c>
      <c r="D317" s="58">
        <v>193122603.34</v>
      </c>
      <c r="E317" s="58">
        <v>13863136</v>
      </c>
      <c r="F317" s="58">
        <v>5494159</v>
      </c>
      <c r="G317" s="75"/>
      <c r="H317" s="76"/>
    </row>
    <row r="318" spans="1:8" x14ac:dyDescent="0.25">
      <c r="A318" t="s">
        <v>2222</v>
      </c>
      <c r="B318" t="s">
        <v>2514</v>
      </c>
      <c r="C318" s="73">
        <v>114001229.09</v>
      </c>
      <c r="D318">
        <v>74727404.703199998</v>
      </c>
      <c r="E318">
        <v>941227</v>
      </c>
      <c r="F318">
        <v>452026</v>
      </c>
      <c r="G318" s="35">
        <f>F318/$F$371</f>
        <v>4.8879866578615878E-2</v>
      </c>
      <c r="H318" s="69">
        <f>E318/F318</f>
        <v>2.0822408445531893</v>
      </c>
    </row>
    <row r="319" spans="1:8" x14ac:dyDescent="0.25">
      <c r="B319" t="s">
        <v>2359</v>
      </c>
      <c r="C319" s="73">
        <v>8991221.3800000008</v>
      </c>
      <c r="D319">
        <v>3227883.2015</v>
      </c>
      <c r="E319">
        <v>116641</v>
      </c>
      <c r="F319">
        <v>61435</v>
      </c>
      <c r="G319" s="35">
        <f t="shared" ref="G319:G330" si="47">F319/$F$371</f>
        <v>6.6432784911869373E-3</v>
      </c>
      <c r="H319" s="69">
        <f t="shared" ref="H319:H332" si="48">E319/F319</f>
        <v>1.8986082851794579</v>
      </c>
    </row>
    <row r="320" spans="1:8" x14ac:dyDescent="0.25">
      <c r="B320" t="s">
        <v>2360</v>
      </c>
      <c r="C320" s="73">
        <v>39068743.079999998</v>
      </c>
      <c r="D320">
        <v>17452787.844999999</v>
      </c>
      <c r="E320">
        <v>422587</v>
      </c>
      <c r="F320">
        <v>213363</v>
      </c>
      <c r="G320" s="35">
        <f t="shared" si="47"/>
        <v>2.307202455790866E-2</v>
      </c>
      <c r="H320" s="69">
        <f t="shared" si="48"/>
        <v>1.9806011351546426</v>
      </c>
    </row>
    <row r="321" spans="2:8" x14ac:dyDescent="0.25">
      <c r="B321" t="s">
        <v>2361</v>
      </c>
      <c r="C321" s="73">
        <v>19470689.129999999</v>
      </c>
      <c r="D321">
        <v>6067102.0259999996</v>
      </c>
      <c r="E321">
        <v>395226</v>
      </c>
      <c r="F321">
        <v>170735</v>
      </c>
      <c r="G321" s="35">
        <f t="shared" si="47"/>
        <v>1.8462442470787037E-2</v>
      </c>
      <c r="H321" s="69">
        <f t="shared" si="48"/>
        <v>2.3148504993117989</v>
      </c>
    </row>
    <row r="322" spans="2:8" x14ac:dyDescent="0.25">
      <c r="B322" t="s">
        <v>2362</v>
      </c>
      <c r="C322" s="73">
        <v>10448153.949999999</v>
      </c>
      <c r="D322">
        <v>3636224.0024000001</v>
      </c>
      <c r="E322">
        <v>151999</v>
      </c>
      <c r="F322">
        <v>102330</v>
      </c>
      <c r="G322" s="35">
        <f t="shared" si="47"/>
        <v>1.1065462488860735E-2</v>
      </c>
      <c r="H322" s="69">
        <f t="shared" si="48"/>
        <v>1.4853806312909215</v>
      </c>
    </row>
    <row r="323" spans="2:8" x14ac:dyDescent="0.25">
      <c r="B323" t="s">
        <v>2363</v>
      </c>
      <c r="C323" s="73">
        <v>6709754.3499999996</v>
      </c>
      <c r="D323">
        <v>3439810.6496000001</v>
      </c>
      <c r="E323">
        <v>112350</v>
      </c>
      <c r="F323">
        <v>63628</v>
      </c>
      <c r="G323" s="35">
        <f t="shared" si="47"/>
        <v>6.8804187163220062E-3</v>
      </c>
      <c r="H323" s="69">
        <f t="shared" si="48"/>
        <v>1.765732067643176</v>
      </c>
    </row>
    <row r="324" spans="2:8" x14ac:dyDescent="0.25">
      <c r="B324" t="s">
        <v>2364</v>
      </c>
      <c r="C324" s="73">
        <v>11777391.08</v>
      </c>
      <c r="D324">
        <v>6031939.9143000003</v>
      </c>
      <c r="E324">
        <v>246300</v>
      </c>
      <c r="F324">
        <v>148768</v>
      </c>
      <c r="G324" s="35">
        <f t="shared" si="47"/>
        <v>1.6087039221565853E-2</v>
      </c>
      <c r="H324" s="69">
        <f t="shared" si="48"/>
        <v>1.6555979780597978</v>
      </c>
    </row>
    <row r="325" spans="2:8" x14ac:dyDescent="0.25">
      <c r="B325" t="s">
        <v>2365</v>
      </c>
      <c r="C325" s="73">
        <v>21186967.59</v>
      </c>
      <c r="D325">
        <v>7512177.1063999999</v>
      </c>
      <c r="E325">
        <v>218547</v>
      </c>
      <c r="F325">
        <v>100726</v>
      </c>
      <c r="G325" s="35">
        <f t="shared" si="47"/>
        <v>1.0892013824420859E-2</v>
      </c>
      <c r="H325" s="69">
        <f t="shared" si="48"/>
        <v>2.1697178484204676</v>
      </c>
    </row>
    <row r="326" spans="2:8" x14ac:dyDescent="0.25">
      <c r="B326" t="s">
        <v>2366</v>
      </c>
      <c r="C326" s="73">
        <v>380397.79</v>
      </c>
      <c r="D326">
        <v>-52012.526899999997</v>
      </c>
      <c r="E326">
        <v>28631</v>
      </c>
      <c r="F326">
        <v>13821</v>
      </c>
      <c r="G326" s="35">
        <f t="shared" si="47"/>
        <v>1.4945349072465965E-3</v>
      </c>
      <c r="H326" s="69">
        <f t="shared" si="48"/>
        <v>2.0715577744012736</v>
      </c>
    </row>
    <row r="327" spans="2:8" x14ac:dyDescent="0.25">
      <c r="B327" t="s">
        <v>2283</v>
      </c>
      <c r="C327" s="73">
        <v>8827336.2400000002</v>
      </c>
      <c r="D327">
        <v>3819941.9360000002</v>
      </c>
      <c r="E327">
        <v>266117</v>
      </c>
      <c r="F327">
        <v>142040</v>
      </c>
      <c r="G327" s="35">
        <f t="shared" si="47"/>
        <v>1.5359506419601083E-2</v>
      </c>
      <c r="H327" s="69">
        <f t="shared" si="48"/>
        <v>1.8735356237679528</v>
      </c>
    </row>
    <row r="328" spans="2:8" x14ac:dyDescent="0.25">
      <c r="B328" t="s">
        <v>2367</v>
      </c>
      <c r="C328" s="73">
        <v>3949315.34</v>
      </c>
      <c r="D328">
        <v>459803.07390000002</v>
      </c>
      <c r="E328">
        <v>59786</v>
      </c>
      <c r="F328">
        <v>28854</v>
      </c>
      <c r="G328" s="35">
        <f t="shared" si="47"/>
        <v>3.1201295285213297E-3</v>
      </c>
      <c r="H328" s="69">
        <f t="shared" si="48"/>
        <v>2.0720177445068275</v>
      </c>
    </row>
    <row r="329" spans="2:8" x14ac:dyDescent="0.25">
      <c r="B329" t="s">
        <v>2368</v>
      </c>
      <c r="C329" s="73">
        <v>66667.509999999995</v>
      </c>
      <c r="D329">
        <v>3764.5862999999999</v>
      </c>
      <c r="E329">
        <v>243</v>
      </c>
      <c r="F329">
        <v>138</v>
      </c>
      <c r="G329" s="35">
        <f t="shared" si="47"/>
        <v>1.4922640706173961E-5</v>
      </c>
      <c r="H329" s="69">
        <f t="shared" si="48"/>
        <v>1.7608695652173914</v>
      </c>
    </row>
    <row r="330" spans="2:8" x14ac:dyDescent="0.25">
      <c r="B330" t="s">
        <v>2284</v>
      </c>
      <c r="C330" s="73">
        <v>10550982.01</v>
      </c>
      <c r="D330">
        <v>4680678.4965000004</v>
      </c>
      <c r="E330">
        <v>253949</v>
      </c>
      <c r="F330">
        <v>138419</v>
      </c>
      <c r="G330" s="35">
        <f t="shared" si="47"/>
        <v>1.4967949303680388E-2</v>
      </c>
      <c r="H330" s="69">
        <f t="shared" si="48"/>
        <v>1.8346397532130705</v>
      </c>
    </row>
    <row r="331" spans="2:8" x14ac:dyDescent="0.25">
      <c r="B331" t="s">
        <v>2285</v>
      </c>
      <c r="C331" s="73">
        <v>4057223.38</v>
      </c>
      <c r="D331">
        <v>1733707.5290999999</v>
      </c>
      <c r="E331">
        <v>101450</v>
      </c>
      <c r="F331">
        <v>77994</v>
      </c>
      <c r="G331" s="35">
        <f t="shared" ref="G331:G341" si="49">F331/$F$371</f>
        <v>8.4338872408502314E-3</v>
      </c>
      <c r="H331" s="69">
        <f t="shared" si="48"/>
        <v>1.3007410826473831</v>
      </c>
    </row>
    <row r="332" spans="2:8" x14ac:dyDescent="0.25">
      <c r="B332" t="s">
        <v>2369</v>
      </c>
      <c r="C332" s="73">
        <v>1687.51</v>
      </c>
      <c r="D332">
        <v>489.75240000000002</v>
      </c>
      <c r="E332">
        <v>4</v>
      </c>
      <c r="F332">
        <v>4</v>
      </c>
      <c r="G332" s="35">
        <f t="shared" si="49"/>
        <v>4.3254031032388295E-7</v>
      </c>
      <c r="H332" s="69">
        <f t="shared" si="48"/>
        <v>1</v>
      </c>
    </row>
    <row r="333" spans="2:8" x14ac:dyDescent="0.25">
      <c r="B333" t="s">
        <v>2370</v>
      </c>
      <c r="C333" s="73">
        <v>22840995.32</v>
      </c>
      <c r="D333">
        <v>4939050.1979</v>
      </c>
      <c r="E333">
        <v>21605</v>
      </c>
      <c r="F333">
        <v>17105</v>
      </c>
      <c r="G333" s="35">
        <f t="shared" si="49"/>
        <v>1.8496505020225045E-3</v>
      </c>
      <c r="H333" s="69">
        <f t="shared" ref="H333:H343" si="50">E333/F333</f>
        <v>1.2630809704764689</v>
      </c>
    </row>
    <row r="334" spans="2:8" x14ac:dyDescent="0.25">
      <c r="B334" t="s">
        <v>2371</v>
      </c>
      <c r="C334" s="73">
        <v>11273049.460000001</v>
      </c>
      <c r="D334">
        <v>645858.19380000001</v>
      </c>
      <c r="E334">
        <v>139545</v>
      </c>
      <c r="F334">
        <v>31393</v>
      </c>
      <c r="G334" s="35">
        <f t="shared" si="49"/>
        <v>3.3946844904994143E-3</v>
      </c>
      <c r="H334" s="69">
        <f t="shared" si="50"/>
        <v>4.4450992259420889</v>
      </c>
    </row>
    <row r="335" spans="2:8" x14ac:dyDescent="0.25">
      <c r="B335" t="s">
        <v>2372</v>
      </c>
      <c r="C335" s="73">
        <v>226.8</v>
      </c>
      <c r="D335">
        <v>68.859800000000007</v>
      </c>
      <c r="E335">
        <v>2</v>
      </c>
      <c r="F335">
        <v>2</v>
      </c>
      <c r="G335" s="35">
        <f t="shared" si="49"/>
        <v>2.1627015516194147E-7</v>
      </c>
      <c r="H335" s="69">
        <f t="shared" si="50"/>
        <v>1</v>
      </c>
    </row>
    <row r="336" spans="2:8" x14ac:dyDescent="0.25">
      <c r="B336" t="s">
        <v>2373</v>
      </c>
      <c r="C336" s="73">
        <v>1351249.66</v>
      </c>
      <c r="D336">
        <v>235065.61989999999</v>
      </c>
      <c r="E336">
        <v>96277</v>
      </c>
      <c r="F336">
        <v>57508</v>
      </c>
      <c r="G336" s="35">
        <f t="shared" si="49"/>
        <v>6.2186320415264654E-3</v>
      </c>
      <c r="H336" s="69">
        <f t="shared" si="50"/>
        <v>1.6741496835222927</v>
      </c>
    </row>
    <row r="337" spans="2:8" x14ac:dyDescent="0.25">
      <c r="B337" t="s">
        <v>2374</v>
      </c>
      <c r="C337" s="73">
        <v>38156408.770000003</v>
      </c>
      <c r="D337">
        <v>21703598.6523</v>
      </c>
      <c r="E337">
        <v>1865853</v>
      </c>
      <c r="F337">
        <v>631749</v>
      </c>
      <c r="G337" s="35">
        <f t="shared" si="49"/>
        <v>6.8314227126700683E-2</v>
      </c>
      <c r="H337" s="69">
        <f t="shared" si="50"/>
        <v>2.9534720276565536</v>
      </c>
    </row>
    <row r="338" spans="2:8" x14ac:dyDescent="0.25">
      <c r="B338" t="s">
        <v>2504</v>
      </c>
      <c r="C338" s="73">
        <v>44848591.039999999</v>
      </c>
      <c r="D338">
        <v>29518742.658500001</v>
      </c>
      <c r="E338">
        <v>1825510</v>
      </c>
      <c r="F338">
        <v>628531</v>
      </c>
      <c r="G338" s="35">
        <f t="shared" si="49"/>
        <v>6.7966248447045116E-2</v>
      </c>
      <c r="H338" s="69">
        <f t="shared" si="50"/>
        <v>2.9044072607397249</v>
      </c>
    </row>
    <row r="339" spans="2:8" x14ac:dyDescent="0.25">
      <c r="B339" t="s">
        <v>2376</v>
      </c>
      <c r="C339" s="73">
        <v>1697.27</v>
      </c>
      <c r="D339">
        <v>627.11210000000005</v>
      </c>
      <c r="E339">
        <v>37</v>
      </c>
      <c r="F339">
        <v>35</v>
      </c>
      <c r="G339" s="35">
        <f t="shared" si="49"/>
        <v>3.7847277153339756E-6</v>
      </c>
      <c r="H339" s="69">
        <f t="shared" si="50"/>
        <v>1.0571428571428572</v>
      </c>
    </row>
    <row r="340" spans="2:8" x14ac:dyDescent="0.25">
      <c r="B340" t="s">
        <v>2377</v>
      </c>
      <c r="C340" s="73">
        <v>724521.12</v>
      </c>
      <c r="D340">
        <v>233641.2047</v>
      </c>
      <c r="E340">
        <v>22721</v>
      </c>
      <c r="F340">
        <v>12040</v>
      </c>
      <c r="G340" s="35">
        <f t="shared" si="49"/>
        <v>1.3019463340748876E-3</v>
      </c>
      <c r="H340" s="69">
        <f t="shared" si="50"/>
        <v>1.887126245847176</v>
      </c>
    </row>
    <row r="341" spans="2:8" x14ac:dyDescent="0.25">
      <c r="B341" t="s">
        <v>2378</v>
      </c>
      <c r="C341" s="73">
        <v>1827163.32</v>
      </c>
      <c r="D341">
        <v>1058568.2786999999</v>
      </c>
      <c r="E341">
        <v>117898</v>
      </c>
      <c r="F341">
        <v>83478</v>
      </c>
      <c r="G341" s="35">
        <f t="shared" si="49"/>
        <v>9.0269000063042757E-3</v>
      </c>
      <c r="H341" s="69">
        <f t="shared" si="50"/>
        <v>1.4123242051798079</v>
      </c>
    </row>
    <row r="342" spans="2:8" x14ac:dyDescent="0.25">
      <c r="B342" t="s">
        <v>2379</v>
      </c>
      <c r="C342" s="73">
        <v>20235078.68</v>
      </c>
      <c r="D342">
        <v>5747283.3502000002</v>
      </c>
      <c r="E342">
        <v>289424</v>
      </c>
      <c r="F342">
        <v>106630</v>
      </c>
      <c r="G342" s="35">
        <f t="shared" ref="G342:G357" si="51">F342/$F$371</f>
        <v>1.153044332245891E-2</v>
      </c>
      <c r="H342" s="69">
        <f t="shared" si="50"/>
        <v>2.7142830347932101</v>
      </c>
    </row>
    <row r="343" spans="2:8" x14ac:dyDescent="0.25">
      <c r="B343" t="s">
        <v>2380</v>
      </c>
      <c r="C343" s="73">
        <v>456557.97</v>
      </c>
      <c r="D343">
        <v>36763.234400000001</v>
      </c>
      <c r="E343">
        <v>15749</v>
      </c>
      <c r="F343">
        <v>11939</v>
      </c>
      <c r="G343" s="35">
        <f t="shared" si="51"/>
        <v>1.2910246912392095E-3</v>
      </c>
      <c r="H343" s="69">
        <f t="shared" si="50"/>
        <v>1.3191222045397437</v>
      </c>
    </row>
    <row r="344" spans="2:8" x14ac:dyDescent="0.25">
      <c r="B344" t="s">
        <v>2286</v>
      </c>
      <c r="C344" s="73">
        <v>10730450.529999999</v>
      </c>
      <c r="D344">
        <v>359810.50050000002</v>
      </c>
      <c r="E344">
        <v>49682</v>
      </c>
      <c r="F344">
        <v>33877</v>
      </c>
      <c r="G344" s="35">
        <f t="shared" si="51"/>
        <v>3.6632920232105457E-3</v>
      </c>
      <c r="H344" s="69">
        <f t="shared" ref="H344:H356" si="52">E344/F344</f>
        <v>1.4665407208430499</v>
      </c>
    </row>
    <row r="345" spans="2:8" x14ac:dyDescent="0.25">
      <c r="B345" t="s">
        <v>2381</v>
      </c>
      <c r="C345" s="73">
        <v>645536.17000000004</v>
      </c>
      <c r="D345">
        <v>102873.69839999999</v>
      </c>
      <c r="E345">
        <v>14555</v>
      </c>
      <c r="F345">
        <v>8472</v>
      </c>
      <c r="G345" s="35">
        <f t="shared" si="51"/>
        <v>9.1612037726598405E-4</v>
      </c>
      <c r="H345" s="69">
        <f t="shared" si="52"/>
        <v>1.7180122757318226</v>
      </c>
    </row>
    <row r="346" spans="2:8" x14ac:dyDescent="0.25">
      <c r="B346" t="s">
        <v>2382</v>
      </c>
      <c r="C346" s="73">
        <v>756818.09</v>
      </c>
      <c r="D346">
        <v>403505.9987</v>
      </c>
      <c r="E346">
        <v>22435</v>
      </c>
      <c r="F346">
        <v>16259</v>
      </c>
      <c r="G346" s="35">
        <f t="shared" si="51"/>
        <v>1.7581682263890031E-3</v>
      </c>
      <c r="H346" s="69">
        <f t="shared" si="52"/>
        <v>1.3798511593578942</v>
      </c>
    </row>
    <row r="347" spans="2:8" x14ac:dyDescent="0.25">
      <c r="B347" t="s">
        <v>2287</v>
      </c>
      <c r="C347" s="73">
        <v>3412677.28</v>
      </c>
      <c r="D347">
        <v>585408.75630000001</v>
      </c>
      <c r="E347">
        <v>119191</v>
      </c>
      <c r="F347">
        <v>64796</v>
      </c>
      <c r="G347" s="35">
        <f t="shared" si="51"/>
        <v>7.0067204869365797E-3</v>
      </c>
      <c r="H347" s="69">
        <f t="shared" si="52"/>
        <v>1.8394808321501328</v>
      </c>
    </row>
    <row r="348" spans="2:8" x14ac:dyDescent="0.25">
      <c r="B348" t="s">
        <v>2383</v>
      </c>
      <c r="C348" s="73">
        <v>12267632.210000001</v>
      </c>
      <c r="D348">
        <v>1512582.9738</v>
      </c>
      <c r="E348">
        <v>148545</v>
      </c>
      <c r="F348">
        <v>56154</v>
      </c>
      <c r="G348" s="35">
        <f t="shared" si="51"/>
        <v>6.0722171464818306E-3</v>
      </c>
      <c r="H348" s="69">
        <f t="shared" si="52"/>
        <v>2.645314670370766</v>
      </c>
    </row>
    <row r="349" spans="2:8" x14ac:dyDescent="0.25">
      <c r="B349" t="s">
        <v>2384</v>
      </c>
      <c r="C349" s="73">
        <v>1008449.31</v>
      </c>
      <c r="D349">
        <v>392868.16749999998</v>
      </c>
      <c r="E349">
        <v>5849</v>
      </c>
      <c r="F349">
        <v>4683</v>
      </c>
      <c r="G349" s="35">
        <f t="shared" si="51"/>
        <v>5.063965683116859E-4</v>
      </c>
      <c r="H349" s="69">
        <f t="shared" si="52"/>
        <v>1.2489856929318812</v>
      </c>
    </row>
    <row r="350" spans="2:8" x14ac:dyDescent="0.25">
      <c r="B350" t="s">
        <v>2385</v>
      </c>
      <c r="C350" s="73">
        <v>6054424.4199999999</v>
      </c>
      <c r="D350">
        <v>1584597.7551</v>
      </c>
      <c r="E350">
        <v>172565</v>
      </c>
      <c r="F350">
        <v>108223</v>
      </c>
      <c r="G350" s="35">
        <f t="shared" si="51"/>
        <v>1.1702702501045395E-2</v>
      </c>
      <c r="H350" s="69">
        <f t="shared" si="52"/>
        <v>1.5945316614767655</v>
      </c>
    </row>
    <row r="351" spans="2:8" x14ac:dyDescent="0.25">
      <c r="B351" t="s">
        <v>2386</v>
      </c>
      <c r="C351" s="73">
        <v>17336483.84</v>
      </c>
      <c r="D351">
        <v>11053788.614700001</v>
      </c>
      <c r="E351">
        <v>801134</v>
      </c>
      <c r="F351">
        <v>402156</v>
      </c>
      <c r="G351" s="35">
        <f t="shared" si="51"/>
        <v>4.3487170259652867E-2</v>
      </c>
      <c r="H351" s="69">
        <f t="shared" si="52"/>
        <v>1.9920975939685097</v>
      </c>
    </row>
    <row r="352" spans="2:8" x14ac:dyDescent="0.25">
      <c r="B352" t="s">
        <v>2387</v>
      </c>
      <c r="C352" s="73">
        <v>18433124.77</v>
      </c>
      <c r="D352">
        <v>1982977.6802000001</v>
      </c>
      <c r="E352">
        <v>326148</v>
      </c>
      <c r="F352">
        <v>135036</v>
      </c>
      <c r="G352" s="35">
        <f t="shared" si="51"/>
        <v>1.4602128336223964E-2</v>
      </c>
      <c r="H352" s="69">
        <f t="shared" si="52"/>
        <v>2.415267039900471</v>
      </c>
    </row>
    <row r="353" spans="2:8" x14ac:dyDescent="0.25">
      <c r="B353" t="s">
        <v>2388</v>
      </c>
      <c r="C353" s="73">
        <v>33939692.810000002</v>
      </c>
      <c r="D353">
        <v>19339558.537900001</v>
      </c>
      <c r="E353">
        <v>1108659</v>
      </c>
      <c r="F353">
        <v>468562</v>
      </c>
      <c r="G353" s="35">
        <f t="shared" si="51"/>
        <v>5.0667988221494813E-2</v>
      </c>
      <c r="H353" s="69">
        <f t="shared" si="52"/>
        <v>2.3660881590910061</v>
      </c>
    </row>
    <row r="354" spans="2:8" x14ac:dyDescent="0.25">
      <c r="B354" t="s">
        <v>2288</v>
      </c>
      <c r="C354" s="73">
        <v>4150325.54</v>
      </c>
      <c r="D354">
        <v>864001.49750000006</v>
      </c>
      <c r="E354">
        <v>275212</v>
      </c>
      <c r="F354">
        <v>187336</v>
      </c>
      <c r="G354" s="35">
        <f t="shared" si="51"/>
        <v>2.0257592893708733E-2</v>
      </c>
      <c r="H354" s="69">
        <f t="shared" si="52"/>
        <v>1.4690822906435494</v>
      </c>
    </row>
    <row r="355" spans="2:8" x14ac:dyDescent="0.25">
      <c r="B355" t="s">
        <v>2389</v>
      </c>
      <c r="C355" s="73">
        <v>30342047.199999999</v>
      </c>
      <c r="D355">
        <v>10242899.446699999</v>
      </c>
      <c r="E355">
        <v>403845</v>
      </c>
      <c r="F355">
        <v>91941</v>
      </c>
      <c r="G355" s="35">
        <f t="shared" si="51"/>
        <v>9.9420471678720295E-3</v>
      </c>
      <c r="H355" s="69">
        <f t="shared" si="52"/>
        <v>4.3924364538127714</v>
      </c>
    </row>
    <row r="356" spans="2:8" x14ac:dyDescent="0.25">
      <c r="B356" t="s">
        <v>2390</v>
      </c>
      <c r="C356" s="73">
        <v>464.2</v>
      </c>
      <c r="D356">
        <v>266.99</v>
      </c>
      <c r="E356">
        <v>9</v>
      </c>
      <c r="F356">
        <v>6</v>
      </c>
      <c r="G356" s="35">
        <f t="shared" si="51"/>
        <v>6.4881046548582442E-7</v>
      </c>
      <c r="H356" s="69">
        <f t="shared" si="52"/>
        <v>1.5</v>
      </c>
    </row>
    <row r="357" spans="2:8" x14ac:dyDescent="0.25">
      <c r="B357" t="s">
        <v>2391</v>
      </c>
      <c r="C357" s="73">
        <v>19192738.059999999</v>
      </c>
      <c r="D357">
        <v>7800717.3854999999</v>
      </c>
      <c r="E357">
        <v>733612</v>
      </c>
      <c r="F357">
        <v>368027</v>
      </c>
      <c r="G357" s="35">
        <f t="shared" si="51"/>
        <v>3.979662819689192E-2</v>
      </c>
      <c r="H357" s="69">
        <f t="shared" ref="H357:H370" si="53">E357/F357</f>
        <v>1.9933646172699286</v>
      </c>
    </row>
    <row r="358" spans="2:8" x14ac:dyDescent="0.25">
      <c r="B358" t="s">
        <v>2515</v>
      </c>
      <c r="C358" s="73">
        <v>52509947.049999997</v>
      </c>
      <c r="D358">
        <v>25639270.4463</v>
      </c>
      <c r="E358">
        <v>2294905</v>
      </c>
      <c r="F358">
        <v>753372</v>
      </c>
      <c r="G358" s="35">
        <f t="shared" ref="G358:G370" si="54">F358/$F$371</f>
        <v>8.146593966733108E-2</v>
      </c>
      <c r="H358" s="69">
        <f t="shared" si="53"/>
        <v>3.0461777183118035</v>
      </c>
    </row>
    <row r="359" spans="2:8" x14ac:dyDescent="0.25">
      <c r="B359" t="s">
        <v>2393</v>
      </c>
      <c r="C359" s="73">
        <v>2706700.47</v>
      </c>
      <c r="D359">
        <v>1208332.5053000001</v>
      </c>
      <c r="E359">
        <v>73179</v>
      </c>
      <c r="F359">
        <v>38007</v>
      </c>
      <c r="G359" s="35">
        <f t="shared" si="54"/>
        <v>4.1098898936199543E-3</v>
      </c>
      <c r="H359" s="69">
        <f t="shared" si="53"/>
        <v>1.9254084773857447</v>
      </c>
    </row>
    <row r="360" spans="2:8" x14ac:dyDescent="0.25">
      <c r="B360" t="s">
        <v>2394</v>
      </c>
      <c r="C360" s="73">
        <v>35035353.170000002</v>
      </c>
      <c r="D360">
        <v>14270772.928400001</v>
      </c>
      <c r="E360">
        <v>692219</v>
      </c>
      <c r="F360">
        <v>295651</v>
      </c>
      <c r="G360" s="35">
        <f t="shared" si="54"/>
        <v>3.1970243821891578E-2</v>
      </c>
      <c r="H360" s="69">
        <f t="shared" si="53"/>
        <v>2.3413382670784135</v>
      </c>
    </row>
    <row r="361" spans="2:8" x14ac:dyDescent="0.25">
      <c r="B361" t="s">
        <v>2395</v>
      </c>
      <c r="C361" s="73">
        <v>21583709.699999999</v>
      </c>
      <c r="D361">
        <v>11206411.7667</v>
      </c>
      <c r="E361">
        <v>477178</v>
      </c>
      <c r="F361">
        <v>216255</v>
      </c>
      <c r="G361" s="35">
        <f t="shared" si="54"/>
        <v>2.3384751202272826E-2</v>
      </c>
      <c r="H361" s="69">
        <f t="shared" si="53"/>
        <v>2.2065524496543434</v>
      </c>
    </row>
    <row r="362" spans="2:8" x14ac:dyDescent="0.25">
      <c r="B362" t="s">
        <v>2396</v>
      </c>
      <c r="C362" s="73">
        <v>22584875.149999999</v>
      </c>
      <c r="D362">
        <v>9359998.8714000005</v>
      </c>
      <c r="E362">
        <v>766136</v>
      </c>
      <c r="F362">
        <v>343274</v>
      </c>
      <c r="G362" s="35">
        <f t="shared" si="54"/>
        <v>3.7119960621530147E-2</v>
      </c>
      <c r="H362" s="69">
        <f t="shared" si="53"/>
        <v>2.2318497759807037</v>
      </c>
    </row>
    <row r="363" spans="2:8" x14ac:dyDescent="0.25">
      <c r="B363" t="s">
        <v>2397</v>
      </c>
      <c r="C363" s="73">
        <v>4449812.08</v>
      </c>
      <c r="D363">
        <v>2006650.5083000001</v>
      </c>
      <c r="E363">
        <v>201106</v>
      </c>
      <c r="F363">
        <v>138472</v>
      </c>
      <c r="G363" s="35">
        <f t="shared" si="54"/>
        <v>1.4973680462792179E-2</v>
      </c>
      <c r="H363" s="69">
        <f t="shared" si="53"/>
        <v>1.4523224911895545</v>
      </c>
    </row>
    <row r="364" spans="2:8" x14ac:dyDescent="0.25">
      <c r="B364" t="s">
        <v>2398</v>
      </c>
      <c r="C364" s="73">
        <v>17042918.989999998</v>
      </c>
      <c r="D364">
        <v>8430773.0867999997</v>
      </c>
      <c r="E364">
        <v>638766</v>
      </c>
      <c r="F364">
        <v>314566</v>
      </c>
      <c r="G364" s="35">
        <f t="shared" si="54"/>
        <v>3.4015618814335638E-2</v>
      </c>
      <c r="H364" s="69">
        <f t="shared" si="53"/>
        <v>2.0306263232517181</v>
      </c>
    </row>
    <row r="365" spans="2:8" x14ac:dyDescent="0.25">
      <c r="B365" t="s">
        <v>2289</v>
      </c>
      <c r="C365" s="73">
        <v>3275772.39</v>
      </c>
      <c r="D365">
        <v>1279923.9358999999</v>
      </c>
      <c r="E365">
        <v>419777</v>
      </c>
      <c r="F365">
        <v>249788</v>
      </c>
      <c r="G365" s="35">
        <f t="shared" si="54"/>
        <v>2.7010844758795519E-2</v>
      </c>
      <c r="H365" s="69">
        <f t="shared" si="53"/>
        <v>1.6805330920620687</v>
      </c>
    </row>
    <row r="366" spans="2:8" x14ac:dyDescent="0.25">
      <c r="B366" t="s">
        <v>2526</v>
      </c>
      <c r="C366" s="73">
        <v>165861048.69999999</v>
      </c>
      <c r="D366">
        <v>43931003.560099997</v>
      </c>
      <c r="E366">
        <v>2557039</v>
      </c>
      <c r="F366">
        <v>436144</v>
      </c>
      <c r="G366" s="35">
        <f t="shared" si="54"/>
        <v>4.7162465276474899E-2</v>
      </c>
      <c r="H366" s="69">
        <f t="shared" si="53"/>
        <v>5.8628320004402212</v>
      </c>
    </row>
    <row r="367" spans="2:8" x14ac:dyDescent="0.25">
      <c r="B367" t="s">
        <v>2400</v>
      </c>
      <c r="C367" s="73">
        <v>1947746.08</v>
      </c>
      <c r="D367">
        <v>182441.0644</v>
      </c>
      <c r="E367">
        <v>3418</v>
      </c>
      <c r="F367">
        <v>2010</v>
      </c>
      <c r="G367" s="35">
        <f t="shared" si="54"/>
        <v>2.1735150593775118E-4</v>
      </c>
      <c r="H367" s="69">
        <f t="shared" si="53"/>
        <v>1.700497512437811</v>
      </c>
    </row>
    <row r="368" spans="2:8" x14ac:dyDescent="0.25">
      <c r="B368" t="s">
        <v>2513</v>
      </c>
      <c r="C368" s="73">
        <v>43114068.369999997</v>
      </c>
      <c r="D368">
        <v>22731044.970800001</v>
      </c>
      <c r="E368">
        <v>1847229</v>
      </c>
      <c r="F368">
        <v>652598</v>
      </c>
      <c r="G368" s="35">
        <f t="shared" si="54"/>
        <v>7.0568735359186341E-2</v>
      </c>
      <c r="H368" s="69">
        <f t="shared" si="53"/>
        <v>2.8305771700189091</v>
      </c>
    </row>
    <row r="369" spans="1:8" x14ac:dyDescent="0.25">
      <c r="B369" t="s">
        <v>2533</v>
      </c>
      <c r="C369" s="73">
        <v>124599705.20999999</v>
      </c>
      <c r="D369">
        <v>59346399.473999999</v>
      </c>
      <c r="E369">
        <v>3387768</v>
      </c>
      <c r="F369">
        <v>523880</v>
      </c>
      <c r="G369" s="35">
        <f t="shared" si="54"/>
        <v>5.6649804443118949E-2</v>
      </c>
      <c r="H369" s="69">
        <f t="shared" si="53"/>
        <v>6.4666870275635642</v>
      </c>
    </row>
    <row r="370" spans="1:8" x14ac:dyDescent="0.25">
      <c r="B370" t="s">
        <v>2401</v>
      </c>
      <c r="C370" s="73">
        <v>35491438.479999997</v>
      </c>
      <c r="D370">
        <v>716434.72039999999</v>
      </c>
      <c r="E370">
        <v>232879</v>
      </c>
      <c r="F370">
        <v>43457</v>
      </c>
      <c r="G370" s="35">
        <f t="shared" si="54"/>
        <v>4.6992260664362453E-3</v>
      </c>
      <c r="H370" s="69">
        <f t="shared" si="53"/>
        <v>5.3588374715235751</v>
      </c>
    </row>
    <row r="371" spans="1:8" x14ac:dyDescent="0.25">
      <c r="A371" s="58" t="s">
        <v>2298</v>
      </c>
      <c r="B371" s="58"/>
      <c r="C371" s="74">
        <v>1089677259.1099999</v>
      </c>
      <c r="D371" s="58">
        <v>453396285.49959999</v>
      </c>
      <c r="E371" s="58">
        <v>25482718</v>
      </c>
      <c r="F371" s="58">
        <v>9247693</v>
      </c>
      <c r="G371" s="75"/>
      <c r="H371" s="76"/>
    </row>
    <row r="372" spans="1:8" x14ac:dyDescent="0.25">
      <c r="A372" t="s">
        <v>2224</v>
      </c>
      <c r="B372" t="s">
        <v>2536</v>
      </c>
      <c r="C372" s="73">
        <v>41271698.880000003</v>
      </c>
      <c r="D372">
        <v>25915464.368299998</v>
      </c>
      <c r="E372">
        <v>319106</v>
      </c>
      <c r="F372">
        <v>158210</v>
      </c>
      <c r="G372" s="35">
        <f>F372/$F$425</f>
        <v>4.5154322696575849E-2</v>
      </c>
      <c r="H372" s="69">
        <f>E372/F372</f>
        <v>2.0169774350546743</v>
      </c>
    </row>
    <row r="373" spans="1:8" x14ac:dyDescent="0.25">
      <c r="B373" t="s">
        <v>2359</v>
      </c>
      <c r="C373" s="73">
        <v>3819135.42</v>
      </c>
      <c r="D373">
        <v>1172329.9974</v>
      </c>
      <c r="E373">
        <v>42887</v>
      </c>
      <c r="F373">
        <v>23186</v>
      </c>
      <c r="G373" s="35">
        <f t="shared" ref="G373:G381" si="55">F373/$F$425</f>
        <v>6.6174586059212928E-3</v>
      </c>
      <c r="H373" s="69">
        <f t="shared" ref="H373:H385" si="56">E373/F373</f>
        <v>1.8496937807297507</v>
      </c>
    </row>
    <row r="374" spans="1:8" x14ac:dyDescent="0.25">
      <c r="B374" t="s">
        <v>2360</v>
      </c>
      <c r="C374" s="73">
        <v>30106979.370000001</v>
      </c>
      <c r="D374">
        <v>8474393.8881999999</v>
      </c>
      <c r="E374">
        <v>249411</v>
      </c>
      <c r="F374">
        <v>120114</v>
      </c>
      <c r="G374" s="35">
        <f t="shared" si="55"/>
        <v>3.428143806571337E-2</v>
      </c>
      <c r="H374" s="69">
        <f t="shared" si="56"/>
        <v>2.0764523702482642</v>
      </c>
    </row>
    <row r="375" spans="1:8" x14ac:dyDescent="0.25">
      <c r="B375" t="s">
        <v>2361</v>
      </c>
      <c r="C375" s="73">
        <v>6778531.6100000003</v>
      </c>
      <c r="D375">
        <v>1785562.6176</v>
      </c>
      <c r="E375">
        <v>147938</v>
      </c>
      <c r="F375">
        <v>65429</v>
      </c>
      <c r="G375" s="35">
        <f t="shared" si="55"/>
        <v>1.8673928194894517E-2</v>
      </c>
      <c r="H375" s="69">
        <f t="shared" si="56"/>
        <v>2.261046325024072</v>
      </c>
    </row>
    <row r="376" spans="1:8" x14ac:dyDescent="0.25">
      <c r="B376" t="s">
        <v>2362</v>
      </c>
      <c r="C376" s="73">
        <v>6483106.1500000004</v>
      </c>
      <c r="D376">
        <v>1260299.7053</v>
      </c>
      <c r="E376">
        <v>94942</v>
      </c>
      <c r="F376">
        <v>51348</v>
      </c>
      <c r="G376" s="35">
        <f t="shared" si="55"/>
        <v>1.4655104998570109E-2</v>
      </c>
      <c r="H376" s="69">
        <f t="shared" si="56"/>
        <v>1.8489911973202462</v>
      </c>
    </row>
    <row r="377" spans="1:8" x14ac:dyDescent="0.25">
      <c r="B377" t="s">
        <v>2363</v>
      </c>
      <c r="C377" s="73">
        <v>2117019.4500000002</v>
      </c>
      <c r="D377">
        <v>977597.7084</v>
      </c>
      <c r="E377">
        <v>41213</v>
      </c>
      <c r="F377">
        <v>23820</v>
      </c>
      <c r="G377" s="35">
        <f t="shared" si="55"/>
        <v>6.7984069694231519E-3</v>
      </c>
      <c r="H377" s="69">
        <f t="shared" si="56"/>
        <v>1.7301847187237616</v>
      </c>
    </row>
    <row r="378" spans="1:8" x14ac:dyDescent="0.25">
      <c r="B378" t="s">
        <v>2364</v>
      </c>
      <c r="C378" s="73">
        <v>3611490.85</v>
      </c>
      <c r="D378">
        <v>1805665.9798000001</v>
      </c>
      <c r="E378">
        <v>80761</v>
      </c>
      <c r="F378">
        <v>51312</v>
      </c>
      <c r="G378" s="35">
        <f t="shared" si="55"/>
        <v>1.4644830328087353E-2</v>
      </c>
      <c r="H378" s="69">
        <f t="shared" si="56"/>
        <v>1.5739203305269722</v>
      </c>
    </row>
    <row r="379" spans="1:8" x14ac:dyDescent="0.25">
      <c r="B379" t="s">
        <v>2365</v>
      </c>
      <c r="C379" s="73">
        <v>8932392.8100000005</v>
      </c>
      <c r="D379">
        <v>2364912.6959000002</v>
      </c>
      <c r="E379">
        <v>59600</v>
      </c>
      <c r="F379">
        <v>25765</v>
      </c>
      <c r="G379" s="35">
        <f t="shared" si="55"/>
        <v>7.3535245830053525E-3</v>
      </c>
      <c r="H379" s="69">
        <f t="shared" si="56"/>
        <v>2.3132156025616144</v>
      </c>
    </row>
    <row r="380" spans="1:8" x14ac:dyDescent="0.25">
      <c r="B380" t="s">
        <v>2366</v>
      </c>
      <c r="C380" s="73">
        <v>134138.53</v>
      </c>
      <c r="D380">
        <v>-3258.7647000000002</v>
      </c>
      <c r="E380">
        <v>8732</v>
      </c>
      <c r="F380">
        <v>4431</v>
      </c>
      <c r="G380" s="35">
        <f t="shared" si="55"/>
        <v>1.2646406919191429E-3</v>
      </c>
      <c r="H380" s="69">
        <f t="shared" si="56"/>
        <v>1.9706612502821033</v>
      </c>
    </row>
    <row r="381" spans="1:8" x14ac:dyDescent="0.25">
      <c r="B381" t="s">
        <v>2283</v>
      </c>
      <c r="C381" s="73">
        <v>1718740.63</v>
      </c>
      <c r="D381">
        <v>678731.66669999994</v>
      </c>
      <c r="E381">
        <v>52398</v>
      </c>
      <c r="F381">
        <v>32345</v>
      </c>
      <c r="G381" s="35">
        <f t="shared" si="55"/>
        <v>9.2315060212423104E-3</v>
      </c>
      <c r="H381" s="69">
        <f t="shared" si="56"/>
        <v>1.6199721749884062</v>
      </c>
    </row>
    <row r="382" spans="1:8" x14ac:dyDescent="0.25">
      <c r="B382" t="s">
        <v>2367</v>
      </c>
      <c r="C382" s="73">
        <v>907444.36</v>
      </c>
      <c r="D382">
        <v>108182.6862</v>
      </c>
      <c r="E382">
        <v>17636</v>
      </c>
      <c r="F382">
        <v>8847</v>
      </c>
      <c r="G382" s="35">
        <f t="shared" ref="G382:G399" si="57">F382/$F$425</f>
        <v>2.5250002711371378E-3</v>
      </c>
      <c r="H382" s="69">
        <f t="shared" si="56"/>
        <v>1.9934441053464451</v>
      </c>
    </row>
    <row r="383" spans="1:8" x14ac:dyDescent="0.25">
      <c r="B383" t="s">
        <v>2368</v>
      </c>
      <c r="C383" s="73">
        <v>9955.93</v>
      </c>
      <c r="D383">
        <v>264.16390000000001</v>
      </c>
      <c r="E383">
        <v>60</v>
      </c>
      <c r="F383">
        <v>35</v>
      </c>
      <c r="G383" s="35">
        <f t="shared" si="57"/>
        <v>9.98926296934552E-6</v>
      </c>
      <c r="H383" s="69">
        <f t="shared" si="56"/>
        <v>1.7142857142857142</v>
      </c>
    </row>
    <row r="384" spans="1:8" x14ac:dyDescent="0.25">
      <c r="B384" t="s">
        <v>2284</v>
      </c>
      <c r="C384" s="73">
        <v>5397457.6799999997</v>
      </c>
      <c r="D384">
        <v>2277328.7851</v>
      </c>
      <c r="E384">
        <v>125418</v>
      </c>
      <c r="F384">
        <v>66118</v>
      </c>
      <c r="G384" s="35">
        <f t="shared" si="57"/>
        <v>1.8870573971633917E-2</v>
      </c>
      <c r="H384" s="69">
        <f t="shared" si="56"/>
        <v>1.8968813333736652</v>
      </c>
    </row>
    <row r="385" spans="2:8" x14ac:dyDescent="0.25">
      <c r="B385" t="s">
        <v>2285</v>
      </c>
      <c r="C385" s="73">
        <v>1059263.6000000001</v>
      </c>
      <c r="D385">
        <v>452007.22859999997</v>
      </c>
      <c r="E385">
        <v>25948</v>
      </c>
      <c r="F385">
        <v>20972</v>
      </c>
      <c r="G385" s="35">
        <f t="shared" si="57"/>
        <v>5.9855663712318355E-3</v>
      </c>
      <c r="H385" s="69">
        <f t="shared" si="56"/>
        <v>1.2372687392714095</v>
      </c>
    </row>
    <row r="386" spans="2:8" x14ac:dyDescent="0.25">
      <c r="B386" t="s">
        <v>2369</v>
      </c>
      <c r="C386" s="73">
        <v>478.18</v>
      </c>
      <c r="D386">
        <v>189.95480000000001</v>
      </c>
      <c r="E386">
        <v>1</v>
      </c>
      <c r="F386">
        <v>1</v>
      </c>
      <c r="G386" s="35">
        <f t="shared" si="57"/>
        <v>2.8540751340987203E-7</v>
      </c>
      <c r="H386" s="69">
        <f t="shared" ref="H386:H400" si="58">E386/F386</f>
        <v>1</v>
      </c>
    </row>
    <row r="387" spans="2:8" x14ac:dyDescent="0.25">
      <c r="B387" t="s">
        <v>2370</v>
      </c>
      <c r="C387" s="73">
        <v>17183153.629999999</v>
      </c>
      <c r="D387">
        <v>3324683.9117000001</v>
      </c>
      <c r="E387">
        <v>16649</v>
      </c>
      <c r="F387">
        <v>11656</v>
      </c>
      <c r="G387" s="35">
        <f t="shared" si="57"/>
        <v>3.3267099763054681E-3</v>
      </c>
      <c r="H387" s="69">
        <f t="shared" si="58"/>
        <v>1.4283630748112559</v>
      </c>
    </row>
    <row r="388" spans="2:8" x14ac:dyDescent="0.25">
      <c r="B388" t="s">
        <v>2371</v>
      </c>
      <c r="C388" s="73">
        <v>2746302.78</v>
      </c>
      <c r="D388">
        <v>67325.310899999997</v>
      </c>
      <c r="E388">
        <v>40201</v>
      </c>
      <c r="F388">
        <v>9459</v>
      </c>
      <c r="G388" s="35">
        <f t="shared" si="57"/>
        <v>2.6996696693439796E-3</v>
      </c>
      <c r="H388" s="69">
        <f t="shared" si="58"/>
        <v>4.250026429855164</v>
      </c>
    </row>
    <row r="389" spans="2:8" x14ac:dyDescent="0.25">
      <c r="B389" t="s">
        <v>2372</v>
      </c>
      <c r="C389" s="73">
        <v>369.9</v>
      </c>
      <c r="D389">
        <v>67.694400000000002</v>
      </c>
      <c r="E389">
        <v>3</v>
      </c>
      <c r="F389">
        <v>3</v>
      </c>
      <c r="G389" s="35">
        <f t="shared" si="57"/>
        <v>8.562225402296161E-7</v>
      </c>
      <c r="H389" s="69">
        <f t="shared" si="58"/>
        <v>1</v>
      </c>
    </row>
    <row r="390" spans="2:8" x14ac:dyDescent="0.25">
      <c r="B390" t="s">
        <v>2373</v>
      </c>
      <c r="C390" s="73">
        <v>475579.12</v>
      </c>
      <c r="D390">
        <v>78348.637799999997</v>
      </c>
      <c r="E390">
        <v>22879</v>
      </c>
      <c r="F390">
        <v>14245</v>
      </c>
      <c r="G390" s="35">
        <f t="shared" si="57"/>
        <v>4.0656300285236268E-3</v>
      </c>
      <c r="H390" s="69">
        <f t="shared" si="58"/>
        <v>1.6061074061074061</v>
      </c>
    </row>
    <row r="391" spans="2:8" x14ac:dyDescent="0.25">
      <c r="B391" t="s">
        <v>2509</v>
      </c>
      <c r="C391" s="73">
        <v>14893851.6</v>
      </c>
      <c r="D391">
        <v>7454080.6355999997</v>
      </c>
      <c r="E391">
        <v>787327</v>
      </c>
      <c r="F391">
        <v>249668</v>
      </c>
      <c r="G391" s="35">
        <f t="shared" si="57"/>
        <v>7.1257123058015931E-2</v>
      </c>
      <c r="H391" s="69">
        <f t="shared" si="58"/>
        <v>3.153495842478812</v>
      </c>
    </row>
    <row r="392" spans="2:8" x14ac:dyDescent="0.25">
      <c r="B392" t="s">
        <v>2504</v>
      </c>
      <c r="C392" s="73">
        <v>12262672.49</v>
      </c>
      <c r="D392">
        <v>7013989.1529999999</v>
      </c>
      <c r="E392">
        <v>623093</v>
      </c>
      <c r="F392">
        <v>233880</v>
      </c>
      <c r="G392" s="35">
        <f t="shared" si="57"/>
        <v>6.6751109236300871E-2</v>
      </c>
      <c r="H392" s="69">
        <f t="shared" si="58"/>
        <v>2.6641568325637079</v>
      </c>
    </row>
    <row r="393" spans="2:8" x14ac:dyDescent="0.25">
      <c r="B393" t="s">
        <v>2376</v>
      </c>
      <c r="C393" s="73">
        <v>4778.33</v>
      </c>
      <c r="D393">
        <v>457.65010000000001</v>
      </c>
      <c r="E393">
        <v>15</v>
      </c>
      <c r="F393">
        <v>14</v>
      </c>
      <c r="G393" s="35">
        <f t="shared" si="57"/>
        <v>3.9957051877382078E-6</v>
      </c>
      <c r="H393" s="69">
        <f t="shared" si="58"/>
        <v>1.0714285714285714</v>
      </c>
    </row>
    <row r="394" spans="2:8" x14ac:dyDescent="0.25">
      <c r="B394" t="s">
        <v>2377</v>
      </c>
      <c r="C394" s="73">
        <v>261599.35</v>
      </c>
      <c r="D394">
        <v>68699.786699999997</v>
      </c>
      <c r="E394">
        <v>8453</v>
      </c>
      <c r="F394">
        <v>4563</v>
      </c>
      <c r="G394" s="35">
        <f t="shared" si="57"/>
        <v>1.3023144836892459E-3</v>
      </c>
      <c r="H394" s="69">
        <f t="shared" si="58"/>
        <v>1.8525093140477755</v>
      </c>
    </row>
    <row r="395" spans="2:8" x14ac:dyDescent="0.25">
      <c r="B395" t="s">
        <v>2378</v>
      </c>
      <c r="C395" s="73">
        <v>517756.55</v>
      </c>
      <c r="D395">
        <v>293089.7599</v>
      </c>
      <c r="E395">
        <v>32544</v>
      </c>
      <c r="F395">
        <v>23489</v>
      </c>
      <c r="G395" s="35">
        <f t="shared" si="57"/>
        <v>6.7039370824844837E-3</v>
      </c>
      <c r="H395" s="69">
        <f t="shared" si="58"/>
        <v>1.3854995955553664</v>
      </c>
    </row>
    <row r="396" spans="2:8" x14ac:dyDescent="0.25">
      <c r="B396" t="s">
        <v>2379</v>
      </c>
      <c r="C396" s="73">
        <v>5403203.2999999998</v>
      </c>
      <c r="D396">
        <v>1343720.5808999999</v>
      </c>
      <c r="E396">
        <v>88199</v>
      </c>
      <c r="F396">
        <v>35658</v>
      </c>
      <c r="G396" s="35">
        <f t="shared" si="57"/>
        <v>1.0177061113169216E-2</v>
      </c>
      <c r="H396" s="69">
        <f t="shared" si="58"/>
        <v>2.4734701890178923</v>
      </c>
    </row>
    <row r="397" spans="2:8" x14ac:dyDescent="0.25">
      <c r="B397" t="s">
        <v>2380</v>
      </c>
      <c r="C397" s="73">
        <v>110549.95</v>
      </c>
      <c r="D397">
        <v>5179.6036000000004</v>
      </c>
      <c r="E397">
        <v>4014</v>
      </c>
      <c r="F397">
        <v>3220</v>
      </c>
      <c r="G397" s="35">
        <f t="shared" si="57"/>
        <v>9.190121931797879E-4</v>
      </c>
      <c r="H397" s="69">
        <f t="shared" si="58"/>
        <v>1.2465838509316771</v>
      </c>
    </row>
    <row r="398" spans="2:8" x14ac:dyDescent="0.25">
      <c r="B398" t="s">
        <v>2286</v>
      </c>
      <c r="C398" s="73">
        <v>9522954.0199999996</v>
      </c>
      <c r="D398">
        <v>-205307.14180000001</v>
      </c>
      <c r="E398">
        <v>29055</v>
      </c>
      <c r="F398">
        <v>16655</v>
      </c>
      <c r="G398" s="35">
        <f t="shared" si="57"/>
        <v>4.7534621358414188E-3</v>
      </c>
      <c r="H398" s="69">
        <f t="shared" si="58"/>
        <v>1.7445211648153707</v>
      </c>
    </row>
    <row r="399" spans="2:8" x14ac:dyDescent="0.25">
      <c r="B399" t="s">
        <v>2381</v>
      </c>
      <c r="C399" s="73">
        <v>254882.34</v>
      </c>
      <c r="D399">
        <v>25653.744900000002</v>
      </c>
      <c r="E399">
        <v>6303</v>
      </c>
      <c r="F399">
        <v>3740</v>
      </c>
      <c r="G399" s="35">
        <f t="shared" si="57"/>
        <v>1.0674241001529213E-3</v>
      </c>
      <c r="H399" s="69">
        <f t="shared" si="58"/>
        <v>1.6852941176470588</v>
      </c>
    </row>
    <row r="400" spans="2:8" x14ac:dyDescent="0.25">
      <c r="B400" t="s">
        <v>2382</v>
      </c>
      <c r="C400" s="73">
        <v>286954.08</v>
      </c>
      <c r="D400">
        <v>141802.33240000001</v>
      </c>
      <c r="E400">
        <v>9396</v>
      </c>
      <c r="F400">
        <v>6749</v>
      </c>
      <c r="G400" s="35">
        <f t="shared" ref="G400:G407" si="59">F400/$F$425</f>
        <v>1.9262153080032262E-3</v>
      </c>
      <c r="H400" s="69">
        <f t="shared" si="58"/>
        <v>1.3922062527781893</v>
      </c>
    </row>
    <row r="401" spans="2:8" x14ac:dyDescent="0.25">
      <c r="B401" t="s">
        <v>2287</v>
      </c>
      <c r="C401" s="73">
        <v>1603909.29</v>
      </c>
      <c r="D401">
        <v>213499.0852</v>
      </c>
      <c r="E401">
        <v>51978</v>
      </c>
      <c r="F401">
        <v>30424</v>
      </c>
      <c r="G401" s="35">
        <f t="shared" si="59"/>
        <v>8.6832381879819471E-3</v>
      </c>
      <c r="H401" s="69">
        <f t="shared" ref="H401:H413" si="60">E401/F401</f>
        <v>1.7084538522219301</v>
      </c>
    </row>
    <row r="402" spans="2:8" x14ac:dyDescent="0.25">
      <c r="B402" t="s">
        <v>2383</v>
      </c>
      <c r="C402" s="73">
        <v>5438278.5300000003</v>
      </c>
      <c r="D402">
        <v>611671.07109999994</v>
      </c>
      <c r="E402">
        <v>50403</v>
      </c>
      <c r="F402">
        <v>19749</v>
      </c>
      <c r="G402" s="35">
        <f t="shared" si="59"/>
        <v>5.6365129823315622E-3</v>
      </c>
      <c r="H402" s="69">
        <f t="shared" si="60"/>
        <v>2.5521798572079599</v>
      </c>
    </row>
    <row r="403" spans="2:8" x14ac:dyDescent="0.25">
      <c r="B403" t="s">
        <v>2384</v>
      </c>
      <c r="C403" s="73">
        <v>293203.42</v>
      </c>
      <c r="D403">
        <v>114154.7825</v>
      </c>
      <c r="E403">
        <v>1372</v>
      </c>
      <c r="F403">
        <v>1073</v>
      </c>
      <c r="G403" s="35">
        <f t="shared" si="59"/>
        <v>3.0624226188879269E-4</v>
      </c>
      <c r="H403" s="69">
        <f t="shared" si="60"/>
        <v>1.2786579683131407</v>
      </c>
    </row>
    <row r="404" spans="2:8" x14ac:dyDescent="0.25">
      <c r="B404" t="s">
        <v>2385</v>
      </c>
      <c r="C404" s="73">
        <v>3262089.81</v>
      </c>
      <c r="D404">
        <v>647187.43920000002</v>
      </c>
      <c r="E404">
        <v>68375</v>
      </c>
      <c r="F404">
        <v>41512</v>
      </c>
      <c r="G404" s="35">
        <f t="shared" si="59"/>
        <v>1.1847836696670607E-2</v>
      </c>
      <c r="H404" s="69">
        <f t="shared" si="60"/>
        <v>1.6471140874927732</v>
      </c>
    </row>
    <row r="405" spans="2:8" x14ac:dyDescent="0.25">
      <c r="B405" t="s">
        <v>2386</v>
      </c>
      <c r="C405" s="73">
        <v>7274660.8899999997</v>
      </c>
      <c r="D405">
        <v>4364694.9353</v>
      </c>
      <c r="E405">
        <v>382813</v>
      </c>
      <c r="F405">
        <v>179865</v>
      </c>
      <c r="G405" s="35">
        <f t="shared" si="59"/>
        <v>5.1334822399466629E-2</v>
      </c>
      <c r="H405" s="69">
        <f t="shared" si="60"/>
        <v>2.1283351402440718</v>
      </c>
    </row>
    <row r="406" spans="2:8" x14ac:dyDescent="0.25">
      <c r="B406" t="s">
        <v>2387</v>
      </c>
      <c r="C406" s="73">
        <v>5825147.2400000002</v>
      </c>
      <c r="D406">
        <v>376612.81709999999</v>
      </c>
      <c r="E406">
        <v>99839</v>
      </c>
      <c r="F406">
        <v>42396</v>
      </c>
      <c r="G406" s="35">
        <f t="shared" si="59"/>
        <v>1.2100136938524934E-2</v>
      </c>
      <c r="H406" s="69">
        <f t="shared" si="60"/>
        <v>2.3549155580715162</v>
      </c>
    </row>
    <row r="407" spans="2:8" x14ac:dyDescent="0.25">
      <c r="B407" t="s">
        <v>2388</v>
      </c>
      <c r="C407" s="73">
        <v>11407250.439999999</v>
      </c>
      <c r="D407">
        <v>5963771.3146000002</v>
      </c>
      <c r="E407">
        <v>394633</v>
      </c>
      <c r="F407">
        <v>173787</v>
      </c>
      <c r="G407" s="35">
        <f t="shared" si="59"/>
        <v>4.9600115532961425E-2</v>
      </c>
      <c r="H407" s="69">
        <f t="shared" si="60"/>
        <v>2.2707855017924241</v>
      </c>
    </row>
    <row r="408" spans="2:8" x14ac:dyDescent="0.25">
      <c r="B408" t="s">
        <v>2288</v>
      </c>
      <c r="C408" s="73">
        <v>4420444.82</v>
      </c>
      <c r="D408">
        <v>1116630.243</v>
      </c>
      <c r="E408">
        <v>291104</v>
      </c>
      <c r="F408">
        <v>166103</v>
      </c>
      <c r="G408" s="35">
        <f t="shared" ref="G408:G424" si="61">F408/$F$425</f>
        <v>4.7407044199919972E-2</v>
      </c>
      <c r="H408" s="69">
        <f t="shared" si="60"/>
        <v>1.7525511279146071</v>
      </c>
    </row>
    <row r="409" spans="2:8" x14ac:dyDescent="0.25">
      <c r="B409" t="s">
        <v>2389</v>
      </c>
      <c r="C409" s="73">
        <v>9135880.6799999997</v>
      </c>
      <c r="D409">
        <v>2480903.9432000001</v>
      </c>
      <c r="E409">
        <v>138251</v>
      </c>
      <c r="F409">
        <v>35343</v>
      </c>
      <c r="G409" s="35">
        <f t="shared" si="61"/>
        <v>1.0087157746445106E-2</v>
      </c>
      <c r="H409" s="69">
        <f t="shared" si="60"/>
        <v>3.9116939705174998</v>
      </c>
    </row>
    <row r="410" spans="2:8" x14ac:dyDescent="0.25">
      <c r="B410" t="s">
        <v>2390</v>
      </c>
      <c r="C410" s="73">
        <v>244.89</v>
      </c>
      <c r="D410">
        <v>132.6848</v>
      </c>
      <c r="E410">
        <v>6</v>
      </c>
      <c r="F410">
        <v>5</v>
      </c>
      <c r="G410" s="35">
        <f t="shared" si="61"/>
        <v>1.4270375670493601E-6</v>
      </c>
      <c r="H410" s="69">
        <f t="shared" si="60"/>
        <v>1.2</v>
      </c>
    </row>
    <row r="411" spans="2:8" x14ac:dyDescent="0.25">
      <c r="B411" t="s">
        <v>2391</v>
      </c>
      <c r="C411" s="73">
        <v>4751647.8600000003</v>
      </c>
      <c r="D411">
        <v>1656612.6096999999</v>
      </c>
      <c r="E411">
        <v>192795</v>
      </c>
      <c r="F411">
        <v>109860</v>
      </c>
      <c r="G411" s="35">
        <f t="shared" si="61"/>
        <v>3.1354869423208538E-2</v>
      </c>
      <c r="H411" s="69">
        <f t="shared" si="60"/>
        <v>1.7549153468050245</v>
      </c>
    </row>
    <row r="412" spans="2:8" x14ac:dyDescent="0.25">
      <c r="B412" t="s">
        <v>2535</v>
      </c>
      <c r="C412" s="73">
        <v>14246872.949999999</v>
      </c>
      <c r="D412">
        <v>6222923.3979000002</v>
      </c>
      <c r="E412">
        <v>711181</v>
      </c>
      <c r="F412">
        <v>262169</v>
      </c>
      <c r="G412" s="35">
        <f t="shared" si="61"/>
        <v>7.4825002383152733E-2</v>
      </c>
      <c r="H412" s="69">
        <f t="shared" si="60"/>
        <v>2.712681514595547</v>
      </c>
    </row>
    <row r="413" spans="2:8" x14ac:dyDescent="0.25">
      <c r="B413" t="s">
        <v>2393</v>
      </c>
      <c r="C413" s="73">
        <v>921979.41</v>
      </c>
      <c r="D413">
        <v>401439.35110000003</v>
      </c>
      <c r="E413">
        <v>27461</v>
      </c>
      <c r="F413">
        <v>15654</v>
      </c>
      <c r="G413" s="35">
        <f t="shared" si="61"/>
        <v>4.4677692149181361E-3</v>
      </c>
      <c r="H413" s="69">
        <f t="shared" si="60"/>
        <v>1.7542481154976364</v>
      </c>
    </row>
    <row r="414" spans="2:8" x14ac:dyDescent="0.25">
      <c r="B414" t="s">
        <v>2394</v>
      </c>
      <c r="C414" s="73">
        <v>15459518.01</v>
      </c>
      <c r="D414">
        <v>6101702.4658000004</v>
      </c>
      <c r="E414">
        <v>299200</v>
      </c>
      <c r="F414">
        <v>131217</v>
      </c>
      <c r="G414" s="35">
        <f t="shared" si="61"/>
        <v>3.7450317687103177E-2</v>
      </c>
      <c r="H414" s="69">
        <f t="shared" ref="H414:H424" si="62">E414/F414</f>
        <v>2.2801923531249764</v>
      </c>
    </row>
    <row r="415" spans="2:8" x14ac:dyDescent="0.25">
      <c r="B415" t="s">
        <v>2395</v>
      </c>
      <c r="C415" s="73">
        <v>6286274.9800000004</v>
      </c>
      <c r="D415">
        <v>2784362.2516999999</v>
      </c>
      <c r="E415">
        <v>171852</v>
      </c>
      <c r="F415">
        <v>83007</v>
      </c>
      <c r="G415" s="35">
        <f t="shared" si="61"/>
        <v>2.3690821465613247E-2</v>
      </c>
      <c r="H415" s="69">
        <f t="shared" si="62"/>
        <v>2.070331417832231</v>
      </c>
    </row>
    <row r="416" spans="2:8" x14ac:dyDescent="0.25">
      <c r="B416" t="s">
        <v>2396</v>
      </c>
      <c r="C416" s="73">
        <v>7031715.4500000002</v>
      </c>
      <c r="D416">
        <v>2753142.7673999998</v>
      </c>
      <c r="E416">
        <v>265319</v>
      </c>
      <c r="F416">
        <v>123358</v>
      </c>
      <c r="G416" s="35">
        <f t="shared" si="61"/>
        <v>3.5207300039214989E-2</v>
      </c>
      <c r="H416" s="69">
        <f t="shared" si="62"/>
        <v>2.150804974140307</v>
      </c>
    </row>
    <row r="417" spans="1:8" x14ac:dyDescent="0.25">
      <c r="B417" t="s">
        <v>2397</v>
      </c>
      <c r="C417" s="73">
        <v>1386854.54</v>
      </c>
      <c r="D417">
        <v>643160.95090000005</v>
      </c>
      <c r="E417">
        <v>68034</v>
      </c>
      <c r="F417">
        <v>48610</v>
      </c>
      <c r="G417" s="35">
        <f t="shared" si="61"/>
        <v>1.3873659226853879E-2</v>
      </c>
      <c r="H417" s="69">
        <f t="shared" si="62"/>
        <v>1.399588562024275</v>
      </c>
    </row>
    <row r="418" spans="1:8" x14ac:dyDescent="0.25">
      <c r="B418" t="s">
        <v>2398</v>
      </c>
      <c r="C418" s="73">
        <v>5197362.38</v>
      </c>
      <c r="D418">
        <v>2267758.3480000002</v>
      </c>
      <c r="E418">
        <v>225744</v>
      </c>
      <c r="F418">
        <v>114886</v>
      </c>
      <c r="G418" s="35">
        <f t="shared" si="61"/>
        <v>3.2789327585606556E-2</v>
      </c>
      <c r="H418" s="69">
        <f t="shared" si="62"/>
        <v>1.9649391570774506</v>
      </c>
    </row>
    <row r="419" spans="1:8" x14ac:dyDescent="0.25">
      <c r="B419" t="s">
        <v>2289</v>
      </c>
      <c r="C419" s="73">
        <v>823510.89</v>
      </c>
      <c r="D419">
        <v>296980.5747</v>
      </c>
      <c r="E419">
        <v>130913</v>
      </c>
      <c r="F419">
        <v>81601</v>
      </c>
      <c r="G419" s="35">
        <f t="shared" si="61"/>
        <v>2.3289538501758966E-2</v>
      </c>
      <c r="H419" s="69">
        <f t="shared" si="62"/>
        <v>1.604306319775493</v>
      </c>
    </row>
    <row r="420" spans="1:8" x14ac:dyDescent="0.25">
      <c r="B420" t="s">
        <v>2508</v>
      </c>
      <c r="C420" s="73">
        <v>57497145.090000004</v>
      </c>
      <c r="D420">
        <v>10671535.3324</v>
      </c>
      <c r="E420">
        <v>963463</v>
      </c>
      <c r="F420">
        <v>172102</v>
      </c>
      <c r="G420" s="35">
        <f t="shared" si="61"/>
        <v>4.9119203872865794E-2</v>
      </c>
      <c r="H420" s="69">
        <f t="shared" si="62"/>
        <v>5.5982092015200289</v>
      </c>
    </row>
    <row r="421" spans="1:8" x14ac:dyDescent="0.25">
      <c r="B421" t="s">
        <v>2400</v>
      </c>
      <c r="C421" s="73">
        <v>1279026.8899999999</v>
      </c>
      <c r="D421">
        <v>111459.9733</v>
      </c>
      <c r="E421">
        <v>1732</v>
      </c>
      <c r="F421">
        <v>1043</v>
      </c>
      <c r="G421" s="35">
        <f t="shared" si="61"/>
        <v>2.9768003648649653E-4</v>
      </c>
      <c r="H421" s="69">
        <f t="shared" si="62"/>
        <v>1.660594439117929</v>
      </c>
    </row>
    <row r="422" spans="1:8" x14ac:dyDescent="0.25">
      <c r="B422" t="s">
        <v>2290</v>
      </c>
      <c r="C422" s="73">
        <v>10348940.76</v>
      </c>
      <c r="D422">
        <v>5430430.8641999997</v>
      </c>
      <c r="E422">
        <v>540747</v>
      </c>
      <c r="F422">
        <v>219580</v>
      </c>
      <c r="G422" s="35">
        <f t="shared" si="61"/>
        <v>6.2669781794539692E-2</v>
      </c>
      <c r="H422" s="69">
        <f t="shared" si="62"/>
        <v>2.4626423171509244</v>
      </c>
    </row>
    <row r="423" spans="1:8" x14ac:dyDescent="0.25">
      <c r="B423" t="s">
        <v>2534</v>
      </c>
      <c r="C423" s="73">
        <v>36314748.009999998</v>
      </c>
      <c r="D423">
        <v>16511040.852299999</v>
      </c>
      <c r="E423">
        <v>817941</v>
      </c>
      <c r="F423">
        <v>173024</v>
      </c>
      <c r="G423" s="35">
        <f t="shared" si="61"/>
        <v>4.9382349600229698E-2</v>
      </c>
      <c r="H423" s="69">
        <f t="shared" si="62"/>
        <v>4.7273268448307748</v>
      </c>
    </row>
    <row r="424" spans="1:8" x14ac:dyDescent="0.25">
      <c r="B424" t="s">
        <v>2401</v>
      </c>
      <c r="C424" s="73">
        <v>7804362.1500000004</v>
      </c>
      <c r="D424">
        <v>172313.2513</v>
      </c>
      <c r="E424">
        <v>51775</v>
      </c>
      <c r="F424">
        <v>12462</v>
      </c>
      <c r="G424" s="35">
        <f t="shared" si="61"/>
        <v>3.556748432113825E-3</v>
      </c>
      <c r="H424" s="69">
        <f t="shared" si="62"/>
        <v>4.1546300754293055</v>
      </c>
    </row>
    <row r="425" spans="1:8" x14ac:dyDescent="0.25">
      <c r="A425" s="58" t="s">
        <v>2299</v>
      </c>
      <c r="B425" s="58"/>
      <c r="C425" s="74">
        <v>394283510.26999998</v>
      </c>
      <c r="D425" s="58">
        <v>138795585.64829999</v>
      </c>
      <c r="E425" s="58">
        <v>8881113</v>
      </c>
      <c r="F425" s="58">
        <v>3503762</v>
      </c>
      <c r="G425" s="75"/>
      <c r="H425" s="76"/>
    </row>
    <row r="426" spans="1:8" x14ac:dyDescent="0.25">
      <c r="A426" t="s">
        <v>2228</v>
      </c>
      <c r="B426" t="s">
        <v>2514</v>
      </c>
      <c r="C426" s="73">
        <v>90299292.700000003</v>
      </c>
      <c r="D426">
        <v>54454356.342600003</v>
      </c>
      <c r="E426">
        <v>705180</v>
      </c>
      <c r="F426">
        <v>348877</v>
      </c>
      <c r="G426" s="35">
        <f>F426/$F$480</f>
        <v>4.4250308624711465E-2</v>
      </c>
      <c r="H426" s="69">
        <f>E426/F426</f>
        <v>2.0212854387076247</v>
      </c>
    </row>
    <row r="427" spans="1:8" x14ac:dyDescent="0.25">
      <c r="B427" t="s">
        <v>2359</v>
      </c>
      <c r="C427" s="73">
        <v>9525131.0099999998</v>
      </c>
      <c r="D427">
        <v>2633051.7527999999</v>
      </c>
      <c r="E427">
        <v>94983</v>
      </c>
      <c r="F427">
        <v>52272</v>
      </c>
      <c r="G427" s="35">
        <f t="shared" ref="G427:G444" si="63">F427/$F$480</f>
        <v>6.6299931850793189E-3</v>
      </c>
      <c r="H427" s="69">
        <f t="shared" ref="H427:H436" si="64">E427/F427</f>
        <v>1.8170913682277319</v>
      </c>
    </row>
    <row r="428" spans="1:8" x14ac:dyDescent="0.25">
      <c r="B428" t="s">
        <v>2360</v>
      </c>
      <c r="C428" s="73">
        <v>48309327.520000003</v>
      </c>
      <c r="D428">
        <v>15044246.901699999</v>
      </c>
      <c r="E428">
        <v>479606</v>
      </c>
      <c r="F428">
        <v>243195</v>
      </c>
      <c r="G428" s="35">
        <f t="shared" si="63"/>
        <v>3.0845982412101413E-2</v>
      </c>
      <c r="H428" s="69">
        <f t="shared" si="64"/>
        <v>1.9721046896523367</v>
      </c>
    </row>
    <row r="429" spans="1:8" x14ac:dyDescent="0.25">
      <c r="B429" t="s">
        <v>2361</v>
      </c>
      <c r="C429" s="73">
        <v>13484827.689999999</v>
      </c>
      <c r="D429">
        <v>2987719.1719999998</v>
      </c>
      <c r="E429">
        <v>267817</v>
      </c>
      <c r="F429">
        <v>122015</v>
      </c>
      <c r="G429" s="35">
        <f t="shared" si="63"/>
        <v>1.5475945410113505E-2</v>
      </c>
      <c r="H429" s="69">
        <f t="shared" si="64"/>
        <v>2.1949514403966726</v>
      </c>
    </row>
    <row r="430" spans="1:8" x14ac:dyDescent="0.25">
      <c r="B430" t="s">
        <v>2362</v>
      </c>
      <c r="C430" s="73">
        <v>10837554.130000001</v>
      </c>
      <c r="D430">
        <v>1745476.5022</v>
      </c>
      <c r="E430">
        <v>168168</v>
      </c>
      <c r="F430">
        <v>92299</v>
      </c>
      <c r="G430" s="35">
        <f t="shared" si="63"/>
        <v>1.1706874445011404E-2</v>
      </c>
      <c r="H430" s="69">
        <f t="shared" si="64"/>
        <v>1.821991570872924</v>
      </c>
    </row>
    <row r="431" spans="1:8" x14ac:dyDescent="0.25">
      <c r="B431" t="s">
        <v>2363</v>
      </c>
      <c r="C431" s="73">
        <v>4953850.01</v>
      </c>
      <c r="D431">
        <v>1865847.2319</v>
      </c>
      <c r="E431">
        <v>78006</v>
      </c>
      <c r="F431">
        <v>45798</v>
      </c>
      <c r="G431" s="35">
        <f t="shared" si="63"/>
        <v>5.8088542219594174E-3</v>
      </c>
      <c r="H431" s="69">
        <f t="shared" si="64"/>
        <v>1.7032621511856414</v>
      </c>
    </row>
    <row r="432" spans="1:8" x14ac:dyDescent="0.25">
      <c r="B432" t="s">
        <v>2364</v>
      </c>
      <c r="C432" s="73">
        <v>10056574.869999999</v>
      </c>
      <c r="D432">
        <v>4466273.5842000004</v>
      </c>
      <c r="E432">
        <v>202299</v>
      </c>
      <c r="F432">
        <v>129153</v>
      </c>
      <c r="G432" s="35">
        <f t="shared" si="63"/>
        <v>1.6381303754066216E-2</v>
      </c>
      <c r="H432" s="69">
        <f t="shared" si="64"/>
        <v>1.5663515365496736</v>
      </c>
    </row>
    <row r="433" spans="2:8" x14ac:dyDescent="0.25">
      <c r="B433" t="s">
        <v>2365</v>
      </c>
      <c r="C433" s="73">
        <v>19920566.57</v>
      </c>
      <c r="D433">
        <v>4950810.8481000001</v>
      </c>
      <c r="E433">
        <v>120259</v>
      </c>
      <c r="F433">
        <v>54909</v>
      </c>
      <c r="G433" s="35">
        <f t="shared" si="63"/>
        <v>6.9644608164891398E-3</v>
      </c>
      <c r="H433" s="69">
        <f t="shared" si="64"/>
        <v>2.1901509770711542</v>
      </c>
    </row>
    <row r="434" spans="2:8" x14ac:dyDescent="0.25">
      <c r="B434" t="s">
        <v>2366</v>
      </c>
      <c r="C434" s="73">
        <v>407630.84</v>
      </c>
      <c r="D434">
        <v>18211.922200000001</v>
      </c>
      <c r="E434">
        <v>17786</v>
      </c>
      <c r="F434">
        <v>9377</v>
      </c>
      <c r="G434" s="35">
        <f t="shared" si="63"/>
        <v>1.1893450814296138E-3</v>
      </c>
      <c r="H434" s="69">
        <f t="shared" si="64"/>
        <v>1.8967686893462727</v>
      </c>
    </row>
    <row r="435" spans="2:8" x14ac:dyDescent="0.25">
      <c r="B435" t="s">
        <v>2283</v>
      </c>
      <c r="C435" s="73">
        <v>6332600.9400000004</v>
      </c>
      <c r="D435">
        <v>2305125.3535000002</v>
      </c>
      <c r="E435">
        <v>246464</v>
      </c>
      <c r="F435">
        <v>156548</v>
      </c>
      <c r="G435" s="35">
        <f t="shared" si="63"/>
        <v>1.9855987395504232E-2</v>
      </c>
      <c r="H435" s="69">
        <f t="shared" si="64"/>
        <v>1.5743669673199274</v>
      </c>
    </row>
    <row r="436" spans="2:8" x14ac:dyDescent="0.25">
      <c r="B436" t="s">
        <v>2367</v>
      </c>
      <c r="C436" s="73">
        <v>4527957.6399999997</v>
      </c>
      <c r="D436">
        <v>595025.8247</v>
      </c>
      <c r="E436">
        <v>51404</v>
      </c>
      <c r="F436">
        <v>26314</v>
      </c>
      <c r="G436" s="35">
        <f t="shared" si="63"/>
        <v>3.3375734747508649E-3</v>
      </c>
      <c r="H436" s="69">
        <f t="shared" si="64"/>
        <v>1.953484836968914</v>
      </c>
    </row>
    <row r="437" spans="2:8" x14ac:dyDescent="0.25">
      <c r="B437" t="s">
        <v>2368</v>
      </c>
      <c r="C437" s="73">
        <v>172229.15</v>
      </c>
      <c r="D437">
        <v>5248.5425999999998</v>
      </c>
      <c r="E437">
        <v>673</v>
      </c>
      <c r="F437">
        <v>275</v>
      </c>
      <c r="G437" s="35">
        <f t="shared" si="63"/>
        <v>3.488001465214288E-5</v>
      </c>
      <c r="H437" s="69">
        <f t="shared" ref="H437:H453" si="65">E437/F437</f>
        <v>2.4472727272727273</v>
      </c>
    </row>
    <row r="438" spans="2:8" x14ac:dyDescent="0.25">
      <c r="B438" t="s">
        <v>2284</v>
      </c>
      <c r="C438" s="73">
        <v>10614211.880000001</v>
      </c>
      <c r="D438">
        <v>4480286.8465</v>
      </c>
      <c r="E438">
        <v>326435</v>
      </c>
      <c r="F438">
        <v>185340</v>
      </c>
      <c r="G438" s="35">
        <f t="shared" si="63"/>
        <v>2.3507861511375135E-2</v>
      </c>
      <c r="H438" s="69">
        <f t="shared" si="65"/>
        <v>1.7612765727851516</v>
      </c>
    </row>
    <row r="439" spans="2:8" x14ac:dyDescent="0.25">
      <c r="B439" t="s">
        <v>2285</v>
      </c>
      <c r="C439" s="73">
        <v>2520442.11</v>
      </c>
      <c r="D439">
        <v>1089579.4321000001</v>
      </c>
      <c r="E439">
        <v>72833</v>
      </c>
      <c r="F439">
        <v>57896</v>
      </c>
      <c r="G439" s="35">
        <f t="shared" si="63"/>
        <v>7.3433211938198706E-3</v>
      </c>
      <c r="H439" s="69">
        <f t="shared" si="65"/>
        <v>1.2579970982451292</v>
      </c>
    </row>
    <row r="440" spans="2:8" x14ac:dyDescent="0.25">
      <c r="B440" t="s">
        <v>2369</v>
      </c>
      <c r="C440" s="73">
        <v>1356.09</v>
      </c>
      <c r="D440">
        <v>486.4864</v>
      </c>
      <c r="E440">
        <v>3</v>
      </c>
      <c r="F440">
        <v>3</v>
      </c>
      <c r="G440" s="35">
        <f t="shared" si="63"/>
        <v>3.8050925075064964E-7</v>
      </c>
      <c r="H440" s="69">
        <f t="shared" si="65"/>
        <v>1</v>
      </c>
    </row>
    <row r="441" spans="2:8" x14ac:dyDescent="0.25">
      <c r="B441" t="s">
        <v>2370</v>
      </c>
      <c r="C441" s="73">
        <v>31647584.399999999</v>
      </c>
      <c r="D441">
        <v>5702226.2297999999</v>
      </c>
      <c r="E441">
        <v>35345</v>
      </c>
      <c r="F441">
        <v>23513</v>
      </c>
      <c r="G441" s="35">
        <f t="shared" si="63"/>
        <v>2.9823046709666749E-3</v>
      </c>
      <c r="H441" s="69">
        <f t="shared" si="65"/>
        <v>1.5032109896652914</v>
      </c>
    </row>
    <row r="442" spans="2:8" x14ac:dyDescent="0.25">
      <c r="B442" t="s">
        <v>2371</v>
      </c>
      <c r="C442" s="73">
        <v>16409000.460000001</v>
      </c>
      <c r="D442">
        <v>1330931.4521999999</v>
      </c>
      <c r="E442">
        <v>114339</v>
      </c>
      <c r="F442">
        <v>28295</v>
      </c>
      <c r="G442" s="35">
        <f t="shared" si="63"/>
        <v>3.5888364166632102E-3</v>
      </c>
      <c r="H442" s="69">
        <f t="shared" si="65"/>
        <v>4.0409613005831417</v>
      </c>
    </row>
    <row r="443" spans="2:8" x14ac:dyDescent="0.25">
      <c r="B443" t="s">
        <v>2372</v>
      </c>
      <c r="C443" s="73">
        <v>6748.56</v>
      </c>
      <c r="D443">
        <v>1653.422</v>
      </c>
      <c r="E443">
        <v>133</v>
      </c>
      <c r="F443">
        <v>63</v>
      </c>
      <c r="G443" s="35">
        <f t="shared" si="63"/>
        <v>7.9906942657636428E-6</v>
      </c>
      <c r="H443" s="69">
        <f t="shared" si="65"/>
        <v>2.1111111111111112</v>
      </c>
    </row>
    <row r="444" spans="2:8" x14ac:dyDescent="0.25">
      <c r="B444" t="s">
        <v>2373</v>
      </c>
      <c r="C444" s="73">
        <v>1264051.32</v>
      </c>
      <c r="D444">
        <v>241553.46590000001</v>
      </c>
      <c r="E444">
        <v>43009</v>
      </c>
      <c r="F444">
        <v>28748</v>
      </c>
      <c r="G444" s="35">
        <f t="shared" si="63"/>
        <v>3.6462933135265586E-3</v>
      </c>
      <c r="H444" s="69">
        <f t="shared" si="65"/>
        <v>1.4960692917768192</v>
      </c>
    </row>
    <row r="445" spans="2:8" x14ac:dyDescent="0.25">
      <c r="B445" t="s">
        <v>2537</v>
      </c>
      <c r="C445" s="73">
        <v>27653451.870000001</v>
      </c>
      <c r="D445">
        <v>14263220.8958</v>
      </c>
      <c r="E445">
        <v>1409090</v>
      </c>
      <c r="F445">
        <v>525096</v>
      </c>
      <c r="G445" s="35">
        <f t="shared" ref="G445:G460" si="66">F445/$F$480</f>
        <v>6.6601295177387707E-2</v>
      </c>
      <c r="H445" s="69">
        <f t="shared" si="65"/>
        <v>2.6834902570196686</v>
      </c>
    </row>
    <row r="446" spans="2:8" x14ac:dyDescent="0.25">
      <c r="B446" t="s">
        <v>2375</v>
      </c>
      <c r="C446" s="73">
        <v>26041736.140000001</v>
      </c>
      <c r="D446">
        <v>14088300.269200001</v>
      </c>
      <c r="E446">
        <v>1132135</v>
      </c>
      <c r="F446">
        <v>467084</v>
      </c>
      <c r="G446" s="35">
        <f t="shared" si="66"/>
        <v>5.9243260959205478E-2</v>
      </c>
      <c r="H446" s="69">
        <f t="shared" si="65"/>
        <v>2.4238359695472336</v>
      </c>
    </row>
    <row r="447" spans="2:8" x14ac:dyDescent="0.25">
      <c r="B447" t="s">
        <v>2376</v>
      </c>
      <c r="C447" s="73">
        <v>2546.92</v>
      </c>
      <c r="D447">
        <v>604.27549999999997</v>
      </c>
      <c r="E447">
        <v>73</v>
      </c>
      <c r="F447">
        <v>71</v>
      </c>
      <c r="G447" s="35">
        <f t="shared" si="66"/>
        <v>9.0053856010987073E-6</v>
      </c>
      <c r="H447" s="69">
        <f t="shared" si="65"/>
        <v>1.028169014084507</v>
      </c>
    </row>
    <row r="448" spans="2:8" x14ac:dyDescent="0.25">
      <c r="B448" t="s">
        <v>2377</v>
      </c>
      <c r="C448" s="73">
        <v>971662.77</v>
      </c>
      <c r="D448">
        <v>320555.05</v>
      </c>
      <c r="E448">
        <v>22410</v>
      </c>
      <c r="F448">
        <v>12862</v>
      </c>
      <c r="G448" s="35">
        <f t="shared" si="66"/>
        <v>1.6313699943849519E-3</v>
      </c>
      <c r="H448" s="69">
        <f t="shared" si="65"/>
        <v>1.7423417819934692</v>
      </c>
    </row>
    <row r="449" spans="2:8" x14ac:dyDescent="0.25">
      <c r="B449" t="s">
        <v>2378</v>
      </c>
      <c r="C449" s="73">
        <v>1350099.11</v>
      </c>
      <c r="D449">
        <v>785862.44700000004</v>
      </c>
      <c r="E449">
        <v>79934</v>
      </c>
      <c r="F449">
        <v>59312</v>
      </c>
      <c r="G449" s="35">
        <f t="shared" si="66"/>
        <v>7.5229215601741771E-3</v>
      </c>
      <c r="H449" s="69">
        <f t="shared" si="65"/>
        <v>1.3476868087402212</v>
      </c>
    </row>
    <row r="450" spans="2:8" x14ac:dyDescent="0.25">
      <c r="B450" t="s">
        <v>2379</v>
      </c>
      <c r="C450" s="73">
        <v>12808001.85</v>
      </c>
      <c r="D450">
        <v>2876009.9852</v>
      </c>
      <c r="E450">
        <v>183859</v>
      </c>
      <c r="F450">
        <v>74232</v>
      </c>
      <c r="G450" s="35">
        <f t="shared" si="66"/>
        <v>9.415320900574075E-3</v>
      </c>
      <c r="H450" s="69">
        <f t="shared" si="65"/>
        <v>2.4768159284405646</v>
      </c>
    </row>
    <row r="451" spans="2:8" x14ac:dyDescent="0.25">
      <c r="B451" t="s">
        <v>2380</v>
      </c>
      <c r="C451" s="73">
        <v>270531.58</v>
      </c>
      <c r="D451">
        <v>9021.9809000000005</v>
      </c>
      <c r="E451">
        <v>9855</v>
      </c>
      <c r="F451">
        <v>7877</v>
      </c>
      <c r="G451" s="35">
        <f t="shared" si="66"/>
        <v>9.9909045605428896E-4</v>
      </c>
      <c r="H451" s="69">
        <f t="shared" si="65"/>
        <v>1.2511108289958106</v>
      </c>
    </row>
    <row r="452" spans="2:8" x14ac:dyDescent="0.25">
      <c r="B452" t="s">
        <v>2286</v>
      </c>
      <c r="C452" s="73">
        <v>14027526.289999999</v>
      </c>
      <c r="D452">
        <v>-105259.0284</v>
      </c>
      <c r="E452">
        <v>62096</v>
      </c>
      <c r="F452">
        <v>38238</v>
      </c>
      <c r="G452" s="35">
        <f t="shared" si="66"/>
        <v>4.8499709100677801E-3</v>
      </c>
      <c r="H452" s="69">
        <f t="shared" si="65"/>
        <v>1.6239343061875622</v>
      </c>
    </row>
    <row r="453" spans="2:8" x14ac:dyDescent="0.25">
      <c r="B453" t="s">
        <v>2381</v>
      </c>
      <c r="C453" s="73">
        <v>1205340.21</v>
      </c>
      <c r="D453">
        <v>185126.58600000001</v>
      </c>
      <c r="E453">
        <v>21790</v>
      </c>
      <c r="F453">
        <v>13226</v>
      </c>
      <c r="G453" s="35">
        <f t="shared" si="66"/>
        <v>1.6775384501426973E-3</v>
      </c>
      <c r="H453" s="69">
        <f t="shared" si="65"/>
        <v>1.6475124754271888</v>
      </c>
    </row>
    <row r="454" spans="2:8" x14ac:dyDescent="0.25">
      <c r="B454" t="s">
        <v>2382</v>
      </c>
      <c r="C454" s="73">
        <v>892914.65</v>
      </c>
      <c r="D454">
        <v>450861.97590000002</v>
      </c>
      <c r="E454">
        <v>26149</v>
      </c>
      <c r="F454">
        <v>19380</v>
      </c>
      <c r="G454" s="35">
        <f t="shared" si="66"/>
        <v>2.4580897598491967E-3</v>
      </c>
      <c r="H454" s="69">
        <f t="shared" ref="H454:H461" si="67">E454/F454</f>
        <v>1.3492776057791538</v>
      </c>
    </row>
    <row r="455" spans="2:8" x14ac:dyDescent="0.25">
      <c r="B455" t="s">
        <v>2287</v>
      </c>
      <c r="C455" s="73">
        <v>2380869.36</v>
      </c>
      <c r="D455">
        <v>360336.71509999997</v>
      </c>
      <c r="E455">
        <v>131566</v>
      </c>
      <c r="F455">
        <v>75478</v>
      </c>
      <c r="G455" s="35">
        <f t="shared" si="66"/>
        <v>9.5733590760525115E-3</v>
      </c>
      <c r="H455" s="69">
        <f t="shared" si="67"/>
        <v>1.7431039508201065</v>
      </c>
    </row>
    <row r="456" spans="2:8" x14ac:dyDescent="0.25">
      <c r="B456" t="s">
        <v>2383</v>
      </c>
      <c r="C456" s="73">
        <v>14235332.52</v>
      </c>
      <c r="D456">
        <v>1716837.8402</v>
      </c>
      <c r="E456">
        <v>116405</v>
      </c>
      <c r="F456">
        <v>47139</v>
      </c>
      <c r="G456" s="35">
        <f t="shared" si="66"/>
        <v>5.9789418570449573E-3</v>
      </c>
      <c r="H456" s="69">
        <f t="shared" si="67"/>
        <v>2.4693990114342688</v>
      </c>
    </row>
    <row r="457" spans="2:8" x14ac:dyDescent="0.25">
      <c r="B457" t="s">
        <v>2384</v>
      </c>
      <c r="C457" s="73">
        <v>851973.6</v>
      </c>
      <c r="D457">
        <v>317568.41389999999</v>
      </c>
      <c r="E457">
        <v>4506</v>
      </c>
      <c r="F457">
        <v>3412</v>
      </c>
      <c r="G457" s="35">
        <f t="shared" si="66"/>
        <v>4.3276585452040549E-4</v>
      </c>
      <c r="H457" s="69">
        <f t="shared" si="67"/>
        <v>1.3206330597889802</v>
      </c>
    </row>
    <row r="458" spans="2:8" x14ac:dyDescent="0.25">
      <c r="B458" t="s">
        <v>2385</v>
      </c>
      <c r="C458" s="73">
        <v>18407256.469999999</v>
      </c>
      <c r="D458">
        <v>3975537.3620000002</v>
      </c>
      <c r="E458">
        <v>183173</v>
      </c>
      <c r="F458">
        <v>114409</v>
      </c>
      <c r="G458" s="35">
        <f t="shared" si="66"/>
        <v>1.4511227623043691E-2</v>
      </c>
      <c r="H458" s="69">
        <f t="shared" si="67"/>
        <v>1.6010366317335174</v>
      </c>
    </row>
    <row r="459" spans="2:8" x14ac:dyDescent="0.25">
      <c r="B459" t="s">
        <v>2386</v>
      </c>
      <c r="C459" s="73">
        <v>16588812.59</v>
      </c>
      <c r="D459">
        <v>9658682.7106999997</v>
      </c>
      <c r="E459">
        <v>848981</v>
      </c>
      <c r="F459">
        <v>409389</v>
      </c>
      <c r="G459" s="35">
        <f t="shared" si="66"/>
        <v>5.1925433885185897E-2</v>
      </c>
      <c r="H459" s="69">
        <f t="shared" si="67"/>
        <v>2.0737757975910442</v>
      </c>
    </row>
    <row r="460" spans="2:8" x14ac:dyDescent="0.25">
      <c r="B460" t="s">
        <v>2387</v>
      </c>
      <c r="C460" s="73">
        <v>15130776.619999999</v>
      </c>
      <c r="D460">
        <v>862570.97649999999</v>
      </c>
      <c r="E460">
        <v>227530</v>
      </c>
      <c r="F460">
        <v>93748</v>
      </c>
      <c r="G460" s="35">
        <f t="shared" si="66"/>
        <v>1.1890660413123966E-2</v>
      </c>
      <c r="H460" s="69">
        <f t="shared" si="67"/>
        <v>2.4270384434867944</v>
      </c>
    </row>
    <row r="461" spans="2:8" x14ac:dyDescent="0.25">
      <c r="B461" t="s">
        <v>2388</v>
      </c>
      <c r="C461" s="73">
        <v>22746535.809999999</v>
      </c>
      <c r="D461">
        <v>12169490.721999999</v>
      </c>
      <c r="E461">
        <v>759854</v>
      </c>
      <c r="F461">
        <v>358048</v>
      </c>
      <c r="G461" s="35">
        <f t="shared" ref="G461:G469" si="68">F461/$F$480</f>
        <v>4.5413525404256201E-2</v>
      </c>
      <c r="H461" s="69">
        <f t="shared" si="67"/>
        <v>2.1222126642237913</v>
      </c>
    </row>
    <row r="462" spans="2:8" x14ac:dyDescent="0.25">
      <c r="B462" t="s">
        <v>2288</v>
      </c>
      <c r="C462" s="73">
        <v>7281540.4000000004</v>
      </c>
      <c r="D462">
        <v>2035410.4203000001</v>
      </c>
      <c r="E462">
        <v>461245</v>
      </c>
      <c r="F462">
        <v>293361</v>
      </c>
      <c r="G462" s="35">
        <f t="shared" si="68"/>
        <v>3.7208858103153775E-2</v>
      </c>
      <c r="H462" s="69">
        <f t="shared" ref="H462:H469" si="69">E462/F462</f>
        <v>1.5722778419762682</v>
      </c>
    </row>
    <row r="463" spans="2:8" x14ac:dyDescent="0.25">
      <c r="B463" t="s">
        <v>2517</v>
      </c>
      <c r="C463" s="73">
        <v>26228751.359999999</v>
      </c>
      <c r="D463">
        <v>4533471.5732000005</v>
      </c>
      <c r="E463">
        <v>385785</v>
      </c>
      <c r="F463">
        <v>88623</v>
      </c>
      <c r="G463" s="35">
        <f t="shared" si="68"/>
        <v>1.124062377642494E-2</v>
      </c>
      <c r="H463" s="69">
        <f t="shared" si="69"/>
        <v>4.3531024677566768</v>
      </c>
    </row>
    <row r="464" spans="2:8" x14ac:dyDescent="0.25">
      <c r="B464" t="s">
        <v>2390</v>
      </c>
      <c r="C464" s="73">
        <v>3361.58</v>
      </c>
      <c r="D464">
        <v>1726.3702000000001</v>
      </c>
      <c r="E464">
        <v>52</v>
      </c>
      <c r="F464">
        <v>42</v>
      </c>
      <c r="G464" s="35">
        <f t="shared" si="68"/>
        <v>5.3271295105090946E-6</v>
      </c>
      <c r="H464" s="69">
        <f t="shared" si="69"/>
        <v>1.2380952380952381</v>
      </c>
    </row>
    <row r="465" spans="1:8" x14ac:dyDescent="0.25">
      <c r="B465" t="s">
        <v>2391</v>
      </c>
      <c r="C465" s="73">
        <v>14897495.48</v>
      </c>
      <c r="D465">
        <v>4476031.5957000004</v>
      </c>
      <c r="E465">
        <v>486644</v>
      </c>
      <c r="F465">
        <v>275110</v>
      </c>
      <c r="G465" s="35">
        <f t="shared" si="68"/>
        <v>3.489396665800374E-2</v>
      </c>
      <c r="H465" s="69">
        <f t="shared" si="69"/>
        <v>1.7689069826614809</v>
      </c>
    </row>
    <row r="466" spans="1:8" x14ac:dyDescent="0.25">
      <c r="B466" t="s">
        <v>2515</v>
      </c>
      <c r="C466" s="73">
        <v>34718805.890000001</v>
      </c>
      <c r="D466">
        <v>15088326.956599999</v>
      </c>
      <c r="E466">
        <v>1645293</v>
      </c>
      <c r="F466">
        <v>616797</v>
      </c>
      <c r="G466" s="35">
        <f t="shared" si="68"/>
        <v>7.8232321445082811E-2</v>
      </c>
      <c r="H466" s="69">
        <f t="shared" si="69"/>
        <v>2.6674789274266897</v>
      </c>
    </row>
    <row r="467" spans="1:8" x14ac:dyDescent="0.25">
      <c r="B467" t="s">
        <v>2393</v>
      </c>
      <c r="C467" s="73">
        <v>2530638.41</v>
      </c>
      <c r="D467">
        <v>945540.09759999998</v>
      </c>
      <c r="E467">
        <v>66231</v>
      </c>
      <c r="F467">
        <v>36025</v>
      </c>
      <c r="G467" s="35">
        <f t="shared" si="68"/>
        <v>4.5692819194307179E-3</v>
      </c>
      <c r="H467" s="69">
        <f t="shared" si="69"/>
        <v>1.8384732824427481</v>
      </c>
    </row>
    <row r="468" spans="1:8" x14ac:dyDescent="0.25">
      <c r="B468" t="s">
        <v>2394</v>
      </c>
      <c r="C468" s="73">
        <v>34890570.07</v>
      </c>
      <c r="D468">
        <v>12926541.5869</v>
      </c>
      <c r="E468">
        <v>684270</v>
      </c>
      <c r="F468">
        <v>298548</v>
      </c>
      <c r="G468" s="35">
        <f t="shared" si="68"/>
        <v>3.7866758597701645E-2</v>
      </c>
      <c r="H468" s="69">
        <f t="shared" si="69"/>
        <v>2.2919932473170141</v>
      </c>
    </row>
    <row r="469" spans="1:8" x14ac:dyDescent="0.25">
      <c r="B469" t="s">
        <v>2395</v>
      </c>
      <c r="C469" s="73">
        <v>13528336.970000001</v>
      </c>
      <c r="D469">
        <v>5183419.6804</v>
      </c>
      <c r="E469">
        <v>310572</v>
      </c>
      <c r="F469">
        <v>151185</v>
      </c>
      <c r="G469" s="35">
        <f t="shared" si="68"/>
        <v>1.9175763691578987E-2</v>
      </c>
      <c r="H469" s="69">
        <f t="shared" si="69"/>
        <v>2.0542514138307371</v>
      </c>
    </row>
    <row r="470" spans="1:8" x14ac:dyDescent="0.25">
      <c r="B470" t="s">
        <v>2396</v>
      </c>
      <c r="C470" s="73">
        <v>14404091.310000001</v>
      </c>
      <c r="D470">
        <v>5563272.6081999997</v>
      </c>
      <c r="E470">
        <v>516197</v>
      </c>
      <c r="F470">
        <v>251449</v>
      </c>
      <c r="G470" s="35">
        <f t="shared" ref="G470:G479" si="70">F470/$F$480</f>
        <v>3.1892890197333365E-2</v>
      </c>
      <c r="H470" s="69">
        <f t="shared" ref="H470:H479" si="71">E470/F470</f>
        <v>2.0528894527319657</v>
      </c>
    </row>
    <row r="471" spans="1:8" x14ac:dyDescent="0.25">
      <c r="B471" t="s">
        <v>2397</v>
      </c>
      <c r="C471" s="73">
        <v>3401760.48</v>
      </c>
      <c r="D471">
        <v>1320685.1784999999</v>
      </c>
      <c r="E471">
        <v>144358</v>
      </c>
      <c r="F471">
        <v>103404</v>
      </c>
      <c r="G471" s="35">
        <f t="shared" si="70"/>
        <v>1.3115392854873391E-2</v>
      </c>
      <c r="H471" s="69">
        <f t="shared" si="71"/>
        <v>1.3960581795675215</v>
      </c>
    </row>
    <row r="472" spans="1:8" x14ac:dyDescent="0.25">
      <c r="B472" t="s">
        <v>2398</v>
      </c>
      <c r="C472" s="73">
        <v>11748980.27</v>
      </c>
      <c r="D472">
        <v>5263819.6194000002</v>
      </c>
      <c r="E472">
        <v>477302</v>
      </c>
      <c r="F472">
        <v>255579</v>
      </c>
      <c r="G472" s="35">
        <f t="shared" si="70"/>
        <v>3.2416724599200093E-2</v>
      </c>
      <c r="H472" s="69">
        <f t="shared" si="71"/>
        <v>1.8675321524851416</v>
      </c>
    </row>
    <row r="473" spans="1:8" x14ac:dyDescent="0.25">
      <c r="B473" t="s">
        <v>2289</v>
      </c>
      <c r="C473" s="73">
        <v>1841700.32</v>
      </c>
      <c r="D473">
        <v>671230.64119999995</v>
      </c>
      <c r="E473">
        <v>272848</v>
      </c>
      <c r="F473">
        <v>176707</v>
      </c>
      <c r="G473" s="35">
        <f t="shared" si="70"/>
        <v>2.241288272413168E-2</v>
      </c>
      <c r="H473" s="69">
        <f t="shared" si="71"/>
        <v>1.5440701273860118</v>
      </c>
    </row>
    <row r="474" spans="1:8" x14ac:dyDescent="0.25">
      <c r="B474" t="s">
        <v>2526</v>
      </c>
      <c r="C474" s="73">
        <v>136030038.61000001</v>
      </c>
      <c r="D474">
        <v>18969835.738000002</v>
      </c>
      <c r="E474">
        <v>2240960</v>
      </c>
      <c r="F474">
        <v>382579</v>
      </c>
      <c r="G474" s="35">
        <f t="shared" si="70"/>
        <v>4.8524949547644261E-2</v>
      </c>
      <c r="H474" s="69">
        <f t="shared" si="71"/>
        <v>5.8575091680411102</v>
      </c>
    </row>
    <row r="475" spans="1:8" x14ac:dyDescent="0.25">
      <c r="B475" t="s">
        <v>2400</v>
      </c>
      <c r="C475" s="73">
        <v>3175405.16</v>
      </c>
      <c r="D475">
        <v>261833.61319999999</v>
      </c>
      <c r="E475">
        <v>6224</v>
      </c>
      <c r="F475">
        <v>3736</v>
      </c>
      <c r="G475" s="35">
        <f t="shared" si="70"/>
        <v>4.7386085360147568E-4</v>
      </c>
      <c r="H475" s="69">
        <f t="shared" si="71"/>
        <v>1.6659528907922911</v>
      </c>
    </row>
    <row r="476" spans="1:8" x14ac:dyDescent="0.25">
      <c r="B476" t="s">
        <v>2538</v>
      </c>
      <c r="C476" s="73">
        <v>24467615.059999999</v>
      </c>
      <c r="D476">
        <v>12182439.8836</v>
      </c>
      <c r="E476">
        <v>1270371</v>
      </c>
      <c r="F476">
        <v>517771</v>
      </c>
      <c r="G476" s="35">
        <f t="shared" si="70"/>
        <v>6.567221842347154E-2</v>
      </c>
      <c r="H476" s="69">
        <f t="shared" si="71"/>
        <v>2.4535383403087465</v>
      </c>
    </row>
    <row r="477" spans="1:8" x14ac:dyDescent="0.25">
      <c r="B477" t="s">
        <v>2532</v>
      </c>
      <c r="C477" s="73">
        <v>92725863.349999994</v>
      </c>
      <c r="D477">
        <v>39950191.476300001</v>
      </c>
      <c r="E477">
        <v>2861050</v>
      </c>
      <c r="F477">
        <v>484003</v>
      </c>
      <c r="G477" s="35">
        <f t="shared" si="70"/>
        <v>6.1389206297022221E-2</v>
      </c>
      <c r="H477" s="69">
        <f t="shared" si="71"/>
        <v>5.9112236907622471</v>
      </c>
    </row>
    <row r="478" spans="1:8" x14ac:dyDescent="0.25">
      <c r="B478" t="s">
        <v>2401</v>
      </c>
      <c r="C478" s="73">
        <v>18397216.350000001</v>
      </c>
      <c r="D478">
        <v>-412552.11210000003</v>
      </c>
      <c r="E478">
        <v>126327</v>
      </c>
      <c r="F478">
        <v>25344</v>
      </c>
      <c r="G478" s="35">
        <f t="shared" si="70"/>
        <v>3.2145421503414879E-3</v>
      </c>
      <c r="H478" s="69">
        <f t="shared" si="71"/>
        <v>4.9844933712121211</v>
      </c>
    </row>
    <row r="479" spans="1:8" x14ac:dyDescent="0.25">
      <c r="B479" t="s">
        <v>2402</v>
      </c>
      <c r="C479" s="73">
        <v>563.88</v>
      </c>
      <c r="D479">
        <v>553.28</v>
      </c>
      <c r="E479">
        <v>18</v>
      </c>
      <c r="F479">
        <v>17</v>
      </c>
      <c r="G479" s="35">
        <f t="shared" si="70"/>
        <v>2.1562190875870147E-6</v>
      </c>
      <c r="H479" s="69">
        <f t="shared" si="71"/>
        <v>1.0588235294117647</v>
      </c>
    </row>
    <row r="480" spans="1:8" x14ac:dyDescent="0.25">
      <c r="A480" s="58" t="s">
        <v>2300</v>
      </c>
      <c r="B480" s="58"/>
      <c r="C480" s="74">
        <v>897129041.20000005</v>
      </c>
      <c r="D480" s="58">
        <v>294815218.69809997</v>
      </c>
      <c r="E480" s="58">
        <v>20199895</v>
      </c>
      <c r="F480" s="58">
        <v>7884171</v>
      </c>
      <c r="G480" s="75"/>
      <c r="H480" s="76"/>
    </row>
    <row r="481" spans="1:8" x14ac:dyDescent="0.25">
      <c r="A481" s="58" t="s">
        <v>2270</v>
      </c>
      <c r="B481" s="58"/>
      <c r="C481" s="74">
        <v>5428392642.8699999</v>
      </c>
      <c r="D481" s="58">
        <v>2294325009.2438002</v>
      </c>
      <c r="E481" s="58">
        <v>124323934</v>
      </c>
      <c r="F481" s="58">
        <v>50362600</v>
      </c>
      <c r="G481" s="75"/>
      <c r="H481" s="76"/>
    </row>
  </sheetData>
  <autoFilter ref="H1:H481" xr:uid="{00000000-0009-0000-0000-00000C000000}"/>
  <mergeCells count="1">
    <mergeCell ref="A3:F3"/>
  </mergeCells>
  <phoneticPr fontId="3" type="noConversion"/>
  <pageMargins left="0.75" right="0.75" top="1" bottom="1" header="0.5" footer="0.5"/>
  <pageSetup paperSize="9" orientation="portrait" horizontalDpi="360" verticalDpi="36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0"/>
  </sheetPr>
  <dimension ref="A1:T15"/>
  <sheetViews>
    <sheetView zoomScaleSheetLayoutView="100" workbookViewId="0">
      <selection activeCell="B15" sqref="B15"/>
    </sheetView>
  </sheetViews>
  <sheetFormatPr defaultColWidth="9" defaultRowHeight="15.6" x14ac:dyDescent="0.25"/>
  <cols>
    <col min="2" max="2" width="13.69921875" bestFit="1" customWidth="1"/>
    <col min="4" max="4" width="16.3984375" customWidth="1"/>
    <col min="5" max="5" width="17.59765625" customWidth="1"/>
    <col min="6" max="6" width="17.8984375" customWidth="1"/>
    <col min="7" max="7" width="24.19921875" customWidth="1"/>
    <col min="9" max="9" width="13.69921875" bestFit="1" customWidth="1"/>
    <col min="10" max="10" width="5" bestFit="1" customWidth="1"/>
    <col min="11" max="12" width="16.296875" bestFit="1" customWidth="1"/>
    <col min="13" max="14" width="18.296875" bestFit="1" customWidth="1"/>
    <col min="15" max="15" width="13.69921875" bestFit="1" customWidth="1"/>
  </cols>
  <sheetData>
    <row r="1" spans="1:20" x14ac:dyDescent="0.25">
      <c r="C1" s="4" t="s">
        <v>2406</v>
      </c>
      <c r="D1" s="4" t="s">
        <v>2407</v>
      </c>
      <c r="E1" s="4" t="s">
        <v>2408</v>
      </c>
      <c r="F1" s="4" t="s">
        <v>2409</v>
      </c>
      <c r="G1" s="4" t="s">
        <v>2410</v>
      </c>
    </row>
    <row r="2" spans="1:20" x14ac:dyDescent="0.25">
      <c r="A2" s="7" t="s">
        <v>2411</v>
      </c>
      <c r="B2" s="7" t="s">
        <v>2412</v>
      </c>
      <c r="C2" t="s">
        <v>2413</v>
      </c>
      <c r="D2" t="s">
        <v>2414</v>
      </c>
      <c r="E2" t="s">
        <v>2415</v>
      </c>
      <c r="F2" t="s">
        <v>2416</v>
      </c>
      <c r="G2" t="s">
        <v>2417</v>
      </c>
      <c r="J2" s="105" t="s">
        <v>2406</v>
      </c>
      <c r="K2" s="105" t="s">
        <v>2407</v>
      </c>
      <c r="L2" s="105" t="s">
        <v>2408</v>
      </c>
      <c r="M2" s="105" t="s">
        <v>2409</v>
      </c>
      <c r="N2" s="105" t="s">
        <v>2410</v>
      </c>
      <c r="O2" s="7"/>
    </row>
    <row r="3" spans="1:20" x14ac:dyDescent="0.25">
      <c r="A3" s="7" t="s">
        <v>2418</v>
      </c>
      <c r="B3" s="7" t="s">
        <v>2340</v>
      </c>
      <c r="C3">
        <v>14</v>
      </c>
      <c r="D3" s="5">
        <v>0.95159556157757896</v>
      </c>
      <c r="E3" s="5">
        <v>0.61747834373419397</v>
      </c>
      <c r="F3" s="5">
        <v>0.85672930746422704</v>
      </c>
      <c r="G3" s="5">
        <v>0.87069931184854399</v>
      </c>
      <c r="I3" t="s">
        <v>2336</v>
      </c>
      <c r="J3">
        <v>4</v>
      </c>
      <c r="K3" s="104">
        <v>0.91099078575807901</v>
      </c>
      <c r="L3" s="104">
        <v>0.56924274140429398</v>
      </c>
      <c r="M3" s="104">
        <v>0.79777525887741696</v>
      </c>
      <c r="N3" s="104">
        <v>0.76681732344890396</v>
      </c>
      <c r="O3" s="7"/>
      <c r="Q3" s="5"/>
      <c r="R3" s="5"/>
      <c r="S3" s="5"/>
      <c r="T3" s="5"/>
    </row>
    <row r="4" spans="1:20" x14ac:dyDescent="0.25">
      <c r="A4" s="7" t="s">
        <v>2419</v>
      </c>
      <c r="B4" s="7" t="s">
        <v>2350</v>
      </c>
      <c r="C4">
        <v>661</v>
      </c>
      <c r="D4" s="5">
        <v>1</v>
      </c>
      <c r="E4" s="5">
        <v>0</v>
      </c>
      <c r="F4" s="5">
        <v>0.81819090446693798</v>
      </c>
      <c r="G4" s="5">
        <v>0.79911758711480796</v>
      </c>
      <c r="I4" t="s">
        <v>2344</v>
      </c>
      <c r="J4">
        <v>16</v>
      </c>
      <c r="K4" s="104">
        <v>0.94812316992714496</v>
      </c>
      <c r="L4" s="104">
        <v>0.68001885055343902</v>
      </c>
      <c r="M4" s="104">
        <v>0.89215920654718905</v>
      </c>
      <c r="N4" s="104">
        <v>0.88250192053716803</v>
      </c>
      <c r="O4" s="7"/>
      <c r="Q4" s="5"/>
      <c r="R4" s="5"/>
      <c r="S4" s="5"/>
      <c r="T4" s="5"/>
    </row>
    <row r="5" spans="1:20" x14ac:dyDescent="0.25">
      <c r="A5" s="7" t="s">
        <v>2420</v>
      </c>
      <c r="B5" s="7" t="s">
        <v>2338</v>
      </c>
      <c r="C5">
        <v>103</v>
      </c>
      <c r="D5" s="5">
        <v>0.96552104871739797</v>
      </c>
      <c r="E5" s="5">
        <v>0.45439344131760501</v>
      </c>
      <c r="F5" s="5">
        <v>0.89585890186096795</v>
      </c>
      <c r="G5" s="5">
        <v>0.86316188489777101</v>
      </c>
      <c r="I5" t="s">
        <v>2342</v>
      </c>
      <c r="J5">
        <v>15</v>
      </c>
      <c r="K5" s="104">
        <v>0.95253025124691404</v>
      </c>
      <c r="L5" s="104">
        <v>5.7004873420891798E-2</v>
      </c>
      <c r="M5" s="104">
        <v>0.90571323877365295</v>
      </c>
      <c r="N5" s="104">
        <v>0.84339438875607897</v>
      </c>
      <c r="O5" s="7"/>
      <c r="Q5" s="5"/>
      <c r="R5" s="5"/>
      <c r="S5" s="5"/>
      <c r="T5" s="5"/>
    </row>
    <row r="6" spans="1:20" x14ac:dyDescent="0.25">
      <c r="A6" s="7" t="s">
        <v>2421</v>
      </c>
      <c r="B6" s="7" t="s">
        <v>2354</v>
      </c>
      <c r="C6">
        <v>263</v>
      </c>
      <c r="D6" s="5">
        <v>0.96542651768579801</v>
      </c>
      <c r="E6" s="5">
        <v>0.37371610656218002</v>
      </c>
      <c r="F6" s="5">
        <v>0.86977309479707898</v>
      </c>
      <c r="G6" s="5">
        <v>0.84935612932690996</v>
      </c>
      <c r="I6" t="s">
        <v>2340</v>
      </c>
      <c r="J6">
        <v>14</v>
      </c>
      <c r="K6" s="104">
        <v>0.95217483227976896</v>
      </c>
      <c r="L6" s="104">
        <v>0.61231886353390097</v>
      </c>
      <c r="M6" s="104">
        <v>0.85801516904923603</v>
      </c>
      <c r="N6" s="104">
        <v>0.87122085164959895</v>
      </c>
      <c r="O6" s="7"/>
      <c r="Q6" s="5"/>
      <c r="R6" s="5"/>
      <c r="S6" s="5"/>
      <c r="T6" s="5"/>
    </row>
    <row r="7" spans="1:20" x14ac:dyDescent="0.25">
      <c r="A7" s="7" t="s">
        <v>2422</v>
      </c>
      <c r="B7" s="7" t="s">
        <v>2346</v>
      </c>
      <c r="C7">
        <v>776</v>
      </c>
      <c r="D7" s="5">
        <v>0.95527839613846999</v>
      </c>
      <c r="E7" s="5">
        <v>2.35327035741846E-3</v>
      </c>
      <c r="F7" s="5">
        <v>0.79753808846653396</v>
      </c>
      <c r="G7" s="5">
        <v>0.789260932703165</v>
      </c>
      <c r="I7" t="s">
        <v>2338</v>
      </c>
      <c r="J7">
        <v>103</v>
      </c>
      <c r="K7" s="104">
        <v>0.96594102642496305</v>
      </c>
      <c r="L7" s="104">
        <v>0.45483492378561302</v>
      </c>
      <c r="M7" s="104">
        <v>0.89691252435810898</v>
      </c>
      <c r="N7" s="104">
        <v>0.86351338158316004</v>
      </c>
      <c r="O7" s="7"/>
      <c r="Q7" s="5"/>
      <c r="R7" s="5"/>
      <c r="S7" s="5"/>
      <c r="T7" s="5"/>
    </row>
    <row r="8" spans="1:20" x14ac:dyDescent="0.25">
      <c r="A8" s="7" t="s">
        <v>2423</v>
      </c>
      <c r="B8" s="7" t="s">
        <v>2352</v>
      </c>
      <c r="C8">
        <v>310</v>
      </c>
      <c r="D8" s="5">
        <v>0.96629840502155995</v>
      </c>
      <c r="E8" s="5">
        <v>1.9501227604946799E-3</v>
      </c>
      <c r="F8" s="5">
        <v>0.84358908178849601</v>
      </c>
      <c r="G8" s="5">
        <v>0.82212919839563003</v>
      </c>
      <c r="I8" t="s">
        <v>2354</v>
      </c>
      <c r="J8">
        <v>264</v>
      </c>
      <c r="K8" s="104">
        <v>0.96543753390686604</v>
      </c>
      <c r="L8" s="104">
        <v>0.37181981457031998</v>
      </c>
      <c r="M8" s="104">
        <v>0.86983059604469404</v>
      </c>
      <c r="N8" s="104">
        <v>0.85010581384892903</v>
      </c>
      <c r="O8" s="7"/>
      <c r="Q8" s="5"/>
      <c r="R8" s="5"/>
      <c r="S8" s="5"/>
      <c r="T8" s="5"/>
    </row>
    <row r="9" spans="1:20" x14ac:dyDescent="0.25">
      <c r="A9" s="7" t="s">
        <v>2424</v>
      </c>
      <c r="B9" s="7" t="s">
        <v>2342</v>
      </c>
      <c r="C9">
        <v>15</v>
      </c>
      <c r="D9" s="5">
        <v>0.95176907562336399</v>
      </c>
      <c r="E9" s="5">
        <v>6.1076650093812697E-2</v>
      </c>
      <c r="F9" s="5">
        <v>0.90387772883332695</v>
      </c>
      <c r="G9" s="5">
        <v>0.84667965641151799</v>
      </c>
      <c r="I9" t="s">
        <v>2352</v>
      </c>
      <c r="J9">
        <v>311</v>
      </c>
      <c r="K9" s="104">
        <v>0.96745745209735101</v>
      </c>
      <c r="L9" s="104">
        <v>1.9806094942025399E-3</v>
      </c>
      <c r="M9" s="104">
        <v>0.84542342366818002</v>
      </c>
      <c r="N9" s="104">
        <v>0.82455390123152195</v>
      </c>
      <c r="O9" s="7"/>
      <c r="Q9" s="5"/>
      <c r="R9" s="5"/>
      <c r="S9" s="5"/>
      <c r="T9" s="5"/>
    </row>
    <row r="10" spans="1:20" x14ac:dyDescent="0.25">
      <c r="A10" s="7" t="s">
        <v>2425</v>
      </c>
      <c r="B10" s="7" t="s">
        <v>2336</v>
      </c>
      <c r="C10">
        <v>4</v>
      </c>
      <c r="D10" s="5">
        <v>0.90866564838338804</v>
      </c>
      <c r="E10" s="5">
        <v>0.57289815151511703</v>
      </c>
      <c r="F10" s="5">
        <v>0.800533347900236</v>
      </c>
      <c r="G10" s="5">
        <v>0.76743241089995895</v>
      </c>
      <c r="I10" t="s">
        <v>2350</v>
      </c>
      <c r="J10">
        <v>665</v>
      </c>
      <c r="K10" s="104">
        <v>1</v>
      </c>
      <c r="L10" s="104">
        <v>0</v>
      </c>
      <c r="M10" s="104">
        <v>0.81895706838936699</v>
      </c>
      <c r="N10" s="104">
        <v>0.79896594724594605</v>
      </c>
      <c r="O10" s="7"/>
      <c r="Q10" s="5"/>
      <c r="R10" s="5"/>
      <c r="S10" s="5"/>
      <c r="T10" s="5"/>
    </row>
    <row r="11" spans="1:20" x14ac:dyDescent="0.25">
      <c r="A11" s="7" t="s">
        <v>2426</v>
      </c>
      <c r="B11" s="7" t="s">
        <v>2344</v>
      </c>
      <c r="C11">
        <v>16</v>
      </c>
      <c r="D11" s="5">
        <v>0.94618096666780305</v>
      </c>
      <c r="E11" s="5">
        <v>0.68739805681788801</v>
      </c>
      <c r="F11" s="5">
        <v>0.89151081855650705</v>
      </c>
      <c r="G11" s="5">
        <v>0.88205093695963099</v>
      </c>
      <c r="I11" t="s">
        <v>2346</v>
      </c>
      <c r="J11">
        <v>810</v>
      </c>
      <c r="K11" s="104">
        <v>0.95450657219104595</v>
      </c>
      <c r="L11" s="104">
        <v>2.2148426893350199E-3</v>
      </c>
      <c r="M11" s="104">
        <v>0.79975519706309595</v>
      </c>
      <c r="N11" s="104">
        <v>0.79088863798292297</v>
      </c>
      <c r="O11" s="7"/>
      <c r="Q11" s="5"/>
      <c r="R11" s="5"/>
      <c r="S11" s="5"/>
      <c r="T11" s="5"/>
    </row>
    <row r="12" spans="1:20" x14ac:dyDescent="0.25">
      <c r="A12" s="7" t="s">
        <v>2427</v>
      </c>
      <c r="B12" s="7" t="s">
        <v>2348</v>
      </c>
      <c r="C12">
        <v>2</v>
      </c>
      <c r="D12" s="5">
        <v>0.91378529646168705</v>
      </c>
      <c r="E12" s="5">
        <v>0.78586796698178996</v>
      </c>
      <c r="F12" s="5">
        <v>0.78586796698178996</v>
      </c>
      <c r="G12" s="5">
        <v>0.88320068266774499</v>
      </c>
      <c r="I12" t="s">
        <v>2348</v>
      </c>
      <c r="J12">
        <v>2</v>
      </c>
      <c r="K12" s="104">
        <v>0.914413393533415</v>
      </c>
      <c r="L12" s="104">
        <v>0.78508678707639201</v>
      </c>
      <c r="M12" s="104">
        <v>0.78508678707639201</v>
      </c>
      <c r="N12" s="104">
        <v>0.88293525630638903</v>
      </c>
      <c r="O12" s="7"/>
      <c r="Q12" s="5"/>
      <c r="R12" s="5"/>
      <c r="S12" s="5"/>
      <c r="T12" s="5"/>
    </row>
    <row r="13" spans="1:20" x14ac:dyDescent="0.25">
      <c r="A13" s="7" t="s">
        <v>2334</v>
      </c>
      <c r="B13" s="7" t="s">
        <v>2334</v>
      </c>
      <c r="C13">
        <v>1</v>
      </c>
      <c r="D13" s="5">
        <v>0.84581685880764201</v>
      </c>
      <c r="E13" s="5">
        <v>0.84581685880764201</v>
      </c>
      <c r="F13" s="5">
        <v>0.84581685880764201</v>
      </c>
      <c r="G13" s="5">
        <v>0.84581685880764201</v>
      </c>
    </row>
    <row r="14" spans="1:20" x14ac:dyDescent="0.25">
      <c r="C14">
        <f>SUM(C3:C12)</f>
        <v>2164</v>
      </c>
    </row>
    <row r="15" spans="1:20" x14ac:dyDescent="0.25">
      <c r="B15">
        <f>SUM(C4,C6,C7,C12,C8)</f>
        <v>2012</v>
      </c>
      <c r="C15">
        <f>B15/C14</f>
        <v>0.92975970425138632</v>
      </c>
    </row>
  </sheetData>
  <phoneticPr fontId="3" type="noConversion"/>
  <pageMargins left="0.75" right="0.75" top="1" bottom="1" header="0.5" footer="0.5"/>
  <pageSetup paperSize="9" orientation="portrait" horizontalDpi="360" verticalDpi="36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R11"/>
  <sheetViews>
    <sheetView topLeftCell="F1" workbookViewId="0">
      <selection activeCell="R13" sqref="R13"/>
    </sheetView>
  </sheetViews>
  <sheetFormatPr defaultRowHeight="15.6" x14ac:dyDescent="0.25"/>
  <cols>
    <col min="1" max="1" width="13.69921875" bestFit="1" customWidth="1"/>
    <col min="2" max="2" width="34.8984375" bestFit="1" customWidth="1"/>
    <col min="3" max="3" width="32.59765625" bestFit="1" customWidth="1"/>
    <col min="4" max="5" width="28.09765625" bestFit="1" customWidth="1"/>
    <col min="6" max="6" width="11.3984375" customWidth="1"/>
    <col min="7" max="7" width="31" customWidth="1"/>
    <col min="8" max="8" width="12.69921875" customWidth="1"/>
    <col min="18" max="18" width="26.3984375" customWidth="1"/>
  </cols>
  <sheetData>
    <row r="1" spans="1:18" ht="31.2" customHeight="1" x14ac:dyDescent="0.25">
      <c r="A1" t="s">
        <v>2435</v>
      </c>
      <c r="B1" s="83" t="s">
        <v>2592</v>
      </c>
      <c r="C1" s="83" t="s">
        <v>2593</v>
      </c>
      <c r="D1" s="83" t="s">
        <v>2589</v>
      </c>
      <c r="E1" s="83" t="s">
        <v>2594</v>
      </c>
      <c r="G1" s="111"/>
      <c r="H1" s="113" t="s">
        <v>2336</v>
      </c>
      <c r="I1" s="114" t="s">
        <v>2595</v>
      </c>
      <c r="J1" s="114" t="s">
        <v>2597</v>
      </c>
      <c r="K1" s="114" t="s">
        <v>2596</v>
      </c>
      <c r="L1" s="114" t="s">
        <v>2598</v>
      </c>
      <c r="M1" s="114" t="s">
        <v>2599</v>
      </c>
      <c r="N1" s="114" t="s">
        <v>2600</v>
      </c>
      <c r="O1" s="114" t="s">
        <v>2601</v>
      </c>
      <c r="P1" s="114" t="s">
        <v>2602</v>
      </c>
      <c r="Q1" s="114" t="s">
        <v>2603</v>
      </c>
      <c r="R1" s="114" t="s">
        <v>2604</v>
      </c>
    </row>
    <row r="2" spans="1:18" ht="32.4" customHeight="1" x14ac:dyDescent="0.25">
      <c r="A2" t="s">
        <v>2336</v>
      </c>
      <c r="B2" s="80">
        <v>217.99608131270799</v>
      </c>
      <c r="C2" s="80">
        <v>6768.3529410000001</v>
      </c>
      <c r="D2" s="107">
        <v>321.76470499999999</v>
      </c>
      <c r="E2" s="80">
        <v>5611.5294110000004</v>
      </c>
      <c r="G2" s="112" t="s">
        <v>2592</v>
      </c>
      <c r="H2" s="115">
        <v>217.99608131270799</v>
      </c>
      <c r="I2" s="115">
        <v>166.72155139477499</v>
      </c>
      <c r="J2" s="115">
        <v>181.67450262230199</v>
      </c>
      <c r="K2" s="115">
        <v>128.203643472924</v>
      </c>
      <c r="L2" s="115">
        <v>136.01834160457301</v>
      </c>
      <c r="M2" s="115">
        <v>131.34702748381801</v>
      </c>
      <c r="N2" s="115">
        <v>118.698103974951</v>
      </c>
      <c r="O2" s="115">
        <v>108.88037634115101</v>
      </c>
      <c r="P2" s="115">
        <v>94.149503945301504</v>
      </c>
      <c r="Q2" s="115">
        <v>64.204572565626904</v>
      </c>
      <c r="R2" s="116"/>
    </row>
    <row r="3" spans="1:18" ht="32.4" customHeight="1" x14ac:dyDescent="0.25">
      <c r="A3" t="s">
        <v>2344</v>
      </c>
      <c r="B3" s="80">
        <v>166.72155139477499</v>
      </c>
      <c r="C3" s="80">
        <v>6176.1764700000003</v>
      </c>
      <c r="D3" s="107">
        <v>339.11764699999998</v>
      </c>
      <c r="E3" s="80">
        <v>5192.2941170000004</v>
      </c>
      <c r="G3" s="112" t="s">
        <v>2593</v>
      </c>
      <c r="H3" s="115">
        <v>6768.3529410000001</v>
      </c>
      <c r="I3" s="115">
        <v>6176.1764700000003</v>
      </c>
      <c r="J3" s="115">
        <v>5154.2352940000001</v>
      </c>
      <c r="K3" s="115">
        <v>4822.6470579999996</v>
      </c>
      <c r="L3" s="115">
        <v>3462.764705</v>
      </c>
      <c r="M3" s="115">
        <v>2241.647058</v>
      </c>
      <c r="N3" s="115">
        <v>1616.5882349999999</v>
      </c>
      <c r="O3" s="115">
        <v>1004.764705</v>
      </c>
      <c r="P3" s="115">
        <v>623.75</v>
      </c>
      <c r="Q3" s="115">
        <v>674.35714199999995</v>
      </c>
      <c r="R3" s="116"/>
    </row>
    <row r="4" spans="1:18" ht="32.4" customHeight="1" x14ac:dyDescent="0.25">
      <c r="A4" t="s">
        <v>2342</v>
      </c>
      <c r="B4" s="80">
        <v>181.67450262230199</v>
      </c>
      <c r="C4" s="80">
        <v>5154.2352940000001</v>
      </c>
      <c r="D4" s="107">
        <v>305.47058800000002</v>
      </c>
      <c r="E4" s="108">
        <v>4161.3529410000001</v>
      </c>
      <c r="G4" s="112" t="s">
        <v>2589</v>
      </c>
      <c r="H4" s="117">
        <v>321.76470499999999</v>
      </c>
      <c r="I4" s="117">
        <v>339.11764699999998</v>
      </c>
      <c r="J4" s="117">
        <v>305.47058800000002</v>
      </c>
      <c r="K4" s="117">
        <v>240.11764700000001</v>
      </c>
      <c r="L4" s="117">
        <v>229.35294099999999</v>
      </c>
      <c r="M4" s="117">
        <v>163.41176400000001</v>
      </c>
      <c r="N4" s="117">
        <v>145.11764700000001</v>
      </c>
      <c r="O4" s="117">
        <v>123.882352</v>
      </c>
      <c r="P4" s="117">
        <v>166.17646999999999</v>
      </c>
      <c r="Q4" s="117">
        <v>103.705882</v>
      </c>
      <c r="R4" s="116"/>
    </row>
    <row r="5" spans="1:18" ht="32.4" customHeight="1" x14ac:dyDescent="0.25">
      <c r="A5" t="s">
        <v>2340</v>
      </c>
      <c r="B5" s="80">
        <v>128.203643472924</v>
      </c>
      <c r="C5" s="80">
        <v>4822.6470579999996</v>
      </c>
      <c r="D5" s="107">
        <v>240.11764700000001</v>
      </c>
      <c r="E5" s="108">
        <v>3869.529411</v>
      </c>
      <c r="G5" s="112" t="s">
        <v>2594</v>
      </c>
      <c r="H5" s="115">
        <v>5611.5294110000004</v>
      </c>
      <c r="I5" s="115">
        <v>5192.2941170000004</v>
      </c>
      <c r="J5" s="115">
        <v>4161.3529410000001</v>
      </c>
      <c r="K5" s="115">
        <v>3869.529411</v>
      </c>
      <c r="L5" s="115">
        <v>2708.8823520000001</v>
      </c>
      <c r="M5" s="115">
        <v>1729.1764700000001</v>
      </c>
      <c r="N5" s="115">
        <v>1185.117647</v>
      </c>
      <c r="O5" s="115">
        <v>654.35294099999999</v>
      </c>
      <c r="P5" s="115">
        <v>295.52941099999998</v>
      </c>
      <c r="Q5" s="115">
        <v>476.92857099999998</v>
      </c>
      <c r="R5" s="116"/>
    </row>
    <row r="6" spans="1:18" x14ac:dyDescent="0.25">
      <c r="A6" t="s">
        <v>2338</v>
      </c>
      <c r="B6" s="80">
        <v>136.01834160457301</v>
      </c>
      <c r="C6" s="80">
        <v>3462.764705</v>
      </c>
      <c r="D6" s="107">
        <v>229.35294099999999</v>
      </c>
      <c r="E6" s="80">
        <v>2708.8823520000001</v>
      </c>
    </row>
    <row r="7" spans="1:18" x14ac:dyDescent="0.25">
      <c r="A7" t="s">
        <v>2354</v>
      </c>
      <c r="B7" s="80">
        <v>131.34702748381801</v>
      </c>
      <c r="C7" s="80">
        <v>2241.647058</v>
      </c>
      <c r="D7" s="107">
        <v>163.41176400000001</v>
      </c>
      <c r="E7" s="108">
        <v>1729.1764700000001</v>
      </c>
    </row>
    <row r="8" spans="1:18" x14ac:dyDescent="0.25">
      <c r="A8" t="s">
        <v>2352</v>
      </c>
      <c r="B8" s="80">
        <v>118.698103974951</v>
      </c>
      <c r="C8" s="80">
        <v>1616.5882349999999</v>
      </c>
      <c r="D8" s="107">
        <v>145.11764700000001</v>
      </c>
      <c r="E8" s="108">
        <v>1185.117647</v>
      </c>
    </row>
    <row r="9" spans="1:18" x14ac:dyDescent="0.25">
      <c r="A9" t="s">
        <v>2350</v>
      </c>
      <c r="B9" s="80">
        <v>108.88037634115101</v>
      </c>
      <c r="C9" s="80">
        <v>1004.764705</v>
      </c>
      <c r="D9" s="107">
        <v>123.882352</v>
      </c>
      <c r="E9" s="80">
        <v>654.35294099999999</v>
      </c>
    </row>
    <row r="10" spans="1:18" x14ac:dyDescent="0.25">
      <c r="A10" t="s">
        <v>2346</v>
      </c>
      <c r="B10" s="80">
        <v>94.149503945301504</v>
      </c>
      <c r="C10" s="80">
        <v>623.75</v>
      </c>
      <c r="D10" s="107">
        <v>166.17646999999999</v>
      </c>
      <c r="E10" s="108">
        <v>295.52941099999998</v>
      </c>
    </row>
    <row r="11" spans="1:18" x14ac:dyDescent="0.25">
      <c r="A11" t="s">
        <v>2348</v>
      </c>
      <c r="B11" s="80">
        <v>64.204572565626904</v>
      </c>
      <c r="C11" s="80">
        <v>674.35714199999995</v>
      </c>
      <c r="D11" s="107">
        <v>103.705882</v>
      </c>
      <c r="E11" s="108">
        <v>476.92857099999998</v>
      </c>
    </row>
  </sheetData>
  <phoneticPr fontId="9" type="noConversion"/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markers="1" high="1" xr2:uid="{B6F7863B-8607-42C7-8D33-EC1FC5B41344}">
          <x14:colorSeries rgb="FFFF0000"/>
          <x14:colorNegative rgb="FFD00000"/>
          <x14:colorAxis rgb="FF000000"/>
          <x14:colorMarkers rgb="FFFF0000"/>
          <x14:colorFirst rgb="FFD00000"/>
          <x14:colorLast rgb="FFD00000"/>
          <x14:colorHigh rgb="FFFF0000"/>
          <x14:colorLow rgb="FFD00000"/>
          <x14:sparklines>
            <x14:sparkline>
              <xm:f>门店分析2新!H5:Q5</xm:f>
              <xm:sqref>R5</xm:sqref>
            </x14:sparkline>
          </x14:sparklines>
        </x14:sparklineGroup>
        <x14:sparklineGroup displayEmptyCellsAs="gap" markers="1" high="1" xr2:uid="{DFEC5C36-216F-4D78-B27D-CC86F9EBA630}">
          <x14:colorSeries rgb="FFFF0000"/>
          <x14:colorNegative rgb="FFD00000"/>
          <x14:colorAxis rgb="FF000000"/>
          <x14:colorMarkers rgb="FFFF0000"/>
          <x14:colorFirst rgb="FFD00000"/>
          <x14:colorLast rgb="FFD00000"/>
          <x14:colorHigh rgb="FFFF0000"/>
          <x14:colorLow rgb="FFD00000"/>
          <x14:sparklines>
            <x14:sparkline>
              <xm:f>门店分析2新!H4:Q4</xm:f>
              <xm:sqref>R4</xm:sqref>
            </x14:sparkline>
          </x14:sparklines>
        </x14:sparklineGroup>
        <x14:sparklineGroup displayEmptyCellsAs="gap" markers="1" high="1" xr2:uid="{78C6A828-3741-4AF5-A493-D67A2B4E5DF0}">
          <x14:colorSeries rgb="FFFF0000"/>
          <x14:colorNegative rgb="FFD00000"/>
          <x14:colorAxis rgb="FF000000"/>
          <x14:colorMarkers rgb="FFFF0000"/>
          <x14:colorFirst rgb="FFD00000"/>
          <x14:colorLast rgb="FFD00000"/>
          <x14:colorHigh rgb="FFFF0000"/>
          <x14:colorLow rgb="FFD00000"/>
          <x14:sparklines>
            <x14:sparkline>
              <xm:f>门店分析2新!H3:Q3</xm:f>
              <xm:sqref>R3</xm:sqref>
            </x14:sparkline>
          </x14:sparklines>
        </x14:sparklineGroup>
        <x14:sparklineGroup displayEmptyCellsAs="gap" markers="1" high="1" xr2:uid="{BC17972E-BABA-40EC-B347-81FA4495BA40}">
          <x14:colorSeries rgb="FFFF0000"/>
          <x14:colorNegative rgb="FFD00000"/>
          <x14:colorAxis rgb="FF000000"/>
          <x14:colorMarkers rgb="FFFF0000"/>
          <x14:colorFirst rgb="FFD00000"/>
          <x14:colorLast rgb="FFD00000"/>
          <x14:colorHigh rgb="FFFF0000"/>
          <x14:colorLow rgb="FFD00000"/>
          <x14:sparklines>
            <x14:sparkline>
              <xm:f>门店分析2新!H2:Q2</xm:f>
              <xm:sqref>R2</xm:sqref>
            </x14:sparkline>
          </x14:sparklines>
        </x14:sparklineGroup>
      </x14:sparklineGroup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>
    <tabColor rgb="FF00B050"/>
  </sheetPr>
  <dimension ref="A1:K2167"/>
  <sheetViews>
    <sheetView topLeftCell="C1" zoomScaleSheetLayoutView="100" workbookViewId="0">
      <selection activeCell="E2177" sqref="E2177"/>
    </sheetView>
  </sheetViews>
  <sheetFormatPr defaultColWidth="9" defaultRowHeight="15.6" x14ac:dyDescent="0.25"/>
  <cols>
    <col min="1" max="1" width="18.8984375" hidden="1" customWidth="1"/>
    <col min="2" max="2" width="14.59765625" hidden="1" customWidth="1"/>
    <col min="3" max="3" width="16.8984375" customWidth="1"/>
    <col min="4" max="4" width="27.796875" style="80" bestFit="1" customWidth="1"/>
    <col min="5" max="5" width="30.09765625" style="80" bestFit="1" customWidth="1"/>
    <col min="6" max="6" width="15.3984375" style="85" hidden="1" customWidth="1"/>
    <col min="7" max="7" width="16.09765625" style="80" hidden="1" customWidth="1"/>
    <col min="8" max="8" width="17.19921875" style="80" hidden="1" customWidth="1"/>
    <col min="9" max="9" width="40.5" style="80" hidden="1" customWidth="1"/>
    <col min="10" max="11" width="21.19921875" style="80" bestFit="1" customWidth="1"/>
  </cols>
  <sheetData>
    <row r="1" spans="1:11" s="1" customFormat="1" x14ac:dyDescent="0.25">
      <c r="A1" s="1" t="s">
        <v>2429</v>
      </c>
      <c r="B1" s="1" t="s">
        <v>29</v>
      </c>
      <c r="C1" s="1" t="s">
        <v>2428</v>
      </c>
      <c r="D1" s="79" t="s">
        <v>2542</v>
      </c>
      <c r="E1" s="79" t="s">
        <v>2541</v>
      </c>
      <c r="F1" s="84" t="s">
        <v>2430</v>
      </c>
      <c r="G1" s="81" t="s">
        <v>2431</v>
      </c>
      <c r="H1" s="82" t="s">
        <v>2432</v>
      </c>
      <c r="I1" s="82" t="s">
        <v>2433</v>
      </c>
      <c r="J1" s="83" t="s">
        <v>2544</v>
      </c>
      <c r="K1" s="83" t="s">
        <v>2543</v>
      </c>
    </row>
    <row r="2" spans="1:11" hidden="1" x14ac:dyDescent="0.25">
      <c r="A2" s="6">
        <v>1111833.1768749999</v>
      </c>
      <c r="B2">
        <v>5001</v>
      </c>
      <c r="C2" t="s">
        <v>2344</v>
      </c>
      <c r="D2" s="80">
        <v>6009.375</v>
      </c>
      <c r="E2" s="80">
        <v>184.72677635134099</v>
      </c>
      <c r="F2" s="85">
        <v>1.983960583</v>
      </c>
      <c r="G2" s="80">
        <v>124.09097745226801</v>
      </c>
      <c r="H2" s="80">
        <v>24696.75</v>
      </c>
      <c r="I2" s="80">
        <v>45.038543907022103</v>
      </c>
      <c r="J2" s="80">
        <v>168.1875</v>
      </c>
      <c r="K2" s="80">
        <v>5642.0625</v>
      </c>
    </row>
    <row r="3" spans="1:11" hidden="1" x14ac:dyDescent="0.25">
      <c r="A3" s="6">
        <v>605014.234375</v>
      </c>
      <c r="B3">
        <v>5002</v>
      </c>
      <c r="C3" s="54" t="s">
        <v>2545</v>
      </c>
      <c r="D3" s="80">
        <v>4666.4375</v>
      </c>
      <c r="E3" s="80">
        <v>129.45207922039</v>
      </c>
      <c r="F3" s="85">
        <v>1.9754359159999999</v>
      </c>
      <c r="G3" s="80">
        <v>87.3915081838269</v>
      </c>
      <c r="H3" s="80">
        <v>14876.125</v>
      </c>
      <c r="I3" s="80">
        <v>40.6546450030215</v>
      </c>
      <c r="J3" s="80">
        <v>149</v>
      </c>
      <c r="K3" s="80">
        <v>4383.75</v>
      </c>
    </row>
    <row r="4" spans="1:11" hidden="1" x14ac:dyDescent="0.25">
      <c r="A4" s="6">
        <v>268261.70250000001</v>
      </c>
      <c r="B4">
        <v>5003</v>
      </c>
      <c r="C4" t="s">
        <v>2354</v>
      </c>
      <c r="D4" s="80">
        <v>2260.0625</v>
      </c>
      <c r="E4" s="80">
        <v>118.844389517552</v>
      </c>
      <c r="F4" s="85">
        <v>1.9663839999999999</v>
      </c>
      <c r="G4" s="80">
        <v>80.590210814939496</v>
      </c>
      <c r="H4" s="80">
        <v>6206.0625</v>
      </c>
      <c r="I4" s="80">
        <v>43.313215751506398</v>
      </c>
      <c r="J4" s="80">
        <v>142.9375</v>
      </c>
      <c r="K4" s="80">
        <v>2135.875</v>
      </c>
    </row>
    <row r="5" spans="1:11" hidden="1" x14ac:dyDescent="0.25">
      <c r="A5" s="6">
        <v>919109.32874999999</v>
      </c>
      <c r="B5">
        <v>5004</v>
      </c>
      <c r="C5" s="54" t="s">
        <v>2546</v>
      </c>
      <c r="D5" s="80">
        <v>4784.1875</v>
      </c>
      <c r="E5" s="80">
        <v>192.00569243284701</v>
      </c>
      <c r="F5" s="85">
        <v>1.7902501660000001</v>
      </c>
      <c r="G5" s="80">
        <v>142.985629722113</v>
      </c>
      <c r="H5" s="80">
        <v>16713.0625</v>
      </c>
      <c r="I5" s="80">
        <v>55.0473502138545</v>
      </c>
      <c r="J5" s="80">
        <v>200.125</v>
      </c>
      <c r="K5" s="80">
        <v>4476.6875</v>
      </c>
    </row>
    <row r="6" spans="1:11" hidden="1" x14ac:dyDescent="0.25">
      <c r="A6" s="6">
        <v>1151310.6981250001</v>
      </c>
      <c r="B6">
        <v>5005</v>
      </c>
      <c r="C6" t="s">
        <v>2344</v>
      </c>
      <c r="D6" s="80">
        <v>6094.1875</v>
      </c>
      <c r="E6" s="80">
        <v>188.903534618305</v>
      </c>
      <c r="F6" s="85">
        <v>2.0472677500000001</v>
      </c>
      <c r="G6" s="80">
        <v>123.068033757058</v>
      </c>
      <c r="H6" s="80">
        <v>25257.125</v>
      </c>
      <c r="I6" s="80">
        <v>45.659217819467898</v>
      </c>
      <c r="J6" s="80">
        <v>267.5625</v>
      </c>
      <c r="K6" s="80">
        <v>5695.125</v>
      </c>
    </row>
    <row r="7" spans="1:11" hidden="1" x14ac:dyDescent="0.25">
      <c r="A7" s="6">
        <v>1056716.5106250001</v>
      </c>
      <c r="B7">
        <v>5006</v>
      </c>
      <c r="C7" t="s">
        <v>2342</v>
      </c>
      <c r="D7" s="80">
        <v>7712.8125</v>
      </c>
      <c r="E7" s="80">
        <v>136.87793536165</v>
      </c>
      <c r="F7" s="85">
        <v>1.9633834999999999</v>
      </c>
      <c r="G7" s="80">
        <v>93.006573170344595</v>
      </c>
      <c r="H7" s="80">
        <v>25874.9375</v>
      </c>
      <c r="I7" s="80">
        <v>40.895610339530897</v>
      </c>
      <c r="J7" s="80">
        <v>322.4375</v>
      </c>
      <c r="K7" s="80">
        <v>7209.6875</v>
      </c>
    </row>
    <row r="8" spans="1:11" hidden="1" x14ac:dyDescent="0.25">
      <c r="A8" s="6">
        <v>283259.44750000001</v>
      </c>
      <c r="B8">
        <v>5007</v>
      </c>
      <c r="C8" t="s">
        <v>2352</v>
      </c>
      <c r="D8" s="80">
        <v>2553</v>
      </c>
      <c r="E8" s="80">
        <v>110.811666938851</v>
      </c>
      <c r="F8" s="85">
        <v>2.1633042499999999</v>
      </c>
      <c r="G8" s="80">
        <v>68.322796501905898</v>
      </c>
      <c r="H8" s="80">
        <v>7441.125</v>
      </c>
      <c r="I8" s="80">
        <v>38.092637469216299</v>
      </c>
      <c r="J8" s="80">
        <v>74.3125</v>
      </c>
      <c r="K8" s="80">
        <v>2395.875</v>
      </c>
    </row>
    <row r="9" spans="1:11" hidden="1" x14ac:dyDescent="0.25">
      <c r="A9" s="6">
        <v>395949.46687499998</v>
      </c>
      <c r="B9">
        <v>5008</v>
      </c>
      <c r="C9" t="s">
        <v>2352</v>
      </c>
      <c r="D9" s="80">
        <v>3162.75</v>
      </c>
      <c r="E9" s="80">
        <v>125.095623210604</v>
      </c>
      <c r="F9" s="85">
        <v>2.072265083</v>
      </c>
      <c r="G9" s="80">
        <v>80.488754727312497</v>
      </c>
      <c r="H9" s="80">
        <v>10140.9375</v>
      </c>
      <c r="I9" s="80">
        <v>39.062613762556097</v>
      </c>
      <c r="J9" s="80">
        <v>111.0625</v>
      </c>
      <c r="K9" s="80">
        <v>2985.25</v>
      </c>
    </row>
    <row r="10" spans="1:11" hidden="1" x14ac:dyDescent="0.25">
      <c r="A10" s="6">
        <v>239261.956875</v>
      </c>
      <c r="B10">
        <v>5009</v>
      </c>
      <c r="C10" t="s">
        <v>2352</v>
      </c>
      <c r="D10" s="80">
        <v>2166.375</v>
      </c>
      <c r="E10" s="80">
        <v>110.26656750666599</v>
      </c>
      <c r="F10" s="85">
        <v>1.8629942500000001</v>
      </c>
      <c r="G10" s="80">
        <v>78.956729789839102</v>
      </c>
      <c r="H10" s="80">
        <v>5872.8125</v>
      </c>
      <c r="I10" s="80">
        <v>40.750421934394602</v>
      </c>
      <c r="J10" s="80">
        <v>118.1875</v>
      </c>
      <c r="K10" s="80">
        <v>2035.4375</v>
      </c>
    </row>
    <row r="11" spans="1:11" hidden="1" x14ac:dyDescent="0.25">
      <c r="A11" s="6">
        <v>945654.26937500003</v>
      </c>
      <c r="B11">
        <v>5010</v>
      </c>
      <c r="C11" t="s">
        <v>2342</v>
      </c>
      <c r="D11" s="80">
        <v>4867.75</v>
      </c>
      <c r="E11" s="80">
        <v>194.06668453903501</v>
      </c>
      <c r="F11" s="85">
        <v>2.0897288330000001</v>
      </c>
      <c r="G11" s="80">
        <v>123.837443720669</v>
      </c>
      <c r="H11" s="80">
        <v>18900.0625</v>
      </c>
      <c r="I11" s="80">
        <v>50.242361699133099</v>
      </c>
      <c r="J11" s="80">
        <v>153</v>
      </c>
      <c r="K11" s="80">
        <v>4545.375</v>
      </c>
    </row>
    <row r="12" spans="1:11" hidden="1" x14ac:dyDescent="0.25">
      <c r="A12" s="6">
        <v>488988.671875</v>
      </c>
      <c r="B12">
        <v>5011</v>
      </c>
      <c r="C12" t="s">
        <v>2338</v>
      </c>
      <c r="D12" s="80">
        <v>2960.125</v>
      </c>
      <c r="E12" s="80">
        <v>165.08318598934599</v>
      </c>
      <c r="F12" s="85">
        <v>1.831748666</v>
      </c>
      <c r="G12" s="80">
        <v>120.168191766172</v>
      </c>
      <c r="H12" s="80">
        <v>11439.5625</v>
      </c>
      <c r="I12" s="80">
        <v>42.791839423388602</v>
      </c>
      <c r="J12" s="80">
        <v>178.1875</v>
      </c>
      <c r="K12" s="80">
        <v>2768.1875</v>
      </c>
    </row>
    <row r="13" spans="1:11" hidden="1" x14ac:dyDescent="0.25">
      <c r="A13" s="6">
        <v>377773.10812500003</v>
      </c>
      <c r="B13">
        <v>5012</v>
      </c>
      <c r="C13" t="s">
        <v>2354</v>
      </c>
      <c r="D13" s="80">
        <v>2840.3125</v>
      </c>
      <c r="E13" s="80">
        <v>132.94136936607799</v>
      </c>
      <c r="F13" s="85">
        <v>2.192726833</v>
      </c>
      <c r="G13" s="80">
        <v>80.867765908123204</v>
      </c>
      <c r="H13" s="80">
        <v>9815.75</v>
      </c>
      <c r="I13" s="80">
        <v>38.506417195874903</v>
      </c>
      <c r="J13" s="80">
        <v>123.875</v>
      </c>
      <c r="K13" s="80">
        <v>2651.8125</v>
      </c>
    </row>
    <row r="14" spans="1:11" hidden="1" x14ac:dyDescent="0.25">
      <c r="A14" s="6">
        <v>252115.31187500001</v>
      </c>
      <c r="B14">
        <v>5013</v>
      </c>
      <c r="C14" t="s">
        <v>2352</v>
      </c>
      <c r="D14" s="80">
        <v>1908.875</v>
      </c>
      <c r="E14" s="80">
        <v>131.78545390813301</v>
      </c>
      <c r="F14" s="85">
        <v>2.0060159999999998</v>
      </c>
      <c r="G14" s="80">
        <v>87.5969164361222</v>
      </c>
      <c r="H14" s="80">
        <v>5567.9375</v>
      </c>
      <c r="I14" s="80">
        <v>45.383406965546399</v>
      </c>
      <c r="J14" s="80">
        <v>101.25</v>
      </c>
      <c r="K14" s="80">
        <v>1781.4375</v>
      </c>
    </row>
    <row r="15" spans="1:11" hidden="1" x14ac:dyDescent="0.25">
      <c r="A15" s="6">
        <v>448837.38374999998</v>
      </c>
      <c r="B15">
        <v>5014</v>
      </c>
      <c r="C15" t="s">
        <v>2338</v>
      </c>
      <c r="D15" s="80">
        <v>3321.25</v>
      </c>
      <c r="E15" s="80">
        <v>135.08510539711099</v>
      </c>
      <c r="F15" s="85">
        <v>1.952302666</v>
      </c>
      <c r="G15" s="80">
        <v>92.267067623399598</v>
      </c>
      <c r="H15" s="80">
        <v>10480.3125</v>
      </c>
      <c r="I15" s="80">
        <v>42.833392782063299</v>
      </c>
      <c r="J15" s="80">
        <v>176.3125</v>
      </c>
      <c r="K15" s="80">
        <v>3131.4375</v>
      </c>
    </row>
    <row r="16" spans="1:11" hidden="1" x14ac:dyDescent="0.25">
      <c r="A16" s="6">
        <v>362020.37624999997</v>
      </c>
      <c r="B16">
        <v>5015</v>
      </c>
      <c r="C16" t="s">
        <v>2354</v>
      </c>
      <c r="D16" s="80">
        <v>3158.125</v>
      </c>
      <c r="E16" s="80">
        <v>114.549009233904</v>
      </c>
      <c r="F16" s="85">
        <v>1.9670484159999999</v>
      </c>
      <c r="G16" s="80">
        <v>77.6440163898896</v>
      </c>
      <c r="H16" s="80">
        <v>9080.3125</v>
      </c>
      <c r="I16" s="80">
        <v>39.934018519691499</v>
      </c>
      <c r="J16" s="80">
        <v>107.0625</v>
      </c>
      <c r="K16" s="80">
        <v>2955.25</v>
      </c>
    </row>
    <row r="17" spans="1:11" hidden="1" x14ac:dyDescent="0.25">
      <c r="A17" s="6">
        <v>605002.58437499998</v>
      </c>
      <c r="B17">
        <v>5016</v>
      </c>
      <c r="C17" t="s">
        <v>2338</v>
      </c>
      <c r="D17" s="80">
        <v>4125.9375</v>
      </c>
      <c r="E17" s="80">
        <v>146.60063586758301</v>
      </c>
      <c r="F17" s="85">
        <v>2.0508734999999998</v>
      </c>
      <c r="G17" s="80">
        <v>95.322783882972303</v>
      </c>
      <c r="H17" s="80">
        <v>12729</v>
      </c>
      <c r="I17" s="80">
        <v>47.557982978155302</v>
      </c>
      <c r="J17" s="80">
        <v>112.8125</v>
      </c>
      <c r="K17" s="80">
        <v>3847.6875</v>
      </c>
    </row>
    <row r="18" spans="1:11" hidden="1" x14ac:dyDescent="0.25">
      <c r="A18" s="6">
        <v>399382.93375000003</v>
      </c>
      <c r="B18">
        <v>5017</v>
      </c>
      <c r="C18" t="s">
        <v>2338</v>
      </c>
      <c r="D18" s="80">
        <v>3974.8125</v>
      </c>
      <c r="E18" s="80">
        <v>100.48740688577099</v>
      </c>
      <c r="F18" s="85">
        <v>1.6937773330000001</v>
      </c>
      <c r="G18" s="80">
        <v>79.124281212312397</v>
      </c>
      <c r="H18" s="80">
        <v>9246.5</v>
      </c>
      <c r="I18" s="80">
        <v>43.255880253498901</v>
      </c>
      <c r="J18" s="80">
        <v>237.75</v>
      </c>
      <c r="K18" s="80">
        <v>3732.375</v>
      </c>
    </row>
    <row r="19" spans="1:11" hidden="1" x14ac:dyDescent="0.25">
      <c r="A19" s="6">
        <v>1311675.1625000001</v>
      </c>
      <c r="B19">
        <v>5018</v>
      </c>
      <c r="C19" t="s">
        <v>2344</v>
      </c>
      <c r="D19" s="80">
        <v>5962.0625</v>
      </c>
      <c r="E19" s="80">
        <v>220.04772742474299</v>
      </c>
      <c r="F19" s="85">
        <v>1.8418366660000001</v>
      </c>
      <c r="G19" s="80">
        <v>159.39174103134999</v>
      </c>
      <c r="H19" s="80">
        <v>17375</v>
      </c>
      <c r="I19" s="80">
        <v>75.629092874067396</v>
      </c>
      <c r="J19" s="80">
        <v>489.75</v>
      </c>
      <c r="K19" s="80">
        <v>5594.25</v>
      </c>
    </row>
    <row r="20" spans="1:11" hidden="1" x14ac:dyDescent="0.25">
      <c r="A20" s="6">
        <v>602413.91812499997</v>
      </c>
      <c r="B20">
        <v>5019</v>
      </c>
      <c r="C20" t="s">
        <v>2338</v>
      </c>
      <c r="D20" s="80">
        <v>4510.3125</v>
      </c>
      <c r="E20" s="80">
        <v>133.318679278915</v>
      </c>
      <c r="F20" s="85">
        <v>1.86511575</v>
      </c>
      <c r="G20" s="80">
        <v>95.287811745154499</v>
      </c>
      <c r="H20" s="80">
        <v>12682.125</v>
      </c>
      <c r="I20" s="80">
        <v>47.4770111863671</v>
      </c>
      <c r="J20" s="80">
        <v>268.5</v>
      </c>
      <c r="K20" s="80">
        <v>4235.9375</v>
      </c>
    </row>
    <row r="21" spans="1:11" hidden="1" x14ac:dyDescent="0.25">
      <c r="A21" s="6">
        <v>1403859.03125</v>
      </c>
      <c r="B21">
        <v>5020</v>
      </c>
      <c r="C21" t="s">
        <v>2344</v>
      </c>
      <c r="D21" s="80">
        <v>7873.5</v>
      </c>
      <c r="E21" s="80">
        <v>178.10927096068099</v>
      </c>
      <c r="F21" s="85">
        <v>1.8095958329999999</v>
      </c>
      <c r="G21" s="80">
        <v>131.26696843174099</v>
      </c>
      <c r="H21" s="80">
        <v>25064.6875</v>
      </c>
      <c r="I21" s="80">
        <v>56.023988959893501</v>
      </c>
      <c r="J21" s="80">
        <v>351.5</v>
      </c>
      <c r="K21" s="80">
        <v>7390.0625</v>
      </c>
    </row>
    <row r="22" spans="1:11" x14ac:dyDescent="0.25">
      <c r="A22" s="6">
        <v>804623.38624999998</v>
      </c>
      <c r="B22">
        <v>5021</v>
      </c>
      <c r="C22" t="s">
        <v>2340</v>
      </c>
      <c r="D22" s="80">
        <v>5924.4375</v>
      </c>
      <c r="E22" s="80">
        <v>135.60544448252301</v>
      </c>
      <c r="F22" s="85">
        <v>2.17830375</v>
      </c>
      <c r="G22" s="80">
        <v>83.054998225166898</v>
      </c>
      <c r="H22" s="80">
        <v>18253.875</v>
      </c>
      <c r="I22" s="80">
        <v>44.090320585046697</v>
      </c>
      <c r="J22" s="80">
        <v>313.9375</v>
      </c>
      <c r="K22" s="80">
        <v>5575.125</v>
      </c>
    </row>
    <row r="23" spans="1:11" hidden="1" x14ac:dyDescent="0.25">
      <c r="A23" s="6">
        <v>304608.58437499998</v>
      </c>
      <c r="B23">
        <v>5022</v>
      </c>
      <c r="C23" t="s">
        <v>2354</v>
      </c>
      <c r="D23" s="80">
        <v>1778</v>
      </c>
      <c r="E23" s="80">
        <v>171.28986869696499</v>
      </c>
      <c r="F23" s="85">
        <v>1.8485358329999999</v>
      </c>
      <c r="G23" s="80">
        <v>123.61413461220199</v>
      </c>
      <c r="H23" s="80">
        <v>5070</v>
      </c>
      <c r="I23" s="80">
        <v>60.2024350954648</v>
      </c>
      <c r="J23" s="80">
        <v>93.6875</v>
      </c>
      <c r="K23" s="80">
        <v>1674.5</v>
      </c>
    </row>
    <row r="24" spans="1:11" hidden="1" x14ac:dyDescent="0.25">
      <c r="A24" s="6">
        <v>163549.5325</v>
      </c>
      <c r="B24">
        <v>5023</v>
      </c>
      <c r="C24" t="s">
        <v>2350</v>
      </c>
      <c r="D24" s="80">
        <v>1279.375</v>
      </c>
      <c r="E24" s="80">
        <v>127.867144305731</v>
      </c>
      <c r="F24" s="85">
        <v>2.0303834159999998</v>
      </c>
      <c r="G24" s="80">
        <v>83.887073380760697</v>
      </c>
      <c r="H24" s="80">
        <v>4121.3125</v>
      </c>
      <c r="I24" s="80">
        <v>39.600815115135703</v>
      </c>
      <c r="J24" s="80">
        <v>52.0625</v>
      </c>
      <c r="K24" s="80">
        <v>1208.625</v>
      </c>
    </row>
    <row r="25" spans="1:11" hidden="1" x14ac:dyDescent="0.25">
      <c r="A25" s="6">
        <v>1829104.3656250001</v>
      </c>
      <c r="B25">
        <v>5024</v>
      </c>
      <c r="C25" s="54" t="s">
        <v>2498</v>
      </c>
      <c r="D25" s="80">
        <v>6799.3125</v>
      </c>
      <c r="E25" s="80">
        <v>268.193912741811</v>
      </c>
      <c r="F25" s="85">
        <v>1.9196571659999999</v>
      </c>
      <c r="G25" s="80">
        <v>186.2736454105</v>
      </c>
      <c r="H25" s="80">
        <v>30131.75</v>
      </c>
      <c r="I25" s="80">
        <v>60.762671222492699</v>
      </c>
      <c r="J25" s="80">
        <v>318.8125</v>
      </c>
      <c r="K25" s="80">
        <v>6366.625</v>
      </c>
    </row>
    <row r="26" spans="1:11" hidden="1" x14ac:dyDescent="0.25">
      <c r="A26" s="6">
        <v>1099781.5262500001</v>
      </c>
      <c r="B26">
        <v>5025</v>
      </c>
      <c r="C26" t="s">
        <v>2344</v>
      </c>
      <c r="D26" s="80">
        <v>6176.375</v>
      </c>
      <c r="E26" s="80">
        <v>177.856037751662</v>
      </c>
      <c r="F26" s="85">
        <v>1.8720735829999999</v>
      </c>
      <c r="G26" s="80">
        <v>126.72184081752999</v>
      </c>
      <c r="H26" s="80">
        <v>21581.5625</v>
      </c>
      <c r="I26" s="80">
        <v>50.975467616549103</v>
      </c>
      <c r="J26" s="80">
        <v>336.0625</v>
      </c>
      <c r="K26" s="80">
        <v>5806</v>
      </c>
    </row>
    <row r="27" spans="1:11" hidden="1" x14ac:dyDescent="0.25">
      <c r="A27" s="6">
        <v>414021.05</v>
      </c>
      <c r="B27">
        <v>5026</v>
      </c>
      <c r="C27" t="s">
        <v>2338</v>
      </c>
      <c r="D27" s="80">
        <v>2709.3125</v>
      </c>
      <c r="E27" s="80">
        <v>152.70769810151</v>
      </c>
      <c r="F27" s="85">
        <v>1.8548214160000001</v>
      </c>
      <c r="G27" s="80">
        <v>109.812474849757</v>
      </c>
      <c r="H27" s="80">
        <v>8054.75</v>
      </c>
      <c r="I27" s="80">
        <v>51.395422211464897</v>
      </c>
      <c r="J27" s="80">
        <v>158.375</v>
      </c>
      <c r="K27" s="80">
        <v>2539.625</v>
      </c>
    </row>
    <row r="28" spans="1:11" hidden="1" x14ac:dyDescent="0.25">
      <c r="A28" s="6">
        <v>214179.67499999999</v>
      </c>
      <c r="B28">
        <v>5027</v>
      </c>
      <c r="C28" t="s">
        <v>2352</v>
      </c>
      <c r="D28" s="80">
        <v>2181.4375</v>
      </c>
      <c r="E28" s="80">
        <v>98.122431957144101</v>
      </c>
      <c r="F28" s="85">
        <v>1.696566166</v>
      </c>
      <c r="G28" s="80">
        <v>77.137124091404701</v>
      </c>
      <c r="H28" s="80">
        <v>5003</v>
      </c>
      <c r="I28" s="80">
        <v>42.823800717302703</v>
      </c>
      <c r="J28" s="80">
        <v>94.375</v>
      </c>
      <c r="K28" s="80">
        <v>2038.0625</v>
      </c>
    </row>
    <row r="29" spans="1:11" x14ac:dyDescent="0.25">
      <c r="A29" s="6">
        <v>791027.73062499997</v>
      </c>
      <c r="B29">
        <v>5030</v>
      </c>
      <c r="C29" t="s">
        <v>2340</v>
      </c>
      <c r="D29" s="80">
        <v>4400.9375</v>
      </c>
      <c r="E29" s="80">
        <v>179.48852626284</v>
      </c>
      <c r="F29" s="85">
        <v>2.0361800830000001</v>
      </c>
      <c r="G29" s="80">
        <v>117.55253237482199</v>
      </c>
      <c r="H29" s="80">
        <v>17283.125</v>
      </c>
      <c r="I29" s="80">
        <v>45.884999957818103</v>
      </c>
      <c r="J29" s="80">
        <v>166</v>
      </c>
      <c r="K29" s="80">
        <v>4118.1875</v>
      </c>
    </row>
    <row r="30" spans="1:11" hidden="1" x14ac:dyDescent="0.25">
      <c r="A30" s="6">
        <v>914005.76875000005</v>
      </c>
      <c r="B30">
        <v>5031</v>
      </c>
      <c r="C30" t="s">
        <v>2342</v>
      </c>
      <c r="D30" s="80">
        <v>5012</v>
      </c>
      <c r="E30" s="80">
        <v>182.26178438106001</v>
      </c>
      <c r="F30" s="85">
        <v>1.9559743329999999</v>
      </c>
      <c r="G30" s="80">
        <v>124.257944471889</v>
      </c>
      <c r="H30" s="80">
        <v>18513.8125</v>
      </c>
      <c r="I30" s="80">
        <v>49.383781594574202</v>
      </c>
      <c r="J30" s="80">
        <v>266.25</v>
      </c>
      <c r="K30" s="80">
        <v>4693.9375</v>
      </c>
    </row>
    <row r="31" spans="1:11" hidden="1" x14ac:dyDescent="0.25">
      <c r="A31" s="6">
        <v>815982.37437500001</v>
      </c>
      <c r="B31">
        <v>5032</v>
      </c>
      <c r="C31" t="s">
        <v>2342</v>
      </c>
      <c r="D31" s="80">
        <v>4060.5625</v>
      </c>
      <c r="E31" s="80">
        <v>200.35622823055499</v>
      </c>
      <c r="F31" s="85">
        <v>2.133700583</v>
      </c>
      <c r="G31" s="80">
        <v>125.177440072595</v>
      </c>
      <c r="H31" s="80">
        <v>15108.9375</v>
      </c>
      <c r="I31" s="80">
        <v>53.9397023915472</v>
      </c>
      <c r="J31" s="80">
        <v>201.25</v>
      </c>
      <c r="K31" s="80">
        <v>3781.375</v>
      </c>
    </row>
    <row r="32" spans="1:11" hidden="1" x14ac:dyDescent="0.25">
      <c r="A32" s="6">
        <v>898465.28062500001</v>
      </c>
      <c r="B32">
        <v>5033</v>
      </c>
      <c r="C32" t="s">
        <v>2342</v>
      </c>
      <c r="D32" s="80">
        <v>4937.6875</v>
      </c>
      <c r="E32" s="80">
        <v>181.78696293489</v>
      </c>
      <c r="F32" s="85">
        <v>1.9332613329999999</v>
      </c>
      <c r="G32" s="80">
        <v>125.39951393185299</v>
      </c>
      <c r="H32" s="80">
        <v>15864.375</v>
      </c>
      <c r="I32" s="80">
        <v>56.702828394713201</v>
      </c>
      <c r="J32" s="80">
        <v>325.125</v>
      </c>
      <c r="K32" s="80">
        <v>4596.5625</v>
      </c>
    </row>
    <row r="33" spans="1:11" x14ac:dyDescent="0.25">
      <c r="A33" s="6">
        <v>797603.61499999999</v>
      </c>
      <c r="B33">
        <v>5035</v>
      </c>
      <c r="C33" t="s">
        <v>2340</v>
      </c>
      <c r="D33" s="80">
        <v>3674.1875</v>
      </c>
      <c r="E33" s="80">
        <v>217.14246353928101</v>
      </c>
      <c r="F33" s="85">
        <v>1.8867179999999999</v>
      </c>
      <c r="G33" s="80">
        <v>153.58686393483501</v>
      </c>
      <c r="H33" s="80">
        <v>14386.0625</v>
      </c>
      <c r="I33" s="80">
        <v>55.547055606105403</v>
      </c>
      <c r="J33" s="80">
        <v>149.0625</v>
      </c>
      <c r="K33" s="80">
        <v>3448.125</v>
      </c>
    </row>
    <row r="34" spans="1:11" hidden="1" x14ac:dyDescent="0.25">
      <c r="A34" s="6">
        <v>504387.40125</v>
      </c>
      <c r="B34">
        <v>5036</v>
      </c>
      <c r="C34" t="s">
        <v>2338</v>
      </c>
      <c r="D34" s="80">
        <v>3697.625</v>
      </c>
      <c r="E34" s="80">
        <v>136.39617068106301</v>
      </c>
      <c r="F34" s="85">
        <v>1.814408083</v>
      </c>
      <c r="G34" s="80">
        <v>100.30545736477799</v>
      </c>
      <c r="H34" s="80">
        <v>9366.5</v>
      </c>
      <c r="I34" s="80">
        <v>53.878108888752301</v>
      </c>
      <c r="J34" s="80">
        <v>144.0625</v>
      </c>
      <c r="K34" s="80">
        <v>3457.25</v>
      </c>
    </row>
    <row r="35" spans="1:11" hidden="1" x14ac:dyDescent="0.25">
      <c r="A35" s="6">
        <v>267644.85062500002</v>
      </c>
      <c r="B35">
        <v>5037</v>
      </c>
      <c r="C35" t="s">
        <v>2354</v>
      </c>
      <c r="D35" s="80">
        <v>2504.5</v>
      </c>
      <c r="E35" s="80">
        <v>106.785460715299</v>
      </c>
      <c r="F35" s="85">
        <v>1.869282916</v>
      </c>
      <c r="G35" s="80">
        <v>76.173353880456801</v>
      </c>
      <c r="H35" s="80">
        <v>6485.8125</v>
      </c>
      <c r="I35" s="80">
        <v>41.278699718078599</v>
      </c>
      <c r="J35" s="80">
        <v>65.8125</v>
      </c>
      <c r="K35" s="80">
        <v>2337.0625</v>
      </c>
    </row>
    <row r="36" spans="1:11" hidden="1" x14ac:dyDescent="0.25">
      <c r="A36" s="6">
        <v>333952.734375</v>
      </c>
      <c r="B36">
        <v>5038</v>
      </c>
      <c r="C36" t="s">
        <v>2354</v>
      </c>
      <c r="D36" s="80">
        <v>2707.75</v>
      </c>
      <c r="E36" s="80">
        <v>123.246050372176</v>
      </c>
      <c r="F36" s="85">
        <v>2.013433333</v>
      </c>
      <c r="G36" s="80">
        <v>81.593286285277699</v>
      </c>
      <c r="H36" s="80">
        <v>8645.625</v>
      </c>
      <c r="I36" s="80">
        <v>38.614696880619903</v>
      </c>
      <c r="J36" s="80">
        <v>110.9375</v>
      </c>
      <c r="K36" s="80">
        <v>2539.5625</v>
      </c>
    </row>
    <row r="37" spans="1:11" hidden="1" x14ac:dyDescent="0.25">
      <c r="A37" s="6">
        <v>195447.45937500001</v>
      </c>
      <c r="B37">
        <v>5039</v>
      </c>
      <c r="C37" t="s">
        <v>2352</v>
      </c>
      <c r="D37" s="80">
        <v>1516.5</v>
      </c>
      <c r="E37" s="80">
        <v>128.68497285488201</v>
      </c>
      <c r="F37" s="85">
        <v>1.96889</v>
      </c>
      <c r="G37" s="80">
        <v>87.078950326229005</v>
      </c>
      <c r="H37" s="80">
        <v>4352.8125</v>
      </c>
      <c r="I37" s="80">
        <v>44.827023107882198</v>
      </c>
      <c r="J37" s="80">
        <v>113</v>
      </c>
      <c r="K37" s="80">
        <v>1421.25</v>
      </c>
    </row>
    <row r="38" spans="1:11" hidden="1" x14ac:dyDescent="0.25">
      <c r="A38" s="6">
        <v>271743.95500000002</v>
      </c>
      <c r="B38">
        <v>5040</v>
      </c>
      <c r="C38" t="s">
        <v>2354</v>
      </c>
      <c r="D38" s="80">
        <v>1891.8125</v>
      </c>
      <c r="E38" s="80">
        <v>143.37345563866799</v>
      </c>
      <c r="F38" s="85">
        <v>2.045923916</v>
      </c>
      <c r="G38" s="80">
        <v>93.533041639726903</v>
      </c>
      <c r="H38" s="80">
        <v>6473.25</v>
      </c>
      <c r="I38" s="80">
        <v>41.992021341188703</v>
      </c>
      <c r="J38" s="80">
        <v>169.3125</v>
      </c>
      <c r="K38" s="80">
        <v>1783.125</v>
      </c>
    </row>
    <row r="39" spans="1:11" hidden="1" x14ac:dyDescent="0.25">
      <c r="A39" s="6">
        <v>525568.57187500002</v>
      </c>
      <c r="B39">
        <v>5041</v>
      </c>
      <c r="C39" t="s">
        <v>2338</v>
      </c>
      <c r="D39" s="80">
        <v>3774.375</v>
      </c>
      <c r="E39" s="80">
        <v>139.14212350812801</v>
      </c>
      <c r="F39" s="85">
        <v>1.7577234159999999</v>
      </c>
      <c r="G39" s="80">
        <v>105.560035773458</v>
      </c>
      <c r="H39" s="80">
        <v>11850.8125</v>
      </c>
      <c r="I39" s="80">
        <v>44.367037665105997</v>
      </c>
      <c r="J39" s="80">
        <v>294.9375</v>
      </c>
      <c r="K39" s="80">
        <v>3539.625</v>
      </c>
    </row>
    <row r="40" spans="1:11" hidden="1" x14ac:dyDescent="0.25">
      <c r="A40" s="6">
        <v>657890.33250000002</v>
      </c>
      <c r="B40">
        <v>5042</v>
      </c>
      <c r="C40" t="s">
        <v>2338</v>
      </c>
      <c r="D40" s="80">
        <v>4141.4375</v>
      </c>
      <c r="E40" s="80">
        <v>158.22282122420199</v>
      </c>
      <c r="F40" s="85">
        <v>1.8117005829999999</v>
      </c>
      <c r="G40" s="80">
        <v>116.408852921568</v>
      </c>
      <c r="H40" s="80">
        <v>13198</v>
      </c>
      <c r="I40" s="80">
        <v>49.8134516776962</v>
      </c>
      <c r="J40" s="80">
        <v>281.875</v>
      </c>
      <c r="K40" s="80">
        <v>3856.375</v>
      </c>
    </row>
    <row r="41" spans="1:11" hidden="1" x14ac:dyDescent="0.25">
      <c r="A41" s="6">
        <v>328615.16812500003</v>
      </c>
      <c r="B41">
        <v>5043</v>
      </c>
      <c r="C41" t="s">
        <v>2354</v>
      </c>
      <c r="D41" s="80">
        <v>2020.25</v>
      </c>
      <c r="E41" s="80">
        <v>162.92131420253699</v>
      </c>
      <c r="F41" s="85">
        <v>1.9738168330000001</v>
      </c>
      <c r="G41" s="80">
        <v>110.122357473459</v>
      </c>
      <c r="H41" s="80">
        <v>7115.4375</v>
      </c>
      <c r="I41" s="80">
        <v>46.4099226624826</v>
      </c>
      <c r="J41" s="80">
        <v>149.9375</v>
      </c>
      <c r="K41" s="80">
        <v>1895.8125</v>
      </c>
    </row>
    <row r="42" spans="1:11" hidden="1" x14ac:dyDescent="0.25">
      <c r="A42" s="6">
        <v>297847.99437500001</v>
      </c>
      <c r="B42">
        <v>5044</v>
      </c>
      <c r="C42" t="s">
        <v>2354</v>
      </c>
      <c r="D42" s="80">
        <v>2667.3125</v>
      </c>
      <c r="E42" s="80">
        <v>111.37347445102201</v>
      </c>
      <c r="F42" s="85">
        <v>2.0131315829999998</v>
      </c>
      <c r="G42" s="80">
        <v>73.823095152079802</v>
      </c>
      <c r="H42" s="80">
        <v>7598.5625</v>
      </c>
      <c r="I42" s="80">
        <v>39.258847215212597</v>
      </c>
      <c r="J42" s="80">
        <v>168.5625</v>
      </c>
      <c r="K42" s="80">
        <v>2490.1875</v>
      </c>
    </row>
    <row r="43" spans="1:11" hidden="1" x14ac:dyDescent="0.25">
      <c r="A43" s="6">
        <v>649760.88437500002</v>
      </c>
      <c r="B43">
        <v>5045</v>
      </c>
      <c r="C43" t="s">
        <v>2338</v>
      </c>
      <c r="D43" s="80">
        <v>3652.5</v>
      </c>
      <c r="E43" s="80">
        <v>177.88234467415299</v>
      </c>
      <c r="F43" s="85">
        <v>1.859905833</v>
      </c>
      <c r="G43" s="80">
        <v>127.558874954563</v>
      </c>
      <c r="H43" s="80">
        <v>12412.6875</v>
      </c>
      <c r="I43" s="80">
        <v>52.435689206644</v>
      </c>
      <c r="J43" s="80">
        <v>219.9375</v>
      </c>
      <c r="K43" s="80">
        <v>3424.3125</v>
      </c>
    </row>
    <row r="44" spans="1:11" hidden="1" x14ac:dyDescent="0.25">
      <c r="A44" s="6">
        <v>356280.71687499998</v>
      </c>
      <c r="B44">
        <v>5046</v>
      </c>
      <c r="C44" t="s">
        <v>2354</v>
      </c>
      <c r="D44" s="80">
        <v>2158.75</v>
      </c>
      <c r="E44" s="80">
        <v>164.563725955546</v>
      </c>
      <c r="F44" s="85">
        <v>2.1972690830000001</v>
      </c>
      <c r="G44" s="80">
        <v>99.832172324098906</v>
      </c>
      <c r="H44" s="80">
        <v>7915.9375</v>
      </c>
      <c r="I44" s="80">
        <v>45.172682392043697</v>
      </c>
      <c r="J44" s="80">
        <v>109.0625</v>
      </c>
      <c r="K44" s="80">
        <v>2027.5</v>
      </c>
    </row>
    <row r="45" spans="1:11" hidden="1" x14ac:dyDescent="0.25">
      <c r="A45" s="6">
        <v>635384.60124999995</v>
      </c>
      <c r="B45">
        <v>5047</v>
      </c>
      <c r="C45" t="s">
        <v>2338</v>
      </c>
      <c r="D45" s="80">
        <v>3945.25</v>
      </c>
      <c r="E45" s="80">
        <v>160.92111138460001</v>
      </c>
      <c r="F45" s="85">
        <v>2.17697575</v>
      </c>
      <c r="G45" s="80">
        <v>98.5800679613413</v>
      </c>
      <c r="H45" s="80">
        <v>13973.6875</v>
      </c>
      <c r="I45" s="80">
        <v>45.549238429739297</v>
      </c>
      <c r="J45" s="80">
        <v>240.75</v>
      </c>
      <c r="K45" s="80">
        <v>3697.8125</v>
      </c>
    </row>
    <row r="46" spans="1:11" hidden="1" x14ac:dyDescent="0.25">
      <c r="A46" s="6">
        <v>571981.95625000005</v>
      </c>
      <c r="B46">
        <v>5048</v>
      </c>
      <c r="C46" t="s">
        <v>2338</v>
      </c>
      <c r="D46" s="80">
        <v>4400.6875</v>
      </c>
      <c r="E46" s="80">
        <v>129.992163988915</v>
      </c>
      <c r="F46" s="85">
        <v>1.8772979999999999</v>
      </c>
      <c r="G46" s="80">
        <v>92.348162112134503</v>
      </c>
      <c r="H46" s="80">
        <v>14236</v>
      </c>
      <c r="I46" s="80">
        <v>40.230672526822701</v>
      </c>
      <c r="J46" s="80">
        <v>356.4375</v>
      </c>
      <c r="K46" s="80">
        <v>4146.875</v>
      </c>
    </row>
    <row r="47" spans="1:11" hidden="1" x14ac:dyDescent="0.25">
      <c r="A47" s="6">
        <v>477036.34125</v>
      </c>
      <c r="B47">
        <v>5049</v>
      </c>
      <c r="C47" t="s">
        <v>2338</v>
      </c>
      <c r="D47" s="80">
        <v>3790.3125</v>
      </c>
      <c r="E47" s="80">
        <v>125.601826844474</v>
      </c>
      <c r="F47" s="85">
        <v>1.8416049999999999</v>
      </c>
      <c r="G47" s="80">
        <v>90.9993942316394</v>
      </c>
      <c r="H47" s="80">
        <v>10625</v>
      </c>
      <c r="I47" s="80">
        <v>44.853355952772503</v>
      </c>
      <c r="J47" s="80">
        <v>231.3125</v>
      </c>
      <c r="K47" s="80">
        <v>3540.875</v>
      </c>
    </row>
    <row r="48" spans="1:11" hidden="1" x14ac:dyDescent="0.25">
      <c r="A48" s="6">
        <v>252132.39937500001</v>
      </c>
      <c r="B48">
        <v>5050</v>
      </c>
      <c r="C48" t="s">
        <v>2352</v>
      </c>
      <c r="D48" s="80">
        <v>1572.5625</v>
      </c>
      <c r="E48" s="80">
        <v>160.172506992998</v>
      </c>
      <c r="F48" s="85">
        <v>2.04888775</v>
      </c>
      <c r="G48" s="80">
        <v>104.25397356490301</v>
      </c>
      <c r="H48" s="80">
        <v>6254.6875</v>
      </c>
      <c r="I48" s="80">
        <v>40.449362589833697</v>
      </c>
      <c r="J48" s="80">
        <v>63.375</v>
      </c>
      <c r="K48" s="80">
        <v>1472.25</v>
      </c>
    </row>
    <row r="49" spans="1:11" x14ac:dyDescent="0.25">
      <c r="A49" s="6">
        <v>769482.03749999998</v>
      </c>
      <c r="B49">
        <v>5051</v>
      </c>
      <c r="C49" t="s">
        <v>2340</v>
      </c>
      <c r="D49" s="80">
        <v>3838.4375</v>
      </c>
      <c r="E49" s="80">
        <v>200.470254789709</v>
      </c>
      <c r="F49" s="85">
        <v>1.9808055</v>
      </c>
      <c r="G49" s="80">
        <v>134.93376820133699</v>
      </c>
      <c r="H49" s="80">
        <v>14772.25</v>
      </c>
      <c r="I49" s="80">
        <v>52.186102832180701</v>
      </c>
      <c r="J49" s="80">
        <v>182.125</v>
      </c>
      <c r="K49" s="80">
        <v>3574.75</v>
      </c>
    </row>
    <row r="50" spans="1:11" hidden="1" x14ac:dyDescent="0.25">
      <c r="A50" s="6">
        <v>1021694.95375</v>
      </c>
      <c r="B50">
        <v>5052</v>
      </c>
      <c r="C50" t="s">
        <v>2342</v>
      </c>
      <c r="D50" s="80">
        <v>5192.75</v>
      </c>
      <c r="E50" s="80">
        <v>196.33692447993801</v>
      </c>
      <c r="F50" s="85">
        <v>1.9970941659999999</v>
      </c>
      <c r="G50" s="80">
        <v>131.16515763457301</v>
      </c>
      <c r="H50" s="80">
        <v>20297.125</v>
      </c>
      <c r="I50" s="80">
        <v>50.312254941422097</v>
      </c>
      <c r="J50" s="80">
        <v>349.6875</v>
      </c>
      <c r="K50" s="80">
        <v>4893.125</v>
      </c>
    </row>
    <row r="51" spans="1:11" hidden="1" x14ac:dyDescent="0.25">
      <c r="A51" s="6">
        <v>343485.23562499997</v>
      </c>
      <c r="B51">
        <v>5053</v>
      </c>
      <c r="C51" t="s">
        <v>2354</v>
      </c>
      <c r="D51" s="80">
        <v>2472.375</v>
      </c>
      <c r="E51" s="80">
        <v>138.787326465098</v>
      </c>
      <c r="F51" s="85">
        <v>2.0908391659999999</v>
      </c>
      <c r="G51" s="80">
        <v>88.547341497114203</v>
      </c>
      <c r="H51" s="80">
        <v>8338.5625</v>
      </c>
      <c r="I51" s="80">
        <v>41.214928644887898</v>
      </c>
      <c r="J51" s="80">
        <v>151.8125</v>
      </c>
      <c r="K51" s="80">
        <v>2316.875</v>
      </c>
    </row>
    <row r="52" spans="1:11" hidden="1" x14ac:dyDescent="0.25">
      <c r="A52" s="6">
        <v>1473238.5275000001</v>
      </c>
      <c r="B52">
        <v>5054</v>
      </c>
      <c r="C52" t="s">
        <v>2344</v>
      </c>
      <c r="D52" s="80">
        <v>8817.625</v>
      </c>
      <c r="E52" s="80">
        <v>166.97033757564299</v>
      </c>
      <c r="F52" s="85">
        <v>1.777221583</v>
      </c>
      <c r="G52" s="80">
        <v>125.290459027729</v>
      </c>
      <c r="H52" s="80">
        <v>26044.25</v>
      </c>
      <c r="I52" s="80">
        <v>56.583476333951502</v>
      </c>
      <c r="J52" s="80">
        <v>309.1875</v>
      </c>
      <c r="K52" s="80">
        <v>8267.1875</v>
      </c>
    </row>
    <row r="53" spans="1:11" hidden="1" x14ac:dyDescent="0.25">
      <c r="A53" s="6">
        <v>282961.11625000002</v>
      </c>
      <c r="B53">
        <v>5056</v>
      </c>
      <c r="C53" t="s">
        <v>2354</v>
      </c>
      <c r="D53" s="80">
        <v>2091.4375</v>
      </c>
      <c r="E53" s="80">
        <v>135.19265248405</v>
      </c>
      <c r="F53" s="85">
        <v>1.965589083</v>
      </c>
      <c r="G53" s="80">
        <v>91.697954929671496</v>
      </c>
      <c r="H53" s="80">
        <v>6919.3125</v>
      </c>
      <c r="I53" s="80">
        <v>40.969791151072698</v>
      </c>
      <c r="J53" s="80">
        <v>152.875</v>
      </c>
      <c r="K53" s="80">
        <v>1963.25</v>
      </c>
    </row>
    <row r="54" spans="1:11" hidden="1" x14ac:dyDescent="0.25">
      <c r="A54" s="6">
        <v>614513.15249999997</v>
      </c>
      <c r="B54">
        <v>5057</v>
      </c>
      <c r="C54" t="s">
        <v>2338</v>
      </c>
      <c r="D54" s="80">
        <v>5062</v>
      </c>
      <c r="E54" s="80">
        <v>121.240038329364</v>
      </c>
      <c r="F54" s="85">
        <v>1.8756048329999999</v>
      </c>
      <c r="G54" s="80">
        <v>86.251189360208699</v>
      </c>
      <c r="H54" s="80">
        <v>15283.6875</v>
      </c>
      <c r="I54" s="80">
        <v>40.202234603574901</v>
      </c>
      <c r="J54" s="80">
        <v>252.4375</v>
      </c>
      <c r="K54" s="80">
        <v>4750.1875</v>
      </c>
    </row>
    <row r="55" spans="1:11" hidden="1" x14ac:dyDescent="0.25">
      <c r="A55" s="6">
        <v>359258.02937499998</v>
      </c>
      <c r="B55">
        <v>5058</v>
      </c>
      <c r="C55" t="s">
        <v>2354</v>
      </c>
      <c r="D55" s="80">
        <v>2358.3125</v>
      </c>
      <c r="E55" s="80">
        <v>152.22948144084799</v>
      </c>
      <c r="F55" s="85">
        <v>2.2079504999999999</v>
      </c>
      <c r="G55" s="80">
        <v>91.960553152450004</v>
      </c>
      <c r="H55" s="80">
        <v>8568.0625</v>
      </c>
      <c r="I55" s="80">
        <v>41.9658505021292</v>
      </c>
      <c r="J55" s="80">
        <v>82.5625</v>
      </c>
      <c r="K55" s="80">
        <v>2208.25</v>
      </c>
    </row>
    <row r="56" spans="1:11" hidden="1" x14ac:dyDescent="0.25">
      <c r="A56" s="6">
        <v>438269.60812500003</v>
      </c>
      <c r="B56">
        <v>5059</v>
      </c>
      <c r="C56" t="s">
        <v>2338</v>
      </c>
      <c r="D56" s="80">
        <v>3638.6875</v>
      </c>
      <c r="E56" s="80">
        <v>120.394714907116</v>
      </c>
      <c r="F56" s="85">
        <v>2.0408134160000002</v>
      </c>
      <c r="G56" s="80">
        <v>78.663102317542794</v>
      </c>
      <c r="H56" s="80">
        <v>11439.375</v>
      </c>
      <c r="I56" s="80">
        <v>38.366262336736298</v>
      </c>
      <c r="J56" s="80">
        <v>246.9375</v>
      </c>
      <c r="K56" s="80">
        <v>3422.4375</v>
      </c>
    </row>
    <row r="57" spans="1:11" hidden="1" x14ac:dyDescent="0.25">
      <c r="A57" s="6">
        <v>314746.955625</v>
      </c>
      <c r="B57">
        <v>5060</v>
      </c>
      <c r="C57" t="s">
        <v>2354</v>
      </c>
      <c r="D57" s="80">
        <v>1459.75</v>
      </c>
      <c r="E57" s="80">
        <v>215.20446568450299</v>
      </c>
      <c r="F57" s="85">
        <v>1.9158173329999999</v>
      </c>
      <c r="G57" s="80">
        <v>149.51780033795399</v>
      </c>
      <c r="H57" s="80">
        <v>4966.0625</v>
      </c>
      <c r="I57" s="80">
        <v>63.252103441169098</v>
      </c>
      <c r="J57" s="80">
        <v>100.9375</v>
      </c>
      <c r="K57" s="80">
        <v>1362.9375</v>
      </c>
    </row>
    <row r="58" spans="1:11" hidden="1" x14ac:dyDescent="0.25">
      <c r="A58" s="6">
        <v>170214.52374999999</v>
      </c>
      <c r="B58">
        <v>5061</v>
      </c>
      <c r="C58" t="s">
        <v>2350</v>
      </c>
      <c r="D58" s="80">
        <v>1382.4375</v>
      </c>
      <c r="E58" s="80">
        <v>122.75578420782399</v>
      </c>
      <c r="F58" s="85">
        <v>1.963886083</v>
      </c>
      <c r="G58" s="80">
        <v>83.307794881154805</v>
      </c>
      <c r="H58" s="80">
        <v>4100.5625</v>
      </c>
      <c r="I58" s="80">
        <v>41.529618675771303</v>
      </c>
      <c r="J58" s="80">
        <v>84.75</v>
      </c>
      <c r="K58" s="80">
        <v>1312.1875</v>
      </c>
    </row>
    <row r="59" spans="1:11" hidden="1" x14ac:dyDescent="0.25">
      <c r="A59" s="6">
        <v>635521.83750000002</v>
      </c>
      <c r="B59">
        <v>5062</v>
      </c>
      <c r="C59" t="s">
        <v>2338</v>
      </c>
      <c r="D59" s="80">
        <v>3660.5</v>
      </c>
      <c r="E59" s="80">
        <v>173.612535313271</v>
      </c>
      <c r="F59" s="85">
        <v>1.985742916</v>
      </c>
      <c r="G59" s="80">
        <v>116.654435511622</v>
      </c>
      <c r="H59" s="80">
        <v>12968.25</v>
      </c>
      <c r="I59" s="80">
        <v>49.069422716463599</v>
      </c>
      <c r="J59" s="80">
        <v>198.75</v>
      </c>
      <c r="K59" s="80">
        <v>3431.9375</v>
      </c>
    </row>
    <row r="60" spans="1:11" hidden="1" x14ac:dyDescent="0.25">
      <c r="A60" s="6">
        <v>879465.34750000003</v>
      </c>
      <c r="B60">
        <v>5063</v>
      </c>
      <c r="C60" t="s">
        <v>2342</v>
      </c>
      <c r="D60" s="80">
        <v>5749.875</v>
      </c>
      <c r="E60" s="80">
        <v>152.74694630883201</v>
      </c>
      <c r="F60" s="85">
        <v>2.1938718330000002</v>
      </c>
      <c r="G60" s="80">
        <v>92.860431746491699</v>
      </c>
      <c r="H60" s="80">
        <v>25376.9375</v>
      </c>
      <c r="I60" s="80">
        <v>34.676110849030302</v>
      </c>
      <c r="J60" s="80">
        <v>273.25</v>
      </c>
      <c r="K60" s="80">
        <v>5384.3125</v>
      </c>
    </row>
    <row r="61" spans="1:11" hidden="1" x14ac:dyDescent="0.25">
      <c r="A61" s="6">
        <v>209549.79125000001</v>
      </c>
      <c r="B61">
        <v>5064</v>
      </c>
      <c r="C61" t="s">
        <v>2352</v>
      </c>
      <c r="D61" s="80">
        <v>1652.25</v>
      </c>
      <c r="E61" s="80">
        <v>126.87936803750701</v>
      </c>
      <c r="F61" s="85">
        <v>1.9250244160000001</v>
      </c>
      <c r="G61" s="80">
        <v>87.8610870330876</v>
      </c>
      <c r="H61" s="80">
        <v>4413.875</v>
      </c>
      <c r="I61" s="80">
        <v>47.486796880220403</v>
      </c>
      <c r="J61" s="80">
        <v>138.1875</v>
      </c>
      <c r="K61" s="80">
        <v>1538.4375</v>
      </c>
    </row>
    <row r="62" spans="1:11" hidden="1" x14ac:dyDescent="0.25">
      <c r="A62" s="6">
        <v>407425.52687499998</v>
      </c>
      <c r="B62">
        <v>5065</v>
      </c>
      <c r="C62" t="s">
        <v>2338</v>
      </c>
      <c r="D62" s="80">
        <v>3225.1875</v>
      </c>
      <c r="E62" s="80">
        <v>126.13208658221799</v>
      </c>
      <c r="F62" s="85">
        <v>2.0577865829999999</v>
      </c>
      <c r="G62" s="80">
        <v>81.781690489288096</v>
      </c>
      <c r="H62" s="80">
        <v>9978.3125</v>
      </c>
      <c r="I62" s="80">
        <v>40.869020231317201</v>
      </c>
      <c r="J62" s="80">
        <v>190.1875</v>
      </c>
      <c r="K62" s="80">
        <v>3032.625</v>
      </c>
    </row>
    <row r="63" spans="1:11" hidden="1" x14ac:dyDescent="0.25">
      <c r="A63" s="6">
        <v>408315.53812500002</v>
      </c>
      <c r="B63">
        <v>5067</v>
      </c>
      <c r="C63" t="s">
        <v>2338</v>
      </c>
      <c r="D63" s="80">
        <v>2006.5</v>
      </c>
      <c r="E63" s="80">
        <v>203.67603210881799</v>
      </c>
      <c r="F63" s="85">
        <v>1.961361916</v>
      </c>
      <c r="G63" s="80">
        <v>138.33130269660899</v>
      </c>
      <c r="H63" s="80">
        <v>7605.375</v>
      </c>
      <c r="I63" s="80">
        <v>53.656212460235501</v>
      </c>
      <c r="J63" s="80">
        <v>96.1875</v>
      </c>
      <c r="K63" s="80">
        <v>1866.4375</v>
      </c>
    </row>
    <row r="64" spans="1:11" hidden="1" x14ac:dyDescent="0.25">
      <c r="A64" s="6">
        <v>439364.65749999997</v>
      </c>
      <c r="B64">
        <v>5068</v>
      </c>
      <c r="C64" t="s">
        <v>2338</v>
      </c>
      <c r="D64" s="80">
        <v>3418.625</v>
      </c>
      <c r="E64" s="80">
        <v>128.55293137953899</v>
      </c>
      <c r="F64" s="85">
        <v>1.98404925</v>
      </c>
      <c r="G64" s="80">
        <v>86.421386722422397</v>
      </c>
      <c r="H64" s="80">
        <v>9934.625</v>
      </c>
      <c r="I64" s="80">
        <v>44.280698120820702</v>
      </c>
      <c r="J64" s="80">
        <v>139.625</v>
      </c>
      <c r="K64" s="80">
        <v>3222.4375</v>
      </c>
    </row>
    <row r="65" spans="1:11" x14ac:dyDescent="0.25">
      <c r="A65" s="6">
        <v>835490.47875000001</v>
      </c>
      <c r="B65">
        <v>5069</v>
      </c>
      <c r="C65" t="s">
        <v>2340</v>
      </c>
      <c r="D65" s="80">
        <v>4434.1875</v>
      </c>
      <c r="E65" s="80">
        <v>188.53731230134801</v>
      </c>
      <c r="F65" s="85">
        <v>1.9525891660000001</v>
      </c>
      <c r="G65" s="80">
        <v>128.805093939779</v>
      </c>
      <c r="H65" s="80">
        <v>16392.8125</v>
      </c>
      <c r="I65" s="80">
        <v>51.109529756411199</v>
      </c>
      <c r="J65" s="80">
        <v>226.5625</v>
      </c>
      <c r="K65" s="80">
        <v>4218.5625</v>
      </c>
    </row>
    <row r="66" spans="1:11" hidden="1" x14ac:dyDescent="0.25">
      <c r="A66" s="6">
        <v>551224.13249999995</v>
      </c>
      <c r="B66">
        <v>5070</v>
      </c>
      <c r="C66" t="s">
        <v>2338</v>
      </c>
      <c r="D66" s="80">
        <v>3188.3125</v>
      </c>
      <c r="E66" s="80">
        <v>173.112131384544</v>
      </c>
      <c r="F66" s="85">
        <v>1.877993416</v>
      </c>
      <c r="G66" s="80">
        <v>122.985040090076</v>
      </c>
      <c r="H66" s="80">
        <v>10235.3125</v>
      </c>
      <c r="I66" s="80">
        <v>53.8185500841007</v>
      </c>
      <c r="J66" s="80">
        <v>236.8125</v>
      </c>
      <c r="K66" s="80">
        <v>2989.5</v>
      </c>
    </row>
    <row r="67" spans="1:11" hidden="1" x14ac:dyDescent="0.25">
      <c r="A67" s="6">
        <v>316437.27687499998</v>
      </c>
      <c r="B67">
        <v>5071</v>
      </c>
      <c r="C67" t="s">
        <v>2354</v>
      </c>
      <c r="D67" s="80">
        <v>2331.4375</v>
      </c>
      <c r="E67" s="80">
        <v>135.503282620509</v>
      </c>
      <c r="F67" s="85">
        <v>2.0785648330000002</v>
      </c>
      <c r="G67" s="80">
        <v>86.891434125763695</v>
      </c>
      <c r="H67" s="80">
        <v>8008.6875</v>
      </c>
      <c r="I67" s="80">
        <v>39.501684984561699</v>
      </c>
      <c r="J67" s="80">
        <v>88.0625</v>
      </c>
      <c r="K67" s="80">
        <v>2186.4375</v>
      </c>
    </row>
    <row r="68" spans="1:11" hidden="1" x14ac:dyDescent="0.25">
      <c r="A68" s="6">
        <v>321676.31125000003</v>
      </c>
      <c r="B68">
        <v>5072</v>
      </c>
      <c r="C68" t="s">
        <v>2354</v>
      </c>
      <c r="D68" s="80">
        <v>1759.4375</v>
      </c>
      <c r="E68" s="80">
        <v>182.71410191709401</v>
      </c>
      <c r="F68" s="85">
        <v>2.08564975</v>
      </c>
      <c r="G68" s="80">
        <v>116.60591195022999</v>
      </c>
      <c r="H68" s="80">
        <v>6330.5625</v>
      </c>
      <c r="I68" s="80">
        <v>50.627880759751598</v>
      </c>
      <c r="J68" s="80">
        <v>94.875</v>
      </c>
      <c r="K68" s="80">
        <v>1625.625</v>
      </c>
    </row>
    <row r="69" spans="1:11" hidden="1" x14ac:dyDescent="0.25">
      <c r="A69" s="6">
        <v>258291.39249999999</v>
      </c>
      <c r="B69">
        <v>5073</v>
      </c>
      <c r="C69" t="s">
        <v>2354</v>
      </c>
      <c r="D69" s="80">
        <v>1675.875</v>
      </c>
      <c r="E69" s="80">
        <v>153.68357239789799</v>
      </c>
      <c r="F69" s="85">
        <v>2.0773870830000001</v>
      </c>
      <c r="G69" s="80">
        <v>98.575850418692397</v>
      </c>
      <c r="H69" s="80">
        <v>5522.5</v>
      </c>
      <c r="I69" s="80">
        <v>46.735393218242102</v>
      </c>
      <c r="J69" s="80">
        <v>113.375</v>
      </c>
      <c r="K69" s="80">
        <v>1563.375</v>
      </c>
    </row>
    <row r="70" spans="1:11" hidden="1" x14ac:dyDescent="0.25">
      <c r="A70" s="6">
        <v>267155.79312500003</v>
      </c>
      <c r="B70">
        <v>5077</v>
      </c>
      <c r="C70" t="s">
        <v>2352</v>
      </c>
      <c r="D70" s="80">
        <v>1424.5625</v>
      </c>
      <c r="E70" s="80">
        <v>187.299022530472</v>
      </c>
      <c r="F70" s="85">
        <v>1.893896083</v>
      </c>
      <c r="G70" s="80">
        <v>131.89823551854801</v>
      </c>
      <c r="H70" s="80">
        <v>4511.75</v>
      </c>
      <c r="I70" s="80">
        <v>59.227400830474203</v>
      </c>
      <c r="J70" s="80">
        <v>112.0625</v>
      </c>
      <c r="K70" s="80">
        <v>1330.1875</v>
      </c>
    </row>
    <row r="71" spans="1:11" hidden="1" x14ac:dyDescent="0.25">
      <c r="A71" s="6">
        <v>316741.90625</v>
      </c>
      <c r="B71">
        <v>5079</v>
      </c>
      <c r="C71" t="s">
        <v>2354</v>
      </c>
      <c r="D71" s="80">
        <v>1981.5625</v>
      </c>
      <c r="E71" s="80">
        <v>159.82728423559701</v>
      </c>
      <c r="F71" s="85">
        <v>2.0833873330000001</v>
      </c>
      <c r="G71" s="80">
        <v>102.286653382884</v>
      </c>
      <c r="H71" s="80">
        <v>7490.25</v>
      </c>
      <c r="I71" s="80">
        <v>42.304210772479301</v>
      </c>
      <c r="J71" s="80">
        <v>88.75</v>
      </c>
      <c r="K71" s="80">
        <v>1859.9375</v>
      </c>
    </row>
    <row r="72" spans="1:11" hidden="1" x14ac:dyDescent="0.25">
      <c r="A72" s="6">
        <v>208973.49062500001</v>
      </c>
      <c r="B72">
        <v>5080</v>
      </c>
      <c r="C72" t="s">
        <v>2352</v>
      </c>
      <c r="D72" s="80">
        <v>1766.5625</v>
      </c>
      <c r="E72" s="80">
        <v>118.59419048316001</v>
      </c>
      <c r="F72" s="85">
        <v>2.0632047500000001</v>
      </c>
      <c r="G72" s="80">
        <v>76.767604060767397</v>
      </c>
      <c r="H72" s="80">
        <v>5328.875</v>
      </c>
      <c r="I72" s="80">
        <v>39.390068435290203</v>
      </c>
      <c r="J72" s="80">
        <v>89.5625</v>
      </c>
      <c r="K72" s="80">
        <v>1664.0625</v>
      </c>
    </row>
    <row r="73" spans="1:11" hidden="1" x14ac:dyDescent="0.25">
      <c r="A73" s="6">
        <v>165272.90125</v>
      </c>
      <c r="B73">
        <v>5081</v>
      </c>
      <c r="C73" t="s">
        <v>2350</v>
      </c>
      <c r="D73" s="80">
        <v>1200</v>
      </c>
      <c r="E73" s="80">
        <v>137.74115185452601</v>
      </c>
      <c r="F73" s="85">
        <v>1.9693820829999999</v>
      </c>
      <c r="G73" s="80">
        <v>93.306727853523597</v>
      </c>
      <c r="H73" s="80">
        <v>4268.4375</v>
      </c>
      <c r="I73" s="80">
        <v>38.842284481794202</v>
      </c>
      <c r="J73" s="80">
        <v>64.6875</v>
      </c>
      <c r="K73" s="80">
        <v>1124.6875</v>
      </c>
    </row>
    <row r="74" spans="1:11" hidden="1" x14ac:dyDescent="0.25">
      <c r="A74" s="6">
        <v>255575.37937499999</v>
      </c>
      <c r="B74">
        <v>5083</v>
      </c>
      <c r="C74" t="s">
        <v>2352</v>
      </c>
      <c r="D74" s="80">
        <v>1869.125</v>
      </c>
      <c r="E74" s="80">
        <v>136.23112252892099</v>
      </c>
      <c r="F74" s="85">
        <v>1.9751894999999999</v>
      </c>
      <c r="G74" s="80">
        <v>91.940611642893202</v>
      </c>
      <c r="H74" s="80">
        <v>6132.9375</v>
      </c>
      <c r="I74" s="80">
        <v>41.6554885241082</v>
      </c>
      <c r="J74" s="80">
        <v>81.6875</v>
      </c>
      <c r="K74" s="80">
        <v>1747</v>
      </c>
    </row>
    <row r="75" spans="1:11" hidden="1" x14ac:dyDescent="0.25">
      <c r="A75" s="6">
        <v>341368.31312499999</v>
      </c>
      <c r="B75">
        <v>5084</v>
      </c>
      <c r="C75" t="s">
        <v>2354</v>
      </c>
      <c r="D75" s="80">
        <v>2352.0625</v>
      </c>
      <c r="E75" s="80">
        <v>144.824844289259</v>
      </c>
      <c r="F75" s="85">
        <v>2.1371524160000002</v>
      </c>
      <c r="G75" s="80">
        <v>90.326685994357007</v>
      </c>
      <c r="H75" s="80">
        <v>8452.75</v>
      </c>
      <c r="I75" s="80">
        <v>40.429179297077297</v>
      </c>
      <c r="J75" s="80">
        <v>100.3125</v>
      </c>
      <c r="K75" s="80">
        <v>2219.25</v>
      </c>
    </row>
    <row r="76" spans="1:11" hidden="1" x14ac:dyDescent="0.25">
      <c r="A76" s="6">
        <v>293173.00187500002</v>
      </c>
      <c r="B76">
        <v>5086</v>
      </c>
      <c r="C76" t="s">
        <v>2354</v>
      </c>
      <c r="D76" s="80">
        <v>2312.5625</v>
      </c>
      <c r="E76" s="80">
        <v>126.646680161462</v>
      </c>
      <c r="F76" s="85">
        <v>2.0265680000000001</v>
      </c>
      <c r="G76" s="80">
        <v>83.3373618852101</v>
      </c>
      <c r="H76" s="80">
        <v>7567.0625</v>
      </c>
      <c r="I76" s="80">
        <v>38.8102656221713</v>
      </c>
      <c r="J76" s="80">
        <v>144.5625</v>
      </c>
      <c r="K76" s="80">
        <v>2166.1875</v>
      </c>
    </row>
    <row r="77" spans="1:11" hidden="1" x14ac:dyDescent="0.25">
      <c r="A77" s="6">
        <v>579117.40562500001</v>
      </c>
      <c r="B77">
        <v>5087</v>
      </c>
      <c r="C77" t="s">
        <v>2338</v>
      </c>
      <c r="D77" s="80">
        <v>3131</v>
      </c>
      <c r="E77" s="80">
        <v>184.49599616550501</v>
      </c>
      <c r="F77" s="85">
        <v>2.1590213330000001</v>
      </c>
      <c r="G77" s="80">
        <v>113.939168618718</v>
      </c>
      <c r="H77" s="80">
        <v>12078.25</v>
      </c>
      <c r="I77" s="80">
        <v>47.994651736184402</v>
      </c>
      <c r="J77" s="80">
        <v>197.4375</v>
      </c>
      <c r="K77" s="80">
        <v>2918.3125</v>
      </c>
    </row>
    <row r="78" spans="1:11" hidden="1" x14ac:dyDescent="0.25">
      <c r="A78" s="6">
        <v>269222.020625</v>
      </c>
      <c r="B78">
        <v>5088</v>
      </c>
      <c r="C78" t="s">
        <v>2354</v>
      </c>
      <c r="D78" s="80">
        <v>1959.25</v>
      </c>
      <c r="E78" s="80">
        <v>137.30965335645701</v>
      </c>
      <c r="F78" s="85">
        <v>2.255449</v>
      </c>
      <c r="G78" s="80">
        <v>81.2635146730711</v>
      </c>
      <c r="H78" s="80">
        <v>6645.3125</v>
      </c>
      <c r="I78" s="80">
        <v>40.5681746180394</v>
      </c>
      <c r="J78" s="80">
        <v>131</v>
      </c>
      <c r="K78" s="80">
        <v>1833</v>
      </c>
    </row>
    <row r="79" spans="1:11" hidden="1" x14ac:dyDescent="0.25">
      <c r="A79" s="6">
        <v>316401.65250000003</v>
      </c>
      <c r="B79">
        <v>5089</v>
      </c>
      <c r="C79" t="s">
        <v>2354</v>
      </c>
      <c r="D79" s="80">
        <v>1744.25</v>
      </c>
      <c r="E79" s="80">
        <v>181.43281029483799</v>
      </c>
      <c r="F79" s="85">
        <v>1.8872865000000001</v>
      </c>
      <c r="G79" s="80">
        <v>128.269343130815</v>
      </c>
      <c r="H79" s="80">
        <v>5580.0625</v>
      </c>
      <c r="I79" s="80">
        <v>56.792232283183097</v>
      </c>
      <c r="J79" s="80">
        <v>111</v>
      </c>
      <c r="K79" s="80">
        <v>1644</v>
      </c>
    </row>
    <row r="80" spans="1:11" hidden="1" x14ac:dyDescent="0.25">
      <c r="A80" s="6">
        <v>226481.32187499999</v>
      </c>
      <c r="B80">
        <v>5090</v>
      </c>
      <c r="C80" t="s">
        <v>2352</v>
      </c>
      <c r="D80" s="80">
        <v>1626.0625</v>
      </c>
      <c r="E80" s="80">
        <v>139.63631542113299</v>
      </c>
      <c r="F80" s="85">
        <v>1.8695191659999999</v>
      </c>
      <c r="G80" s="80">
        <v>99.736387574785795</v>
      </c>
      <c r="H80" s="80">
        <v>4368.625</v>
      </c>
      <c r="I80" s="80">
        <v>52.145756605596802</v>
      </c>
      <c r="J80" s="80">
        <v>138.8125</v>
      </c>
      <c r="K80" s="80">
        <v>1514.25</v>
      </c>
    </row>
    <row r="81" spans="1:11" hidden="1" x14ac:dyDescent="0.25">
      <c r="A81" s="6">
        <v>468999.40062500001</v>
      </c>
      <c r="B81">
        <v>5094</v>
      </c>
      <c r="C81" t="s">
        <v>2338</v>
      </c>
      <c r="D81" s="80">
        <v>4282.5</v>
      </c>
      <c r="E81" s="80">
        <v>109.40819911868201</v>
      </c>
      <c r="F81" s="85">
        <v>1.9745399159999999</v>
      </c>
      <c r="G81" s="80">
        <v>73.887019951931094</v>
      </c>
      <c r="H81" s="80">
        <v>11708.375</v>
      </c>
      <c r="I81" s="80">
        <v>40.077153094951598</v>
      </c>
      <c r="J81" s="80">
        <v>135.75</v>
      </c>
      <c r="K81" s="80">
        <v>4013.375</v>
      </c>
    </row>
    <row r="82" spans="1:11" hidden="1" x14ac:dyDescent="0.25">
      <c r="A82" s="6">
        <v>313820.36</v>
      </c>
      <c r="B82">
        <v>5095</v>
      </c>
      <c r="C82" t="s">
        <v>2354</v>
      </c>
      <c r="D82" s="80">
        <v>2350.25</v>
      </c>
      <c r="E82" s="80">
        <v>133.48690419037601</v>
      </c>
      <c r="F82" s="85">
        <v>2.0512866660000002</v>
      </c>
      <c r="G82" s="80">
        <v>86.728441994369106</v>
      </c>
      <c r="H82" s="80">
        <v>6562.0625</v>
      </c>
      <c r="I82" s="80">
        <v>47.797994133649802</v>
      </c>
      <c r="J82" s="80">
        <v>141.0625</v>
      </c>
      <c r="K82" s="80">
        <v>2209.1875</v>
      </c>
    </row>
    <row r="83" spans="1:11" hidden="1" x14ac:dyDescent="0.25">
      <c r="A83" s="6">
        <v>237984.416875</v>
      </c>
      <c r="B83">
        <v>5096</v>
      </c>
      <c r="C83" t="s">
        <v>2354</v>
      </c>
      <c r="D83" s="80">
        <v>1711.25</v>
      </c>
      <c r="E83" s="80">
        <v>138.78115330284399</v>
      </c>
      <c r="F83" s="85">
        <v>1.928321583</v>
      </c>
      <c r="G83" s="80">
        <v>95.982496979671296</v>
      </c>
      <c r="H83" s="80">
        <v>5179.5625</v>
      </c>
      <c r="I83" s="80">
        <v>45.936303021425097</v>
      </c>
      <c r="J83" s="80">
        <v>126.125</v>
      </c>
      <c r="K83" s="80">
        <v>1595.25</v>
      </c>
    </row>
    <row r="84" spans="1:11" hidden="1" x14ac:dyDescent="0.25">
      <c r="A84" s="6">
        <v>473398.27374999999</v>
      </c>
      <c r="B84">
        <v>5097</v>
      </c>
      <c r="C84" t="s">
        <v>2338</v>
      </c>
      <c r="D84" s="80">
        <v>2889.1875</v>
      </c>
      <c r="E84" s="80">
        <v>163.84815917643499</v>
      </c>
      <c r="F84" s="85">
        <v>1.929007833</v>
      </c>
      <c r="G84" s="80">
        <v>113.217521341733</v>
      </c>
      <c r="H84" s="80">
        <v>9755.875</v>
      </c>
      <c r="I84" s="80">
        <v>48.539929741018902</v>
      </c>
      <c r="J84" s="80">
        <v>164.3125</v>
      </c>
      <c r="K84" s="80">
        <v>2712.1875</v>
      </c>
    </row>
    <row r="85" spans="1:11" hidden="1" x14ac:dyDescent="0.25">
      <c r="A85" s="6">
        <v>421404.93375000003</v>
      </c>
      <c r="B85">
        <v>5098</v>
      </c>
      <c r="C85" t="s">
        <v>2338</v>
      </c>
      <c r="D85" s="80">
        <v>2322</v>
      </c>
      <c r="E85" s="80">
        <v>181.37533063369401</v>
      </c>
      <c r="F85" s="85">
        <v>1.9202648330000001</v>
      </c>
      <c r="G85" s="80">
        <v>125.974147330799</v>
      </c>
      <c r="H85" s="80">
        <v>7572.0625</v>
      </c>
      <c r="I85" s="80">
        <v>55.746204958667299</v>
      </c>
      <c r="J85" s="80">
        <v>152.6875</v>
      </c>
      <c r="K85" s="80">
        <v>2168.375</v>
      </c>
    </row>
    <row r="86" spans="1:11" hidden="1" x14ac:dyDescent="0.25">
      <c r="A86" s="6">
        <v>268976.95187500003</v>
      </c>
      <c r="B86">
        <v>5099</v>
      </c>
      <c r="C86" t="s">
        <v>2354</v>
      </c>
      <c r="D86" s="80">
        <v>1597.9375</v>
      </c>
      <c r="E86" s="80">
        <v>167.88491227239899</v>
      </c>
      <c r="F86" s="85">
        <v>2.0977388330000002</v>
      </c>
      <c r="G86" s="80">
        <v>106.753330839783</v>
      </c>
      <c r="H86" s="80">
        <v>5157</v>
      </c>
      <c r="I86" s="80">
        <v>52.153712673929498</v>
      </c>
      <c r="J86" s="80">
        <v>101.5625</v>
      </c>
      <c r="K86" s="80">
        <v>1492.75</v>
      </c>
    </row>
    <row r="87" spans="1:11" hidden="1" x14ac:dyDescent="0.25">
      <c r="A87" s="6">
        <v>181626.81</v>
      </c>
      <c r="B87">
        <v>5100</v>
      </c>
      <c r="C87" t="s">
        <v>2352</v>
      </c>
      <c r="D87" s="80">
        <v>1646.6875</v>
      </c>
      <c r="E87" s="80">
        <v>110.10722685290401</v>
      </c>
      <c r="F87" s="85">
        <v>2.1079356659999999</v>
      </c>
      <c r="G87" s="80">
        <v>69.6379662155706</v>
      </c>
      <c r="H87" s="80">
        <v>4932.8125</v>
      </c>
      <c r="I87" s="80">
        <v>36.760751780242501</v>
      </c>
      <c r="J87" s="80">
        <v>99.4375</v>
      </c>
      <c r="K87" s="80">
        <v>1539.75</v>
      </c>
    </row>
    <row r="88" spans="1:11" hidden="1" x14ac:dyDescent="0.25">
      <c r="A88" s="6">
        <v>376717.23562499997</v>
      </c>
      <c r="B88">
        <v>5101</v>
      </c>
      <c r="C88" t="s">
        <v>2354</v>
      </c>
      <c r="D88" s="80">
        <v>3224.25</v>
      </c>
      <c r="E88" s="80">
        <v>116.711682579981</v>
      </c>
      <c r="F88" s="85">
        <v>2.139407083</v>
      </c>
      <c r="G88" s="80">
        <v>72.771689232336897</v>
      </c>
      <c r="H88" s="80">
        <v>11910.3125</v>
      </c>
      <c r="I88" s="80">
        <v>31.652567388774301</v>
      </c>
      <c r="J88" s="80">
        <v>147.8125</v>
      </c>
      <c r="K88" s="80">
        <v>3028.0625</v>
      </c>
    </row>
    <row r="89" spans="1:11" x14ac:dyDescent="0.25">
      <c r="A89" s="6">
        <v>670626.979375</v>
      </c>
      <c r="B89">
        <v>5102</v>
      </c>
      <c r="C89" t="s">
        <v>2340</v>
      </c>
      <c r="D89" s="80">
        <v>5756.125</v>
      </c>
      <c r="E89" s="80">
        <v>116.482029740705</v>
      </c>
      <c r="F89" s="85">
        <v>2.0599055000000002</v>
      </c>
      <c r="G89" s="80">
        <v>75.392520599731</v>
      </c>
      <c r="H89" s="80">
        <v>20031.6875</v>
      </c>
      <c r="I89" s="80">
        <v>33.505090764695098</v>
      </c>
      <c r="J89" s="80">
        <v>319.8125</v>
      </c>
      <c r="K89" s="80">
        <v>5418.75</v>
      </c>
    </row>
    <row r="90" spans="1:11" hidden="1" x14ac:dyDescent="0.25">
      <c r="A90" s="6">
        <v>233983.56</v>
      </c>
      <c r="B90">
        <v>5103</v>
      </c>
      <c r="C90" t="s">
        <v>2354</v>
      </c>
      <c r="D90" s="80">
        <v>1751.1875</v>
      </c>
      <c r="E90" s="80">
        <v>133.23345675802599</v>
      </c>
      <c r="F90" s="85">
        <v>1.990950166</v>
      </c>
      <c r="G90" s="80">
        <v>89.388073881553694</v>
      </c>
      <c r="H90" s="80">
        <v>5516.3125</v>
      </c>
      <c r="I90" s="80">
        <v>42.413958689782099</v>
      </c>
      <c r="J90" s="80">
        <v>219.875</v>
      </c>
      <c r="K90" s="80">
        <v>1650.125</v>
      </c>
    </row>
    <row r="91" spans="1:11" hidden="1" x14ac:dyDescent="0.25">
      <c r="A91" s="6">
        <v>356386.82187500002</v>
      </c>
      <c r="B91">
        <v>5104</v>
      </c>
      <c r="C91" t="s">
        <v>2354</v>
      </c>
      <c r="D91" s="80">
        <v>2215.4375</v>
      </c>
      <c r="E91" s="80">
        <v>160.803256155291</v>
      </c>
      <c r="F91" s="85">
        <v>2.087144833</v>
      </c>
      <c r="G91" s="80">
        <v>102.82125731197</v>
      </c>
      <c r="H91" s="80">
        <v>7377.1875</v>
      </c>
      <c r="I91" s="80">
        <v>48.419967198690301</v>
      </c>
      <c r="J91" s="80">
        <v>147.125</v>
      </c>
      <c r="K91" s="80">
        <v>2073.875</v>
      </c>
    </row>
    <row r="92" spans="1:11" hidden="1" x14ac:dyDescent="0.25">
      <c r="A92" s="6">
        <v>132732.170625</v>
      </c>
      <c r="B92">
        <v>5105</v>
      </c>
      <c r="C92" t="s">
        <v>2350</v>
      </c>
      <c r="D92" s="80">
        <v>901.8125</v>
      </c>
      <c r="E92" s="80">
        <v>147.034503230361</v>
      </c>
      <c r="F92" s="85">
        <v>2.0729905830000002</v>
      </c>
      <c r="G92" s="80">
        <v>94.604467021839795</v>
      </c>
      <c r="H92" s="80">
        <v>3436.5625</v>
      </c>
      <c r="I92" s="80">
        <v>38.817338516626698</v>
      </c>
      <c r="J92" s="80">
        <v>65.375</v>
      </c>
      <c r="K92" s="80">
        <v>843.1875</v>
      </c>
    </row>
    <row r="93" spans="1:11" hidden="1" x14ac:dyDescent="0.25">
      <c r="A93" s="6">
        <v>963068.34875</v>
      </c>
      <c r="B93">
        <v>5106</v>
      </c>
      <c r="C93" t="s">
        <v>2342</v>
      </c>
      <c r="D93" s="80">
        <v>5129.375</v>
      </c>
      <c r="E93" s="80">
        <v>187.793855303622</v>
      </c>
      <c r="F93" s="85">
        <v>2.0928882500000001</v>
      </c>
      <c r="G93" s="80">
        <v>119.723280611631</v>
      </c>
      <c r="H93" s="80">
        <v>16600.75</v>
      </c>
      <c r="I93" s="80">
        <v>58.109541709188001</v>
      </c>
      <c r="J93" s="80">
        <v>306.3125</v>
      </c>
      <c r="K93" s="80">
        <v>4806.375</v>
      </c>
    </row>
    <row r="94" spans="1:11" hidden="1" x14ac:dyDescent="0.25">
      <c r="A94" s="6">
        <v>349083.63187500002</v>
      </c>
      <c r="B94">
        <v>5107</v>
      </c>
      <c r="C94" t="s">
        <v>2354</v>
      </c>
      <c r="D94" s="80">
        <v>2226.4375</v>
      </c>
      <c r="E94" s="80">
        <v>156.67425987285301</v>
      </c>
      <c r="F94" s="85">
        <v>2.061382166</v>
      </c>
      <c r="G94" s="80">
        <v>101.337520961929</v>
      </c>
      <c r="H94" s="80">
        <v>7416.875</v>
      </c>
      <c r="I94" s="80">
        <v>47.1086037323455</v>
      </c>
      <c r="J94" s="80">
        <v>127.6875</v>
      </c>
      <c r="K94" s="80">
        <v>2080.125</v>
      </c>
    </row>
    <row r="95" spans="1:11" hidden="1" x14ac:dyDescent="0.25">
      <c r="A95" s="6">
        <v>353656.66375000001</v>
      </c>
      <c r="B95">
        <v>5108</v>
      </c>
      <c r="C95" t="s">
        <v>2354</v>
      </c>
      <c r="D95" s="80">
        <v>2164.125</v>
      </c>
      <c r="E95" s="80">
        <v>163.25533255774201</v>
      </c>
      <c r="F95" s="85">
        <v>1.8858415829999999</v>
      </c>
      <c r="G95" s="80">
        <v>115.34540112877001</v>
      </c>
      <c r="H95" s="80">
        <v>7167</v>
      </c>
      <c r="I95" s="80">
        <v>49.258205877043601</v>
      </c>
      <c r="J95" s="80">
        <v>143.6875</v>
      </c>
      <c r="K95" s="80">
        <v>2034.25</v>
      </c>
    </row>
    <row r="96" spans="1:11" hidden="1" x14ac:dyDescent="0.25">
      <c r="A96" s="6">
        <v>305503.07687500003</v>
      </c>
      <c r="B96">
        <v>5109</v>
      </c>
      <c r="C96" t="s">
        <v>2354</v>
      </c>
      <c r="D96" s="80">
        <v>2428.4375</v>
      </c>
      <c r="E96" s="80">
        <v>125.67658343986901</v>
      </c>
      <c r="F96" s="85">
        <v>2.0297136660000001</v>
      </c>
      <c r="G96" s="80">
        <v>82.5859094248611</v>
      </c>
      <c r="H96" s="80">
        <v>7126.1875</v>
      </c>
      <c r="I96" s="80">
        <v>42.890776975219801</v>
      </c>
      <c r="J96" s="80">
        <v>104.8125</v>
      </c>
      <c r="K96" s="80">
        <v>2279.875</v>
      </c>
    </row>
    <row r="97" spans="1:11" hidden="1" x14ac:dyDescent="0.25">
      <c r="A97" s="6">
        <v>313802.43562499998</v>
      </c>
      <c r="B97">
        <v>5111</v>
      </c>
      <c r="C97" t="s">
        <v>2354</v>
      </c>
      <c r="D97" s="80">
        <v>2341.25</v>
      </c>
      <c r="E97" s="80">
        <v>133.735986001225</v>
      </c>
      <c r="F97" s="85">
        <v>2.006570666</v>
      </c>
      <c r="G97" s="80">
        <v>88.879541812933596</v>
      </c>
      <c r="H97" s="80">
        <v>7930.5625</v>
      </c>
      <c r="I97" s="80">
        <v>39.605517011644302</v>
      </c>
      <c r="J97" s="80">
        <v>170</v>
      </c>
      <c r="K97" s="80">
        <v>2179.25</v>
      </c>
    </row>
    <row r="98" spans="1:11" hidden="1" x14ac:dyDescent="0.25">
      <c r="A98" s="6">
        <v>279206.5</v>
      </c>
      <c r="B98">
        <v>5113</v>
      </c>
      <c r="C98" t="s">
        <v>2354</v>
      </c>
      <c r="D98" s="80">
        <v>2376.0625</v>
      </c>
      <c r="E98" s="80">
        <v>117.38201625398101</v>
      </c>
      <c r="F98" s="85">
        <v>1.915346166</v>
      </c>
      <c r="G98" s="80">
        <v>81.7262496896344</v>
      </c>
      <c r="H98" s="80">
        <v>6912.3125</v>
      </c>
      <c r="I98" s="80">
        <v>40.376566749111497</v>
      </c>
      <c r="J98" s="80">
        <v>90.6875</v>
      </c>
      <c r="K98" s="80">
        <v>2225.125</v>
      </c>
    </row>
    <row r="99" spans="1:11" hidden="1" x14ac:dyDescent="0.25">
      <c r="A99" s="6">
        <v>304316.28812500002</v>
      </c>
      <c r="B99">
        <v>5114</v>
      </c>
      <c r="C99" t="s">
        <v>2354</v>
      </c>
      <c r="D99" s="80">
        <v>2381.3125</v>
      </c>
      <c r="E99" s="80">
        <v>127.755930612488</v>
      </c>
      <c r="F99" s="85">
        <v>2.075424833</v>
      </c>
      <c r="G99" s="80">
        <v>82.065330304347199</v>
      </c>
      <c r="H99" s="80">
        <v>7278.875</v>
      </c>
      <c r="I99" s="80">
        <v>41.798494896930798</v>
      </c>
      <c r="J99" s="80">
        <v>89.125</v>
      </c>
      <c r="K99" s="80">
        <v>2233.6875</v>
      </c>
    </row>
    <row r="100" spans="1:11" hidden="1" x14ac:dyDescent="0.25">
      <c r="A100" s="6">
        <v>542094.71437499998</v>
      </c>
      <c r="B100">
        <v>5115</v>
      </c>
      <c r="C100" t="s">
        <v>2338</v>
      </c>
      <c r="D100" s="80">
        <v>3445.1875</v>
      </c>
      <c r="E100" s="80">
        <v>156.89118199645699</v>
      </c>
      <c r="F100" s="85">
        <v>2.10501725</v>
      </c>
      <c r="G100" s="80">
        <v>99.430627136680599</v>
      </c>
      <c r="H100" s="80">
        <v>12906.9375</v>
      </c>
      <c r="I100" s="80">
        <v>42.037064957807097</v>
      </c>
      <c r="J100" s="80">
        <v>326.5625</v>
      </c>
      <c r="K100" s="80">
        <v>3221.5</v>
      </c>
    </row>
    <row r="101" spans="1:11" hidden="1" x14ac:dyDescent="0.25">
      <c r="A101" s="6">
        <v>211412.03937499999</v>
      </c>
      <c r="B101">
        <v>5116</v>
      </c>
      <c r="C101" t="s">
        <v>2352</v>
      </c>
      <c r="D101" s="80">
        <v>1712.0625</v>
      </c>
      <c r="E101" s="80">
        <v>123.476571803079</v>
      </c>
      <c r="F101" s="85">
        <v>2.0806247500000001</v>
      </c>
      <c r="G101" s="80">
        <v>79.211602999630401</v>
      </c>
      <c r="H101" s="80">
        <v>5066.9375</v>
      </c>
      <c r="I101" s="80">
        <v>41.9002059943071</v>
      </c>
      <c r="J101" s="80">
        <v>111.625</v>
      </c>
      <c r="K101" s="80">
        <v>1601.125</v>
      </c>
    </row>
    <row r="102" spans="1:11" hidden="1" x14ac:dyDescent="0.25">
      <c r="A102" s="6">
        <v>230990.38125000001</v>
      </c>
      <c r="B102">
        <v>5119</v>
      </c>
      <c r="C102" t="s">
        <v>2352</v>
      </c>
      <c r="D102" s="80">
        <v>1772.5</v>
      </c>
      <c r="E102" s="80">
        <v>130.11625726810499</v>
      </c>
      <c r="F102" s="85">
        <v>2.2252739159999999</v>
      </c>
      <c r="G102" s="80">
        <v>78.004373626874298</v>
      </c>
      <c r="H102" s="80">
        <v>5903.375</v>
      </c>
      <c r="I102" s="80">
        <v>39.174274084338101</v>
      </c>
      <c r="J102" s="80">
        <v>95.0625</v>
      </c>
      <c r="K102" s="80">
        <v>1667.875</v>
      </c>
    </row>
    <row r="103" spans="1:11" hidden="1" x14ac:dyDescent="0.25">
      <c r="A103" s="6">
        <v>333307.90937499999</v>
      </c>
      <c r="B103">
        <v>5120</v>
      </c>
      <c r="C103" t="s">
        <v>2354</v>
      </c>
      <c r="D103" s="80">
        <v>2300.6875</v>
      </c>
      <c r="E103" s="80">
        <v>144.499047724755</v>
      </c>
      <c r="F103" s="85">
        <v>2.0575131660000001</v>
      </c>
      <c r="G103" s="80">
        <v>93.670606553457802</v>
      </c>
      <c r="H103" s="80">
        <v>7187.5625</v>
      </c>
      <c r="I103" s="80">
        <v>46.457154455708398</v>
      </c>
      <c r="J103" s="80">
        <v>107.6875</v>
      </c>
      <c r="K103" s="80">
        <v>2142.5</v>
      </c>
    </row>
    <row r="104" spans="1:11" hidden="1" x14ac:dyDescent="0.25">
      <c r="A104" s="6">
        <v>563473.50687499996</v>
      </c>
      <c r="B104">
        <v>5121</v>
      </c>
      <c r="C104" t="s">
        <v>2338</v>
      </c>
      <c r="D104" s="80">
        <v>2845.6875</v>
      </c>
      <c r="E104" s="80">
        <v>197.85404613793699</v>
      </c>
      <c r="F104" s="85">
        <v>2.1000905830000001</v>
      </c>
      <c r="G104" s="80">
        <v>125.661394608051</v>
      </c>
      <c r="H104" s="80">
        <v>10753</v>
      </c>
      <c r="I104" s="80">
        <v>52.414804189793003</v>
      </c>
      <c r="J104" s="80">
        <v>193.25</v>
      </c>
      <c r="K104" s="80">
        <v>2677.1875</v>
      </c>
    </row>
    <row r="105" spans="1:11" hidden="1" x14ac:dyDescent="0.25">
      <c r="A105" s="6">
        <v>231082.80562500001</v>
      </c>
      <c r="B105">
        <v>5122</v>
      </c>
      <c r="C105" t="s">
        <v>2352</v>
      </c>
      <c r="D105" s="80">
        <v>2070.625</v>
      </c>
      <c r="E105" s="80">
        <v>111.346036039114</v>
      </c>
      <c r="F105" s="85">
        <v>2.0933690829999998</v>
      </c>
      <c r="G105" s="80">
        <v>70.923146116118801</v>
      </c>
      <c r="H105" s="80">
        <v>6742.125</v>
      </c>
      <c r="I105" s="80">
        <v>34.2948329451105</v>
      </c>
      <c r="J105" s="80">
        <v>107.6875</v>
      </c>
      <c r="K105" s="80">
        <v>1947.125</v>
      </c>
    </row>
    <row r="106" spans="1:11" hidden="1" x14ac:dyDescent="0.25">
      <c r="A106" s="6">
        <v>407722.06125000003</v>
      </c>
      <c r="B106">
        <v>5123</v>
      </c>
      <c r="C106" t="s">
        <v>2354</v>
      </c>
      <c r="D106" s="80">
        <v>3891.3125</v>
      </c>
      <c r="E106" s="80">
        <v>104.729918981056</v>
      </c>
      <c r="F106" s="85">
        <v>2.0728172499999999</v>
      </c>
      <c r="G106" s="80">
        <v>67.364277444268595</v>
      </c>
      <c r="H106" s="80">
        <v>10889.625</v>
      </c>
      <c r="I106" s="80">
        <v>37.432714876262203</v>
      </c>
      <c r="J106" s="80">
        <v>143.875</v>
      </c>
      <c r="K106" s="80">
        <v>3641.125</v>
      </c>
    </row>
    <row r="107" spans="1:11" hidden="1" x14ac:dyDescent="0.25">
      <c r="A107" s="6">
        <v>217039.24687500001</v>
      </c>
      <c r="B107">
        <v>5124</v>
      </c>
      <c r="C107" t="s">
        <v>2352</v>
      </c>
      <c r="D107" s="80">
        <v>1621</v>
      </c>
      <c r="E107" s="80">
        <v>133.885727576769</v>
      </c>
      <c r="F107" s="85">
        <v>2.0146801660000002</v>
      </c>
      <c r="G107" s="80">
        <v>88.6721243453526</v>
      </c>
      <c r="H107" s="80">
        <v>5133.375</v>
      </c>
      <c r="I107" s="80">
        <v>42.243965586174703</v>
      </c>
      <c r="J107" s="80">
        <v>95.6875</v>
      </c>
      <c r="K107" s="80">
        <v>1517.875</v>
      </c>
    </row>
    <row r="108" spans="1:11" x14ac:dyDescent="0.25">
      <c r="A108" s="6">
        <v>769301.43125000002</v>
      </c>
      <c r="B108">
        <v>5125</v>
      </c>
      <c r="C108" t="s">
        <v>2340</v>
      </c>
      <c r="D108" s="80">
        <v>4808.8125</v>
      </c>
      <c r="E108" s="80">
        <v>158.68435196568299</v>
      </c>
      <c r="F108" s="85">
        <v>2.1439377500000001</v>
      </c>
      <c r="G108" s="80">
        <v>98.464080382971403</v>
      </c>
      <c r="H108" s="80">
        <v>16034.0625</v>
      </c>
      <c r="I108" s="80">
        <v>47.443971587813699</v>
      </c>
      <c r="J108" s="80">
        <v>271.125</v>
      </c>
      <c r="K108" s="80">
        <v>4533</v>
      </c>
    </row>
    <row r="109" spans="1:11" hidden="1" x14ac:dyDescent="0.25">
      <c r="A109" s="6">
        <v>245390.55374999999</v>
      </c>
      <c r="B109">
        <v>5126</v>
      </c>
      <c r="C109" t="s">
        <v>2354</v>
      </c>
      <c r="D109" s="80">
        <v>1846.5</v>
      </c>
      <c r="E109" s="80">
        <v>132.598854697571</v>
      </c>
      <c r="F109" s="85">
        <v>2.1153886659999999</v>
      </c>
      <c r="G109" s="80">
        <v>83.539913772412305</v>
      </c>
      <c r="H109" s="80">
        <v>5515</v>
      </c>
      <c r="I109" s="80">
        <v>44.536109360149702</v>
      </c>
      <c r="J109" s="80">
        <v>74.625</v>
      </c>
      <c r="K109" s="80">
        <v>1729.4375</v>
      </c>
    </row>
    <row r="110" spans="1:11" hidden="1" x14ac:dyDescent="0.25">
      <c r="A110" s="6">
        <v>273436.32624999998</v>
      </c>
      <c r="B110">
        <v>5127</v>
      </c>
      <c r="C110" t="s">
        <v>2354</v>
      </c>
      <c r="D110" s="80">
        <v>1790.25</v>
      </c>
      <c r="E110" s="80">
        <v>151.78908377654199</v>
      </c>
      <c r="F110" s="85">
        <v>2.1515233330000001</v>
      </c>
      <c r="G110" s="80">
        <v>94.113023785472805</v>
      </c>
      <c r="H110" s="80">
        <v>5833.3125</v>
      </c>
      <c r="I110" s="80">
        <v>46.862989378307901</v>
      </c>
      <c r="J110" s="80">
        <v>120.6875</v>
      </c>
      <c r="K110" s="80">
        <v>1669.5</v>
      </c>
    </row>
    <row r="111" spans="1:11" hidden="1" x14ac:dyDescent="0.25">
      <c r="A111" s="6">
        <v>361229.51500000001</v>
      </c>
      <c r="B111">
        <v>5128</v>
      </c>
      <c r="C111" t="s">
        <v>2354</v>
      </c>
      <c r="D111" s="80">
        <v>2013.4375</v>
      </c>
      <c r="E111" s="80">
        <v>179.51835025046</v>
      </c>
      <c r="F111" s="85">
        <v>1.9290315</v>
      </c>
      <c r="G111" s="80">
        <v>124.254391254301</v>
      </c>
      <c r="H111" s="80">
        <v>9663.0625</v>
      </c>
      <c r="I111" s="80">
        <v>37.680172890365498</v>
      </c>
      <c r="J111" s="80">
        <v>158.9375</v>
      </c>
      <c r="K111" s="80">
        <v>1858.75</v>
      </c>
    </row>
    <row r="112" spans="1:11" hidden="1" x14ac:dyDescent="0.25">
      <c r="A112" s="6">
        <v>203972.864375</v>
      </c>
      <c r="B112">
        <v>5129</v>
      </c>
      <c r="C112" t="s">
        <v>2352</v>
      </c>
      <c r="D112" s="80">
        <v>1445.3125</v>
      </c>
      <c r="E112" s="80">
        <v>141.19160981938501</v>
      </c>
      <c r="F112" s="85">
        <v>1.920466083</v>
      </c>
      <c r="G112" s="80">
        <v>98.066327342088101</v>
      </c>
      <c r="H112" s="80">
        <v>4095.5</v>
      </c>
      <c r="I112" s="80">
        <v>49.799616951028497</v>
      </c>
      <c r="J112" s="80">
        <v>96.3125</v>
      </c>
      <c r="K112" s="80">
        <v>1359.6875</v>
      </c>
    </row>
    <row r="113" spans="1:11" hidden="1" x14ac:dyDescent="0.25">
      <c r="A113" s="6">
        <v>219998.733125</v>
      </c>
      <c r="B113">
        <v>5130</v>
      </c>
      <c r="C113" t="s">
        <v>2352</v>
      </c>
      <c r="D113" s="80">
        <v>1864.1875</v>
      </c>
      <c r="E113" s="80">
        <v>118.709811991092</v>
      </c>
      <c r="F113" s="85">
        <v>2.0153397499999999</v>
      </c>
      <c r="G113" s="80">
        <v>78.581881989852306</v>
      </c>
      <c r="H113" s="80">
        <v>6264.75</v>
      </c>
      <c r="I113" s="80">
        <v>35.172419322850203</v>
      </c>
      <c r="J113" s="80">
        <v>105.875</v>
      </c>
      <c r="K113" s="80">
        <v>1727.3125</v>
      </c>
    </row>
    <row r="114" spans="1:11" hidden="1" x14ac:dyDescent="0.25">
      <c r="A114" s="6">
        <v>202030.74312500001</v>
      </c>
      <c r="B114">
        <v>5131</v>
      </c>
      <c r="C114" t="s">
        <v>2352</v>
      </c>
      <c r="D114" s="80">
        <v>1514.5</v>
      </c>
      <c r="E114" s="80">
        <v>133.284800485777</v>
      </c>
      <c r="F114" s="85">
        <v>2.0554700829999999</v>
      </c>
      <c r="G114" s="80">
        <v>86.470362472499502</v>
      </c>
      <c r="H114" s="80">
        <v>4817.5625</v>
      </c>
      <c r="I114" s="80">
        <v>42.012463951945698</v>
      </c>
      <c r="J114" s="80">
        <v>136.875</v>
      </c>
      <c r="K114" s="80">
        <v>1426.75</v>
      </c>
    </row>
    <row r="115" spans="1:11" hidden="1" x14ac:dyDescent="0.25">
      <c r="A115" s="6">
        <v>134243.95874999999</v>
      </c>
      <c r="B115">
        <v>5132</v>
      </c>
      <c r="C115" t="s">
        <v>2350</v>
      </c>
      <c r="D115" s="80">
        <v>1097.5</v>
      </c>
      <c r="E115" s="80">
        <v>122.160362299095</v>
      </c>
      <c r="F115" s="85">
        <v>1.9872374159999999</v>
      </c>
      <c r="G115" s="80">
        <v>82.033536034935196</v>
      </c>
      <c r="H115" s="80">
        <v>3106.375</v>
      </c>
      <c r="I115" s="80">
        <v>43.287318337092501</v>
      </c>
      <c r="J115" s="80">
        <v>40.125</v>
      </c>
      <c r="K115" s="80">
        <v>1031.3125</v>
      </c>
    </row>
    <row r="116" spans="1:11" hidden="1" x14ac:dyDescent="0.25">
      <c r="A116" s="6">
        <v>614117.25624999998</v>
      </c>
      <c r="B116">
        <v>5133</v>
      </c>
      <c r="C116" t="s">
        <v>2338</v>
      </c>
      <c r="D116" s="80">
        <v>3900.125</v>
      </c>
      <c r="E116" s="80">
        <v>157.486004477351</v>
      </c>
      <c r="F116" s="85">
        <v>2.1768076660000002</v>
      </c>
      <c r="G116" s="80">
        <v>96.487828768500904</v>
      </c>
      <c r="H116" s="80">
        <v>14301.9375</v>
      </c>
      <c r="I116" s="80">
        <v>42.965518466387998</v>
      </c>
      <c r="J116" s="80">
        <v>279.9375</v>
      </c>
      <c r="K116" s="80">
        <v>3676</v>
      </c>
    </row>
    <row r="117" spans="1:11" hidden="1" x14ac:dyDescent="0.25">
      <c r="A117" s="6">
        <v>155805.245</v>
      </c>
      <c r="B117">
        <v>5134</v>
      </c>
      <c r="C117" t="s">
        <v>2350</v>
      </c>
      <c r="D117" s="80">
        <v>1374.5625</v>
      </c>
      <c r="E117" s="80">
        <v>113.060344987112</v>
      </c>
      <c r="F117" s="85">
        <v>2.0766100000000001</v>
      </c>
      <c r="G117" s="80">
        <v>72.581316185137098</v>
      </c>
      <c r="H117" s="80">
        <v>3993.3125</v>
      </c>
      <c r="I117" s="80">
        <v>39.001836797408103</v>
      </c>
      <c r="J117" s="80">
        <v>72.5625</v>
      </c>
      <c r="K117" s="80">
        <v>1281.0625</v>
      </c>
    </row>
    <row r="118" spans="1:11" hidden="1" x14ac:dyDescent="0.25">
      <c r="A118" s="6">
        <v>243913.489375</v>
      </c>
      <c r="B118">
        <v>5135</v>
      </c>
      <c r="C118" t="s">
        <v>2352</v>
      </c>
      <c r="D118" s="80">
        <v>1796.5625</v>
      </c>
      <c r="E118" s="80">
        <v>135.673516588231</v>
      </c>
      <c r="F118" s="85">
        <v>2.0351009160000002</v>
      </c>
      <c r="G118" s="80">
        <v>88.889174783228796</v>
      </c>
      <c r="H118" s="80">
        <v>5417.6875</v>
      </c>
      <c r="I118" s="80">
        <v>44.981964612883203</v>
      </c>
      <c r="J118" s="80">
        <v>84.5625</v>
      </c>
      <c r="K118" s="80">
        <v>1681.8125</v>
      </c>
    </row>
    <row r="119" spans="1:11" hidden="1" x14ac:dyDescent="0.25">
      <c r="A119" s="6">
        <v>110624.52125000001</v>
      </c>
      <c r="B119">
        <v>5136</v>
      </c>
      <c r="C119" t="s">
        <v>2350</v>
      </c>
      <c r="D119" s="80">
        <v>1069</v>
      </c>
      <c r="E119" s="80">
        <v>102.870936019528</v>
      </c>
      <c r="F119" s="85">
        <v>2.181946333</v>
      </c>
      <c r="G119" s="80">
        <v>62.881652812840798</v>
      </c>
      <c r="H119" s="80">
        <v>3215.5625</v>
      </c>
      <c r="I119" s="80">
        <v>34.222733033299001</v>
      </c>
      <c r="J119" s="80">
        <v>61.25</v>
      </c>
      <c r="K119" s="80">
        <v>1004.125</v>
      </c>
    </row>
    <row r="120" spans="1:11" hidden="1" x14ac:dyDescent="0.25">
      <c r="A120" s="6">
        <v>65292.284375000003</v>
      </c>
      <c r="B120">
        <v>5137</v>
      </c>
      <c r="C120" t="s">
        <v>2346</v>
      </c>
      <c r="D120" s="80">
        <v>643.0625</v>
      </c>
      <c r="E120" s="80">
        <v>101.908446508022</v>
      </c>
      <c r="F120" s="85">
        <v>1.7832160829999999</v>
      </c>
      <c r="G120" s="80">
        <v>76.261958666839305</v>
      </c>
      <c r="H120" s="80">
        <v>1508.375</v>
      </c>
      <c r="I120" s="80">
        <v>43.591787022731999</v>
      </c>
      <c r="J120" s="80">
        <v>44.3125</v>
      </c>
      <c r="K120" s="80">
        <v>597.1875</v>
      </c>
    </row>
    <row r="121" spans="1:11" hidden="1" x14ac:dyDescent="0.25">
      <c r="A121" s="6">
        <v>260389.65937499999</v>
      </c>
      <c r="B121">
        <v>5138</v>
      </c>
      <c r="C121" t="s">
        <v>2354</v>
      </c>
      <c r="D121" s="80">
        <v>2250.5625</v>
      </c>
      <c r="E121" s="80">
        <v>115.435224642862</v>
      </c>
      <c r="F121" s="85">
        <v>2.1214373329999998</v>
      </c>
      <c r="G121" s="80">
        <v>72.559346037327401</v>
      </c>
      <c r="H121" s="80">
        <v>6622.9375</v>
      </c>
      <c r="I121" s="80">
        <v>39.280842920587403</v>
      </c>
      <c r="J121" s="80">
        <v>130</v>
      </c>
      <c r="K121" s="80">
        <v>2109.375</v>
      </c>
    </row>
    <row r="122" spans="1:11" hidden="1" x14ac:dyDescent="0.25">
      <c r="A122" s="6">
        <v>197807.135625</v>
      </c>
      <c r="B122">
        <v>5139</v>
      </c>
      <c r="C122" t="s">
        <v>2352</v>
      </c>
      <c r="D122" s="80">
        <v>1451.5</v>
      </c>
      <c r="E122" s="80">
        <v>135.98182253863999</v>
      </c>
      <c r="F122" s="85">
        <v>1.9770131660000001</v>
      </c>
      <c r="G122" s="80">
        <v>91.786832729295696</v>
      </c>
      <c r="H122" s="80">
        <v>4305.4375</v>
      </c>
      <c r="I122" s="80">
        <v>45.902618667947699</v>
      </c>
      <c r="J122" s="80">
        <v>74.8125</v>
      </c>
      <c r="K122" s="80">
        <v>1353.625</v>
      </c>
    </row>
    <row r="123" spans="1:11" hidden="1" x14ac:dyDescent="0.25">
      <c r="A123" s="6">
        <v>372831.11875000002</v>
      </c>
      <c r="B123">
        <v>5140</v>
      </c>
      <c r="C123" t="s">
        <v>2354</v>
      </c>
      <c r="D123" s="80">
        <v>2765.375</v>
      </c>
      <c r="E123" s="80">
        <v>134.649369129636</v>
      </c>
      <c r="F123" s="85">
        <v>2.1867385829999999</v>
      </c>
      <c r="G123" s="80">
        <v>82.129747552619506</v>
      </c>
      <c r="H123" s="80">
        <v>9313.9375</v>
      </c>
      <c r="I123" s="80">
        <v>40.031384467476897</v>
      </c>
      <c r="J123" s="80">
        <v>172</v>
      </c>
      <c r="K123" s="80">
        <v>2603.375</v>
      </c>
    </row>
    <row r="124" spans="1:11" hidden="1" x14ac:dyDescent="0.25">
      <c r="A124" s="6">
        <v>271076.203125</v>
      </c>
      <c r="B124">
        <v>5142</v>
      </c>
      <c r="C124" t="s">
        <v>2354</v>
      </c>
      <c r="D124" s="80">
        <v>2176.6875</v>
      </c>
      <c r="E124" s="80">
        <v>124.495752460083</v>
      </c>
      <c r="F124" s="85">
        <v>1.9978262499999999</v>
      </c>
      <c r="G124" s="80">
        <v>83.124993990913197</v>
      </c>
      <c r="H124" s="80">
        <v>6645.25</v>
      </c>
      <c r="I124" s="80">
        <v>40.852593107992703</v>
      </c>
      <c r="J124" s="80">
        <v>106.125</v>
      </c>
      <c r="K124" s="80">
        <v>2032.5625</v>
      </c>
    </row>
    <row r="125" spans="1:11" hidden="1" x14ac:dyDescent="0.25">
      <c r="A125" s="6">
        <v>408143.60812500003</v>
      </c>
      <c r="B125">
        <v>5143</v>
      </c>
      <c r="C125" t="s">
        <v>2354</v>
      </c>
      <c r="D125" s="80">
        <v>3079.0625</v>
      </c>
      <c r="E125" s="80">
        <v>132.47099105897701</v>
      </c>
      <c r="F125" s="85">
        <v>2.256540416</v>
      </c>
      <c r="G125" s="80">
        <v>78.322955086555297</v>
      </c>
      <c r="H125" s="80">
        <v>10863.125</v>
      </c>
      <c r="I125" s="80">
        <v>37.672320399732101</v>
      </c>
      <c r="J125" s="80">
        <v>110.25</v>
      </c>
      <c r="K125" s="80">
        <v>2883.5625</v>
      </c>
    </row>
    <row r="126" spans="1:11" hidden="1" x14ac:dyDescent="0.25">
      <c r="A126" s="6">
        <v>357913.22499999998</v>
      </c>
      <c r="B126">
        <v>5145</v>
      </c>
      <c r="C126" t="s">
        <v>2354</v>
      </c>
      <c r="D126" s="80">
        <v>2353.125</v>
      </c>
      <c r="E126" s="80">
        <v>151.76948366161901</v>
      </c>
      <c r="F126" s="85">
        <v>2.1975291659999998</v>
      </c>
      <c r="G126" s="80">
        <v>92.015026696519101</v>
      </c>
      <c r="H126" s="80">
        <v>8070</v>
      </c>
      <c r="I126" s="80">
        <v>44.3285607226629</v>
      </c>
      <c r="J126" s="80">
        <v>131.6875</v>
      </c>
      <c r="K126" s="80">
        <v>2210.3125</v>
      </c>
    </row>
    <row r="127" spans="1:11" hidden="1" x14ac:dyDescent="0.25">
      <c r="A127" s="6">
        <v>105382.075</v>
      </c>
      <c r="B127">
        <v>5146</v>
      </c>
      <c r="C127" t="s">
        <v>2350</v>
      </c>
      <c r="D127" s="80">
        <v>1059.0625</v>
      </c>
      <c r="E127" s="80">
        <v>99.471920325081598</v>
      </c>
      <c r="F127" s="85">
        <v>1.813904</v>
      </c>
      <c r="G127" s="80">
        <v>73.1737796840914</v>
      </c>
      <c r="H127" s="80">
        <v>2696</v>
      </c>
      <c r="I127" s="80">
        <v>39.116760257993199</v>
      </c>
      <c r="J127" s="80">
        <v>55.6875</v>
      </c>
      <c r="K127" s="80">
        <v>993.6875</v>
      </c>
    </row>
    <row r="128" spans="1:11" hidden="1" x14ac:dyDescent="0.25">
      <c r="A128" s="6">
        <v>391962.89937499998</v>
      </c>
      <c r="B128">
        <v>5147</v>
      </c>
      <c r="C128" t="s">
        <v>2354</v>
      </c>
      <c r="D128" s="80">
        <v>3670.375</v>
      </c>
      <c r="E128" s="80">
        <v>106.74909203539001</v>
      </c>
      <c r="F128" s="85">
        <v>1.8887370830000001</v>
      </c>
      <c r="G128" s="80">
        <v>75.381796564822594</v>
      </c>
      <c r="H128" s="80">
        <v>9036.75</v>
      </c>
      <c r="I128" s="80">
        <v>43.3720524267465</v>
      </c>
      <c r="J128" s="80">
        <v>159.9375</v>
      </c>
      <c r="K128" s="80">
        <v>3448.125</v>
      </c>
    </row>
    <row r="129" spans="1:11" hidden="1" x14ac:dyDescent="0.25">
      <c r="A129" s="6">
        <v>187639.09812499999</v>
      </c>
      <c r="B129">
        <v>5148</v>
      </c>
      <c r="C129" t="s">
        <v>2352</v>
      </c>
      <c r="D129" s="80">
        <v>1774.625</v>
      </c>
      <c r="E129" s="80">
        <v>105.87212327072</v>
      </c>
      <c r="F129" s="85">
        <v>2.032711333</v>
      </c>
      <c r="G129" s="80">
        <v>69.519340372043004</v>
      </c>
      <c r="H129" s="80">
        <v>4783.9375</v>
      </c>
      <c r="I129" s="80">
        <v>39.398335307365997</v>
      </c>
      <c r="J129" s="80">
        <v>171.9375</v>
      </c>
      <c r="K129" s="80">
        <v>1665.5625</v>
      </c>
    </row>
    <row r="130" spans="1:11" hidden="1" x14ac:dyDescent="0.25">
      <c r="A130" s="6">
        <v>119153.534375</v>
      </c>
      <c r="B130">
        <v>5149</v>
      </c>
      <c r="C130" t="s">
        <v>2350</v>
      </c>
      <c r="D130" s="80">
        <v>915.5625</v>
      </c>
      <c r="E130" s="80">
        <v>129.46555422777701</v>
      </c>
      <c r="F130" s="85">
        <v>2.1706205829999998</v>
      </c>
      <c r="G130" s="80">
        <v>79.459446537465894</v>
      </c>
      <c r="H130" s="80">
        <v>2790.9375</v>
      </c>
      <c r="I130" s="80">
        <v>42.661706775015801</v>
      </c>
      <c r="J130" s="80">
        <v>43</v>
      </c>
      <c r="K130" s="80">
        <v>854.75</v>
      </c>
    </row>
    <row r="131" spans="1:11" hidden="1" x14ac:dyDescent="0.25">
      <c r="A131" s="6">
        <v>197999.87125</v>
      </c>
      <c r="B131">
        <v>5150</v>
      </c>
      <c r="C131" t="s">
        <v>2352</v>
      </c>
      <c r="D131" s="80">
        <v>2016.625</v>
      </c>
      <c r="E131" s="80">
        <v>98.163309952505401</v>
      </c>
      <c r="F131" s="85">
        <v>1.9751540000000001</v>
      </c>
      <c r="G131" s="80">
        <v>66.345173855163495</v>
      </c>
      <c r="H131" s="80">
        <v>5486.9375</v>
      </c>
      <c r="I131" s="80">
        <v>36.117560037839603</v>
      </c>
      <c r="J131" s="80">
        <v>111.5</v>
      </c>
      <c r="K131" s="80">
        <v>1891.8125</v>
      </c>
    </row>
    <row r="132" spans="1:11" hidden="1" x14ac:dyDescent="0.25">
      <c r="A132" s="6">
        <v>311007.90937499999</v>
      </c>
      <c r="B132">
        <v>5151</v>
      </c>
      <c r="C132" t="s">
        <v>2354</v>
      </c>
      <c r="D132" s="80">
        <v>2258</v>
      </c>
      <c r="E132" s="80">
        <v>137.37161106247601</v>
      </c>
      <c r="F132" s="85">
        <v>2.142469916</v>
      </c>
      <c r="G132" s="80">
        <v>85.495026105450606</v>
      </c>
      <c r="H132" s="80">
        <v>8248</v>
      </c>
      <c r="I132" s="80">
        <v>37.695402735535801</v>
      </c>
      <c r="J132" s="80">
        <v>119</v>
      </c>
      <c r="K132" s="80">
        <v>2116.75</v>
      </c>
    </row>
    <row r="133" spans="1:11" hidden="1" x14ac:dyDescent="0.25">
      <c r="A133" s="6">
        <v>223088.4</v>
      </c>
      <c r="B133">
        <v>5152</v>
      </c>
      <c r="C133" t="s">
        <v>2352</v>
      </c>
      <c r="D133" s="80">
        <v>1789.875</v>
      </c>
      <c r="E133" s="80">
        <v>124.34924498738999</v>
      </c>
      <c r="F133" s="85">
        <v>1.900739833</v>
      </c>
      <c r="G133" s="80">
        <v>87.189848901803799</v>
      </c>
      <c r="H133" s="80">
        <v>6149.4375</v>
      </c>
      <c r="I133" s="80">
        <v>36.219515625058598</v>
      </c>
      <c r="J133" s="80">
        <v>152.75</v>
      </c>
      <c r="K133" s="80">
        <v>1692.6875</v>
      </c>
    </row>
    <row r="134" spans="1:11" hidden="1" x14ac:dyDescent="0.25">
      <c r="A134" s="6">
        <v>285172.76124999998</v>
      </c>
      <c r="B134">
        <v>5153</v>
      </c>
      <c r="C134" t="s">
        <v>2354</v>
      </c>
      <c r="D134" s="80">
        <v>2083.0625</v>
      </c>
      <c r="E134" s="80">
        <v>136.61331585244099</v>
      </c>
      <c r="F134" s="85">
        <v>2.1317783330000002</v>
      </c>
      <c r="G134" s="80">
        <v>85.451465390140498</v>
      </c>
      <c r="H134" s="80">
        <v>6757.6875</v>
      </c>
      <c r="I134" s="80">
        <v>42.187637638076097</v>
      </c>
      <c r="J134" s="80">
        <v>113.875</v>
      </c>
      <c r="K134" s="80">
        <v>1950</v>
      </c>
    </row>
    <row r="135" spans="1:11" hidden="1" x14ac:dyDescent="0.25">
      <c r="A135" s="6">
        <v>104833.704375</v>
      </c>
      <c r="B135">
        <v>5154</v>
      </c>
      <c r="C135" t="s">
        <v>2350</v>
      </c>
      <c r="D135" s="80">
        <v>1037.625</v>
      </c>
      <c r="E135" s="80">
        <v>100.84821768579</v>
      </c>
      <c r="F135" s="85">
        <v>2.1539001660000001</v>
      </c>
      <c r="G135" s="80">
        <v>62.460469989998401</v>
      </c>
      <c r="H135" s="80">
        <v>3016.3125</v>
      </c>
      <c r="I135" s="80">
        <v>34.722492448551698</v>
      </c>
      <c r="J135" s="80">
        <v>55.25</v>
      </c>
      <c r="K135" s="80">
        <v>973.1875</v>
      </c>
    </row>
    <row r="136" spans="1:11" hidden="1" x14ac:dyDescent="0.25">
      <c r="A136" s="6">
        <v>93504.376875000002</v>
      </c>
      <c r="B136">
        <v>5155</v>
      </c>
      <c r="C136" t="s">
        <v>2350</v>
      </c>
      <c r="D136" s="80">
        <v>845</v>
      </c>
      <c r="E136" s="80">
        <v>110.293989194148</v>
      </c>
      <c r="F136" s="85">
        <v>2.0716524160000001</v>
      </c>
      <c r="G136" s="80">
        <v>70.917874573911007</v>
      </c>
      <c r="H136" s="80">
        <v>2407.25</v>
      </c>
      <c r="I136" s="80">
        <v>38.856895315593398</v>
      </c>
      <c r="J136" s="80">
        <v>55.75</v>
      </c>
      <c r="K136" s="80">
        <v>787.1875</v>
      </c>
    </row>
    <row r="137" spans="1:11" hidden="1" x14ac:dyDescent="0.25">
      <c r="A137" s="6">
        <v>113126.488125</v>
      </c>
      <c r="B137">
        <v>5156</v>
      </c>
      <c r="C137" t="s">
        <v>2350</v>
      </c>
      <c r="D137" s="80">
        <v>1055.75</v>
      </c>
      <c r="E137" s="80">
        <v>107.105419179132</v>
      </c>
      <c r="F137" s="85">
        <v>1.9397726660000001</v>
      </c>
      <c r="G137" s="80">
        <v>73.645736282461598</v>
      </c>
      <c r="H137" s="80">
        <v>2896.125</v>
      </c>
      <c r="I137" s="80">
        <v>39.160964283715202</v>
      </c>
      <c r="J137" s="80">
        <v>95.25</v>
      </c>
      <c r="K137" s="80">
        <v>988.5</v>
      </c>
    </row>
    <row r="138" spans="1:11" hidden="1" x14ac:dyDescent="0.25">
      <c r="A138" s="6">
        <v>312734.23749999999</v>
      </c>
      <c r="B138">
        <v>5157</v>
      </c>
      <c r="C138" t="s">
        <v>2354</v>
      </c>
      <c r="D138" s="80">
        <v>1880.6875</v>
      </c>
      <c r="E138" s="80">
        <v>165.90914933788</v>
      </c>
      <c r="F138" s="85">
        <v>2.0397489160000002</v>
      </c>
      <c r="G138" s="80">
        <v>108.41640089553201</v>
      </c>
      <c r="H138" s="80">
        <v>6177.4375</v>
      </c>
      <c r="I138" s="80">
        <v>50.594292492138599</v>
      </c>
      <c r="J138" s="80">
        <v>136.375</v>
      </c>
      <c r="K138" s="80">
        <v>1771.75</v>
      </c>
    </row>
    <row r="139" spans="1:11" hidden="1" x14ac:dyDescent="0.25">
      <c r="A139" s="6">
        <v>194883.426875</v>
      </c>
      <c r="B139">
        <v>5158</v>
      </c>
      <c r="C139" t="s">
        <v>2352</v>
      </c>
      <c r="D139" s="80">
        <v>1599.375</v>
      </c>
      <c r="E139" s="80">
        <v>121.596787184044</v>
      </c>
      <c r="F139" s="85">
        <v>2.1298259160000002</v>
      </c>
      <c r="G139" s="80">
        <v>76.1770499212179</v>
      </c>
      <c r="H139" s="80">
        <v>4969.4375</v>
      </c>
      <c r="I139" s="80">
        <v>39.289346260035799</v>
      </c>
      <c r="J139" s="80">
        <v>110.125</v>
      </c>
      <c r="K139" s="80">
        <v>1497.8125</v>
      </c>
    </row>
    <row r="140" spans="1:11" hidden="1" x14ac:dyDescent="0.25">
      <c r="A140" s="6">
        <v>244195.16125</v>
      </c>
      <c r="B140">
        <v>5159</v>
      </c>
      <c r="C140" t="s">
        <v>2352</v>
      </c>
      <c r="D140" s="80">
        <v>2054.3125</v>
      </c>
      <c r="E140" s="80">
        <v>118.781618119741</v>
      </c>
      <c r="F140" s="85">
        <v>2.0084348329999999</v>
      </c>
      <c r="G140" s="80">
        <v>78.863821099662104</v>
      </c>
      <c r="H140" s="80">
        <v>6006.625</v>
      </c>
      <c r="I140" s="80">
        <v>40.625616468157503</v>
      </c>
      <c r="J140" s="80">
        <v>90.5625</v>
      </c>
      <c r="K140" s="80">
        <v>1930.625</v>
      </c>
    </row>
    <row r="141" spans="1:11" hidden="1" x14ac:dyDescent="0.25">
      <c r="A141" s="6">
        <v>364351.06562499999</v>
      </c>
      <c r="B141">
        <v>5160</v>
      </c>
      <c r="C141" t="s">
        <v>2354</v>
      </c>
      <c r="D141" s="80">
        <v>2348</v>
      </c>
      <c r="E141" s="80">
        <v>155.08993586907999</v>
      </c>
      <c r="F141" s="85">
        <v>1.9652869159999999</v>
      </c>
      <c r="G141" s="80">
        <v>105.202318529759</v>
      </c>
      <c r="H141" s="80">
        <v>8005.1875</v>
      </c>
      <c r="I141" s="80">
        <v>45.520053022031703</v>
      </c>
      <c r="J141" s="80">
        <v>162.6875</v>
      </c>
      <c r="K141" s="80">
        <v>2204.125</v>
      </c>
    </row>
    <row r="142" spans="1:11" hidden="1" x14ac:dyDescent="0.25">
      <c r="A142" s="6">
        <v>265885.20874999999</v>
      </c>
      <c r="B142">
        <v>5162</v>
      </c>
      <c r="C142" t="s">
        <v>2354</v>
      </c>
      <c r="D142" s="80">
        <v>1908.3125</v>
      </c>
      <c r="E142" s="80">
        <v>139.00927467451299</v>
      </c>
      <c r="F142" s="85">
        <v>1.982656416</v>
      </c>
      <c r="G142" s="80">
        <v>93.556710986084894</v>
      </c>
      <c r="H142" s="80">
        <v>5768.125</v>
      </c>
      <c r="I142" s="80">
        <v>46.134364929132701</v>
      </c>
      <c r="J142" s="80">
        <v>188.6875</v>
      </c>
      <c r="K142" s="80">
        <v>1791.875</v>
      </c>
    </row>
    <row r="143" spans="1:11" hidden="1" x14ac:dyDescent="0.25">
      <c r="A143" s="6">
        <v>238613.76000000001</v>
      </c>
      <c r="B143">
        <v>5163</v>
      </c>
      <c r="C143" t="s">
        <v>2352</v>
      </c>
      <c r="D143" s="80">
        <v>1705.375</v>
      </c>
      <c r="E143" s="80">
        <v>139.70136090081601</v>
      </c>
      <c r="F143" s="85">
        <v>2.0797575830000001</v>
      </c>
      <c r="G143" s="80">
        <v>89.646551905978001</v>
      </c>
      <c r="H143" s="80">
        <v>6314.5</v>
      </c>
      <c r="I143" s="80">
        <v>37.8538581197285</v>
      </c>
      <c r="J143" s="80">
        <v>155.375</v>
      </c>
      <c r="K143" s="80">
        <v>1607.4375</v>
      </c>
    </row>
    <row r="144" spans="1:11" hidden="1" x14ac:dyDescent="0.25">
      <c r="A144" s="6">
        <v>173042.076875</v>
      </c>
      <c r="B144">
        <v>5164</v>
      </c>
      <c r="C144" t="s">
        <v>2350</v>
      </c>
      <c r="D144" s="80">
        <v>1150.1875</v>
      </c>
      <c r="E144" s="80">
        <v>150.187667242125</v>
      </c>
      <c r="F144" s="85">
        <v>1.8734249160000001</v>
      </c>
      <c r="G144" s="80">
        <v>106.87861632992301</v>
      </c>
      <c r="H144" s="80">
        <v>3867.25</v>
      </c>
      <c r="I144" s="80">
        <v>44.793298133159901</v>
      </c>
      <c r="J144" s="80">
        <v>58.875</v>
      </c>
      <c r="K144" s="80">
        <v>1075.25</v>
      </c>
    </row>
    <row r="145" spans="1:11" hidden="1" x14ac:dyDescent="0.25">
      <c r="A145" s="6">
        <v>482183.03375</v>
      </c>
      <c r="B145">
        <v>5165</v>
      </c>
      <c r="C145" t="s">
        <v>2338</v>
      </c>
      <c r="D145" s="80">
        <v>3549.125</v>
      </c>
      <c r="E145" s="80">
        <v>135.692090314567</v>
      </c>
      <c r="F145" s="85">
        <v>1.916658666</v>
      </c>
      <c r="G145" s="80">
        <v>94.420035009244202</v>
      </c>
      <c r="H145" s="80">
        <v>11100.625</v>
      </c>
      <c r="I145" s="80">
        <v>43.463343520481899</v>
      </c>
      <c r="J145" s="80">
        <v>227.9375</v>
      </c>
      <c r="K145" s="80">
        <v>3332.1875</v>
      </c>
    </row>
    <row r="146" spans="1:11" hidden="1" x14ac:dyDescent="0.25">
      <c r="A146" s="6">
        <v>73945.008124999993</v>
      </c>
      <c r="B146">
        <v>5166</v>
      </c>
      <c r="C146" t="s">
        <v>2346</v>
      </c>
      <c r="D146" s="80">
        <v>745.1875</v>
      </c>
      <c r="E146" s="80">
        <v>98.501786273701398</v>
      </c>
      <c r="F146" s="85">
        <v>1.937879583</v>
      </c>
      <c r="G146" s="80">
        <v>67.7083125622636</v>
      </c>
      <c r="H146" s="80">
        <v>2050.25</v>
      </c>
      <c r="I146" s="80">
        <v>35.931020573924599</v>
      </c>
      <c r="J146" s="80">
        <v>45.6875</v>
      </c>
      <c r="K146" s="80">
        <v>689.75</v>
      </c>
    </row>
    <row r="147" spans="1:11" hidden="1" x14ac:dyDescent="0.25">
      <c r="A147" s="6">
        <v>165892.24124999999</v>
      </c>
      <c r="B147">
        <v>5168</v>
      </c>
      <c r="C147" t="s">
        <v>2350</v>
      </c>
      <c r="D147" s="80">
        <v>1629.125</v>
      </c>
      <c r="E147" s="80">
        <v>101.65192498214699</v>
      </c>
      <c r="F147" s="85">
        <v>2.0427219999999999</v>
      </c>
      <c r="G147" s="80">
        <v>66.364673232995898</v>
      </c>
      <c r="H147" s="80">
        <v>4698.3125</v>
      </c>
      <c r="I147" s="80">
        <v>35.303638206425298</v>
      </c>
      <c r="J147" s="80">
        <v>110.6875</v>
      </c>
      <c r="K147" s="80">
        <v>1538.8125</v>
      </c>
    </row>
    <row r="148" spans="1:11" hidden="1" x14ac:dyDescent="0.25">
      <c r="A148" s="6">
        <v>521157.97562500002</v>
      </c>
      <c r="B148">
        <v>5170</v>
      </c>
      <c r="C148" t="s">
        <v>2338</v>
      </c>
      <c r="D148" s="80">
        <v>3713.5</v>
      </c>
      <c r="E148" s="80">
        <v>140.25470967417399</v>
      </c>
      <c r="F148" s="85">
        <v>1.9920154999999999</v>
      </c>
      <c r="G148" s="80">
        <v>93.884883985727797</v>
      </c>
      <c r="H148" s="80">
        <v>12529.75</v>
      </c>
      <c r="I148" s="80">
        <v>41.602997602945798</v>
      </c>
      <c r="J148" s="80">
        <v>201</v>
      </c>
      <c r="K148" s="80">
        <v>3479.75</v>
      </c>
    </row>
    <row r="149" spans="1:11" hidden="1" x14ac:dyDescent="0.25">
      <c r="A149" s="6">
        <v>193811.16187499999</v>
      </c>
      <c r="B149">
        <v>5171</v>
      </c>
      <c r="C149" t="s">
        <v>2352</v>
      </c>
      <c r="D149" s="80">
        <v>1545.625</v>
      </c>
      <c r="E149" s="80">
        <v>125.27610425768501</v>
      </c>
      <c r="F149" s="85">
        <v>2.0921365000000001</v>
      </c>
      <c r="G149" s="80">
        <v>79.846761397782302</v>
      </c>
      <c r="H149" s="80">
        <v>5082.75</v>
      </c>
      <c r="I149" s="80">
        <v>38.2129885196589</v>
      </c>
      <c r="J149" s="80">
        <v>95.9375</v>
      </c>
      <c r="K149" s="80">
        <v>1440.1875</v>
      </c>
    </row>
    <row r="150" spans="1:11" hidden="1" x14ac:dyDescent="0.25">
      <c r="A150" s="6">
        <v>435708.73375000001</v>
      </c>
      <c r="B150">
        <v>5172</v>
      </c>
      <c r="C150" t="s">
        <v>2338</v>
      </c>
      <c r="D150" s="80">
        <v>3433.375</v>
      </c>
      <c r="E150" s="80">
        <v>127.03197621047001</v>
      </c>
      <c r="F150" s="85">
        <v>2.0441604999999998</v>
      </c>
      <c r="G150" s="80">
        <v>82.789000766424905</v>
      </c>
      <c r="H150" s="80">
        <v>10789.25</v>
      </c>
      <c r="I150" s="80">
        <v>40.458728006644201</v>
      </c>
      <c r="J150" s="80">
        <v>308.5</v>
      </c>
      <c r="K150" s="80">
        <v>3234.8125</v>
      </c>
    </row>
    <row r="151" spans="1:11" hidden="1" x14ac:dyDescent="0.25">
      <c r="A151" s="6">
        <v>210600.4975</v>
      </c>
      <c r="B151">
        <v>5173</v>
      </c>
      <c r="C151" t="s">
        <v>2352</v>
      </c>
      <c r="D151" s="80">
        <v>1928.375</v>
      </c>
      <c r="E151" s="80">
        <v>109.045824030736</v>
      </c>
      <c r="F151" s="85">
        <v>2.2388173330000001</v>
      </c>
      <c r="G151" s="80">
        <v>64.945107929261198</v>
      </c>
      <c r="H151" s="80">
        <v>6268.75</v>
      </c>
      <c r="I151" s="80">
        <v>33.594087477084202</v>
      </c>
      <c r="J151" s="80">
        <v>48.6875</v>
      </c>
      <c r="K151" s="80">
        <v>1813.75</v>
      </c>
    </row>
    <row r="152" spans="1:11" hidden="1" x14ac:dyDescent="0.25">
      <c r="A152" s="6">
        <v>152543.6525</v>
      </c>
      <c r="B152">
        <v>5174</v>
      </c>
      <c r="C152" t="s">
        <v>2350</v>
      </c>
      <c r="D152" s="80">
        <v>1596.1875</v>
      </c>
      <c r="E152" s="80">
        <v>95.448101160857306</v>
      </c>
      <c r="F152" s="85">
        <v>1.9228557500000001</v>
      </c>
      <c r="G152" s="80">
        <v>66.277608234216601</v>
      </c>
      <c r="H152" s="80">
        <v>3996.25</v>
      </c>
      <c r="I152" s="80">
        <v>38.186630725002999</v>
      </c>
      <c r="J152" s="80">
        <v>49.3125</v>
      </c>
      <c r="K152" s="80">
        <v>1497.8125</v>
      </c>
    </row>
    <row r="153" spans="1:11" hidden="1" x14ac:dyDescent="0.25">
      <c r="A153" s="6">
        <v>96731.786250000005</v>
      </c>
      <c r="B153">
        <v>5175</v>
      </c>
      <c r="C153" t="s">
        <v>2346</v>
      </c>
      <c r="D153" s="80">
        <v>946.3125</v>
      </c>
      <c r="E153" s="80">
        <v>101.858999960194</v>
      </c>
      <c r="F153" s="85">
        <v>2.1517613330000001</v>
      </c>
      <c r="G153" s="80">
        <v>63.160528994824297</v>
      </c>
      <c r="H153" s="80">
        <v>2802.5</v>
      </c>
      <c r="I153" s="80">
        <v>34.695847528916602</v>
      </c>
      <c r="J153" s="80">
        <v>41.875</v>
      </c>
      <c r="K153" s="80">
        <v>882.5</v>
      </c>
    </row>
    <row r="154" spans="1:11" hidden="1" x14ac:dyDescent="0.25">
      <c r="A154" s="6">
        <v>233105.46687500001</v>
      </c>
      <c r="B154">
        <v>5176</v>
      </c>
      <c r="C154" t="s">
        <v>2352</v>
      </c>
      <c r="D154" s="80">
        <v>1656</v>
      </c>
      <c r="E154" s="80">
        <v>140.177206463674</v>
      </c>
      <c r="F154" s="85">
        <v>1.8543726659999999</v>
      </c>
      <c r="G154" s="80">
        <v>100.790201304287</v>
      </c>
      <c r="H154" s="80">
        <v>4823.75</v>
      </c>
      <c r="I154" s="80">
        <v>48.2396717201051</v>
      </c>
      <c r="J154" s="80">
        <v>94.3125</v>
      </c>
      <c r="K154" s="80">
        <v>1534.625</v>
      </c>
    </row>
    <row r="155" spans="1:11" hidden="1" x14ac:dyDescent="0.25">
      <c r="A155" s="6">
        <v>403705.12062499998</v>
      </c>
      <c r="B155">
        <v>5178</v>
      </c>
      <c r="C155" t="s">
        <v>2338</v>
      </c>
      <c r="D155" s="80">
        <v>2165.6875</v>
      </c>
      <c r="E155" s="80">
        <v>186.04420408663799</v>
      </c>
      <c r="F155" s="85">
        <v>1.9565286660000001</v>
      </c>
      <c r="G155" s="80">
        <v>126.69512235692</v>
      </c>
      <c r="H155" s="80">
        <v>6591.1875</v>
      </c>
      <c r="I155" s="80">
        <v>61.254686712239703</v>
      </c>
      <c r="J155" s="80">
        <v>166.6875</v>
      </c>
      <c r="K155" s="80">
        <v>2046.3125</v>
      </c>
    </row>
    <row r="156" spans="1:11" hidden="1" x14ac:dyDescent="0.25">
      <c r="A156" s="6">
        <v>178164.0325</v>
      </c>
      <c r="B156">
        <v>5179</v>
      </c>
      <c r="C156" t="s">
        <v>2350</v>
      </c>
      <c r="D156" s="80">
        <v>1462.625</v>
      </c>
      <c r="E156" s="80">
        <v>121.6802418978</v>
      </c>
      <c r="F156" s="85">
        <v>2.1594334160000002</v>
      </c>
      <c r="G156" s="80">
        <v>75.094237712988402</v>
      </c>
      <c r="H156" s="80">
        <v>4484.4375</v>
      </c>
      <c r="I156" s="80">
        <v>39.658428502884199</v>
      </c>
      <c r="J156" s="80">
        <v>82.9375</v>
      </c>
      <c r="K156" s="80">
        <v>1368.0625</v>
      </c>
    </row>
    <row r="157" spans="1:11" hidden="1" x14ac:dyDescent="0.25">
      <c r="A157" s="6">
        <v>266597.81437500002</v>
      </c>
      <c r="B157">
        <v>5181</v>
      </c>
      <c r="C157" t="s">
        <v>2354</v>
      </c>
      <c r="D157" s="80">
        <v>1919.1875</v>
      </c>
      <c r="E157" s="80">
        <v>138.67916348936299</v>
      </c>
      <c r="F157" s="85">
        <v>2.2757399999999999</v>
      </c>
      <c r="G157" s="80">
        <v>81.308252406913695</v>
      </c>
      <c r="H157" s="80">
        <v>6619.125</v>
      </c>
      <c r="I157" s="80">
        <v>40.261940207485303</v>
      </c>
      <c r="J157" s="80">
        <v>95.25</v>
      </c>
      <c r="K157" s="80">
        <v>1796.375</v>
      </c>
    </row>
    <row r="158" spans="1:11" hidden="1" x14ac:dyDescent="0.25">
      <c r="A158" s="6">
        <v>2273226.9337499999</v>
      </c>
      <c r="B158">
        <v>5183</v>
      </c>
      <c r="C158" t="s">
        <v>2336</v>
      </c>
      <c r="D158" s="80">
        <v>13824.5</v>
      </c>
      <c r="E158" s="80">
        <v>164.300510484885</v>
      </c>
      <c r="F158" s="85">
        <v>1.749061666</v>
      </c>
      <c r="G158" s="80">
        <v>125.263445732535</v>
      </c>
      <c r="H158" s="80">
        <v>35182.1875</v>
      </c>
      <c r="I158" s="80">
        <v>64.666872452506396</v>
      </c>
      <c r="J158" s="80">
        <v>1599.3125</v>
      </c>
      <c r="K158" s="80">
        <v>12859.6875</v>
      </c>
    </row>
    <row r="159" spans="1:11" hidden="1" x14ac:dyDescent="0.25">
      <c r="A159" s="6">
        <v>464721.72125</v>
      </c>
      <c r="B159">
        <v>5184</v>
      </c>
      <c r="C159" t="s">
        <v>2338</v>
      </c>
      <c r="D159" s="80">
        <v>4142.875</v>
      </c>
      <c r="E159" s="80">
        <v>111.851895700292</v>
      </c>
      <c r="F159" s="85">
        <v>1.87589575</v>
      </c>
      <c r="G159" s="80">
        <v>79.483500417798794</v>
      </c>
      <c r="H159" s="80">
        <v>10551</v>
      </c>
      <c r="I159" s="80">
        <v>44.152777122169802</v>
      </c>
      <c r="J159" s="80">
        <v>439.625</v>
      </c>
      <c r="K159" s="80">
        <v>3849.25</v>
      </c>
    </row>
    <row r="160" spans="1:11" hidden="1" x14ac:dyDescent="0.25">
      <c r="A160" s="6">
        <v>536012.28687499999</v>
      </c>
      <c r="B160">
        <v>5186</v>
      </c>
      <c r="C160" t="s">
        <v>2342</v>
      </c>
      <c r="D160" s="80">
        <v>3630.9375</v>
      </c>
      <c r="E160" s="80">
        <v>147.64434420673001</v>
      </c>
      <c r="F160" s="85">
        <v>1.756670333</v>
      </c>
      <c r="G160" s="80">
        <v>112.093704203454</v>
      </c>
      <c r="H160" s="80">
        <v>8932.625</v>
      </c>
      <c r="I160" s="80">
        <v>60.059459530106402</v>
      </c>
      <c r="J160" s="80">
        <v>310.375</v>
      </c>
      <c r="K160" s="80">
        <v>3367.25</v>
      </c>
    </row>
    <row r="161" spans="1:11" hidden="1" x14ac:dyDescent="0.25">
      <c r="A161" s="6">
        <v>320439.40937499999</v>
      </c>
      <c r="B161">
        <v>5187</v>
      </c>
      <c r="C161" t="s">
        <v>2338</v>
      </c>
      <c r="D161" s="80">
        <v>2845.5</v>
      </c>
      <c r="E161" s="80">
        <v>112.16705256562901</v>
      </c>
      <c r="F161" s="85">
        <v>1.7732192499999999</v>
      </c>
      <c r="G161" s="80">
        <v>84.314392965037101</v>
      </c>
      <c r="H161" s="80">
        <v>6564.5</v>
      </c>
      <c r="I161" s="80">
        <v>48.739279711124396</v>
      </c>
      <c r="J161" s="80">
        <v>258.5625</v>
      </c>
      <c r="K161" s="80">
        <v>2639</v>
      </c>
    </row>
    <row r="162" spans="1:11" hidden="1" x14ac:dyDescent="0.25">
      <c r="A162" s="6">
        <v>425440.96500000003</v>
      </c>
      <c r="B162">
        <v>5188</v>
      </c>
      <c r="C162" t="s">
        <v>2338</v>
      </c>
      <c r="D162" s="80">
        <v>3752</v>
      </c>
      <c r="E162" s="80">
        <v>113.074763616266</v>
      </c>
      <c r="F162" s="85">
        <v>1.7557534159999999</v>
      </c>
      <c r="G162" s="80">
        <v>85.848850077236605</v>
      </c>
      <c r="H162" s="80">
        <v>8461.3125</v>
      </c>
      <c r="I162" s="80">
        <v>50.293305426640899</v>
      </c>
      <c r="J162" s="80">
        <v>456.125</v>
      </c>
      <c r="K162" s="80">
        <v>3488.3125</v>
      </c>
    </row>
    <row r="163" spans="1:11" hidden="1" x14ac:dyDescent="0.25">
      <c r="A163" s="6">
        <v>795162.12</v>
      </c>
      <c r="B163">
        <v>5189</v>
      </c>
      <c r="C163" t="s">
        <v>2336</v>
      </c>
      <c r="D163" s="80">
        <v>3582.75</v>
      </c>
      <c r="E163" s="80">
        <v>222.04995279983501</v>
      </c>
      <c r="F163" s="85">
        <v>1.836072666</v>
      </c>
      <c r="G163" s="80">
        <v>161.23686500388399</v>
      </c>
      <c r="H163" s="80">
        <v>8870.6875</v>
      </c>
      <c r="I163" s="80">
        <v>89.291743971973403</v>
      </c>
      <c r="J163" s="80">
        <v>321.875</v>
      </c>
      <c r="K163" s="80">
        <v>3329.6875</v>
      </c>
    </row>
    <row r="164" spans="1:11" hidden="1" x14ac:dyDescent="0.25">
      <c r="A164" s="6">
        <v>562074.74062499998</v>
      </c>
      <c r="B164">
        <v>5190</v>
      </c>
      <c r="C164" t="s">
        <v>2344</v>
      </c>
      <c r="D164" s="80">
        <v>6400.375</v>
      </c>
      <c r="E164" s="80">
        <v>87.811495470059697</v>
      </c>
      <c r="F164" s="85">
        <v>1.790408</v>
      </c>
      <c r="G164" s="80">
        <v>65.374657458242893</v>
      </c>
      <c r="H164" s="80">
        <v>13719.25</v>
      </c>
      <c r="I164" s="80">
        <v>41.061027195875397</v>
      </c>
      <c r="J164" s="80">
        <v>396.8125</v>
      </c>
      <c r="K164" s="80">
        <v>5957.6875</v>
      </c>
    </row>
    <row r="165" spans="1:11" hidden="1" x14ac:dyDescent="0.25">
      <c r="A165" s="6">
        <v>229822.22437499999</v>
      </c>
      <c r="B165">
        <v>5191</v>
      </c>
      <c r="C165" t="s">
        <v>2354</v>
      </c>
      <c r="D165" s="80">
        <v>1988.8125</v>
      </c>
      <c r="E165" s="80">
        <v>115.263551551069</v>
      </c>
      <c r="F165" s="85">
        <v>1.8696671659999999</v>
      </c>
      <c r="G165" s="80">
        <v>82.166005875950006</v>
      </c>
      <c r="H165" s="80">
        <v>4738.3125</v>
      </c>
      <c r="I165" s="80">
        <v>48.456553228264497</v>
      </c>
      <c r="J165" s="80">
        <v>279.6875</v>
      </c>
      <c r="K165" s="80">
        <v>1858.0625</v>
      </c>
    </row>
    <row r="166" spans="1:11" hidden="1" x14ac:dyDescent="0.25">
      <c r="A166" s="6">
        <v>329157.005</v>
      </c>
      <c r="B166">
        <v>5192</v>
      </c>
      <c r="C166" t="s">
        <v>2354</v>
      </c>
      <c r="D166" s="80">
        <v>3299.0625</v>
      </c>
      <c r="E166" s="80">
        <v>99.630033899457999</v>
      </c>
      <c r="F166" s="85">
        <v>1.782691333</v>
      </c>
      <c r="G166" s="80">
        <v>74.5023578443123</v>
      </c>
      <c r="H166" s="80">
        <v>7193.3125</v>
      </c>
      <c r="I166" s="80">
        <v>45.823058270655501</v>
      </c>
      <c r="J166" s="80">
        <v>279.4375</v>
      </c>
      <c r="K166" s="80">
        <v>3069</v>
      </c>
    </row>
    <row r="167" spans="1:11" hidden="1" x14ac:dyDescent="0.25">
      <c r="A167" s="6">
        <v>267332.52250000002</v>
      </c>
      <c r="B167">
        <v>5193</v>
      </c>
      <c r="C167" t="s">
        <v>2354</v>
      </c>
      <c r="D167" s="80">
        <v>2751.5625</v>
      </c>
      <c r="E167" s="80">
        <v>97.026049302866099</v>
      </c>
      <c r="F167" s="85">
        <v>1.9211518329999999</v>
      </c>
      <c r="G167" s="80">
        <v>67.316226841991593</v>
      </c>
      <c r="H167" s="80">
        <v>6387.6875</v>
      </c>
      <c r="I167" s="80">
        <v>41.895287539106299</v>
      </c>
      <c r="J167" s="80">
        <v>343.75</v>
      </c>
      <c r="K167" s="80">
        <v>2567.875</v>
      </c>
    </row>
    <row r="168" spans="1:11" hidden="1" x14ac:dyDescent="0.25">
      <c r="A168" s="6">
        <v>217564.24</v>
      </c>
      <c r="B168">
        <v>5195</v>
      </c>
      <c r="C168" t="s">
        <v>2338</v>
      </c>
      <c r="D168" s="80">
        <v>2320</v>
      </c>
      <c r="E168" s="80">
        <v>93.718695162641197</v>
      </c>
      <c r="F168" s="85">
        <v>1.7940449999999999</v>
      </c>
      <c r="G168" s="80">
        <v>69.675444656536996</v>
      </c>
      <c r="H168" s="80">
        <v>4824.9375</v>
      </c>
      <c r="I168" s="80">
        <v>45.171607929149403</v>
      </c>
      <c r="J168" s="80">
        <v>167.25</v>
      </c>
      <c r="K168" s="80">
        <v>2160.9375</v>
      </c>
    </row>
    <row r="169" spans="1:11" hidden="1" x14ac:dyDescent="0.25">
      <c r="A169" s="6">
        <v>83393.848750000005</v>
      </c>
      <c r="B169">
        <v>5196</v>
      </c>
      <c r="C169" t="s">
        <v>2346</v>
      </c>
      <c r="D169" s="80">
        <v>845.5625</v>
      </c>
      <c r="E169" s="80">
        <v>98.823972709298801</v>
      </c>
      <c r="F169" s="85">
        <v>1.828323583</v>
      </c>
      <c r="G169" s="80">
        <v>71.932597090018703</v>
      </c>
      <c r="H169" s="80">
        <v>2025.125</v>
      </c>
      <c r="I169" s="80">
        <v>41.2422090897728</v>
      </c>
      <c r="J169" s="80">
        <v>102.3125</v>
      </c>
      <c r="K169" s="80">
        <v>786.125</v>
      </c>
    </row>
    <row r="170" spans="1:11" hidden="1" x14ac:dyDescent="0.25">
      <c r="A170" s="6">
        <v>280585.66312500002</v>
      </c>
      <c r="B170">
        <v>5197</v>
      </c>
      <c r="C170" t="s">
        <v>2338</v>
      </c>
      <c r="D170" s="80">
        <v>2771.9375</v>
      </c>
      <c r="E170" s="80">
        <v>101.017006123868</v>
      </c>
      <c r="F170" s="85">
        <v>1.870050416</v>
      </c>
      <c r="G170" s="80">
        <v>72.009443739656703</v>
      </c>
      <c r="H170" s="80">
        <v>6311.9375</v>
      </c>
      <c r="I170" s="80">
        <v>44.5910378589111</v>
      </c>
      <c r="J170" s="80">
        <v>214.375</v>
      </c>
      <c r="K170" s="80">
        <v>2576.9375</v>
      </c>
    </row>
    <row r="171" spans="1:11" hidden="1" x14ac:dyDescent="0.25">
      <c r="A171" s="6">
        <v>168663.815</v>
      </c>
      <c r="B171">
        <v>5198</v>
      </c>
      <c r="C171" t="s">
        <v>2352</v>
      </c>
      <c r="D171" s="80">
        <v>1819.0625</v>
      </c>
      <c r="E171" s="80">
        <v>92.479814610374405</v>
      </c>
      <c r="F171" s="85">
        <v>1.80789975</v>
      </c>
      <c r="G171" s="80">
        <v>68.159307109870895</v>
      </c>
      <c r="H171" s="80">
        <v>3930.875</v>
      </c>
      <c r="I171" s="80">
        <v>42.9236785017671</v>
      </c>
      <c r="J171" s="80">
        <v>165.3125</v>
      </c>
      <c r="K171" s="80">
        <v>1684.5</v>
      </c>
    </row>
    <row r="172" spans="1:11" hidden="1" x14ac:dyDescent="0.25">
      <c r="A172" s="6">
        <v>265326.92875000002</v>
      </c>
      <c r="B172">
        <v>5199</v>
      </c>
      <c r="C172" t="s">
        <v>2354</v>
      </c>
      <c r="D172" s="80">
        <v>2546.5</v>
      </c>
      <c r="E172" s="80">
        <v>104.30719377464899</v>
      </c>
      <c r="F172" s="85">
        <v>1.8539196659999999</v>
      </c>
      <c r="G172" s="80">
        <v>75.042555748561796</v>
      </c>
      <c r="H172" s="80">
        <v>6131.5625</v>
      </c>
      <c r="I172" s="80">
        <v>43.416155958888901</v>
      </c>
      <c r="J172" s="80">
        <v>249.0625</v>
      </c>
      <c r="K172" s="80">
        <v>2383.4375</v>
      </c>
    </row>
    <row r="173" spans="1:11" hidden="1" x14ac:dyDescent="0.25">
      <c r="A173" s="6">
        <v>271111.40875</v>
      </c>
      <c r="B173">
        <v>5200</v>
      </c>
      <c r="C173" t="s">
        <v>2354</v>
      </c>
      <c r="D173" s="80">
        <v>2751.4375</v>
      </c>
      <c r="E173" s="80">
        <v>98.365564871238902</v>
      </c>
      <c r="F173" s="85">
        <v>1.72455925</v>
      </c>
      <c r="G173" s="80">
        <v>76.037091501791394</v>
      </c>
      <c r="H173" s="80">
        <v>6209.9375</v>
      </c>
      <c r="I173" s="80">
        <v>43.777930984122101</v>
      </c>
      <c r="J173" s="80">
        <v>175.8125</v>
      </c>
      <c r="K173" s="80">
        <v>2555.625</v>
      </c>
    </row>
    <row r="174" spans="1:11" hidden="1" x14ac:dyDescent="0.25">
      <c r="A174" s="6">
        <v>391112.23</v>
      </c>
      <c r="B174">
        <v>5201</v>
      </c>
      <c r="C174" t="s">
        <v>2338</v>
      </c>
      <c r="D174" s="80">
        <v>3466.8125</v>
      </c>
      <c r="E174" s="80">
        <v>112.311098768326</v>
      </c>
      <c r="F174" s="85">
        <v>1.8418209999999999</v>
      </c>
      <c r="G174" s="80">
        <v>81.264615729812803</v>
      </c>
      <c r="H174" s="80">
        <v>8131.875</v>
      </c>
      <c r="I174" s="80">
        <v>47.944314107914899</v>
      </c>
      <c r="J174" s="80">
        <v>303.125</v>
      </c>
      <c r="K174" s="80">
        <v>3220.6875</v>
      </c>
    </row>
    <row r="175" spans="1:11" hidden="1" x14ac:dyDescent="0.25">
      <c r="A175" s="6">
        <v>634444.87624999997</v>
      </c>
      <c r="B175">
        <v>5202</v>
      </c>
      <c r="C175" t="s">
        <v>2344</v>
      </c>
      <c r="D175" s="80">
        <v>4569.9375</v>
      </c>
      <c r="E175" s="80">
        <v>138.72826368722599</v>
      </c>
      <c r="F175" s="85">
        <v>1.74289775</v>
      </c>
      <c r="G175" s="80">
        <v>106.11667154851899</v>
      </c>
      <c r="H175" s="80">
        <v>10743</v>
      </c>
      <c r="I175" s="80">
        <v>59.179680471894201</v>
      </c>
      <c r="J175" s="80">
        <v>432.5625</v>
      </c>
      <c r="K175" s="80">
        <v>4237.6875</v>
      </c>
    </row>
    <row r="176" spans="1:11" hidden="1" x14ac:dyDescent="0.25">
      <c r="A176" s="6">
        <v>238942.13125000001</v>
      </c>
      <c r="B176">
        <v>5203</v>
      </c>
      <c r="C176" t="s">
        <v>2354</v>
      </c>
      <c r="D176" s="80">
        <v>2238.9375</v>
      </c>
      <c r="E176" s="80">
        <v>106.26004143423999</v>
      </c>
      <c r="F176" s="85">
        <v>1.784670666</v>
      </c>
      <c r="G176" s="80">
        <v>79.356600618089004</v>
      </c>
      <c r="H176" s="80">
        <v>4753.9375</v>
      </c>
      <c r="I176" s="80">
        <v>50.151429158908101</v>
      </c>
      <c r="J176" s="80">
        <v>158.4375</v>
      </c>
      <c r="K176" s="80">
        <v>2069.9375</v>
      </c>
    </row>
    <row r="177" spans="1:11" hidden="1" x14ac:dyDescent="0.25">
      <c r="A177" s="6">
        <v>199125.25937499999</v>
      </c>
      <c r="B177">
        <v>5204</v>
      </c>
      <c r="C177" t="s">
        <v>2354</v>
      </c>
      <c r="D177" s="80">
        <v>2212.1875</v>
      </c>
      <c r="E177" s="80">
        <v>89.734460171796201</v>
      </c>
      <c r="F177" s="85">
        <v>1.787944333</v>
      </c>
      <c r="G177" s="80">
        <v>66.873089163236401</v>
      </c>
      <c r="H177" s="80">
        <v>5083.6875</v>
      </c>
      <c r="I177" s="80">
        <v>39.105997343080197</v>
      </c>
      <c r="J177" s="80">
        <v>266.0625</v>
      </c>
      <c r="K177" s="80">
        <v>2056.8125</v>
      </c>
    </row>
    <row r="178" spans="1:11" hidden="1" x14ac:dyDescent="0.25">
      <c r="A178" s="6">
        <v>105577.08375000001</v>
      </c>
      <c r="B178">
        <v>5205</v>
      </c>
      <c r="C178" t="s">
        <v>2350</v>
      </c>
      <c r="D178" s="80">
        <v>947.8125</v>
      </c>
      <c r="E178" s="80">
        <v>111.089155019752</v>
      </c>
      <c r="F178" s="85">
        <v>1.7683325000000001</v>
      </c>
      <c r="G178" s="80">
        <v>83.714838594018204</v>
      </c>
      <c r="H178" s="80">
        <v>2171</v>
      </c>
      <c r="I178" s="80">
        <v>48.514069325674498</v>
      </c>
      <c r="J178" s="80">
        <v>98.25</v>
      </c>
      <c r="K178" s="80">
        <v>879.625</v>
      </c>
    </row>
    <row r="179" spans="1:11" hidden="1" x14ac:dyDescent="0.25">
      <c r="A179" s="6">
        <v>60488.678749999999</v>
      </c>
      <c r="B179">
        <v>5206</v>
      </c>
      <c r="C179" t="s">
        <v>2346</v>
      </c>
      <c r="D179" s="80">
        <v>803.6875</v>
      </c>
      <c r="E179" s="80">
        <v>75.123028092252895</v>
      </c>
      <c r="F179" s="85">
        <v>2.0708373330000001</v>
      </c>
      <c r="G179" s="80">
        <v>48.390005360836703</v>
      </c>
      <c r="H179" s="80">
        <v>2005.3125</v>
      </c>
      <c r="I179" s="80">
        <v>30.1909353135093</v>
      </c>
      <c r="J179" s="80">
        <v>60.75</v>
      </c>
      <c r="K179" s="80">
        <v>752.3125</v>
      </c>
    </row>
    <row r="180" spans="1:11" hidden="1" x14ac:dyDescent="0.25">
      <c r="A180" s="6">
        <v>179348.16312499999</v>
      </c>
      <c r="B180">
        <v>5207</v>
      </c>
      <c r="C180" t="s">
        <v>2352</v>
      </c>
      <c r="D180" s="80">
        <v>2105.25</v>
      </c>
      <c r="E180" s="80">
        <v>85.155410379913505</v>
      </c>
      <c r="F180" s="85">
        <v>1.7743737500000001</v>
      </c>
      <c r="G180" s="80">
        <v>63.986978384865701</v>
      </c>
      <c r="H180" s="80">
        <v>4353.375</v>
      </c>
      <c r="I180" s="80">
        <v>41.337252297171403</v>
      </c>
      <c r="J180" s="80">
        <v>206.4375</v>
      </c>
      <c r="K180" s="80">
        <v>1965.3125</v>
      </c>
    </row>
    <row r="181" spans="1:11" hidden="1" x14ac:dyDescent="0.25">
      <c r="A181" s="6">
        <v>53591.613125000003</v>
      </c>
      <c r="B181">
        <v>5208</v>
      </c>
      <c r="C181" t="s">
        <v>2350</v>
      </c>
      <c r="D181" s="80">
        <v>550.125</v>
      </c>
      <c r="E181" s="80">
        <v>97.238427733185503</v>
      </c>
      <c r="F181" s="85">
        <v>1.7662087500000001</v>
      </c>
      <c r="G181" s="80">
        <v>73.469791893899895</v>
      </c>
      <c r="H181" s="80">
        <v>1170.875</v>
      </c>
      <c r="I181" s="80">
        <v>45.849660614199799</v>
      </c>
      <c r="J181" s="80">
        <v>86.5625</v>
      </c>
      <c r="K181" s="80">
        <v>513.125</v>
      </c>
    </row>
    <row r="182" spans="1:11" hidden="1" x14ac:dyDescent="0.25">
      <c r="A182" s="6">
        <v>159953.39812500001</v>
      </c>
      <c r="B182">
        <v>5209</v>
      </c>
      <c r="C182" t="s">
        <v>2352</v>
      </c>
      <c r="D182" s="80">
        <v>1194.4375</v>
      </c>
      <c r="E182" s="80">
        <v>133.405951602686</v>
      </c>
      <c r="F182" s="85">
        <v>1.783871583</v>
      </c>
      <c r="G182" s="80">
        <v>99.6508544255706</v>
      </c>
      <c r="H182" s="80">
        <v>2647.8125</v>
      </c>
      <c r="I182" s="80">
        <v>60.369475639939097</v>
      </c>
      <c r="J182" s="80">
        <v>93.0625</v>
      </c>
      <c r="K182" s="80">
        <v>1109.3125</v>
      </c>
    </row>
    <row r="183" spans="1:11" hidden="1" x14ac:dyDescent="0.25">
      <c r="A183" s="6">
        <v>91301.467499999999</v>
      </c>
      <c r="B183">
        <v>5210</v>
      </c>
      <c r="C183" t="s">
        <v>2350</v>
      </c>
      <c r="D183" s="80">
        <v>1117.875</v>
      </c>
      <c r="E183" s="80">
        <v>81.479214079960599</v>
      </c>
      <c r="F183" s="85">
        <v>1.8265360829999999</v>
      </c>
      <c r="G183" s="80">
        <v>59.430710152962497</v>
      </c>
      <c r="H183" s="80">
        <v>2352.625</v>
      </c>
      <c r="I183" s="80">
        <v>38.7797316509441</v>
      </c>
      <c r="J183" s="80">
        <v>80.6875</v>
      </c>
      <c r="K183" s="80">
        <v>1034.8125</v>
      </c>
    </row>
    <row r="184" spans="1:11" hidden="1" x14ac:dyDescent="0.25">
      <c r="A184" s="6">
        <v>150055.09187500001</v>
      </c>
      <c r="B184">
        <v>5211</v>
      </c>
      <c r="C184" t="s">
        <v>2352</v>
      </c>
      <c r="D184" s="80">
        <v>1445.75</v>
      </c>
      <c r="E184" s="80">
        <v>103.79217410013599</v>
      </c>
      <c r="F184" s="85">
        <v>1.6898266660000001</v>
      </c>
      <c r="G184" s="80">
        <v>81.905913165955994</v>
      </c>
      <c r="H184" s="80">
        <v>2945.125</v>
      </c>
      <c r="I184" s="80">
        <v>51.077198488119897</v>
      </c>
      <c r="J184" s="80">
        <v>238.625</v>
      </c>
      <c r="K184" s="80">
        <v>1345</v>
      </c>
    </row>
    <row r="185" spans="1:11" hidden="1" x14ac:dyDescent="0.25">
      <c r="A185" s="6">
        <v>166430.38437499999</v>
      </c>
      <c r="B185">
        <v>5212</v>
      </c>
      <c r="C185" t="s">
        <v>2352</v>
      </c>
      <c r="D185" s="80">
        <v>1309.75</v>
      </c>
      <c r="E185" s="80">
        <v>126.791406001168</v>
      </c>
      <c r="F185" s="85">
        <v>1.9068296659999999</v>
      </c>
      <c r="G185" s="80">
        <v>88.615479138370802</v>
      </c>
      <c r="H185" s="80">
        <v>3789.3125</v>
      </c>
      <c r="I185" s="80">
        <v>43.919095029704302</v>
      </c>
      <c r="J185" s="80">
        <v>147.6875</v>
      </c>
      <c r="K185" s="80">
        <v>1218.0625</v>
      </c>
    </row>
    <row r="186" spans="1:11" hidden="1" x14ac:dyDescent="0.25">
      <c r="A186" s="6">
        <v>183638.66312499999</v>
      </c>
      <c r="B186">
        <v>5213</v>
      </c>
      <c r="C186" t="s">
        <v>2352</v>
      </c>
      <c r="D186" s="80">
        <v>2050.375</v>
      </c>
      <c r="E186" s="80">
        <v>89.587178434209704</v>
      </c>
      <c r="F186" s="85">
        <v>1.851785166</v>
      </c>
      <c r="G186" s="80">
        <v>64.479010116662494</v>
      </c>
      <c r="H186" s="80">
        <v>4595.875</v>
      </c>
      <c r="I186" s="80">
        <v>39.928679306064502</v>
      </c>
      <c r="J186" s="80">
        <v>109.9375</v>
      </c>
      <c r="K186" s="80">
        <v>1909.5</v>
      </c>
    </row>
    <row r="187" spans="1:11" hidden="1" x14ac:dyDescent="0.25">
      <c r="A187" s="6">
        <v>186270.64249999999</v>
      </c>
      <c r="B187">
        <v>5215</v>
      </c>
      <c r="C187" t="s">
        <v>2354</v>
      </c>
      <c r="D187" s="80">
        <v>1554.3125</v>
      </c>
      <c r="E187" s="80">
        <v>120.018085252166</v>
      </c>
      <c r="F187" s="85">
        <v>1.7435622500000001</v>
      </c>
      <c r="G187" s="80">
        <v>91.761542831266496</v>
      </c>
      <c r="H187" s="80">
        <v>3439.3125</v>
      </c>
      <c r="I187" s="80">
        <v>54.2757579419401</v>
      </c>
      <c r="J187" s="80">
        <v>203.6875</v>
      </c>
      <c r="K187" s="80">
        <v>1454</v>
      </c>
    </row>
    <row r="188" spans="1:11" hidden="1" x14ac:dyDescent="0.25">
      <c r="A188" s="6">
        <v>320543.10375000001</v>
      </c>
      <c r="B188">
        <v>5216</v>
      </c>
      <c r="C188" t="s">
        <v>2354</v>
      </c>
      <c r="D188" s="80">
        <v>3619.3125</v>
      </c>
      <c r="E188" s="80">
        <v>88.401445254150602</v>
      </c>
      <c r="F188" s="85">
        <v>1.8433233330000001</v>
      </c>
      <c r="G188" s="80">
        <v>63.938004077326198</v>
      </c>
      <c r="H188" s="80">
        <v>8076.875</v>
      </c>
      <c r="I188" s="80">
        <v>39.765196406085501</v>
      </c>
      <c r="J188" s="80">
        <v>310.5625</v>
      </c>
      <c r="K188" s="80">
        <v>3356.25</v>
      </c>
    </row>
    <row r="189" spans="1:11" hidden="1" x14ac:dyDescent="0.25">
      <c r="A189" s="6">
        <v>187738.60625000001</v>
      </c>
      <c r="B189">
        <v>5217</v>
      </c>
      <c r="C189" t="s">
        <v>2352</v>
      </c>
      <c r="D189" s="80">
        <v>1969.5</v>
      </c>
      <c r="E189" s="80">
        <v>94.826635546963402</v>
      </c>
      <c r="F189" s="85">
        <v>1.829910666</v>
      </c>
      <c r="G189" s="80">
        <v>69.0447585501025</v>
      </c>
      <c r="H189" s="80">
        <v>4333.6875</v>
      </c>
      <c r="I189" s="80">
        <v>43.269937906404401</v>
      </c>
      <c r="J189" s="80">
        <v>204.9375</v>
      </c>
      <c r="K189" s="80">
        <v>1821.25</v>
      </c>
    </row>
    <row r="190" spans="1:11" hidden="1" x14ac:dyDescent="0.25">
      <c r="A190" s="6">
        <v>265124.36375000002</v>
      </c>
      <c r="B190">
        <v>5218</v>
      </c>
      <c r="C190" t="s">
        <v>2344</v>
      </c>
      <c r="D190" s="80">
        <v>2443.0625</v>
      </c>
      <c r="E190" s="80">
        <v>108.507105793093</v>
      </c>
      <c r="F190" s="85">
        <v>1.8453631660000001</v>
      </c>
      <c r="G190" s="80">
        <v>78.437112139166899</v>
      </c>
      <c r="H190" s="80">
        <v>5507.625</v>
      </c>
      <c r="I190" s="80">
        <v>48.263297573232798</v>
      </c>
      <c r="J190" s="80">
        <v>225.125</v>
      </c>
      <c r="K190" s="80">
        <v>2278.75</v>
      </c>
    </row>
    <row r="191" spans="1:11" hidden="1" x14ac:dyDescent="0.25">
      <c r="A191" s="6">
        <v>186613.458125</v>
      </c>
      <c r="B191">
        <v>5219</v>
      </c>
      <c r="C191" t="s">
        <v>2352</v>
      </c>
      <c r="D191" s="80">
        <v>2019.75</v>
      </c>
      <c r="E191" s="80">
        <v>92.504513969029802</v>
      </c>
      <c r="F191" s="85">
        <v>1.8776030829999999</v>
      </c>
      <c r="G191" s="80">
        <v>65.7370032944212</v>
      </c>
      <c r="H191" s="80">
        <v>4460.375</v>
      </c>
      <c r="I191" s="80">
        <v>41.986075663638601</v>
      </c>
      <c r="J191" s="80">
        <v>112.875</v>
      </c>
      <c r="K191" s="80">
        <v>1876.5625</v>
      </c>
    </row>
    <row r="192" spans="1:11" hidden="1" x14ac:dyDescent="0.25">
      <c r="A192" s="6">
        <v>92438.027499999997</v>
      </c>
      <c r="B192">
        <v>5220</v>
      </c>
      <c r="C192" t="s">
        <v>2350</v>
      </c>
      <c r="D192" s="80">
        <v>904</v>
      </c>
      <c r="E192" s="80">
        <v>101.987475501772</v>
      </c>
      <c r="F192" s="85">
        <v>1.7218723330000001</v>
      </c>
      <c r="G192" s="80">
        <v>78.992915273760204</v>
      </c>
      <c r="H192" s="80">
        <v>2074.8125</v>
      </c>
      <c r="I192" s="80">
        <v>44.548338301106803</v>
      </c>
      <c r="J192" s="80">
        <v>104.5</v>
      </c>
      <c r="K192" s="80">
        <v>833.875</v>
      </c>
    </row>
    <row r="193" spans="1:11" hidden="1" x14ac:dyDescent="0.25">
      <c r="A193" s="6">
        <v>78596.894615384605</v>
      </c>
      <c r="B193">
        <v>5221</v>
      </c>
      <c r="C193" t="s">
        <v>2350</v>
      </c>
      <c r="D193" s="80">
        <v>826.61538399999995</v>
      </c>
      <c r="E193" s="80">
        <v>93.868178239874794</v>
      </c>
      <c r="F193" s="85">
        <v>1.442403833</v>
      </c>
      <c r="G193" s="80">
        <v>70.512727352039803</v>
      </c>
      <c r="H193" s="80">
        <v>1825.461538</v>
      </c>
      <c r="I193" s="80">
        <v>43.534939908291499</v>
      </c>
      <c r="J193" s="80">
        <v>70</v>
      </c>
      <c r="K193" s="80">
        <v>747.15384600000004</v>
      </c>
    </row>
    <row r="194" spans="1:11" hidden="1" x14ac:dyDescent="0.25">
      <c r="A194" s="6">
        <v>292903.11687500001</v>
      </c>
      <c r="B194">
        <v>5223</v>
      </c>
      <c r="C194" t="s">
        <v>2354</v>
      </c>
      <c r="D194" s="80">
        <v>2485</v>
      </c>
      <c r="E194" s="80">
        <v>117.342616014342</v>
      </c>
      <c r="F194" s="85">
        <v>1.7572574160000001</v>
      </c>
      <c r="G194" s="80">
        <v>89.036591659935993</v>
      </c>
      <c r="H194" s="80">
        <v>5432.75</v>
      </c>
      <c r="I194" s="80">
        <v>53.952669854433502</v>
      </c>
      <c r="J194" s="80">
        <v>279.375</v>
      </c>
      <c r="K194" s="80">
        <v>2331.5625</v>
      </c>
    </row>
    <row r="195" spans="1:11" hidden="1" x14ac:dyDescent="0.25">
      <c r="A195" s="6">
        <v>96141.286250000005</v>
      </c>
      <c r="B195">
        <v>5224</v>
      </c>
      <c r="C195" t="s">
        <v>2350</v>
      </c>
      <c r="D195" s="80">
        <v>1070.9375</v>
      </c>
      <c r="E195" s="80">
        <v>89.814655311488195</v>
      </c>
      <c r="F195" s="85">
        <v>1.803638166</v>
      </c>
      <c r="G195" s="80">
        <v>66.376236929240093</v>
      </c>
      <c r="H195" s="80">
        <v>2415.8125</v>
      </c>
      <c r="I195" s="80">
        <v>39.860385539457901</v>
      </c>
      <c r="J195" s="80">
        <v>112.25</v>
      </c>
      <c r="K195" s="80">
        <v>997.5625</v>
      </c>
    </row>
    <row r="196" spans="1:11" hidden="1" x14ac:dyDescent="0.25">
      <c r="A196" s="6">
        <v>178492.81187500001</v>
      </c>
      <c r="B196">
        <v>5225</v>
      </c>
      <c r="C196" t="s">
        <v>2352</v>
      </c>
      <c r="D196" s="80">
        <v>1755.8125</v>
      </c>
      <c r="E196" s="80">
        <v>101.409715045151</v>
      </c>
      <c r="F196" s="85">
        <v>1.809111833</v>
      </c>
      <c r="G196" s="80">
        <v>74.705112296879804</v>
      </c>
      <c r="H196" s="80">
        <v>4040.0625</v>
      </c>
      <c r="I196" s="80">
        <v>44.189986030892399</v>
      </c>
      <c r="J196" s="80">
        <v>193.625</v>
      </c>
      <c r="K196" s="80">
        <v>1634.375</v>
      </c>
    </row>
    <row r="197" spans="1:11" hidden="1" x14ac:dyDescent="0.25">
      <c r="A197" s="6">
        <v>81260.431874999995</v>
      </c>
      <c r="B197">
        <v>5226</v>
      </c>
      <c r="C197" t="s">
        <v>2350</v>
      </c>
      <c r="D197" s="80">
        <v>825.4375</v>
      </c>
      <c r="E197" s="80">
        <v>98.341022472893798</v>
      </c>
      <c r="F197" s="85">
        <v>1.905057416</v>
      </c>
      <c r="G197" s="80">
        <v>68.826066622139905</v>
      </c>
      <c r="H197" s="80">
        <v>1961.3125</v>
      </c>
      <c r="I197" s="80">
        <v>41.562855720921803</v>
      </c>
      <c r="J197" s="80">
        <v>58.1875</v>
      </c>
      <c r="K197" s="80">
        <v>766.375</v>
      </c>
    </row>
    <row r="198" spans="1:11" x14ac:dyDescent="0.25">
      <c r="A198" s="6">
        <v>282303.28000000003</v>
      </c>
      <c r="B198">
        <v>5227</v>
      </c>
      <c r="C198" t="s">
        <v>2340</v>
      </c>
      <c r="D198" s="80">
        <v>3189.5</v>
      </c>
      <c r="E198" s="80">
        <v>88.4508653958205</v>
      </c>
      <c r="F198" s="85">
        <v>1.840668</v>
      </c>
      <c r="G198" s="80">
        <v>64.082877227773096</v>
      </c>
      <c r="H198" s="80">
        <v>6988.9375</v>
      </c>
      <c r="I198" s="80">
        <v>40.440069367114603</v>
      </c>
      <c r="J198" s="80">
        <v>193.75</v>
      </c>
      <c r="K198" s="80">
        <v>2963.5625</v>
      </c>
    </row>
    <row r="199" spans="1:11" hidden="1" x14ac:dyDescent="0.25">
      <c r="A199" s="6">
        <v>140335.57250000001</v>
      </c>
      <c r="B199">
        <v>5228</v>
      </c>
      <c r="C199" t="s">
        <v>2350</v>
      </c>
      <c r="D199" s="80">
        <v>1569.833333</v>
      </c>
      <c r="E199" s="80">
        <v>89.0022866520695</v>
      </c>
      <c r="F199" s="85">
        <v>1.372391833</v>
      </c>
      <c r="G199" s="80">
        <v>64.928782422400204</v>
      </c>
      <c r="H199" s="80">
        <v>3262.25</v>
      </c>
      <c r="I199" s="80">
        <v>43.003907040271301</v>
      </c>
      <c r="J199" s="80">
        <v>153.33333300000001</v>
      </c>
      <c r="K199" s="80">
        <v>1404.25</v>
      </c>
    </row>
    <row r="200" spans="1:11" hidden="1" x14ac:dyDescent="0.25">
      <c r="A200" s="6">
        <v>67057.891250000001</v>
      </c>
      <c r="B200">
        <v>5229</v>
      </c>
      <c r="C200" t="s">
        <v>2346</v>
      </c>
      <c r="D200" s="80">
        <v>634.4375</v>
      </c>
      <c r="E200" s="80">
        <v>105.519662099814</v>
      </c>
      <c r="F200" s="85">
        <v>1.881175</v>
      </c>
      <c r="G200" s="80">
        <v>74.809639689022802</v>
      </c>
      <c r="H200" s="80">
        <v>1447.375</v>
      </c>
      <c r="I200" s="80">
        <v>46.486546160039403</v>
      </c>
      <c r="J200" s="80">
        <v>54.125</v>
      </c>
      <c r="K200" s="80">
        <v>588.0625</v>
      </c>
    </row>
    <row r="201" spans="1:11" hidden="1" x14ac:dyDescent="0.25">
      <c r="A201" s="6">
        <v>57072.045624999999</v>
      </c>
      <c r="B201">
        <v>5230</v>
      </c>
      <c r="C201" t="s">
        <v>2350</v>
      </c>
      <c r="D201" s="80">
        <v>598.4375</v>
      </c>
      <c r="E201" s="80">
        <v>95.413055436861796</v>
      </c>
      <c r="F201" s="85">
        <v>1.7529670829999999</v>
      </c>
      <c r="G201" s="80">
        <v>72.6121106941969</v>
      </c>
      <c r="H201" s="80">
        <v>1331.75</v>
      </c>
      <c r="I201" s="80">
        <v>42.981808161984901</v>
      </c>
      <c r="J201" s="80">
        <v>138.8125</v>
      </c>
      <c r="K201" s="80">
        <v>558.375</v>
      </c>
    </row>
    <row r="202" spans="1:11" hidden="1" x14ac:dyDescent="0.25">
      <c r="A202" s="6">
        <v>166769.67874999999</v>
      </c>
      <c r="B202">
        <v>5233</v>
      </c>
      <c r="C202" t="s">
        <v>2352</v>
      </c>
      <c r="D202" s="80">
        <v>1872.5625</v>
      </c>
      <c r="E202" s="80">
        <v>88.918714488709298</v>
      </c>
      <c r="F202" s="85">
        <v>1.926446833</v>
      </c>
      <c r="G202" s="80">
        <v>61.501394423401898</v>
      </c>
      <c r="H202" s="80">
        <v>4293.5</v>
      </c>
      <c r="I202" s="80">
        <v>38.858854758225597</v>
      </c>
      <c r="J202" s="80">
        <v>130.6875</v>
      </c>
      <c r="K202" s="80">
        <v>1747.875</v>
      </c>
    </row>
    <row r="203" spans="1:11" hidden="1" x14ac:dyDescent="0.25">
      <c r="A203" s="6">
        <v>134554.77562500001</v>
      </c>
      <c r="B203">
        <v>5234</v>
      </c>
      <c r="C203" t="s">
        <v>2352</v>
      </c>
      <c r="D203" s="80">
        <v>1560.375</v>
      </c>
      <c r="E203" s="80">
        <v>86.176636196483102</v>
      </c>
      <c r="F203" s="85">
        <v>1.859479916</v>
      </c>
      <c r="G203" s="80">
        <v>61.8365779502519</v>
      </c>
      <c r="H203" s="80">
        <v>3415.3125</v>
      </c>
      <c r="I203" s="80">
        <v>39.5509095980998</v>
      </c>
      <c r="J203" s="80">
        <v>234.9375</v>
      </c>
      <c r="K203" s="80">
        <v>1455.875</v>
      </c>
    </row>
    <row r="204" spans="1:11" hidden="1" x14ac:dyDescent="0.25">
      <c r="A204" s="6">
        <v>84248.400624999995</v>
      </c>
      <c r="B204">
        <v>5235</v>
      </c>
      <c r="C204" t="s">
        <v>2350</v>
      </c>
      <c r="D204" s="80">
        <v>679.625</v>
      </c>
      <c r="E204" s="80">
        <v>123.90915991804</v>
      </c>
      <c r="F204" s="85">
        <v>1.727382333</v>
      </c>
      <c r="G204" s="80">
        <v>95.711486160765901</v>
      </c>
      <c r="H204" s="80">
        <v>1400.8125</v>
      </c>
      <c r="I204" s="80">
        <v>60.330532911716503</v>
      </c>
      <c r="J204" s="80">
        <v>97.375</v>
      </c>
      <c r="K204" s="80">
        <v>625.4375</v>
      </c>
    </row>
    <row r="205" spans="1:11" hidden="1" x14ac:dyDescent="0.25">
      <c r="A205" s="6">
        <v>237111.71124999999</v>
      </c>
      <c r="B205">
        <v>5236</v>
      </c>
      <c r="C205" t="s">
        <v>2338</v>
      </c>
      <c r="D205" s="80">
        <v>2377.9375</v>
      </c>
      <c r="E205" s="80">
        <v>99.602877184960903</v>
      </c>
      <c r="F205" s="85">
        <v>1.8042644160000001</v>
      </c>
      <c r="G205" s="80">
        <v>73.598634384172399</v>
      </c>
      <c r="H205" s="80">
        <v>5102.8125</v>
      </c>
      <c r="I205" s="80">
        <v>46.5223479345877</v>
      </c>
      <c r="J205" s="80">
        <v>263.4375</v>
      </c>
      <c r="K205" s="80">
        <v>2206.75</v>
      </c>
    </row>
    <row r="206" spans="1:11" hidden="1" x14ac:dyDescent="0.25">
      <c r="A206" s="6">
        <v>64022.89</v>
      </c>
      <c r="B206">
        <v>5237</v>
      </c>
      <c r="C206" t="s">
        <v>2346</v>
      </c>
      <c r="D206" s="80">
        <v>713.125</v>
      </c>
      <c r="E206" s="80">
        <v>89.911249018397498</v>
      </c>
      <c r="F206" s="85">
        <v>1.776250833</v>
      </c>
      <c r="G206" s="80">
        <v>67.540447930842305</v>
      </c>
      <c r="H206" s="80">
        <v>1475</v>
      </c>
      <c r="I206" s="80">
        <v>43.578430399088901</v>
      </c>
      <c r="J206" s="80">
        <v>55</v>
      </c>
      <c r="K206" s="80">
        <v>662.375</v>
      </c>
    </row>
    <row r="207" spans="1:11" hidden="1" x14ac:dyDescent="0.25">
      <c r="A207" s="6">
        <v>112152.955</v>
      </c>
      <c r="B207">
        <v>5238</v>
      </c>
      <c r="C207" t="s">
        <v>2350</v>
      </c>
      <c r="D207" s="80">
        <v>1211.375</v>
      </c>
      <c r="E207" s="80">
        <v>92.465460599149694</v>
      </c>
      <c r="F207" s="85">
        <v>1.843281416</v>
      </c>
      <c r="G207" s="80">
        <v>66.824620439213604</v>
      </c>
      <c r="H207" s="80">
        <v>2719</v>
      </c>
      <c r="I207" s="80">
        <v>41.192036602865301</v>
      </c>
      <c r="J207" s="80">
        <v>137.6875</v>
      </c>
      <c r="K207" s="80">
        <v>1131.625</v>
      </c>
    </row>
    <row r="208" spans="1:11" hidden="1" x14ac:dyDescent="0.25">
      <c r="A208" s="6">
        <v>199442.9425</v>
      </c>
      <c r="B208">
        <v>5239</v>
      </c>
      <c r="C208" t="s">
        <v>2352</v>
      </c>
      <c r="D208" s="80">
        <v>2140.375</v>
      </c>
      <c r="E208" s="80">
        <v>92.235945417640707</v>
      </c>
      <c r="F208" s="85">
        <v>1.8383942499999999</v>
      </c>
      <c r="G208" s="80">
        <v>66.748166837109494</v>
      </c>
      <c r="H208" s="80">
        <v>4613.5625</v>
      </c>
      <c r="I208" s="80">
        <v>43.023765135058902</v>
      </c>
      <c r="J208" s="80">
        <v>186.375</v>
      </c>
      <c r="K208" s="80">
        <v>1980.25</v>
      </c>
    </row>
    <row r="209" spans="1:11" hidden="1" x14ac:dyDescent="0.25">
      <c r="A209" s="6">
        <v>107000.32249999999</v>
      </c>
      <c r="B209">
        <v>5240</v>
      </c>
      <c r="C209" t="s">
        <v>2350</v>
      </c>
      <c r="D209" s="80">
        <v>1152</v>
      </c>
      <c r="E209" s="80">
        <v>92.885921163428705</v>
      </c>
      <c r="F209" s="85">
        <v>1.804409583</v>
      </c>
      <c r="G209" s="80">
        <v>68.609666854770694</v>
      </c>
      <c r="H209" s="80">
        <v>2584.0625</v>
      </c>
      <c r="I209" s="80">
        <v>41.560125406728403</v>
      </c>
      <c r="J209" s="80">
        <v>70.1875</v>
      </c>
      <c r="K209" s="80">
        <v>1072.875</v>
      </c>
    </row>
    <row r="210" spans="1:11" hidden="1" x14ac:dyDescent="0.25">
      <c r="A210" s="6">
        <v>70904.136874999997</v>
      </c>
      <c r="B210">
        <v>5242</v>
      </c>
      <c r="C210" t="s">
        <v>2350</v>
      </c>
      <c r="D210" s="80">
        <v>767.8125</v>
      </c>
      <c r="E210" s="80">
        <v>92.195107654707996</v>
      </c>
      <c r="F210" s="85">
        <v>1.7879957500000001</v>
      </c>
      <c r="G210" s="80">
        <v>68.766148482929907</v>
      </c>
      <c r="H210" s="80">
        <v>1780.9375</v>
      </c>
      <c r="I210" s="80">
        <v>39.902158285178601</v>
      </c>
      <c r="J210" s="80">
        <v>132.75</v>
      </c>
      <c r="K210" s="80">
        <v>708.5625</v>
      </c>
    </row>
    <row r="211" spans="1:11" hidden="1" x14ac:dyDescent="0.25">
      <c r="A211" s="6">
        <v>48118.128750000003</v>
      </c>
      <c r="B211">
        <v>5244</v>
      </c>
      <c r="C211" t="s">
        <v>2346</v>
      </c>
      <c r="D211" s="80">
        <v>622.125</v>
      </c>
      <c r="E211" s="80">
        <v>77.844460190653805</v>
      </c>
      <c r="F211" s="85">
        <v>1.8299591660000001</v>
      </c>
      <c r="G211" s="80">
        <v>56.764212071899898</v>
      </c>
      <c r="H211" s="80">
        <v>1325.75</v>
      </c>
      <c r="I211" s="80">
        <v>36.519590322816398</v>
      </c>
      <c r="J211" s="80">
        <v>39.375</v>
      </c>
      <c r="K211" s="80">
        <v>576.125</v>
      </c>
    </row>
    <row r="212" spans="1:11" hidden="1" x14ac:dyDescent="0.25">
      <c r="A212" s="6">
        <v>36337.485000000001</v>
      </c>
      <c r="B212">
        <v>5245</v>
      </c>
      <c r="C212" t="s">
        <v>2346</v>
      </c>
      <c r="D212" s="80">
        <v>383.4375</v>
      </c>
      <c r="E212" s="80">
        <v>95.302017978326603</v>
      </c>
      <c r="F212" s="85">
        <v>1.8399398330000001</v>
      </c>
      <c r="G212" s="80">
        <v>69.107168376057103</v>
      </c>
      <c r="H212" s="80">
        <v>870.875</v>
      </c>
      <c r="I212" s="80">
        <v>42.089257608049202</v>
      </c>
      <c r="J212" s="80">
        <v>73.5</v>
      </c>
      <c r="K212" s="80">
        <v>356.9375</v>
      </c>
    </row>
    <row r="213" spans="1:11" x14ac:dyDescent="0.25">
      <c r="A213" s="6">
        <v>277938.23</v>
      </c>
      <c r="B213">
        <v>5246</v>
      </c>
      <c r="C213" t="s">
        <v>2340</v>
      </c>
      <c r="D213" s="80">
        <v>2517.875</v>
      </c>
      <c r="E213" s="80">
        <v>110.259610202361</v>
      </c>
      <c r="F213" s="85">
        <v>1.775628333</v>
      </c>
      <c r="G213" s="80">
        <v>82.784415397932804</v>
      </c>
      <c r="H213" s="80">
        <v>5559.0625</v>
      </c>
      <c r="I213" s="80">
        <v>50.008602322318502</v>
      </c>
      <c r="J213" s="80">
        <v>239.0625</v>
      </c>
      <c r="K213" s="80">
        <v>2344.6875</v>
      </c>
    </row>
    <row r="214" spans="1:11" hidden="1" x14ac:dyDescent="0.25">
      <c r="A214" s="6">
        <v>171022.010625</v>
      </c>
      <c r="B214">
        <v>5247</v>
      </c>
      <c r="C214" t="s">
        <v>2352</v>
      </c>
      <c r="D214" s="80">
        <v>1698.5625</v>
      </c>
      <c r="E214" s="80">
        <v>100.541854586063</v>
      </c>
      <c r="F214" s="85">
        <v>1.860671416</v>
      </c>
      <c r="G214" s="80">
        <v>72.071525547628795</v>
      </c>
      <c r="H214" s="80">
        <v>3921</v>
      </c>
      <c r="I214" s="80">
        <v>43.666270198227203</v>
      </c>
      <c r="J214" s="80">
        <v>217.5</v>
      </c>
      <c r="K214" s="80">
        <v>1585.5625</v>
      </c>
    </row>
    <row r="215" spans="1:11" hidden="1" x14ac:dyDescent="0.25">
      <c r="A215" s="6">
        <v>148178.06062500001</v>
      </c>
      <c r="B215">
        <v>5250</v>
      </c>
      <c r="C215" t="s">
        <v>2354</v>
      </c>
      <c r="D215" s="80">
        <v>1268.1875</v>
      </c>
      <c r="E215" s="80">
        <v>116.786630093493</v>
      </c>
      <c r="F215" s="85">
        <v>1.861793</v>
      </c>
      <c r="G215" s="80">
        <v>83.643486278154597</v>
      </c>
      <c r="H215" s="80">
        <v>2982.8125</v>
      </c>
      <c r="I215" s="80">
        <v>49.846229892256297</v>
      </c>
      <c r="J215" s="80">
        <v>143.25</v>
      </c>
      <c r="K215" s="80">
        <v>1177.1875</v>
      </c>
    </row>
    <row r="216" spans="1:11" hidden="1" x14ac:dyDescent="0.25">
      <c r="A216" s="6">
        <v>2212450.0762499999</v>
      </c>
      <c r="B216">
        <v>5252</v>
      </c>
      <c r="C216" t="s">
        <v>2336</v>
      </c>
      <c r="D216" s="80">
        <v>9197.1875</v>
      </c>
      <c r="E216" s="80">
        <v>240.237531673495</v>
      </c>
      <c r="F216" s="85">
        <v>1.71215625</v>
      </c>
      <c r="G216" s="80">
        <v>186.92786748810599</v>
      </c>
      <c r="H216" s="80">
        <v>29825.5625</v>
      </c>
      <c r="I216" s="80">
        <v>73.965005720990007</v>
      </c>
      <c r="J216" s="80">
        <v>452.625</v>
      </c>
      <c r="K216" s="80">
        <v>8524.4375</v>
      </c>
    </row>
    <row r="217" spans="1:11" hidden="1" x14ac:dyDescent="0.25">
      <c r="A217" s="6">
        <v>776303.06062500004</v>
      </c>
      <c r="B217">
        <v>5253</v>
      </c>
      <c r="C217" t="s">
        <v>2342</v>
      </c>
      <c r="D217" s="80">
        <v>6225.125</v>
      </c>
      <c r="E217" s="80">
        <v>124.68505202373601</v>
      </c>
      <c r="F217" s="85">
        <v>1.9029915829999999</v>
      </c>
      <c r="G217" s="80">
        <v>87.359325302589795</v>
      </c>
      <c r="H217" s="80">
        <v>16548.6875</v>
      </c>
      <c r="I217" s="80">
        <v>46.995476072775297</v>
      </c>
      <c r="J217" s="80">
        <v>305.375</v>
      </c>
      <c r="K217" s="80">
        <v>5781.4375</v>
      </c>
    </row>
    <row r="218" spans="1:11" hidden="1" x14ac:dyDescent="0.25">
      <c r="A218" s="6">
        <v>243504.315</v>
      </c>
      <c r="B218">
        <v>5254</v>
      </c>
      <c r="C218" t="s">
        <v>2354</v>
      </c>
      <c r="D218" s="80">
        <v>2742.125</v>
      </c>
      <c r="E218" s="80">
        <v>88.568681562543702</v>
      </c>
      <c r="F218" s="85">
        <v>1.9849952500000001</v>
      </c>
      <c r="G218" s="80">
        <v>59.478224134540199</v>
      </c>
      <c r="H218" s="80">
        <v>6329.0625</v>
      </c>
      <c r="I218" s="80">
        <v>38.464143930473398</v>
      </c>
      <c r="J218" s="80">
        <v>136.5625</v>
      </c>
      <c r="K218" s="80">
        <v>2560.75</v>
      </c>
    </row>
    <row r="219" spans="1:11" hidden="1" x14ac:dyDescent="0.25">
      <c r="A219" s="6">
        <v>453366.36562499998</v>
      </c>
      <c r="B219">
        <v>5255</v>
      </c>
      <c r="C219" t="s">
        <v>2338</v>
      </c>
      <c r="D219" s="80">
        <v>2523.125</v>
      </c>
      <c r="E219" s="80">
        <v>178.99270149018901</v>
      </c>
      <c r="F219" s="85">
        <v>1.9528177499999999</v>
      </c>
      <c r="G219" s="80">
        <v>122.153305415826</v>
      </c>
      <c r="H219" s="80">
        <v>8546.5</v>
      </c>
      <c r="I219" s="80">
        <v>52.922015885094297</v>
      </c>
      <c r="J219" s="80">
        <v>163.125</v>
      </c>
      <c r="K219" s="80">
        <v>2353.75</v>
      </c>
    </row>
    <row r="220" spans="1:11" x14ac:dyDescent="0.25">
      <c r="A220" s="6">
        <v>686538.46062499995</v>
      </c>
      <c r="B220">
        <v>5256</v>
      </c>
      <c r="C220" t="s">
        <v>2340</v>
      </c>
      <c r="D220" s="80">
        <v>5340.4375</v>
      </c>
      <c r="E220" s="80">
        <v>128.646067119419</v>
      </c>
      <c r="F220" s="85">
        <v>1.9776832499999999</v>
      </c>
      <c r="G220" s="80">
        <v>86.754109682221795</v>
      </c>
      <c r="H220" s="80">
        <v>15169.5</v>
      </c>
      <c r="I220" s="80">
        <v>45.469199423427703</v>
      </c>
      <c r="J220" s="80">
        <v>406.875</v>
      </c>
      <c r="K220" s="80">
        <v>4963.9375</v>
      </c>
    </row>
    <row r="221" spans="1:11" hidden="1" x14ac:dyDescent="0.25">
      <c r="A221" s="6">
        <v>341192.64500000002</v>
      </c>
      <c r="B221">
        <v>5257</v>
      </c>
      <c r="C221" t="s">
        <v>2354</v>
      </c>
      <c r="D221" s="80">
        <v>2866.0625</v>
      </c>
      <c r="E221" s="80">
        <v>118.931953256779</v>
      </c>
      <c r="F221" s="85">
        <v>1.998412166</v>
      </c>
      <c r="G221" s="80">
        <v>79.397737669632605</v>
      </c>
      <c r="H221" s="80">
        <v>7470.1875</v>
      </c>
      <c r="I221" s="80">
        <v>45.778555472903498</v>
      </c>
      <c r="J221" s="80">
        <v>105.75</v>
      </c>
      <c r="K221" s="80">
        <v>2668.75</v>
      </c>
    </row>
    <row r="222" spans="1:11" hidden="1" x14ac:dyDescent="0.25">
      <c r="A222" s="6">
        <v>173779.80374999999</v>
      </c>
      <c r="B222">
        <v>5258</v>
      </c>
      <c r="C222" t="s">
        <v>2352</v>
      </c>
      <c r="D222" s="80">
        <v>1859</v>
      </c>
      <c r="E222" s="80">
        <v>93.032595406190893</v>
      </c>
      <c r="F222" s="85">
        <v>1.9318811659999999</v>
      </c>
      <c r="G222" s="80">
        <v>64.195279378337005</v>
      </c>
      <c r="H222" s="80">
        <v>4361.1875</v>
      </c>
      <c r="I222" s="80">
        <v>39.770812578654002</v>
      </c>
      <c r="J222" s="80">
        <v>111.9375</v>
      </c>
      <c r="K222" s="80">
        <v>1737.5625</v>
      </c>
    </row>
    <row r="223" spans="1:11" hidden="1" x14ac:dyDescent="0.25">
      <c r="A223" s="6">
        <v>301567.8075</v>
      </c>
      <c r="B223">
        <v>5259</v>
      </c>
      <c r="C223" t="s">
        <v>2354</v>
      </c>
      <c r="D223" s="80">
        <v>2874.5</v>
      </c>
      <c r="E223" s="80">
        <v>104.677612005207</v>
      </c>
      <c r="F223" s="85">
        <v>1.880768</v>
      </c>
      <c r="G223" s="80">
        <v>74.194057501474404</v>
      </c>
      <c r="H223" s="80">
        <v>6902.25</v>
      </c>
      <c r="I223" s="80">
        <v>43.871560972980397</v>
      </c>
      <c r="J223" s="80">
        <v>173.25</v>
      </c>
      <c r="K223" s="80">
        <v>2682.5</v>
      </c>
    </row>
    <row r="224" spans="1:11" x14ac:dyDescent="0.25">
      <c r="A224" s="6">
        <v>612544.67749999999</v>
      </c>
      <c r="B224">
        <v>5260</v>
      </c>
      <c r="C224" t="s">
        <v>2340</v>
      </c>
      <c r="D224" s="80">
        <v>5228.125</v>
      </c>
      <c r="E224" s="80">
        <v>116.98909186682</v>
      </c>
      <c r="F224" s="85">
        <v>1.795180416</v>
      </c>
      <c r="G224" s="80">
        <v>86.883783900778397</v>
      </c>
      <c r="H224" s="80">
        <v>12265.6875</v>
      </c>
      <c r="I224" s="80">
        <v>49.947734985537402</v>
      </c>
      <c r="J224" s="80">
        <v>192.8125</v>
      </c>
      <c r="K224" s="80">
        <v>4874.875</v>
      </c>
    </row>
    <row r="225" spans="1:11" hidden="1" x14ac:dyDescent="0.25">
      <c r="A225" s="6">
        <v>1371099.045625</v>
      </c>
      <c r="B225">
        <v>5261</v>
      </c>
      <c r="C225" t="s">
        <v>2344</v>
      </c>
      <c r="D225" s="80">
        <v>9450</v>
      </c>
      <c r="E225" s="80">
        <v>142.71006225257599</v>
      </c>
      <c r="F225" s="85">
        <v>1.8628714159999999</v>
      </c>
      <c r="G225" s="80">
        <v>101.91473480323</v>
      </c>
      <c r="H225" s="80">
        <v>25728.875</v>
      </c>
      <c r="I225" s="80">
        <v>52.5378303438684</v>
      </c>
      <c r="J225" s="80">
        <v>479.8125</v>
      </c>
      <c r="K225" s="80">
        <v>8808.9375</v>
      </c>
    </row>
    <row r="226" spans="1:11" hidden="1" x14ac:dyDescent="0.25">
      <c r="A226" s="6">
        <v>346660.801875</v>
      </c>
      <c r="B226">
        <v>5262</v>
      </c>
      <c r="C226" t="s">
        <v>2354</v>
      </c>
      <c r="D226" s="80">
        <v>2981.125</v>
      </c>
      <c r="E226" s="80">
        <v>116.238258942876</v>
      </c>
      <c r="F226" s="85">
        <v>1.9706729999999999</v>
      </c>
      <c r="G226" s="80">
        <v>78.719544958143999</v>
      </c>
      <c r="H226" s="80">
        <v>7393.625</v>
      </c>
      <c r="I226" s="80">
        <v>47.021587953250602</v>
      </c>
      <c r="J226" s="80">
        <v>148.875</v>
      </c>
      <c r="K226" s="80">
        <v>2783.8125</v>
      </c>
    </row>
    <row r="227" spans="1:11" hidden="1" x14ac:dyDescent="0.25">
      <c r="A227" s="6">
        <v>1073151.27</v>
      </c>
      <c r="B227">
        <v>5263</v>
      </c>
      <c r="C227" t="s">
        <v>2344</v>
      </c>
      <c r="D227" s="80">
        <v>7656.5</v>
      </c>
      <c r="E227" s="80">
        <v>140.35831398493801</v>
      </c>
      <c r="F227" s="85">
        <v>1.896393666</v>
      </c>
      <c r="G227" s="80">
        <v>98.666280923795398</v>
      </c>
      <c r="H227" s="80">
        <v>21398.125</v>
      </c>
      <c r="I227" s="80">
        <v>50.162648417291699</v>
      </c>
      <c r="J227" s="80">
        <v>322.25</v>
      </c>
      <c r="K227" s="80">
        <v>7097.625</v>
      </c>
    </row>
    <row r="228" spans="1:11" hidden="1" x14ac:dyDescent="0.25">
      <c r="A228" s="6">
        <v>275057.92249999999</v>
      </c>
      <c r="B228">
        <v>5264</v>
      </c>
      <c r="C228" t="s">
        <v>2354</v>
      </c>
      <c r="D228" s="80">
        <v>1791.625</v>
      </c>
      <c r="E228" s="80">
        <v>152.955007652266</v>
      </c>
      <c r="F228" s="85">
        <v>1.9980456660000001</v>
      </c>
      <c r="G228" s="80">
        <v>102.06118670011099</v>
      </c>
      <c r="H228" s="80">
        <v>5138.0625</v>
      </c>
      <c r="I228" s="80">
        <v>53.478111665830198</v>
      </c>
      <c r="J228" s="80">
        <v>117.8125</v>
      </c>
      <c r="K228" s="80">
        <v>1667.5</v>
      </c>
    </row>
    <row r="229" spans="1:11" hidden="1" x14ac:dyDescent="0.25">
      <c r="A229" s="6">
        <v>926752.698125</v>
      </c>
      <c r="B229">
        <v>5265</v>
      </c>
      <c r="C229" t="s">
        <v>2342</v>
      </c>
      <c r="D229" s="80">
        <v>5592.875</v>
      </c>
      <c r="E229" s="80">
        <v>165.917468480873</v>
      </c>
      <c r="F229" s="85">
        <v>1.8951615829999999</v>
      </c>
      <c r="G229" s="80">
        <v>116.599531010112</v>
      </c>
      <c r="H229" s="80">
        <v>15371.0625</v>
      </c>
      <c r="I229" s="80">
        <v>60.307738348127799</v>
      </c>
      <c r="J229" s="80">
        <v>298.1875</v>
      </c>
      <c r="K229" s="80">
        <v>5221.8125</v>
      </c>
    </row>
    <row r="230" spans="1:11" hidden="1" x14ac:dyDescent="0.25">
      <c r="A230" s="6">
        <v>425498.58374999999</v>
      </c>
      <c r="B230">
        <v>5266</v>
      </c>
      <c r="C230" t="s">
        <v>2338</v>
      </c>
      <c r="D230" s="80">
        <v>3270.0625</v>
      </c>
      <c r="E230" s="80">
        <v>129.899021521507</v>
      </c>
      <c r="F230" s="85">
        <v>1.8338799160000001</v>
      </c>
      <c r="G230" s="80">
        <v>94.469753325076297</v>
      </c>
      <c r="H230" s="80">
        <v>7770.75</v>
      </c>
      <c r="I230" s="80">
        <v>54.775422187543398</v>
      </c>
      <c r="J230" s="80">
        <v>212.375</v>
      </c>
      <c r="K230" s="80">
        <v>3032.25</v>
      </c>
    </row>
    <row r="231" spans="1:11" hidden="1" x14ac:dyDescent="0.25">
      <c r="A231" s="6">
        <v>388251.260625</v>
      </c>
      <c r="B231">
        <v>5267</v>
      </c>
      <c r="C231" t="s">
        <v>2338</v>
      </c>
      <c r="D231" s="80">
        <v>3192.875</v>
      </c>
      <c r="E231" s="80">
        <v>122.12124816674699</v>
      </c>
      <c r="F231" s="85">
        <v>1.8360799160000001</v>
      </c>
      <c r="G231" s="80">
        <v>88.572969503119495</v>
      </c>
      <c r="H231" s="80">
        <v>7610.375</v>
      </c>
      <c r="I231" s="80">
        <v>51.0955448281888</v>
      </c>
      <c r="J231" s="80">
        <v>214.9375</v>
      </c>
      <c r="K231" s="80">
        <v>2958.375</v>
      </c>
    </row>
    <row r="232" spans="1:11" hidden="1" x14ac:dyDescent="0.25">
      <c r="A232" s="6">
        <v>296024.64500000002</v>
      </c>
      <c r="B232">
        <v>5270</v>
      </c>
      <c r="C232" t="s">
        <v>2354</v>
      </c>
      <c r="D232" s="80">
        <v>2434.4375</v>
      </c>
      <c r="E232" s="80">
        <v>121.09735067053499</v>
      </c>
      <c r="F232" s="85">
        <v>2.0297071660000001</v>
      </c>
      <c r="G232" s="80">
        <v>79.515913448767293</v>
      </c>
      <c r="H232" s="80">
        <v>6831.5625</v>
      </c>
      <c r="I232" s="80">
        <v>43.256679794429203</v>
      </c>
      <c r="J232" s="80">
        <v>177.8125</v>
      </c>
      <c r="K232" s="80">
        <v>2268.1875</v>
      </c>
    </row>
    <row r="233" spans="1:11" hidden="1" x14ac:dyDescent="0.25">
      <c r="A233" s="6">
        <v>239933.265625</v>
      </c>
      <c r="B233">
        <v>5271</v>
      </c>
      <c r="C233" t="s">
        <v>2354</v>
      </c>
      <c r="D233" s="80">
        <v>2134.25</v>
      </c>
      <c r="E233" s="80">
        <v>112.097997844091</v>
      </c>
      <c r="F233" s="85">
        <v>1.8811714159999999</v>
      </c>
      <c r="G233" s="80">
        <v>79.381877963074103</v>
      </c>
      <c r="H233" s="80">
        <v>4931.75</v>
      </c>
      <c r="I233" s="80">
        <v>48.604303175871898</v>
      </c>
      <c r="J233" s="80">
        <v>125.25</v>
      </c>
      <c r="K233" s="80">
        <v>1997.375</v>
      </c>
    </row>
    <row r="234" spans="1:11" hidden="1" x14ac:dyDescent="0.25">
      <c r="A234" s="6">
        <v>475774.90687499999</v>
      </c>
      <c r="B234">
        <v>5272</v>
      </c>
      <c r="C234" t="s">
        <v>2338</v>
      </c>
      <c r="D234" s="80">
        <v>3057.9375</v>
      </c>
      <c r="E234" s="80">
        <v>155.45350948325901</v>
      </c>
      <c r="F234" s="85">
        <v>1.8860920830000001</v>
      </c>
      <c r="G234" s="80">
        <v>109.80731885108599</v>
      </c>
      <c r="H234" s="80">
        <v>8653.25</v>
      </c>
      <c r="I234" s="80">
        <v>54.895759795373401</v>
      </c>
      <c r="J234" s="80">
        <v>257.3125</v>
      </c>
      <c r="K234" s="80">
        <v>2864.1875</v>
      </c>
    </row>
    <row r="235" spans="1:11" hidden="1" x14ac:dyDescent="0.25">
      <c r="A235" s="6">
        <v>441589.73</v>
      </c>
      <c r="B235">
        <v>5273</v>
      </c>
      <c r="C235" t="s">
        <v>2338</v>
      </c>
      <c r="D235" s="80">
        <v>3749.8125</v>
      </c>
      <c r="E235" s="80">
        <v>117.04759506947001</v>
      </c>
      <c r="F235" s="85">
        <v>2.0670125829999999</v>
      </c>
      <c r="G235" s="80">
        <v>75.418929746900602</v>
      </c>
      <c r="H235" s="80">
        <v>10984.1875</v>
      </c>
      <c r="I235" s="80">
        <v>40.079344809377503</v>
      </c>
      <c r="J235" s="80">
        <v>285.6875</v>
      </c>
      <c r="K235" s="80">
        <v>3543.625</v>
      </c>
    </row>
    <row r="236" spans="1:11" hidden="1" x14ac:dyDescent="0.25">
      <c r="A236" s="6">
        <v>475828.2</v>
      </c>
      <c r="B236">
        <v>5274</v>
      </c>
      <c r="C236" t="s">
        <v>2338</v>
      </c>
      <c r="D236" s="80">
        <v>3824.6875</v>
      </c>
      <c r="E236" s="80">
        <v>124.36685890775399</v>
      </c>
      <c r="F236" s="85">
        <v>1.9013415</v>
      </c>
      <c r="G236" s="80">
        <v>87.235671134910305</v>
      </c>
      <c r="H236" s="80">
        <v>10000.8125</v>
      </c>
      <c r="I236" s="80">
        <v>47.664045758687202</v>
      </c>
      <c r="J236" s="80">
        <v>250.875</v>
      </c>
      <c r="K236" s="80">
        <v>3578.5</v>
      </c>
    </row>
    <row r="237" spans="1:11" hidden="1" x14ac:dyDescent="0.25">
      <c r="A237" s="6">
        <v>258600.89374999999</v>
      </c>
      <c r="B237">
        <v>5275</v>
      </c>
      <c r="C237" t="s">
        <v>2354</v>
      </c>
      <c r="D237" s="80">
        <v>1890.375</v>
      </c>
      <c r="E237" s="80">
        <v>136.17585530310899</v>
      </c>
      <c r="F237" s="85">
        <v>1.9492664159999999</v>
      </c>
      <c r="G237" s="80">
        <v>93.116352341508801</v>
      </c>
      <c r="H237" s="80">
        <v>5404.875</v>
      </c>
      <c r="I237" s="80">
        <v>47.750153459139902</v>
      </c>
      <c r="J237" s="80">
        <v>219.625</v>
      </c>
      <c r="K237" s="80">
        <v>1766.3125</v>
      </c>
    </row>
    <row r="238" spans="1:11" hidden="1" x14ac:dyDescent="0.25">
      <c r="A238" s="6">
        <v>195702.4075</v>
      </c>
      <c r="B238">
        <v>5277</v>
      </c>
      <c r="C238" t="s">
        <v>2352</v>
      </c>
      <c r="D238" s="80">
        <v>1943.75</v>
      </c>
      <c r="E238" s="80">
        <v>100.36457913624101</v>
      </c>
      <c r="F238" s="85">
        <v>1.9478260000000001</v>
      </c>
      <c r="G238" s="80">
        <v>68.730477470368996</v>
      </c>
      <c r="H238" s="80">
        <v>4522.875</v>
      </c>
      <c r="I238" s="80">
        <v>43.201018834089098</v>
      </c>
      <c r="J238" s="80">
        <v>95.25</v>
      </c>
      <c r="K238" s="80">
        <v>1825.9375</v>
      </c>
    </row>
    <row r="239" spans="1:11" hidden="1" x14ac:dyDescent="0.25">
      <c r="A239" s="6">
        <v>195183.421875</v>
      </c>
      <c r="B239">
        <v>5278</v>
      </c>
      <c r="C239" t="s">
        <v>2352</v>
      </c>
      <c r="D239" s="80">
        <v>1919.5</v>
      </c>
      <c r="E239" s="80">
        <v>100.473826518376</v>
      </c>
      <c r="F239" s="85">
        <v>1.8821239999999999</v>
      </c>
      <c r="G239" s="80">
        <v>71.092391075950701</v>
      </c>
      <c r="H239" s="80">
        <v>4530.625</v>
      </c>
      <c r="I239" s="80">
        <v>42.682769196306303</v>
      </c>
      <c r="J239" s="80">
        <v>178.8125</v>
      </c>
      <c r="K239" s="80">
        <v>1819.5625</v>
      </c>
    </row>
    <row r="240" spans="1:11" hidden="1" x14ac:dyDescent="0.25">
      <c r="A240" s="6">
        <v>382012.91062500002</v>
      </c>
      <c r="B240">
        <v>5279</v>
      </c>
      <c r="C240" t="s">
        <v>2338</v>
      </c>
      <c r="D240" s="80">
        <v>3121.8125</v>
      </c>
      <c r="E240" s="80">
        <v>122.143016715549</v>
      </c>
      <c r="F240" s="85">
        <v>1.912804916</v>
      </c>
      <c r="G240" s="80">
        <v>85.082913749175006</v>
      </c>
      <c r="H240" s="80">
        <v>7596.875</v>
      </c>
      <c r="I240" s="80">
        <v>50.292144571905801</v>
      </c>
      <c r="J240" s="80">
        <v>129.5625</v>
      </c>
      <c r="K240" s="80">
        <v>2904.625</v>
      </c>
    </row>
    <row r="241" spans="1:11" hidden="1" x14ac:dyDescent="0.25">
      <c r="A241" s="6">
        <v>522399.27374999999</v>
      </c>
      <c r="B241">
        <v>5280</v>
      </c>
      <c r="C241" t="s">
        <v>2338</v>
      </c>
      <c r="D241" s="80">
        <v>4051.375</v>
      </c>
      <c r="E241" s="80">
        <v>127.907890702763</v>
      </c>
      <c r="F241" s="85">
        <v>1.984378666</v>
      </c>
      <c r="G241" s="80">
        <v>85.842231384740401</v>
      </c>
      <c r="H241" s="80">
        <v>11799.875</v>
      </c>
      <c r="I241" s="80">
        <v>44.171299352814103</v>
      </c>
      <c r="J241" s="80">
        <v>301.3125</v>
      </c>
      <c r="K241" s="80">
        <v>3833.4375</v>
      </c>
    </row>
    <row r="242" spans="1:11" hidden="1" x14ac:dyDescent="0.25">
      <c r="A242" s="6">
        <v>907005.166875</v>
      </c>
      <c r="B242">
        <v>5282</v>
      </c>
      <c r="C242" t="s">
        <v>2344</v>
      </c>
      <c r="D242" s="80">
        <v>7183.875</v>
      </c>
      <c r="E242" s="80">
        <v>125.907833737251</v>
      </c>
      <c r="F242" s="85">
        <v>1.9486006659999999</v>
      </c>
      <c r="G242" s="80">
        <v>86.148192494594895</v>
      </c>
      <c r="H242" s="80">
        <v>19241.125</v>
      </c>
      <c r="I242" s="80">
        <v>47.179673118513698</v>
      </c>
      <c r="J242" s="80">
        <v>336.3125</v>
      </c>
      <c r="K242" s="80">
        <v>6692.625</v>
      </c>
    </row>
    <row r="243" spans="1:11" hidden="1" x14ac:dyDescent="0.25">
      <c r="A243" s="6">
        <v>198663.06187500001</v>
      </c>
      <c r="B243">
        <v>5283</v>
      </c>
      <c r="C243" t="s">
        <v>2352</v>
      </c>
      <c r="D243" s="80">
        <v>1907.5625</v>
      </c>
      <c r="E243" s="80">
        <v>104.16661964647101</v>
      </c>
      <c r="F243" s="85">
        <v>1.859499166</v>
      </c>
      <c r="G243" s="80">
        <v>74.711351194667898</v>
      </c>
      <c r="H243" s="80">
        <v>4900.625</v>
      </c>
      <c r="I243" s="80">
        <v>40.568359125520999</v>
      </c>
      <c r="J243" s="80">
        <v>245.0625</v>
      </c>
      <c r="K243" s="80">
        <v>1784.875</v>
      </c>
    </row>
    <row r="244" spans="1:11" hidden="1" x14ac:dyDescent="0.25">
      <c r="A244" s="6">
        <v>369415.78562500002</v>
      </c>
      <c r="B244">
        <v>5284</v>
      </c>
      <c r="C244" t="s">
        <v>2338</v>
      </c>
      <c r="D244" s="80">
        <v>3101.125</v>
      </c>
      <c r="E244" s="80">
        <v>118.10903102486699</v>
      </c>
      <c r="F244" s="85">
        <v>1.8627277499999999</v>
      </c>
      <c r="G244" s="80">
        <v>84.454910425791297</v>
      </c>
      <c r="H244" s="80">
        <v>7409.875</v>
      </c>
      <c r="I244" s="80">
        <v>49.786891574301798</v>
      </c>
      <c r="J244" s="80">
        <v>236.75</v>
      </c>
      <c r="K244" s="80">
        <v>2931.9375</v>
      </c>
    </row>
    <row r="245" spans="1:11" hidden="1" x14ac:dyDescent="0.25">
      <c r="A245" s="6">
        <v>269108.53312500002</v>
      </c>
      <c r="B245">
        <v>5286</v>
      </c>
      <c r="C245" t="s">
        <v>2354</v>
      </c>
      <c r="D245" s="80">
        <v>2011.3125</v>
      </c>
      <c r="E245" s="80">
        <v>133.09503302060901</v>
      </c>
      <c r="F245" s="85">
        <v>1.850169416</v>
      </c>
      <c r="G245" s="80">
        <v>95.948502980531899</v>
      </c>
      <c r="H245" s="80">
        <v>4955.75</v>
      </c>
      <c r="I245" s="80">
        <v>54.252448570108101</v>
      </c>
      <c r="J245" s="80">
        <v>162.875</v>
      </c>
      <c r="K245" s="80">
        <v>1880.75</v>
      </c>
    </row>
    <row r="246" spans="1:11" hidden="1" x14ac:dyDescent="0.25">
      <c r="A246" s="6">
        <v>275297.52437499998</v>
      </c>
      <c r="B246">
        <v>5287</v>
      </c>
      <c r="C246" t="s">
        <v>2354</v>
      </c>
      <c r="D246" s="80">
        <v>1849.0625</v>
      </c>
      <c r="E246" s="80">
        <v>148.175576452602</v>
      </c>
      <c r="F246" s="85">
        <v>1.8650037500000001</v>
      </c>
      <c r="G246" s="80">
        <v>105.846750946962</v>
      </c>
      <c r="H246" s="80">
        <v>4844.6875</v>
      </c>
      <c r="I246" s="80">
        <v>56.6063967048159</v>
      </c>
      <c r="J246" s="80">
        <v>181</v>
      </c>
      <c r="K246" s="80">
        <v>1729.125</v>
      </c>
    </row>
    <row r="247" spans="1:11" hidden="1" x14ac:dyDescent="0.25">
      <c r="A247" s="6">
        <v>239009.03812499999</v>
      </c>
      <c r="B247">
        <v>5288</v>
      </c>
      <c r="C247" t="s">
        <v>2352</v>
      </c>
      <c r="D247" s="80">
        <v>2287.875</v>
      </c>
      <c r="E247" s="80">
        <v>103.974708228411</v>
      </c>
      <c r="F247" s="85">
        <v>1.9545419159999999</v>
      </c>
      <c r="G247" s="80">
        <v>70.885406607285503</v>
      </c>
      <c r="H247" s="80">
        <v>5633.625</v>
      </c>
      <c r="I247" s="80">
        <v>42.305155255434997</v>
      </c>
      <c r="J247" s="80">
        <v>196.25</v>
      </c>
      <c r="K247" s="80">
        <v>2147.8125</v>
      </c>
    </row>
    <row r="248" spans="1:11" hidden="1" x14ac:dyDescent="0.25">
      <c r="A248" s="6">
        <v>641541.99312500004</v>
      </c>
      <c r="B248">
        <v>5289</v>
      </c>
      <c r="C248" t="s">
        <v>2338</v>
      </c>
      <c r="D248" s="80">
        <v>5649.8125</v>
      </c>
      <c r="E248" s="80">
        <v>113.090700737413</v>
      </c>
      <c r="F248" s="85">
        <v>1.9501645000000001</v>
      </c>
      <c r="G248" s="80">
        <v>77.285389410201105</v>
      </c>
      <c r="H248" s="80">
        <v>14361.5</v>
      </c>
      <c r="I248" s="80">
        <v>44.616212420388997</v>
      </c>
      <c r="J248" s="80">
        <v>303.4375</v>
      </c>
      <c r="K248" s="80">
        <v>5297.4375</v>
      </c>
    </row>
    <row r="249" spans="1:11" hidden="1" x14ac:dyDescent="0.25">
      <c r="A249" s="6">
        <v>150440.80124999999</v>
      </c>
      <c r="B249">
        <v>5291</v>
      </c>
      <c r="C249" t="s">
        <v>2350</v>
      </c>
      <c r="D249" s="80">
        <v>1378.75</v>
      </c>
      <c r="E249" s="80">
        <v>108.165409273561</v>
      </c>
      <c r="F249" s="85">
        <v>1.95811125</v>
      </c>
      <c r="G249" s="80">
        <v>73.621038620186496</v>
      </c>
      <c r="H249" s="80">
        <v>3773.125</v>
      </c>
      <c r="I249" s="80">
        <v>39.973551688930698</v>
      </c>
      <c r="J249" s="80">
        <v>96.5</v>
      </c>
      <c r="K249" s="80">
        <v>1310.0625</v>
      </c>
    </row>
    <row r="250" spans="1:11" hidden="1" x14ac:dyDescent="0.25">
      <c r="A250" s="6">
        <v>308253.61249999999</v>
      </c>
      <c r="B250">
        <v>5292</v>
      </c>
      <c r="C250" t="s">
        <v>2354</v>
      </c>
      <c r="D250" s="80">
        <v>2595.25</v>
      </c>
      <c r="E250" s="80">
        <v>118.735120363142</v>
      </c>
      <c r="F250" s="85">
        <v>1.7984978330000001</v>
      </c>
      <c r="G250" s="80">
        <v>88.038522181802804</v>
      </c>
      <c r="H250" s="80">
        <v>5843.375</v>
      </c>
      <c r="I250" s="80">
        <v>52.833954191741597</v>
      </c>
      <c r="J250" s="80">
        <v>192.4375</v>
      </c>
      <c r="K250" s="80">
        <v>2422.5</v>
      </c>
    </row>
    <row r="251" spans="1:11" hidden="1" x14ac:dyDescent="0.25">
      <c r="A251" s="6">
        <v>296366.11</v>
      </c>
      <c r="B251">
        <v>5293</v>
      </c>
      <c r="C251" t="s">
        <v>2354</v>
      </c>
      <c r="D251" s="80">
        <v>2340.3125</v>
      </c>
      <c r="E251" s="80">
        <v>126.439987316865</v>
      </c>
      <c r="F251" s="85">
        <v>1.8572586659999999</v>
      </c>
      <c r="G251" s="80">
        <v>90.761118954609401</v>
      </c>
      <c r="H251" s="80">
        <v>5751.625</v>
      </c>
      <c r="I251" s="80">
        <v>51.553686761976799</v>
      </c>
      <c r="J251" s="80">
        <v>312.6875</v>
      </c>
      <c r="K251" s="80">
        <v>2195.1875</v>
      </c>
    </row>
    <row r="252" spans="1:11" hidden="1" x14ac:dyDescent="0.25">
      <c r="A252" s="6">
        <v>338969.70374999999</v>
      </c>
      <c r="B252">
        <v>5294</v>
      </c>
      <c r="C252" t="s">
        <v>2338</v>
      </c>
      <c r="D252" s="80">
        <v>2707.4375</v>
      </c>
      <c r="E252" s="80">
        <v>124.61771120026</v>
      </c>
      <c r="F252" s="85">
        <v>1.727979833</v>
      </c>
      <c r="G252" s="80">
        <v>96.076615637507899</v>
      </c>
      <c r="H252" s="80">
        <v>6180.75</v>
      </c>
      <c r="I252" s="80">
        <v>54.7260145135131</v>
      </c>
      <c r="J252" s="80">
        <v>255.3125</v>
      </c>
      <c r="K252" s="80">
        <v>2542.75</v>
      </c>
    </row>
    <row r="253" spans="1:11" x14ac:dyDescent="0.25">
      <c r="A253" s="6">
        <v>765691.83812500001</v>
      </c>
      <c r="B253">
        <v>5295</v>
      </c>
      <c r="C253" t="s">
        <v>2340</v>
      </c>
      <c r="D253" s="80">
        <v>6452.25</v>
      </c>
      <c r="E253" s="80">
        <v>118.08159380860801</v>
      </c>
      <c r="F253" s="85">
        <v>2.2544327499999999</v>
      </c>
      <c r="G253" s="80">
        <v>69.807108643198006</v>
      </c>
      <c r="H253" s="80">
        <v>20758.8125</v>
      </c>
      <c r="I253" s="80">
        <v>36.768020652683603</v>
      </c>
      <c r="J253" s="80">
        <v>355.75</v>
      </c>
      <c r="K253" s="80">
        <v>6086.375</v>
      </c>
    </row>
    <row r="254" spans="1:11" hidden="1" x14ac:dyDescent="0.25">
      <c r="A254" s="6">
        <v>199692.26749999999</v>
      </c>
      <c r="B254">
        <v>5296</v>
      </c>
      <c r="C254" t="s">
        <v>2352</v>
      </c>
      <c r="D254" s="80">
        <v>1988.875</v>
      </c>
      <c r="E254" s="80">
        <v>100.213554540039</v>
      </c>
      <c r="F254" s="85">
        <v>1.7641946660000001</v>
      </c>
      <c r="G254" s="80">
        <v>75.754244925115401</v>
      </c>
      <c r="H254" s="80">
        <v>4419.9375</v>
      </c>
      <c r="I254" s="80">
        <v>45.171064516584501</v>
      </c>
      <c r="J254" s="80">
        <v>171.6875</v>
      </c>
      <c r="K254" s="80">
        <v>1856.4375</v>
      </c>
    </row>
    <row r="255" spans="1:11" hidden="1" x14ac:dyDescent="0.25">
      <c r="A255" s="6">
        <v>159838.15812499999</v>
      </c>
      <c r="B255">
        <v>5297</v>
      </c>
      <c r="C255" t="s">
        <v>2352</v>
      </c>
      <c r="D255" s="80">
        <v>1545.375</v>
      </c>
      <c r="E255" s="80">
        <v>103.51977529775</v>
      </c>
      <c r="F255" s="85">
        <v>1.8638381660000001</v>
      </c>
      <c r="G255" s="80">
        <v>74.098305932402596</v>
      </c>
      <c r="H255" s="80">
        <v>3483</v>
      </c>
      <c r="I255" s="80">
        <v>46.003019981567498</v>
      </c>
      <c r="J255" s="80">
        <v>115.625</v>
      </c>
      <c r="K255" s="80">
        <v>1437.6875</v>
      </c>
    </row>
    <row r="256" spans="1:11" hidden="1" x14ac:dyDescent="0.25">
      <c r="A256" s="6">
        <v>234304.791875</v>
      </c>
      <c r="B256">
        <v>5298</v>
      </c>
      <c r="C256" t="s">
        <v>2352</v>
      </c>
      <c r="D256" s="80">
        <v>2298.9375</v>
      </c>
      <c r="E256" s="80">
        <v>101.68485027686501</v>
      </c>
      <c r="F256" s="85">
        <v>1.9835087499999999</v>
      </c>
      <c r="G256" s="80">
        <v>68.334915739778793</v>
      </c>
      <c r="H256" s="80">
        <v>5791.625</v>
      </c>
      <c r="I256" s="80">
        <v>40.431755896177599</v>
      </c>
      <c r="J256" s="80">
        <v>139.625</v>
      </c>
      <c r="K256" s="80">
        <v>2142.125</v>
      </c>
    </row>
    <row r="257" spans="1:11" hidden="1" x14ac:dyDescent="0.25">
      <c r="A257" s="6">
        <v>267780.63374999998</v>
      </c>
      <c r="B257">
        <v>5299</v>
      </c>
      <c r="C257" t="s">
        <v>2354</v>
      </c>
      <c r="D257" s="80">
        <v>2040.875</v>
      </c>
      <c r="E257" s="80">
        <v>130.90313535245701</v>
      </c>
      <c r="F257" s="85">
        <v>1.794503416</v>
      </c>
      <c r="G257" s="80">
        <v>97.227706218221499</v>
      </c>
      <c r="H257" s="80">
        <v>4869.75</v>
      </c>
      <c r="I257" s="80">
        <v>54.927487909680501</v>
      </c>
      <c r="J257" s="80">
        <v>212.0625</v>
      </c>
      <c r="K257" s="80">
        <v>1905.1875</v>
      </c>
    </row>
    <row r="258" spans="1:11" hidden="1" x14ac:dyDescent="0.25">
      <c r="A258" s="6">
        <v>428513.53062500001</v>
      </c>
      <c r="B258">
        <v>5300</v>
      </c>
      <c r="C258" t="s">
        <v>2338</v>
      </c>
      <c r="D258" s="80">
        <v>3897.8125</v>
      </c>
      <c r="E258" s="80">
        <v>109.488803882422</v>
      </c>
      <c r="F258" s="85">
        <v>2.058318833</v>
      </c>
      <c r="G258" s="80">
        <v>70.919231084396202</v>
      </c>
      <c r="H258" s="80">
        <v>10922.125</v>
      </c>
      <c r="I258" s="80">
        <v>39.176587102478003</v>
      </c>
      <c r="J258" s="80">
        <v>280.6875</v>
      </c>
      <c r="K258" s="80">
        <v>3666.8125</v>
      </c>
    </row>
    <row r="259" spans="1:11" hidden="1" x14ac:dyDescent="0.25">
      <c r="A259" s="6">
        <v>602176.27562500001</v>
      </c>
      <c r="B259">
        <v>5302</v>
      </c>
      <c r="C259" t="s">
        <v>2338</v>
      </c>
      <c r="D259" s="80">
        <v>4311</v>
      </c>
      <c r="E259" s="80">
        <v>139.32337368781401</v>
      </c>
      <c r="F259" s="85">
        <v>1.9703094160000001</v>
      </c>
      <c r="G259" s="80">
        <v>94.241974459460806</v>
      </c>
      <c r="H259" s="80">
        <v>13397.875</v>
      </c>
      <c r="I259" s="80">
        <v>44.884055210556703</v>
      </c>
      <c r="J259" s="80">
        <v>348.625</v>
      </c>
      <c r="K259" s="80">
        <v>4046.1875</v>
      </c>
    </row>
    <row r="260" spans="1:11" hidden="1" x14ac:dyDescent="0.25">
      <c r="A260" s="6">
        <v>159880.19125</v>
      </c>
      <c r="B260">
        <v>5303</v>
      </c>
      <c r="C260" t="s">
        <v>2352</v>
      </c>
      <c r="D260" s="80">
        <v>1313.75</v>
      </c>
      <c r="E260" s="80">
        <v>121.712052195859</v>
      </c>
      <c r="F260" s="85">
        <v>1.8704199159999999</v>
      </c>
      <c r="G260" s="80">
        <v>86.796201370509806</v>
      </c>
      <c r="H260" s="80">
        <v>3045.875</v>
      </c>
      <c r="I260" s="80">
        <v>52.542161648146298</v>
      </c>
      <c r="J260" s="80">
        <v>169.5625</v>
      </c>
      <c r="K260" s="80">
        <v>1237.0625</v>
      </c>
    </row>
    <row r="261" spans="1:11" hidden="1" x14ac:dyDescent="0.25">
      <c r="A261" s="6">
        <v>242021.604375</v>
      </c>
      <c r="B261">
        <v>5304</v>
      </c>
      <c r="C261" t="s">
        <v>2354</v>
      </c>
      <c r="D261" s="80">
        <v>1972.375</v>
      </c>
      <c r="E261" s="80">
        <v>122.55205357074099</v>
      </c>
      <c r="F261" s="85">
        <v>1.91325575</v>
      </c>
      <c r="G261" s="80">
        <v>85.458717404089498</v>
      </c>
      <c r="H261" s="80">
        <v>5038.8125</v>
      </c>
      <c r="I261" s="80">
        <v>48.165735456742702</v>
      </c>
      <c r="J261" s="80">
        <v>188.875</v>
      </c>
      <c r="K261" s="80">
        <v>1847.9375</v>
      </c>
    </row>
    <row r="262" spans="1:11" hidden="1" x14ac:dyDescent="0.25">
      <c r="A262" s="6">
        <v>326314.21000000002</v>
      </c>
      <c r="B262">
        <v>5305</v>
      </c>
      <c r="C262" t="s">
        <v>2354</v>
      </c>
      <c r="D262" s="80">
        <v>1972.0625</v>
      </c>
      <c r="E262" s="80">
        <v>165.35354943499399</v>
      </c>
      <c r="F262" s="85">
        <v>1.8610931660000001</v>
      </c>
      <c r="G262" s="80">
        <v>118.36558224220001</v>
      </c>
      <c r="H262" s="80">
        <v>6583.8125</v>
      </c>
      <c r="I262" s="80">
        <v>49.391486864553798</v>
      </c>
      <c r="J262" s="80">
        <v>201.5</v>
      </c>
      <c r="K262" s="80">
        <v>1830.375</v>
      </c>
    </row>
    <row r="263" spans="1:11" hidden="1" x14ac:dyDescent="0.25">
      <c r="A263" s="6">
        <v>210134.75625000001</v>
      </c>
      <c r="B263">
        <v>5306</v>
      </c>
      <c r="C263" t="s">
        <v>2352</v>
      </c>
      <c r="D263" s="80">
        <v>1592.1875</v>
      </c>
      <c r="E263" s="80">
        <v>132.00725515132299</v>
      </c>
      <c r="F263" s="85">
        <v>1.9332657499999999</v>
      </c>
      <c r="G263" s="80">
        <v>91.109465232283696</v>
      </c>
      <c r="H263" s="80">
        <v>4044.75</v>
      </c>
      <c r="I263" s="80">
        <v>52.061934625929098</v>
      </c>
      <c r="J263" s="80">
        <v>164.375</v>
      </c>
      <c r="K263" s="80">
        <v>1488.375</v>
      </c>
    </row>
    <row r="264" spans="1:11" hidden="1" x14ac:dyDescent="0.25">
      <c r="A264" s="6">
        <v>304991.53687499999</v>
      </c>
      <c r="B264">
        <v>5307</v>
      </c>
      <c r="C264" t="s">
        <v>2354</v>
      </c>
      <c r="D264" s="80">
        <v>2304.625</v>
      </c>
      <c r="E264" s="80">
        <v>132.02087259306401</v>
      </c>
      <c r="F264" s="85">
        <v>1.782945333</v>
      </c>
      <c r="G264" s="80">
        <v>98.695422515554995</v>
      </c>
      <c r="H264" s="80">
        <v>5566.25</v>
      </c>
      <c r="I264" s="80">
        <v>54.7478096502292</v>
      </c>
      <c r="J264" s="80">
        <v>442.5625</v>
      </c>
      <c r="K264" s="80">
        <v>2152.0625</v>
      </c>
    </row>
    <row r="265" spans="1:11" hidden="1" x14ac:dyDescent="0.25">
      <c r="A265" s="6">
        <v>339496.5025</v>
      </c>
      <c r="B265">
        <v>5308</v>
      </c>
      <c r="C265" t="s">
        <v>2354</v>
      </c>
      <c r="D265" s="80">
        <v>2158.3125</v>
      </c>
      <c r="E265" s="80">
        <v>157.317532923876</v>
      </c>
      <c r="F265" s="85">
        <v>1.81016025</v>
      </c>
      <c r="G265" s="80">
        <v>116.017672991916</v>
      </c>
      <c r="H265" s="80">
        <v>5602.375</v>
      </c>
      <c r="I265" s="80">
        <v>60.757391220695801</v>
      </c>
      <c r="J265" s="80">
        <v>234.5625</v>
      </c>
      <c r="K265" s="80">
        <v>2016.875</v>
      </c>
    </row>
    <row r="266" spans="1:11" hidden="1" x14ac:dyDescent="0.25">
      <c r="A266" s="6">
        <v>147845.05687500001</v>
      </c>
      <c r="B266">
        <v>5309</v>
      </c>
      <c r="C266" t="s">
        <v>2352</v>
      </c>
      <c r="D266" s="80">
        <v>1103.0625</v>
      </c>
      <c r="E266" s="80">
        <v>133.60039800262899</v>
      </c>
      <c r="F266" s="85">
        <v>1.7943070000000001</v>
      </c>
      <c r="G266" s="80">
        <v>99.237408700583899</v>
      </c>
      <c r="H266" s="80">
        <v>2564.875</v>
      </c>
      <c r="I266" s="80">
        <v>57.5522630563935</v>
      </c>
      <c r="J266" s="80">
        <v>92.1875</v>
      </c>
      <c r="K266" s="80">
        <v>1028.625</v>
      </c>
    </row>
    <row r="267" spans="1:11" hidden="1" x14ac:dyDescent="0.25">
      <c r="A267" s="6">
        <v>256313.69562499999</v>
      </c>
      <c r="B267">
        <v>5310</v>
      </c>
      <c r="C267" t="s">
        <v>2354</v>
      </c>
      <c r="D267" s="80">
        <v>2152.125</v>
      </c>
      <c r="E267" s="80">
        <v>119.357681811429</v>
      </c>
      <c r="F267" s="85">
        <v>1.9039225</v>
      </c>
      <c r="G267" s="80">
        <v>83.593251520304904</v>
      </c>
      <c r="H267" s="80">
        <v>5516.25</v>
      </c>
      <c r="I267" s="80">
        <v>46.568582558724302</v>
      </c>
      <c r="J267" s="80">
        <v>333.6875</v>
      </c>
      <c r="K267" s="80">
        <v>2021.9375</v>
      </c>
    </row>
    <row r="268" spans="1:11" hidden="1" x14ac:dyDescent="0.25">
      <c r="A268" s="6">
        <v>267641.21562500001</v>
      </c>
      <c r="B268">
        <v>5311</v>
      </c>
      <c r="C268" t="s">
        <v>2354</v>
      </c>
      <c r="D268" s="80">
        <v>2289.5625</v>
      </c>
      <c r="E268" s="80">
        <v>116.398119752254</v>
      </c>
      <c r="F268" s="85">
        <v>1.8989534159999999</v>
      </c>
      <c r="G268" s="80">
        <v>81.608027634629195</v>
      </c>
      <c r="H268" s="80">
        <v>5479.125</v>
      </c>
      <c r="I268" s="80">
        <v>48.6425974839104</v>
      </c>
      <c r="J268" s="80">
        <v>100.0625</v>
      </c>
      <c r="K268" s="80">
        <v>2138.5</v>
      </c>
    </row>
    <row r="269" spans="1:11" hidden="1" x14ac:dyDescent="0.25">
      <c r="A269" s="6">
        <v>420439.74437500001</v>
      </c>
      <c r="B269">
        <v>5312</v>
      </c>
      <c r="C269" t="s">
        <v>2338</v>
      </c>
      <c r="D269" s="80">
        <v>3426.5625</v>
      </c>
      <c r="E269" s="80">
        <v>122.409633566925</v>
      </c>
      <c r="F269" s="85">
        <v>1.8613313330000001</v>
      </c>
      <c r="G269" s="80">
        <v>87.667638785613704</v>
      </c>
      <c r="H269" s="80">
        <v>8334.25</v>
      </c>
      <c r="I269" s="80">
        <v>50.387800960513196</v>
      </c>
      <c r="J269" s="80">
        <v>338.0625</v>
      </c>
      <c r="K269" s="80">
        <v>3205.5</v>
      </c>
    </row>
    <row r="270" spans="1:11" hidden="1" x14ac:dyDescent="0.25">
      <c r="A270" s="6">
        <v>181741.465</v>
      </c>
      <c r="B270">
        <v>5313</v>
      </c>
      <c r="C270" t="s">
        <v>2352</v>
      </c>
      <c r="D270" s="80">
        <v>1583.4375</v>
      </c>
      <c r="E270" s="80">
        <v>114.514074583374</v>
      </c>
      <c r="F270" s="85">
        <v>1.8221185</v>
      </c>
      <c r="G270" s="80">
        <v>83.763390782057598</v>
      </c>
      <c r="H270" s="80">
        <v>3795.25</v>
      </c>
      <c r="I270" s="80">
        <v>47.799282589890403</v>
      </c>
      <c r="J270" s="80">
        <v>120.75</v>
      </c>
      <c r="K270" s="80">
        <v>1477.375</v>
      </c>
    </row>
    <row r="271" spans="1:11" hidden="1" x14ac:dyDescent="0.25">
      <c r="A271" s="6">
        <v>574095.01749999996</v>
      </c>
      <c r="B271">
        <v>5314</v>
      </c>
      <c r="C271" t="s">
        <v>2338</v>
      </c>
      <c r="D271" s="80">
        <v>3987.625</v>
      </c>
      <c r="E271" s="80">
        <v>143.752078457469</v>
      </c>
      <c r="F271" s="85">
        <v>1.786824583</v>
      </c>
      <c r="G271" s="80">
        <v>107.319483766069</v>
      </c>
      <c r="H271" s="80">
        <v>9851.0625</v>
      </c>
      <c r="I271" s="80">
        <v>58.321768962406999</v>
      </c>
      <c r="J271" s="80">
        <v>429</v>
      </c>
      <c r="K271" s="80">
        <v>3706</v>
      </c>
    </row>
    <row r="272" spans="1:11" hidden="1" x14ac:dyDescent="0.25">
      <c r="A272" s="6">
        <v>142533.67374999999</v>
      </c>
      <c r="B272">
        <v>5315</v>
      </c>
      <c r="C272" t="s">
        <v>2350</v>
      </c>
      <c r="D272" s="80">
        <v>1190.5</v>
      </c>
      <c r="E272" s="80">
        <v>119.016744231285</v>
      </c>
      <c r="F272" s="85">
        <v>1.891351416</v>
      </c>
      <c r="G272" s="80">
        <v>83.748969170831202</v>
      </c>
      <c r="H272" s="80">
        <v>2973.375</v>
      </c>
      <c r="I272" s="80">
        <v>47.606478907681598</v>
      </c>
      <c r="J272" s="80">
        <v>70.0625</v>
      </c>
      <c r="K272" s="80">
        <v>1105.625</v>
      </c>
    </row>
    <row r="273" spans="1:11" hidden="1" x14ac:dyDescent="0.25">
      <c r="A273" s="6">
        <v>125379.9175</v>
      </c>
      <c r="B273">
        <v>5316</v>
      </c>
      <c r="C273" t="s">
        <v>2350</v>
      </c>
      <c r="D273" s="80">
        <v>1457.5625</v>
      </c>
      <c r="E273" s="80">
        <v>85.785796649771498</v>
      </c>
      <c r="F273" s="85">
        <v>2.0711158329999999</v>
      </c>
      <c r="G273" s="80">
        <v>55.232417862741499</v>
      </c>
      <c r="H273" s="80">
        <v>3777.4375</v>
      </c>
      <c r="I273" s="80">
        <v>33.178792608591102</v>
      </c>
      <c r="J273" s="80">
        <v>106.3125</v>
      </c>
      <c r="K273" s="80">
        <v>1367.5625</v>
      </c>
    </row>
    <row r="274" spans="1:11" hidden="1" x14ac:dyDescent="0.25">
      <c r="A274" s="6">
        <v>209220.87</v>
      </c>
      <c r="B274">
        <v>5317</v>
      </c>
      <c r="C274" t="s">
        <v>2352</v>
      </c>
      <c r="D274" s="80">
        <v>1512.8125</v>
      </c>
      <c r="E274" s="80">
        <v>138.294570141419</v>
      </c>
      <c r="F274" s="85">
        <v>1.8302035830000001</v>
      </c>
      <c r="G274" s="80">
        <v>100.857092256516</v>
      </c>
      <c r="H274" s="80">
        <v>3682.375</v>
      </c>
      <c r="I274" s="80">
        <v>57.020662547158501</v>
      </c>
      <c r="J274" s="80">
        <v>172.4375</v>
      </c>
      <c r="K274" s="80">
        <v>1423</v>
      </c>
    </row>
    <row r="275" spans="1:11" hidden="1" x14ac:dyDescent="0.25">
      <c r="A275" s="6">
        <v>136529.59187500001</v>
      </c>
      <c r="B275">
        <v>5318</v>
      </c>
      <c r="C275" t="s">
        <v>2350</v>
      </c>
      <c r="D275" s="80">
        <v>1180.1875</v>
      </c>
      <c r="E275" s="80">
        <v>115.771977701878</v>
      </c>
      <c r="F275" s="85">
        <v>1.9155121660000001</v>
      </c>
      <c r="G275" s="80">
        <v>80.608072793598197</v>
      </c>
      <c r="H275" s="80">
        <v>2827.25</v>
      </c>
      <c r="I275" s="80">
        <v>48.320719925907802</v>
      </c>
      <c r="J275" s="80">
        <v>112.875</v>
      </c>
      <c r="K275" s="80">
        <v>1103.25</v>
      </c>
    </row>
    <row r="276" spans="1:11" hidden="1" x14ac:dyDescent="0.25">
      <c r="A276" s="6">
        <v>138697.90875</v>
      </c>
      <c r="B276">
        <v>5319</v>
      </c>
      <c r="C276" t="s">
        <v>2350</v>
      </c>
      <c r="D276" s="80">
        <v>1078.9375</v>
      </c>
      <c r="E276" s="80">
        <v>128.95197244514</v>
      </c>
      <c r="F276" s="85">
        <v>1.949222083</v>
      </c>
      <c r="G276" s="80">
        <v>88.2007481139009</v>
      </c>
      <c r="H276" s="80">
        <v>2846.1875</v>
      </c>
      <c r="I276" s="80">
        <v>48.7850669529602</v>
      </c>
      <c r="J276" s="80">
        <v>105.125</v>
      </c>
      <c r="K276" s="80">
        <v>1001.75</v>
      </c>
    </row>
    <row r="277" spans="1:11" hidden="1" x14ac:dyDescent="0.25">
      <c r="A277" s="6">
        <v>297961.65500000003</v>
      </c>
      <c r="B277">
        <v>5320</v>
      </c>
      <c r="C277" t="s">
        <v>2354</v>
      </c>
      <c r="D277" s="80">
        <v>1907</v>
      </c>
      <c r="E277" s="80">
        <v>156.01756394551401</v>
      </c>
      <c r="F277" s="85">
        <v>1.8972390830000001</v>
      </c>
      <c r="G277" s="80">
        <v>109.69185795201599</v>
      </c>
      <c r="H277" s="80">
        <v>5127.0625</v>
      </c>
      <c r="I277" s="80">
        <v>58.178500647385903</v>
      </c>
      <c r="J277" s="80">
        <v>176.5</v>
      </c>
      <c r="K277" s="80">
        <v>1769</v>
      </c>
    </row>
    <row r="278" spans="1:11" hidden="1" x14ac:dyDescent="0.25">
      <c r="A278" s="6">
        <v>227632.17624999999</v>
      </c>
      <c r="B278">
        <v>5321</v>
      </c>
      <c r="C278" t="s">
        <v>2354</v>
      </c>
      <c r="D278" s="80">
        <v>2056.4375</v>
      </c>
      <c r="E278" s="80">
        <v>110.37565103804</v>
      </c>
      <c r="F278" s="85">
        <v>1.708532583</v>
      </c>
      <c r="G278" s="80">
        <v>86.180962262731995</v>
      </c>
      <c r="H278" s="80">
        <v>4533</v>
      </c>
      <c r="I278" s="80">
        <v>50.225231033032998</v>
      </c>
      <c r="J278" s="80">
        <v>356</v>
      </c>
      <c r="K278" s="80">
        <v>1941.875</v>
      </c>
    </row>
    <row r="279" spans="1:11" hidden="1" x14ac:dyDescent="0.25">
      <c r="A279" s="6">
        <v>388535.39874999999</v>
      </c>
      <c r="B279">
        <v>5322</v>
      </c>
      <c r="C279" t="s">
        <v>2338</v>
      </c>
      <c r="D279" s="80">
        <v>3245.5625</v>
      </c>
      <c r="E279" s="80">
        <v>119.213878650569</v>
      </c>
      <c r="F279" s="85">
        <v>1.709277916</v>
      </c>
      <c r="G279" s="80">
        <v>92.964634833591205</v>
      </c>
      <c r="H279" s="80">
        <v>7393.75</v>
      </c>
      <c r="I279" s="80">
        <v>52.372883981875503</v>
      </c>
      <c r="J279" s="80">
        <v>577.0625</v>
      </c>
      <c r="K279" s="80">
        <v>3055.6875</v>
      </c>
    </row>
    <row r="280" spans="1:11" hidden="1" x14ac:dyDescent="0.25">
      <c r="A280" s="6">
        <v>242983.2475</v>
      </c>
      <c r="B280">
        <v>5323</v>
      </c>
      <c r="C280" t="s">
        <v>2354</v>
      </c>
      <c r="D280" s="80">
        <v>2431.875</v>
      </c>
      <c r="E280" s="80">
        <v>99.833509291109706</v>
      </c>
      <c r="F280" s="85">
        <v>1.794762333</v>
      </c>
      <c r="G280" s="80">
        <v>74.131485069122505</v>
      </c>
      <c r="H280" s="80">
        <v>5189.4375</v>
      </c>
      <c r="I280" s="80">
        <v>46.797276784873503</v>
      </c>
      <c r="J280" s="80">
        <v>119.0625</v>
      </c>
      <c r="K280" s="80">
        <v>2259.25</v>
      </c>
    </row>
    <row r="281" spans="1:11" hidden="1" x14ac:dyDescent="0.25">
      <c r="A281" s="6">
        <v>664554.74937500001</v>
      </c>
      <c r="B281">
        <v>5324</v>
      </c>
      <c r="C281" t="s">
        <v>2338</v>
      </c>
      <c r="D281" s="80">
        <v>4498.6875</v>
      </c>
      <c r="E281" s="80">
        <v>147.63853784210099</v>
      </c>
      <c r="F281" s="85">
        <v>1.9705032499999999</v>
      </c>
      <c r="G281" s="80">
        <v>99.921586152256296</v>
      </c>
      <c r="H281" s="80">
        <v>14157.875</v>
      </c>
      <c r="I281" s="80">
        <v>47.143816390944302</v>
      </c>
      <c r="J281" s="80">
        <v>211</v>
      </c>
      <c r="K281" s="80">
        <v>4158.75</v>
      </c>
    </row>
    <row r="282" spans="1:11" hidden="1" x14ac:dyDescent="0.25">
      <c r="A282" s="6">
        <v>309821.37</v>
      </c>
      <c r="B282">
        <v>5325</v>
      </c>
      <c r="C282" t="s">
        <v>2354</v>
      </c>
      <c r="D282" s="80">
        <v>2949.0625</v>
      </c>
      <c r="E282" s="80">
        <v>104.86845164495701</v>
      </c>
      <c r="F282" s="85">
        <v>1.8727104999999999</v>
      </c>
      <c r="G282" s="80">
        <v>74.651579476018199</v>
      </c>
      <c r="H282" s="80">
        <v>7182</v>
      </c>
      <c r="I282" s="80">
        <v>43.215338797331903</v>
      </c>
      <c r="J282" s="80">
        <v>140.4375</v>
      </c>
      <c r="K282" s="80">
        <v>2722.6875</v>
      </c>
    </row>
    <row r="283" spans="1:11" hidden="1" x14ac:dyDescent="0.25">
      <c r="A283" s="6">
        <v>141837.31687499999</v>
      </c>
      <c r="B283">
        <v>5327</v>
      </c>
      <c r="C283" t="s">
        <v>2350</v>
      </c>
      <c r="D283" s="80">
        <v>1266.75</v>
      </c>
      <c r="E283" s="80">
        <v>112.074639775949</v>
      </c>
      <c r="F283" s="85">
        <v>1.941846916</v>
      </c>
      <c r="G283" s="80">
        <v>76.987931634561306</v>
      </c>
      <c r="H283" s="80">
        <v>3388.5625</v>
      </c>
      <c r="I283" s="80">
        <v>41.876256413270099</v>
      </c>
      <c r="J283" s="80">
        <v>66.9375</v>
      </c>
      <c r="K283" s="80">
        <v>1171.5</v>
      </c>
    </row>
    <row r="284" spans="1:11" hidden="1" x14ac:dyDescent="0.25">
      <c r="A284" s="6">
        <v>575501.229375</v>
      </c>
      <c r="B284">
        <v>5328</v>
      </c>
      <c r="C284" t="s">
        <v>2338</v>
      </c>
      <c r="D284" s="80">
        <v>3774.25</v>
      </c>
      <c r="E284" s="80">
        <v>152.389803739435</v>
      </c>
      <c r="F284" s="85">
        <v>1.846580916</v>
      </c>
      <c r="G284" s="80">
        <v>109.975793501881</v>
      </c>
      <c r="H284" s="80">
        <v>10690</v>
      </c>
      <c r="I284" s="80">
        <v>53.9005876762348</v>
      </c>
      <c r="J284" s="80">
        <v>200.6875</v>
      </c>
      <c r="K284" s="80">
        <v>3490.5625</v>
      </c>
    </row>
    <row r="285" spans="1:11" hidden="1" x14ac:dyDescent="0.25">
      <c r="A285" s="6">
        <v>474689.58500000002</v>
      </c>
      <c r="B285">
        <v>5330</v>
      </c>
      <c r="C285" t="s">
        <v>2338</v>
      </c>
      <c r="D285" s="80">
        <v>4389.3125</v>
      </c>
      <c r="E285" s="80">
        <v>107.959641669866</v>
      </c>
      <c r="F285" s="85">
        <v>1.8520469159999999</v>
      </c>
      <c r="G285" s="80">
        <v>77.718486408015806</v>
      </c>
      <c r="H285" s="80">
        <v>10932.9375</v>
      </c>
      <c r="I285" s="80">
        <v>43.402607166884302</v>
      </c>
      <c r="J285" s="80">
        <v>351.3125</v>
      </c>
      <c r="K285" s="80">
        <v>4095.5625</v>
      </c>
    </row>
    <row r="286" spans="1:11" x14ac:dyDescent="0.25">
      <c r="A286" s="6">
        <v>686614.27937500004</v>
      </c>
      <c r="B286">
        <v>5332</v>
      </c>
      <c r="C286" t="s">
        <v>2340</v>
      </c>
      <c r="D286" s="80">
        <v>5646.5625</v>
      </c>
      <c r="E286" s="80">
        <v>121.629736568141</v>
      </c>
      <c r="F286" s="85">
        <v>1.975331416</v>
      </c>
      <c r="G286" s="80">
        <v>82.126347328158602</v>
      </c>
      <c r="H286" s="80">
        <v>17005.4375</v>
      </c>
      <c r="I286" s="80">
        <v>40.527884249107899</v>
      </c>
      <c r="J286" s="80">
        <v>306.25</v>
      </c>
      <c r="K286" s="80">
        <v>5259.5625</v>
      </c>
    </row>
    <row r="287" spans="1:11" hidden="1" x14ac:dyDescent="0.25">
      <c r="A287" s="6">
        <v>392166.81374999997</v>
      </c>
      <c r="B287">
        <v>5334</v>
      </c>
      <c r="C287" t="s">
        <v>2354</v>
      </c>
      <c r="D287" s="80">
        <v>3169.5625</v>
      </c>
      <c r="E287" s="80">
        <v>123.29468529401299</v>
      </c>
      <c r="F287" s="85">
        <v>1.8236036659999999</v>
      </c>
      <c r="G287" s="80">
        <v>90.156221011149199</v>
      </c>
      <c r="H287" s="80">
        <v>9210.75</v>
      </c>
      <c r="I287" s="80">
        <v>42.676951057460101</v>
      </c>
      <c r="J287" s="80">
        <v>162.6875</v>
      </c>
      <c r="K287" s="80">
        <v>2911.75</v>
      </c>
    </row>
    <row r="288" spans="1:11" hidden="1" x14ac:dyDescent="0.25">
      <c r="A288" s="6">
        <v>350394.37375000003</v>
      </c>
      <c r="B288">
        <v>5335</v>
      </c>
      <c r="C288" t="s">
        <v>2354</v>
      </c>
      <c r="D288" s="80">
        <v>2545.6875</v>
      </c>
      <c r="E288" s="80">
        <v>137.602522370054</v>
      </c>
      <c r="F288" s="85">
        <v>1.9320647500000001</v>
      </c>
      <c r="G288" s="80">
        <v>94.955911500086202</v>
      </c>
      <c r="H288" s="80">
        <v>7131.875</v>
      </c>
      <c r="I288" s="80">
        <v>49.124378219998498</v>
      </c>
      <c r="J288" s="80">
        <v>177</v>
      </c>
      <c r="K288" s="80">
        <v>2372.75</v>
      </c>
    </row>
    <row r="289" spans="1:11" hidden="1" x14ac:dyDescent="0.25">
      <c r="A289" s="6">
        <v>390530.79749999999</v>
      </c>
      <c r="B289">
        <v>5336</v>
      </c>
      <c r="C289" t="s">
        <v>2354</v>
      </c>
      <c r="D289" s="80">
        <v>3396.75</v>
      </c>
      <c r="E289" s="80">
        <v>115.00943697968501</v>
      </c>
      <c r="F289" s="85">
        <v>1.9809890000000001</v>
      </c>
      <c r="G289" s="80">
        <v>77.457214677304506</v>
      </c>
      <c r="H289" s="80">
        <v>10015.125</v>
      </c>
      <c r="I289" s="80">
        <v>39.227678757695401</v>
      </c>
      <c r="J289" s="80">
        <v>157.625</v>
      </c>
      <c r="K289" s="80">
        <v>3168.5625</v>
      </c>
    </row>
    <row r="290" spans="1:11" hidden="1" x14ac:dyDescent="0.25">
      <c r="A290" s="6">
        <v>342439.87812499999</v>
      </c>
      <c r="B290">
        <v>5337</v>
      </c>
      <c r="C290" t="s">
        <v>2354</v>
      </c>
      <c r="D290" s="80">
        <v>2953</v>
      </c>
      <c r="E290" s="80">
        <v>115.74490460032099</v>
      </c>
      <c r="F290" s="85">
        <v>1.9687348330000001</v>
      </c>
      <c r="G290" s="80">
        <v>78.379304895207</v>
      </c>
      <c r="H290" s="80">
        <v>8066.8125</v>
      </c>
      <c r="I290" s="80">
        <v>42.487824874445401</v>
      </c>
      <c r="J290" s="80">
        <v>140.1875</v>
      </c>
      <c r="K290" s="80">
        <v>2750.125</v>
      </c>
    </row>
    <row r="291" spans="1:11" hidden="1" x14ac:dyDescent="0.25">
      <c r="A291" s="6">
        <v>465374.330625</v>
      </c>
      <c r="B291">
        <v>5338</v>
      </c>
      <c r="C291" t="s">
        <v>2338</v>
      </c>
      <c r="D291" s="80">
        <v>3217</v>
      </c>
      <c r="E291" s="80">
        <v>145.056383045736</v>
      </c>
      <c r="F291" s="85">
        <v>1.8839895</v>
      </c>
      <c r="G291" s="80">
        <v>102.67272803256699</v>
      </c>
      <c r="H291" s="80">
        <v>9515.3125</v>
      </c>
      <c r="I291" s="80">
        <v>48.931771334708699</v>
      </c>
      <c r="J291" s="80">
        <v>191</v>
      </c>
      <c r="K291" s="80">
        <v>2994.25</v>
      </c>
    </row>
    <row r="292" spans="1:11" hidden="1" x14ac:dyDescent="0.25">
      <c r="A292" s="6">
        <v>258300.315</v>
      </c>
      <c r="B292">
        <v>5339</v>
      </c>
      <c r="C292" t="s">
        <v>2352</v>
      </c>
      <c r="D292" s="80">
        <v>2171.875</v>
      </c>
      <c r="E292" s="80">
        <v>118.967613215499</v>
      </c>
      <c r="F292" s="85">
        <v>1.737491833</v>
      </c>
      <c r="G292" s="80">
        <v>91.257723781976097</v>
      </c>
      <c r="H292" s="80">
        <v>5139.8125</v>
      </c>
      <c r="I292" s="80">
        <v>50.2935697890901</v>
      </c>
      <c r="J292" s="80">
        <v>169</v>
      </c>
      <c r="K292" s="80">
        <v>2000.375</v>
      </c>
    </row>
    <row r="293" spans="1:11" hidden="1" x14ac:dyDescent="0.25">
      <c r="A293" s="6">
        <v>362576.11062499997</v>
      </c>
      <c r="B293">
        <v>5340</v>
      </c>
      <c r="C293" t="s">
        <v>2354</v>
      </c>
      <c r="D293" s="80">
        <v>3293.125</v>
      </c>
      <c r="E293" s="80">
        <v>110.316915744735</v>
      </c>
      <c r="F293" s="85">
        <v>1.9126356659999999</v>
      </c>
      <c r="G293" s="80">
        <v>76.907341392796695</v>
      </c>
      <c r="H293" s="80">
        <v>9057.25</v>
      </c>
      <c r="I293" s="80">
        <v>40.098842042349901</v>
      </c>
      <c r="J293" s="80">
        <v>176.1875</v>
      </c>
      <c r="K293" s="80">
        <v>3059.9375</v>
      </c>
    </row>
    <row r="294" spans="1:11" hidden="1" x14ac:dyDescent="0.25">
      <c r="A294" s="6">
        <v>534854.81562500005</v>
      </c>
      <c r="B294">
        <v>5341</v>
      </c>
      <c r="C294" t="s">
        <v>2338</v>
      </c>
      <c r="D294" s="80">
        <v>3981.8125</v>
      </c>
      <c r="E294" s="80">
        <v>134.16764061160799</v>
      </c>
      <c r="F294" s="85">
        <v>1.831243833</v>
      </c>
      <c r="G294" s="80">
        <v>97.654379273202196</v>
      </c>
      <c r="H294" s="80">
        <v>10534.5</v>
      </c>
      <c r="I294" s="80">
        <v>50.737770767860297</v>
      </c>
      <c r="J294" s="80">
        <v>265.125</v>
      </c>
      <c r="K294" s="80">
        <v>3718.875</v>
      </c>
    </row>
    <row r="295" spans="1:11" hidden="1" x14ac:dyDescent="0.25">
      <c r="A295" s="6">
        <v>157613.99062500001</v>
      </c>
      <c r="B295">
        <v>5343</v>
      </c>
      <c r="C295" t="s">
        <v>2350</v>
      </c>
      <c r="D295" s="80">
        <v>1253.25</v>
      </c>
      <c r="E295" s="80">
        <v>125.498185482827</v>
      </c>
      <c r="F295" s="85">
        <v>1.74307875</v>
      </c>
      <c r="G295" s="80">
        <v>95.944062087037693</v>
      </c>
      <c r="H295" s="80">
        <v>3161.4375</v>
      </c>
      <c r="I295" s="80">
        <v>49.736600706414997</v>
      </c>
      <c r="J295" s="80">
        <v>82.1875</v>
      </c>
      <c r="K295" s="80">
        <v>1154.8125</v>
      </c>
    </row>
    <row r="296" spans="1:11" hidden="1" x14ac:dyDescent="0.25">
      <c r="A296" s="6">
        <v>291741.32124999998</v>
      </c>
      <c r="B296">
        <v>5344</v>
      </c>
      <c r="C296" t="s">
        <v>2354</v>
      </c>
      <c r="D296" s="80">
        <v>2557</v>
      </c>
      <c r="E296" s="80">
        <v>114.29734888128201</v>
      </c>
      <c r="F296" s="85">
        <v>1.85362275</v>
      </c>
      <c r="G296" s="80">
        <v>82.2614201561653</v>
      </c>
      <c r="H296" s="80">
        <v>6353.375</v>
      </c>
      <c r="I296" s="80">
        <v>46.156312686601503</v>
      </c>
      <c r="J296" s="80">
        <v>115.0625</v>
      </c>
      <c r="K296" s="80">
        <v>2345.3125</v>
      </c>
    </row>
    <row r="297" spans="1:11" hidden="1" x14ac:dyDescent="0.25">
      <c r="A297" s="6">
        <v>331191.72687499999</v>
      </c>
      <c r="B297">
        <v>5345</v>
      </c>
      <c r="C297" t="s">
        <v>2354</v>
      </c>
      <c r="D297" s="80">
        <v>3074.4375</v>
      </c>
      <c r="E297" s="80">
        <v>107.896266623686</v>
      </c>
      <c r="F297" s="85">
        <v>1.826106666</v>
      </c>
      <c r="G297" s="80">
        <v>78.793940755297797</v>
      </c>
      <c r="H297" s="80">
        <v>7682.125</v>
      </c>
      <c r="I297" s="80">
        <v>43.257790009657697</v>
      </c>
      <c r="J297" s="80">
        <v>224.375</v>
      </c>
      <c r="K297" s="80">
        <v>2843.9375</v>
      </c>
    </row>
    <row r="298" spans="1:11" hidden="1" x14ac:dyDescent="0.25">
      <c r="A298" s="6">
        <v>308404.02562500001</v>
      </c>
      <c r="B298">
        <v>5346</v>
      </c>
      <c r="C298" t="s">
        <v>2354</v>
      </c>
      <c r="D298" s="80">
        <v>2449.0625</v>
      </c>
      <c r="E298" s="80">
        <v>125.722288055972</v>
      </c>
      <c r="F298" s="85">
        <v>1.9748466659999999</v>
      </c>
      <c r="G298" s="80">
        <v>84.844884556324203</v>
      </c>
      <c r="H298" s="80">
        <v>6643.25</v>
      </c>
      <c r="I298" s="80">
        <v>46.426214847159201</v>
      </c>
      <c r="J298" s="80">
        <v>100</v>
      </c>
      <c r="K298" s="80">
        <v>2278.8125</v>
      </c>
    </row>
    <row r="299" spans="1:11" hidden="1" x14ac:dyDescent="0.25">
      <c r="A299" s="6">
        <v>331775.19500000001</v>
      </c>
      <c r="B299">
        <v>5348</v>
      </c>
      <c r="C299" t="s">
        <v>2354</v>
      </c>
      <c r="D299" s="80">
        <v>2581.5</v>
      </c>
      <c r="E299" s="80">
        <v>128.31744416046001</v>
      </c>
      <c r="F299" s="85">
        <v>1.90693125</v>
      </c>
      <c r="G299" s="80">
        <v>89.745103793829301</v>
      </c>
      <c r="H299" s="80">
        <v>7080.6875</v>
      </c>
      <c r="I299" s="80">
        <v>46.8238924639423</v>
      </c>
      <c r="J299" s="80">
        <v>178.3125</v>
      </c>
      <c r="K299" s="80">
        <v>2383.8125</v>
      </c>
    </row>
    <row r="300" spans="1:11" hidden="1" x14ac:dyDescent="0.25">
      <c r="A300" s="6">
        <v>142476.39624999999</v>
      </c>
      <c r="B300">
        <v>5350</v>
      </c>
      <c r="C300" t="s">
        <v>2350</v>
      </c>
      <c r="D300" s="80">
        <v>1462</v>
      </c>
      <c r="E300" s="80">
        <v>97.464401353359406</v>
      </c>
      <c r="F300" s="85">
        <v>1.7803184160000001</v>
      </c>
      <c r="G300" s="80">
        <v>73.067574629685595</v>
      </c>
      <c r="H300" s="80">
        <v>3458.9375</v>
      </c>
      <c r="I300" s="80">
        <v>41.189929268293703</v>
      </c>
      <c r="J300" s="80">
        <v>111.25</v>
      </c>
      <c r="K300" s="80">
        <v>1370.9375</v>
      </c>
    </row>
    <row r="301" spans="1:11" hidden="1" x14ac:dyDescent="0.25">
      <c r="A301" s="6">
        <v>315224.87687500002</v>
      </c>
      <c r="B301">
        <v>5351</v>
      </c>
      <c r="C301" t="s">
        <v>2354</v>
      </c>
      <c r="D301" s="80">
        <v>2401.8125</v>
      </c>
      <c r="E301" s="80">
        <v>130.404298342521</v>
      </c>
      <c r="F301" s="85">
        <v>1.7762345829999999</v>
      </c>
      <c r="G301" s="80">
        <v>97.855216601286998</v>
      </c>
      <c r="H301" s="80">
        <v>6497.25</v>
      </c>
      <c r="I301" s="80">
        <v>48.507000160649902</v>
      </c>
      <c r="J301" s="80">
        <v>262.375</v>
      </c>
      <c r="K301" s="80">
        <v>2240.125</v>
      </c>
    </row>
    <row r="302" spans="1:11" hidden="1" x14ac:dyDescent="0.25">
      <c r="A302" s="6">
        <v>250404.13625000001</v>
      </c>
      <c r="B302">
        <v>5352</v>
      </c>
      <c r="C302" t="s">
        <v>2352</v>
      </c>
      <c r="D302" s="80">
        <v>2105.125</v>
      </c>
      <c r="E302" s="80">
        <v>118.652506071601</v>
      </c>
      <c r="F302" s="85">
        <v>2.0035147499999999</v>
      </c>
      <c r="G302" s="80">
        <v>78.952323454409594</v>
      </c>
      <c r="H302" s="80">
        <v>6053.4375</v>
      </c>
      <c r="I302" s="80">
        <v>41.353277201913102</v>
      </c>
      <c r="J302" s="80">
        <v>113.6875</v>
      </c>
      <c r="K302" s="80">
        <v>1958.5</v>
      </c>
    </row>
    <row r="303" spans="1:11" hidden="1" x14ac:dyDescent="0.25">
      <c r="A303" s="6">
        <v>388332.84375</v>
      </c>
      <c r="B303">
        <v>5353</v>
      </c>
      <c r="C303" t="s">
        <v>2354</v>
      </c>
      <c r="D303" s="80">
        <v>3084.3125</v>
      </c>
      <c r="E303" s="80">
        <v>126.027448590104</v>
      </c>
      <c r="F303" s="85">
        <v>1.8902048330000001</v>
      </c>
      <c r="G303" s="80">
        <v>88.884386199039199</v>
      </c>
      <c r="H303" s="80">
        <v>8149.75</v>
      </c>
      <c r="I303" s="80">
        <v>47.797687373655798</v>
      </c>
      <c r="J303" s="80">
        <v>149.9375</v>
      </c>
      <c r="K303" s="80">
        <v>2842.625</v>
      </c>
    </row>
    <row r="304" spans="1:11" hidden="1" x14ac:dyDescent="0.25">
      <c r="A304" s="6">
        <v>238547.29062499999</v>
      </c>
      <c r="B304">
        <v>5354</v>
      </c>
      <c r="C304" t="s">
        <v>2352</v>
      </c>
      <c r="D304" s="80">
        <v>2119.0625</v>
      </c>
      <c r="E304" s="80">
        <v>112.36445369284201</v>
      </c>
      <c r="F304" s="85">
        <v>2.0014228329999999</v>
      </c>
      <c r="G304" s="80">
        <v>74.8802783542057</v>
      </c>
      <c r="H304" s="80">
        <v>6019.0625</v>
      </c>
      <c r="I304" s="80">
        <v>39.606533324751702</v>
      </c>
      <c r="J304" s="80">
        <v>107.1875</v>
      </c>
      <c r="K304" s="80">
        <v>1978</v>
      </c>
    </row>
    <row r="305" spans="1:11" hidden="1" x14ac:dyDescent="0.25">
      <c r="A305" s="6">
        <v>231700.38375000001</v>
      </c>
      <c r="B305">
        <v>5355</v>
      </c>
      <c r="C305" t="s">
        <v>2352</v>
      </c>
      <c r="D305" s="80">
        <v>1754.9375</v>
      </c>
      <c r="E305" s="80">
        <v>132.13702943316</v>
      </c>
      <c r="F305" s="85">
        <v>2.0528065</v>
      </c>
      <c r="G305" s="80">
        <v>85.828442429924195</v>
      </c>
      <c r="H305" s="80">
        <v>5471.5625</v>
      </c>
      <c r="I305" s="80">
        <v>42.4384189099571</v>
      </c>
      <c r="J305" s="80">
        <v>119.9375</v>
      </c>
      <c r="K305" s="80">
        <v>1647.5</v>
      </c>
    </row>
    <row r="306" spans="1:11" hidden="1" x14ac:dyDescent="0.25">
      <c r="A306" s="6">
        <v>162867.88125000001</v>
      </c>
      <c r="B306">
        <v>5356</v>
      </c>
      <c r="C306" t="s">
        <v>2350</v>
      </c>
      <c r="D306" s="80">
        <v>992.375</v>
      </c>
      <c r="E306" s="80">
        <v>162.431867269587</v>
      </c>
      <c r="F306" s="85">
        <v>2.1313514160000002</v>
      </c>
      <c r="G306" s="80">
        <v>101.45645439419999</v>
      </c>
      <c r="H306" s="80">
        <v>3751.5</v>
      </c>
      <c r="I306" s="80">
        <v>43.081531872278603</v>
      </c>
      <c r="J306" s="80">
        <v>84</v>
      </c>
      <c r="K306" s="80">
        <v>916.25</v>
      </c>
    </row>
    <row r="307" spans="1:11" hidden="1" x14ac:dyDescent="0.25">
      <c r="A307" s="6">
        <v>150281.44312499999</v>
      </c>
      <c r="B307">
        <v>5357</v>
      </c>
      <c r="C307" t="s">
        <v>2350</v>
      </c>
      <c r="D307" s="80">
        <v>1523.1875</v>
      </c>
      <c r="E307" s="80">
        <v>98.333638722328004</v>
      </c>
      <c r="F307" s="85">
        <v>1.9910382499999999</v>
      </c>
      <c r="G307" s="80">
        <v>65.942428788974894</v>
      </c>
      <c r="H307" s="80">
        <v>3867.8125</v>
      </c>
      <c r="I307" s="80">
        <v>39.052794885831098</v>
      </c>
      <c r="J307" s="80">
        <v>133.625</v>
      </c>
      <c r="K307" s="80">
        <v>1403</v>
      </c>
    </row>
    <row r="308" spans="1:11" hidden="1" x14ac:dyDescent="0.25">
      <c r="A308" s="6">
        <v>216716.70874999999</v>
      </c>
      <c r="B308">
        <v>5358</v>
      </c>
      <c r="C308" t="s">
        <v>2352</v>
      </c>
      <c r="D308" s="80">
        <v>2120.0625</v>
      </c>
      <c r="E308" s="80">
        <v>102.143815821326</v>
      </c>
      <c r="F308" s="85">
        <v>2.0647430830000002</v>
      </c>
      <c r="G308" s="80">
        <v>65.965902507026897</v>
      </c>
      <c r="H308" s="80">
        <v>5769.5625</v>
      </c>
      <c r="I308" s="80">
        <v>37.616544887761599</v>
      </c>
      <c r="J308" s="80">
        <v>80.125</v>
      </c>
      <c r="K308" s="80">
        <v>1984.875</v>
      </c>
    </row>
    <row r="309" spans="1:11" hidden="1" x14ac:dyDescent="0.25">
      <c r="A309" s="6">
        <v>318931.25562499999</v>
      </c>
      <c r="B309">
        <v>5359</v>
      </c>
      <c r="C309" t="s">
        <v>2354</v>
      </c>
      <c r="D309" s="80">
        <v>2291.8125</v>
      </c>
      <c r="E309" s="80">
        <v>138.484526981838</v>
      </c>
      <c r="F309" s="85">
        <v>1.831527833</v>
      </c>
      <c r="G309" s="80">
        <v>100.774160094801</v>
      </c>
      <c r="H309" s="80">
        <v>5295</v>
      </c>
      <c r="I309" s="80">
        <v>60.080094674693299</v>
      </c>
      <c r="J309" s="80">
        <v>175.4375</v>
      </c>
      <c r="K309" s="80">
        <v>2146.625</v>
      </c>
    </row>
    <row r="310" spans="1:11" hidden="1" x14ac:dyDescent="0.25">
      <c r="A310" s="6">
        <v>422322.42812499998</v>
      </c>
      <c r="B310">
        <v>5360</v>
      </c>
      <c r="C310" t="s">
        <v>2354</v>
      </c>
      <c r="D310" s="80">
        <v>2883.625</v>
      </c>
      <c r="E310" s="80">
        <v>145.37651041337199</v>
      </c>
      <c r="F310" s="85">
        <v>1.9248149160000001</v>
      </c>
      <c r="G310" s="80">
        <v>100.690421338151</v>
      </c>
      <c r="H310" s="80">
        <v>8760.4375</v>
      </c>
      <c r="I310" s="80">
        <v>47.938894020130697</v>
      </c>
      <c r="J310" s="80">
        <v>166.4375</v>
      </c>
      <c r="K310" s="80">
        <v>2727.625</v>
      </c>
    </row>
    <row r="311" spans="1:11" hidden="1" x14ac:dyDescent="0.25">
      <c r="A311" s="6">
        <v>271578.13</v>
      </c>
      <c r="B311">
        <v>5361</v>
      </c>
      <c r="C311" t="s">
        <v>2354</v>
      </c>
      <c r="D311" s="80">
        <v>2016.1875</v>
      </c>
      <c r="E311" s="80">
        <v>134.974430500963</v>
      </c>
      <c r="F311" s="85">
        <v>1.8700745000000001</v>
      </c>
      <c r="G311" s="80">
        <v>96.319283851387198</v>
      </c>
      <c r="H311" s="80">
        <v>5246.5625</v>
      </c>
      <c r="I311" s="80">
        <v>51.980599090327701</v>
      </c>
      <c r="J311" s="80">
        <v>188.625</v>
      </c>
      <c r="K311" s="80">
        <v>1876.8125</v>
      </c>
    </row>
    <row r="312" spans="1:11" hidden="1" x14ac:dyDescent="0.25">
      <c r="A312" s="6">
        <v>225554.16</v>
      </c>
      <c r="B312">
        <v>5362</v>
      </c>
      <c r="C312" t="s">
        <v>2354</v>
      </c>
      <c r="D312" s="80">
        <v>1668.5</v>
      </c>
      <c r="E312" s="80">
        <v>135.19620626561101</v>
      </c>
      <c r="F312" s="85">
        <v>2.0232816659999999</v>
      </c>
      <c r="G312" s="80">
        <v>89.137417734008196</v>
      </c>
      <c r="H312" s="80">
        <v>4757.875</v>
      </c>
      <c r="I312" s="80">
        <v>47.485000694487603</v>
      </c>
      <c r="J312" s="80">
        <v>138.375</v>
      </c>
      <c r="K312" s="80">
        <v>1562.125</v>
      </c>
    </row>
    <row r="313" spans="1:11" hidden="1" x14ac:dyDescent="0.25">
      <c r="A313" s="6">
        <v>245781.92624999999</v>
      </c>
      <c r="B313">
        <v>5363</v>
      </c>
      <c r="C313" t="s">
        <v>2354</v>
      </c>
      <c r="D313" s="80">
        <v>2087.375</v>
      </c>
      <c r="E313" s="80">
        <v>117.63667324022499</v>
      </c>
      <c r="F313" s="85">
        <v>1.9727570000000001</v>
      </c>
      <c r="G313" s="80">
        <v>79.511988995638802</v>
      </c>
      <c r="H313" s="80">
        <v>5289.625</v>
      </c>
      <c r="I313" s="80">
        <v>46.4646428372087</v>
      </c>
      <c r="J313" s="80">
        <v>138.4375</v>
      </c>
      <c r="K313" s="80">
        <v>1954.6875</v>
      </c>
    </row>
    <row r="314" spans="1:11" hidden="1" x14ac:dyDescent="0.25">
      <c r="A314" s="6">
        <v>109027.3275</v>
      </c>
      <c r="B314">
        <v>5364</v>
      </c>
      <c r="C314" t="s">
        <v>2350</v>
      </c>
      <c r="D314" s="80">
        <v>1099.9375</v>
      </c>
      <c r="E314" s="80">
        <v>99.085115477398702</v>
      </c>
      <c r="F314" s="85">
        <v>1.7428330000000001</v>
      </c>
      <c r="G314" s="80">
        <v>75.867538087845205</v>
      </c>
      <c r="H314" s="80">
        <v>2277.1875</v>
      </c>
      <c r="I314" s="80">
        <v>48.009972016946101</v>
      </c>
      <c r="J314" s="80">
        <v>71.5</v>
      </c>
      <c r="K314" s="80">
        <v>1017.875</v>
      </c>
    </row>
    <row r="315" spans="1:11" hidden="1" x14ac:dyDescent="0.25">
      <c r="A315" s="6">
        <v>291165.166875</v>
      </c>
      <c r="B315">
        <v>5365</v>
      </c>
      <c r="C315" t="s">
        <v>2354</v>
      </c>
      <c r="D315" s="80">
        <v>1996.1875</v>
      </c>
      <c r="E315" s="80">
        <v>145.71222088847199</v>
      </c>
      <c r="F315" s="85">
        <v>1.768349916</v>
      </c>
      <c r="G315" s="80">
        <v>109.89270064581</v>
      </c>
      <c r="H315" s="80">
        <v>4724.3125</v>
      </c>
      <c r="I315" s="80">
        <v>61.796451792340903</v>
      </c>
      <c r="J315" s="80">
        <v>178.4375</v>
      </c>
      <c r="K315" s="80">
        <v>1879.125</v>
      </c>
    </row>
    <row r="316" spans="1:11" hidden="1" x14ac:dyDescent="0.25">
      <c r="A316" s="6">
        <v>183557.16312499999</v>
      </c>
      <c r="B316">
        <v>5367</v>
      </c>
      <c r="C316" t="s">
        <v>2352</v>
      </c>
      <c r="D316" s="80">
        <v>1574.25</v>
      </c>
      <c r="E316" s="80">
        <v>116.418188370146</v>
      </c>
      <c r="F316" s="85">
        <v>1.833794583</v>
      </c>
      <c r="G316" s="80">
        <v>84.690220598417298</v>
      </c>
      <c r="H316" s="80">
        <v>3751.9375</v>
      </c>
      <c r="I316" s="80">
        <v>49.089429367776297</v>
      </c>
      <c r="J316" s="80">
        <v>142.5</v>
      </c>
      <c r="K316" s="80">
        <v>1476.875</v>
      </c>
    </row>
    <row r="317" spans="1:11" hidden="1" x14ac:dyDescent="0.25">
      <c r="A317" s="6">
        <v>165409.669375</v>
      </c>
      <c r="B317">
        <v>5368</v>
      </c>
      <c r="C317" t="s">
        <v>2350</v>
      </c>
      <c r="D317" s="80">
        <v>1414.75</v>
      </c>
      <c r="E317" s="80">
        <v>116.51464096562501</v>
      </c>
      <c r="F317" s="85">
        <v>2.211659</v>
      </c>
      <c r="G317" s="80">
        <v>70.292309292082507</v>
      </c>
      <c r="H317" s="80">
        <v>4393.5</v>
      </c>
      <c r="I317" s="80">
        <v>37.598315546264701</v>
      </c>
      <c r="J317" s="80">
        <v>112.25</v>
      </c>
      <c r="K317" s="80">
        <v>1333.375</v>
      </c>
    </row>
    <row r="318" spans="1:11" hidden="1" x14ac:dyDescent="0.25">
      <c r="A318" s="6">
        <v>426291.24687500001</v>
      </c>
      <c r="B318">
        <v>5369</v>
      </c>
      <c r="C318" t="s">
        <v>2346</v>
      </c>
      <c r="D318" s="80">
        <v>3099.1875</v>
      </c>
      <c r="E318" s="80">
        <v>137.39522417233499</v>
      </c>
      <c r="F318" s="85">
        <v>1.894134333</v>
      </c>
      <c r="G318" s="80">
        <v>96.720831012357394</v>
      </c>
      <c r="H318" s="80">
        <v>9133.75</v>
      </c>
      <c r="I318" s="80">
        <v>46.6761939696379</v>
      </c>
      <c r="J318" s="80">
        <v>124</v>
      </c>
      <c r="K318" s="80">
        <v>2910.9375</v>
      </c>
    </row>
    <row r="319" spans="1:11" hidden="1" x14ac:dyDescent="0.25">
      <c r="A319" s="6">
        <v>87099.341874999998</v>
      </c>
      <c r="B319">
        <v>5370</v>
      </c>
      <c r="C319" t="s">
        <v>2350</v>
      </c>
      <c r="D319" s="80">
        <v>813.9375</v>
      </c>
      <c r="E319" s="80">
        <v>106.72429233890701</v>
      </c>
      <c r="F319" s="85">
        <v>1.9115500000000001</v>
      </c>
      <c r="G319" s="80">
        <v>74.486833968406998</v>
      </c>
      <c r="H319" s="80">
        <v>2025.75</v>
      </c>
      <c r="I319" s="80">
        <v>42.965948596814997</v>
      </c>
      <c r="J319" s="80">
        <v>116.625</v>
      </c>
      <c r="K319" s="80">
        <v>759.1875</v>
      </c>
    </row>
    <row r="320" spans="1:11" hidden="1" x14ac:dyDescent="0.25">
      <c r="A320" s="6">
        <v>412815.43562499998</v>
      </c>
      <c r="B320">
        <v>5371</v>
      </c>
      <c r="C320" t="s">
        <v>2354</v>
      </c>
      <c r="D320" s="80">
        <v>2518.3125</v>
      </c>
      <c r="E320" s="80">
        <v>163.75674199254499</v>
      </c>
      <c r="F320" s="85">
        <v>1.854644333</v>
      </c>
      <c r="G320" s="80">
        <v>117.71510361153599</v>
      </c>
      <c r="H320" s="80">
        <v>7203.9375</v>
      </c>
      <c r="I320" s="80">
        <v>57.377403184749099</v>
      </c>
      <c r="J320" s="80">
        <v>117.6875</v>
      </c>
      <c r="K320" s="80">
        <v>2341.625</v>
      </c>
    </row>
    <row r="321" spans="1:11" hidden="1" x14ac:dyDescent="0.25">
      <c r="A321" s="6">
        <v>112349.640625</v>
      </c>
      <c r="B321">
        <v>5372</v>
      </c>
      <c r="C321" t="s">
        <v>2350</v>
      </c>
      <c r="D321" s="80">
        <v>914.625</v>
      </c>
      <c r="E321" s="80">
        <v>123.43916604475</v>
      </c>
      <c r="F321" s="85">
        <v>2.03579825</v>
      </c>
      <c r="G321" s="80">
        <v>80.885110077607393</v>
      </c>
      <c r="H321" s="80">
        <v>2812.75</v>
      </c>
      <c r="I321" s="80">
        <v>40.247994208403703</v>
      </c>
      <c r="J321" s="80">
        <v>87.75</v>
      </c>
      <c r="K321" s="80">
        <v>862.5625</v>
      </c>
    </row>
    <row r="322" spans="1:11" hidden="1" x14ac:dyDescent="0.25">
      <c r="A322" s="6">
        <v>178961.56062500001</v>
      </c>
      <c r="B322">
        <v>5373</v>
      </c>
      <c r="C322" t="s">
        <v>2354</v>
      </c>
      <c r="D322" s="80">
        <v>1725.0625</v>
      </c>
      <c r="E322" s="80">
        <v>103.56901432304799</v>
      </c>
      <c r="F322" s="85">
        <v>1.765391833</v>
      </c>
      <c r="G322" s="80">
        <v>78.2045154539653</v>
      </c>
      <c r="H322" s="80">
        <v>3803.5</v>
      </c>
      <c r="I322" s="80">
        <v>47.002359836867598</v>
      </c>
      <c r="J322" s="80">
        <v>158.125</v>
      </c>
      <c r="K322" s="80">
        <v>1606.6875</v>
      </c>
    </row>
    <row r="323" spans="1:11" hidden="1" x14ac:dyDescent="0.25">
      <c r="A323" s="6">
        <v>343390.53687499999</v>
      </c>
      <c r="B323">
        <v>5374</v>
      </c>
      <c r="C323" t="s">
        <v>2354</v>
      </c>
      <c r="D323" s="80">
        <v>2435.625</v>
      </c>
      <c r="E323" s="80">
        <v>140.86349430732301</v>
      </c>
      <c r="F323" s="85">
        <v>2.0144125000000002</v>
      </c>
      <c r="G323" s="80">
        <v>93.323664362913803</v>
      </c>
      <c r="H323" s="80">
        <v>8294.3125</v>
      </c>
      <c r="I323" s="80">
        <v>41.419066792877203</v>
      </c>
      <c r="J323" s="80">
        <v>184.1875</v>
      </c>
      <c r="K323" s="80">
        <v>2276.9375</v>
      </c>
    </row>
    <row r="324" spans="1:11" hidden="1" x14ac:dyDescent="0.25">
      <c r="A324" s="6">
        <v>213837.295625</v>
      </c>
      <c r="B324">
        <v>5376</v>
      </c>
      <c r="C324" t="s">
        <v>2352</v>
      </c>
      <c r="D324" s="80">
        <v>1450.5</v>
      </c>
      <c r="E324" s="80">
        <v>147.49046733102699</v>
      </c>
      <c r="F324" s="85">
        <v>1.982056166</v>
      </c>
      <c r="G324" s="80">
        <v>99.204458777736704</v>
      </c>
      <c r="H324" s="80">
        <v>4202.75</v>
      </c>
      <c r="I324" s="80">
        <v>50.906256143776602</v>
      </c>
      <c r="J324" s="80">
        <v>56.4375</v>
      </c>
      <c r="K324" s="80">
        <v>1356.1875</v>
      </c>
    </row>
    <row r="325" spans="1:11" hidden="1" x14ac:dyDescent="0.25">
      <c r="A325" s="6">
        <v>200271.704375</v>
      </c>
      <c r="B325">
        <v>5377</v>
      </c>
      <c r="C325" t="s">
        <v>2352</v>
      </c>
      <c r="D325" s="80">
        <v>1406.5625</v>
      </c>
      <c r="E325" s="80">
        <v>142.31987156042101</v>
      </c>
      <c r="F325" s="85">
        <v>1.954373583</v>
      </c>
      <c r="G325" s="80">
        <v>97.083172569906495</v>
      </c>
      <c r="H325" s="80">
        <v>4259.5625</v>
      </c>
      <c r="I325" s="80">
        <v>47.074434524611299</v>
      </c>
      <c r="J325" s="80">
        <v>69.375</v>
      </c>
      <c r="K325" s="80">
        <v>1317.0625</v>
      </c>
    </row>
    <row r="326" spans="1:11" hidden="1" x14ac:dyDescent="0.25">
      <c r="A326" s="6">
        <v>211526.56375</v>
      </c>
      <c r="B326">
        <v>5380</v>
      </c>
      <c r="C326" t="s">
        <v>2352</v>
      </c>
      <c r="D326" s="80">
        <v>1868.1875</v>
      </c>
      <c r="E326" s="80">
        <v>113.389410508656</v>
      </c>
      <c r="F326" s="85">
        <v>1.8156404159999999</v>
      </c>
      <c r="G326" s="80">
        <v>83.397896545639398</v>
      </c>
      <c r="H326" s="80">
        <v>4588.8125</v>
      </c>
      <c r="I326" s="80">
        <v>46.423552364569801</v>
      </c>
      <c r="J326" s="80">
        <v>162.625</v>
      </c>
      <c r="K326" s="80">
        <v>1739.0625</v>
      </c>
    </row>
    <row r="327" spans="1:11" hidden="1" x14ac:dyDescent="0.25">
      <c r="A327" s="6">
        <v>459945.25437500002</v>
      </c>
      <c r="B327">
        <v>5381</v>
      </c>
      <c r="C327" t="s">
        <v>2338</v>
      </c>
      <c r="D327" s="80">
        <v>3619.0625</v>
      </c>
      <c r="E327" s="80">
        <v>126.95326061911</v>
      </c>
      <c r="F327" s="85">
        <v>2.0456833329999999</v>
      </c>
      <c r="G327" s="80">
        <v>82.742938399375802</v>
      </c>
      <c r="H327" s="80">
        <v>10965.125</v>
      </c>
      <c r="I327" s="80">
        <v>41.975895957625298</v>
      </c>
      <c r="J327" s="80">
        <v>123.125</v>
      </c>
      <c r="K327" s="80">
        <v>3382.8125</v>
      </c>
    </row>
    <row r="328" spans="1:11" hidden="1" x14ac:dyDescent="0.25">
      <c r="A328" s="6">
        <v>330360.87312499998</v>
      </c>
      <c r="B328">
        <v>5382</v>
      </c>
      <c r="C328" t="s">
        <v>2354</v>
      </c>
      <c r="D328" s="80">
        <v>2494.6875</v>
      </c>
      <c r="E328" s="80">
        <v>131.92117084902699</v>
      </c>
      <c r="F328" s="85">
        <v>1.9727005</v>
      </c>
      <c r="G328" s="80">
        <v>89.203283170043093</v>
      </c>
      <c r="H328" s="80">
        <v>7300.4375</v>
      </c>
      <c r="I328" s="80">
        <v>45.136854468668098</v>
      </c>
      <c r="J328" s="80">
        <v>371.5</v>
      </c>
      <c r="K328" s="80">
        <v>2360.1875</v>
      </c>
    </row>
    <row r="329" spans="1:11" hidden="1" x14ac:dyDescent="0.25">
      <c r="A329" s="6">
        <v>142884.168125</v>
      </c>
      <c r="B329">
        <v>5383</v>
      </c>
      <c r="C329" t="s">
        <v>2346</v>
      </c>
      <c r="D329" s="80">
        <v>1196.5</v>
      </c>
      <c r="E329" s="80">
        <v>118.383971136311</v>
      </c>
      <c r="F329" s="85">
        <v>2.078515833</v>
      </c>
      <c r="G329" s="80">
        <v>75.938233709057897</v>
      </c>
      <c r="H329" s="80">
        <v>3637.0625</v>
      </c>
      <c r="I329" s="80">
        <v>39.082626861322403</v>
      </c>
      <c r="J329" s="80">
        <v>87</v>
      </c>
      <c r="K329" s="80">
        <v>1118.875</v>
      </c>
    </row>
    <row r="330" spans="1:11" hidden="1" x14ac:dyDescent="0.25">
      <c r="A330" s="6">
        <v>404133.75812499999</v>
      </c>
      <c r="B330">
        <v>5385</v>
      </c>
      <c r="C330" t="s">
        <v>2354</v>
      </c>
      <c r="D330" s="80">
        <v>3221</v>
      </c>
      <c r="E330" s="80">
        <v>125.194315490484</v>
      </c>
      <c r="F330" s="85">
        <v>2.108711666</v>
      </c>
      <c r="G330" s="80">
        <v>79.240650018663999</v>
      </c>
      <c r="H330" s="80">
        <v>10383.4375</v>
      </c>
      <c r="I330" s="80">
        <v>38.903744399901498</v>
      </c>
      <c r="J330" s="80">
        <v>205.375</v>
      </c>
      <c r="K330" s="80">
        <v>3024.5</v>
      </c>
    </row>
    <row r="331" spans="1:11" hidden="1" x14ac:dyDescent="0.25">
      <c r="A331" s="6">
        <v>733009.13312500005</v>
      </c>
      <c r="B331">
        <v>5386</v>
      </c>
      <c r="C331" t="s">
        <v>2338</v>
      </c>
      <c r="D331" s="80">
        <v>5395.75</v>
      </c>
      <c r="E331" s="80">
        <v>135.63879059175599</v>
      </c>
      <c r="F331" s="85">
        <v>1.986678666</v>
      </c>
      <c r="G331" s="80">
        <v>91.062667057175702</v>
      </c>
      <c r="H331" s="80">
        <v>15390.5625</v>
      </c>
      <c r="I331" s="80">
        <v>47.607494945335901</v>
      </c>
      <c r="J331" s="80">
        <v>215.125</v>
      </c>
      <c r="K331" s="80">
        <v>5034.5625</v>
      </c>
    </row>
    <row r="332" spans="1:11" hidden="1" x14ac:dyDescent="0.25">
      <c r="A332" s="6">
        <v>487045.63374999998</v>
      </c>
      <c r="B332">
        <v>5388</v>
      </c>
      <c r="C332" t="s">
        <v>2338</v>
      </c>
      <c r="D332" s="80">
        <v>2222.0625</v>
      </c>
      <c r="E332" s="80">
        <v>218.110684672752</v>
      </c>
      <c r="F332" s="85">
        <v>2.1639871660000001</v>
      </c>
      <c r="G332" s="80">
        <v>134.02069042847</v>
      </c>
      <c r="H332" s="80">
        <v>8076.9375</v>
      </c>
      <c r="I332" s="80">
        <v>59.947447432607703</v>
      </c>
      <c r="J332" s="80">
        <v>127.125</v>
      </c>
      <c r="K332" s="80">
        <v>2081.375</v>
      </c>
    </row>
    <row r="333" spans="1:11" hidden="1" x14ac:dyDescent="0.25">
      <c r="A333" s="6">
        <v>91091.263124999998</v>
      </c>
      <c r="B333">
        <v>5389</v>
      </c>
      <c r="C333" t="s">
        <v>2350</v>
      </c>
      <c r="D333" s="80">
        <v>969.375</v>
      </c>
      <c r="E333" s="80">
        <v>93.550967078118603</v>
      </c>
      <c r="F333" s="85">
        <v>1.8147713329999999</v>
      </c>
      <c r="G333" s="80">
        <v>68.704409533998401</v>
      </c>
      <c r="H333" s="80">
        <v>2146.9375</v>
      </c>
      <c r="I333" s="80">
        <v>42.3438489961164</v>
      </c>
      <c r="J333" s="80">
        <v>45.125</v>
      </c>
      <c r="K333" s="80">
        <v>895.9375</v>
      </c>
    </row>
    <row r="334" spans="1:11" hidden="1" x14ac:dyDescent="0.25">
      <c r="A334" s="6">
        <v>177870.114375</v>
      </c>
      <c r="B334">
        <v>5390</v>
      </c>
      <c r="C334" t="s">
        <v>2352</v>
      </c>
      <c r="D334" s="80">
        <v>1934.125</v>
      </c>
      <c r="E334" s="80">
        <v>91.764811938745495</v>
      </c>
      <c r="F334" s="85">
        <v>1.850759416</v>
      </c>
      <c r="G334" s="80">
        <v>66.130685444766499</v>
      </c>
      <c r="H334" s="80">
        <v>4442.1875</v>
      </c>
      <c r="I334" s="80">
        <v>40.044474508230998</v>
      </c>
      <c r="J334" s="80">
        <v>216.125</v>
      </c>
      <c r="K334" s="80">
        <v>1803.9375</v>
      </c>
    </row>
    <row r="335" spans="1:11" hidden="1" x14ac:dyDescent="0.25">
      <c r="A335" s="6">
        <v>319756.77187499998</v>
      </c>
      <c r="B335">
        <v>5391</v>
      </c>
      <c r="C335" t="s">
        <v>2354</v>
      </c>
      <c r="D335" s="80">
        <v>2102.375</v>
      </c>
      <c r="E335" s="80">
        <v>152.04958874301499</v>
      </c>
      <c r="F335" s="85">
        <v>1.8794705</v>
      </c>
      <c r="G335" s="80">
        <v>107.906457424455</v>
      </c>
      <c r="H335" s="80">
        <v>5794.0625</v>
      </c>
      <c r="I335" s="80">
        <v>55.124454154962002</v>
      </c>
      <c r="J335" s="80">
        <v>161.0625</v>
      </c>
      <c r="K335" s="80">
        <v>1967.625</v>
      </c>
    </row>
    <row r="336" spans="1:11" hidden="1" x14ac:dyDescent="0.25">
      <c r="A336" s="6">
        <v>421555.90437499998</v>
      </c>
      <c r="B336">
        <v>5392</v>
      </c>
      <c r="C336" t="s">
        <v>2354</v>
      </c>
      <c r="D336" s="80">
        <v>3188.125</v>
      </c>
      <c r="E336" s="80">
        <v>132.29449159344901</v>
      </c>
      <c r="F336" s="85">
        <v>2.1228681659999999</v>
      </c>
      <c r="G336" s="80">
        <v>83.127763396705305</v>
      </c>
      <c r="H336" s="80">
        <v>9232.75</v>
      </c>
      <c r="I336" s="80">
        <v>45.715336562027403</v>
      </c>
      <c r="J336" s="80">
        <v>120.875</v>
      </c>
      <c r="K336" s="80">
        <v>2980.8125</v>
      </c>
    </row>
    <row r="337" spans="1:11" hidden="1" x14ac:dyDescent="0.25">
      <c r="A337" s="6">
        <v>164288.980625</v>
      </c>
      <c r="B337">
        <v>5393</v>
      </c>
      <c r="C337" t="s">
        <v>2350</v>
      </c>
      <c r="D337" s="80">
        <v>1811.1875</v>
      </c>
      <c r="E337" s="80">
        <v>90.728180508454102</v>
      </c>
      <c r="F337" s="85">
        <v>1.8688010829999999</v>
      </c>
      <c r="G337" s="80">
        <v>64.764113309785003</v>
      </c>
      <c r="H337" s="80">
        <v>4427.25</v>
      </c>
      <c r="I337" s="80">
        <v>37.1637474674042</v>
      </c>
      <c r="J337" s="80">
        <v>79.0625</v>
      </c>
      <c r="K337" s="80">
        <v>1704.25</v>
      </c>
    </row>
    <row r="338" spans="1:11" hidden="1" x14ac:dyDescent="0.25">
      <c r="A338" s="6">
        <v>296931.92375000002</v>
      </c>
      <c r="B338">
        <v>5394</v>
      </c>
      <c r="C338" t="s">
        <v>2354</v>
      </c>
      <c r="D338" s="80">
        <v>2190.625</v>
      </c>
      <c r="E338" s="80">
        <v>132.18157760689601</v>
      </c>
      <c r="F338" s="85">
        <v>1.7817149160000001</v>
      </c>
      <c r="G338" s="80">
        <v>98.470822055708496</v>
      </c>
      <c r="H338" s="80">
        <v>5870.5</v>
      </c>
      <c r="I338" s="80">
        <v>50.238013392345799</v>
      </c>
      <c r="J338" s="80">
        <v>166.875</v>
      </c>
      <c r="K338" s="80">
        <v>2027.75</v>
      </c>
    </row>
    <row r="339" spans="1:11" hidden="1" x14ac:dyDescent="0.25">
      <c r="A339" s="6">
        <v>351715.88937500003</v>
      </c>
      <c r="B339">
        <v>5395</v>
      </c>
      <c r="C339" t="s">
        <v>2354</v>
      </c>
      <c r="D339" s="80">
        <v>2422.6875</v>
      </c>
      <c r="E339" s="80">
        <v>144.99321088542001</v>
      </c>
      <c r="F339" s="85">
        <v>2.2269530830000002</v>
      </c>
      <c r="G339" s="80">
        <v>86.738928318363193</v>
      </c>
      <c r="H339" s="80">
        <v>8261.75</v>
      </c>
      <c r="I339" s="80">
        <v>42.520112941325998</v>
      </c>
      <c r="J339" s="80">
        <v>216.625</v>
      </c>
      <c r="K339" s="80">
        <v>2267.125</v>
      </c>
    </row>
    <row r="340" spans="1:11" hidden="1" x14ac:dyDescent="0.25">
      <c r="A340" s="6">
        <v>285931.9425</v>
      </c>
      <c r="B340">
        <v>5396</v>
      </c>
      <c r="C340" t="s">
        <v>2354</v>
      </c>
      <c r="D340" s="80">
        <v>2110.6875</v>
      </c>
      <c r="E340" s="80">
        <v>135.07436008221799</v>
      </c>
      <c r="F340" s="85">
        <v>1.8961685829999999</v>
      </c>
      <c r="G340" s="80">
        <v>94.962715426696604</v>
      </c>
      <c r="H340" s="80">
        <v>5946.125</v>
      </c>
      <c r="I340" s="80">
        <v>48.077891281576399</v>
      </c>
      <c r="J340" s="80">
        <v>138.1875</v>
      </c>
      <c r="K340" s="80">
        <v>1965.25</v>
      </c>
    </row>
    <row r="341" spans="1:11" hidden="1" x14ac:dyDescent="0.25">
      <c r="A341" s="6">
        <v>244649.29874999999</v>
      </c>
      <c r="B341">
        <v>5397</v>
      </c>
      <c r="C341" t="s">
        <v>2352</v>
      </c>
      <c r="D341" s="80">
        <v>2028.375</v>
      </c>
      <c r="E341" s="80">
        <v>120.34788831047</v>
      </c>
      <c r="F341" s="85">
        <v>1.810885166</v>
      </c>
      <c r="G341" s="80">
        <v>88.516502257527804</v>
      </c>
      <c r="H341" s="80">
        <v>5181.1875</v>
      </c>
      <c r="I341" s="80">
        <v>47.072838180362503</v>
      </c>
      <c r="J341" s="80">
        <v>106.5</v>
      </c>
      <c r="K341" s="80">
        <v>1877.0625</v>
      </c>
    </row>
    <row r="342" spans="1:11" hidden="1" x14ac:dyDescent="0.25">
      <c r="A342" s="6">
        <v>273310.48875000002</v>
      </c>
      <c r="B342">
        <v>5398</v>
      </c>
      <c r="C342" t="s">
        <v>2352</v>
      </c>
      <c r="D342" s="80">
        <v>1914.25</v>
      </c>
      <c r="E342" s="80">
        <v>142.30897523908601</v>
      </c>
      <c r="F342" s="85">
        <v>2.1568683329999998</v>
      </c>
      <c r="G342" s="80">
        <v>87.946587166269694</v>
      </c>
      <c r="H342" s="80">
        <v>5845.4375</v>
      </c>
      <c r="I342" s="80">
        <v>46.630763238837197</v>
      </c>
      <c r="J342" s="80">
        <v>60.875</v>
      </c>
      <c r="K342" s="80">
        <v>1800.125</v>
      </c>
    </row>
    <row r="343" spans="1:11" hidden="1" x14ac:dyDescent="0.25">
      <c r="A343" s="6">
        <v>1031060.85875</v>
      </c>
      <c r="B343">
        <v>5399</v>
      </c>
      <c r="C343" t="s">
        <v>2342</v>
      </c>
      <c r="D343" s="80">
        <v>5568.4375</v>
      </c>
      <c r="E343" s="80">
        <v>184.87957964872299</v>
      </c>
      <c r="F343" s="85">
        <v>1.9284191660000001</v>
      </c>
      <c r="G343" s="80">
        <v>127.848397744823</v>
      </c>
      <c r="H343" s="80">
        <v>19096.625</v>
      </c>
      <c r="I343" s="80">
        <v>53.965961190459304</v>
      </c>
      <c r="J343" s="80">
        <v>333.375</v>
      </c>
      <c r="K343" s="80">
        <v>5186.4375</v>
      </c>
    </row>
    <row r="344" spans="1:11" hidden="1" x14ac:dyDescent="0.25">
      <c r="A344" s="6">
        <v>368578.89374999999</v>
      </c>
      <c r="B344">
        <v>5400</v>
      </c>
      <c r="C344" t="s">
        <v>2354</v>
      </c>
      <c r="D344" s="80">
        <v>2639.8125</v>
      </c>
      <c r="E344" s="80">
        <v>139.588210008385</v>
      </c>
      <c r="F344" s="85">
        <v>2.112228166</v>
      </c>
      <c r="G344" s="80">
        <v>88.104766138284404</v>
      </c>
      <c r="H344" s="80">
        <v>8209</v>
      </c>
      <c r="I344" s="80">
        <v>44.938318934263698</v>
      </c>
      <c r="J344" s="80">
        <v>87.25</v>
      </c>
      <c r="K344" s="80">
        <v>2470.6875</v>
      </c>
    </row>
    <row r="345" spans="1:11" hidden="1" x14ac:dyDescent="0.25">
      <c r="A345" s="6">
        <v>271130.07374999998</v>
      </c>
      <c r="B345">
        <v>5404</v>
      </c>
      <c r="C345" t="s">
        <v>2354</v>
      </c>
      <c r="D345" s="80">
        <v>1928</v>
      </c>
      <c r="E345" s="80">
        <v>140.559258335528</v>
      </c>
      <c r="F345" s="85">
        <v>1.8768385830000001</v>
      </c>
      <c r="G345" s="80">
        <v>99.945203623681195</v>
      </c>
      <c r="H345" s="80">
        <v>5336.9375</v>
      </c>
      <c r="I345" s="80">
        <v>50.792604433869599</v>
      </c>
      <c r="J345" s="80">
        <v>182.9375</v>
      </c>
      <c r="K345" s="80">
        <v>1815.5</v>
      </c>
    </row>
    <row r="346" spans="1:11" hidden="1" x14ac:dyDescent="0.25">
      <c r="A346" s="6">
        <v>169581.22500000001</v>
      </c>
      <c r="B346">
        <v>5405</v>
      </c>
      <c r="C346" t="s">
        <v>2352</v>
      </c>
      <c r="D346" s="80">
        <v>1494.125</v>
      </c>
      <c r="E346" s="80">
        <v>113.534696755268</v>
      </c>
      <c r="F346" s="85">
        <v>2.018224333</v>
      </c>
      <c r="G346" s="80">
        <v>75.067995270133494</v>
      </c>
      <c r="H346" s="80">
        <v>3932.25</v>
      </c>
      <c r="I346" s="80">
        <v>43.353290628375497</v>
      </c>
      <c r="J346" s="80">
        <v>81.0625</v>
      </c>
      <c r="K346" s="80">
        <v>1401.4375</v>
      </c>
    </row>
    <row r="347" spans="1:11" hidden="1" x14ac:dyDescent="0.25">
      <c r="A347" s="6">
        <v>275372.66625000001</v>
      </c>
      <c r="B347">
        <v>5406</v>
      </c>
      <c r="C347" t="s">
        <v>2354</v>
      </c>
      <c r="D347" s="80">
        <v>1712.0625</v>
      </c>
      <c r="E347" s="80">
        <v>158.35705793845199</v>
      </c>
      <c r="F347" s="85">
        <v>1.8989275830000001</v>
      </c>
      <c r="G347" s="80">
        <v>111.44521299509501</v>
      </c>
      <c r="H347" s="80">
        <v>5197.8125</v>
      </c>
      <c r="I347" s="80">
        <v>52.200105993540198</v>
      </c>
      <c r="J347" s="80">
        <v>118.3125</v>
      </c>
      <c r="K347" s="80">
        <v>1602.3125</v>
      </c>
    </row>
    <row r="348" spans="1:11" hidden="1" x14ac:dyDescent="0.25">
      <c r="A348" s="6">
        <v>321375.31125000003</v>
      </c>
      <c r="B348">
        <v>5407</v>
      </c>
      <c r="C348" t="s">
        <v>2354</v>
      </c>
      <c r="D348" s="80">
        <v>2527.625</v>
      </c>
      <c r="E348" s="80">
        <v>127.37294690131201</v>
      </c>
      <c r="F348" s="85">
        <v>2.1048506659999999</v>
      </c>
      <c r="G348" s="80">
        <v>80.767755447936096</v>
      </c>
      <c r="H348" s="80">
        <v>8096.4375</v>
      </c>
      <c r="I348" s="80">
        <v>39.790548849540002</v>
      </c>
      <c r="J348" s="80">
        <v>261</v>
      </c>
      <c r="K348" s="80">
        <v>2374.75</v>
      </c>
    </row>
    <row r="349" spans="1:11" hidden="1" x14ac:dyDescent="0.25">
      <c r="A349" s="6">
        <v>154496.02124999999</v>
      </c>
      <c r="B349">
        <v>5408</v>
      </c>
      <c r="C349" t="s">
        <v>2350</v>
      </c>
      <c r="D349" s="80">
        <v>1522.375</v>
      </c>
      <c r="E349" s="80">
        <v>101.502577529596</v>
      </c>
      <c r="F349" s="85">
        <v>2.0701690830000001</v>
      </c>
      <c r="G349" s="80">
        <v>65.433997105758607</v>
      </c>
      <c r="H349" s="80">
        <v>4547.4375</v>
      </c>
      <c r="I349" s="80">
        <v>34.054888495431499</v>
      </c>
      <c r="J349" s="80">
        <v>148.5</v>
      </c>
      <c r="K349" s="80">
        <v>1424.625</v>
      </c>
    </row>
    <row r="350" spans="1:11" hidden="1" x14ac:dyDescent="0.25">
      <c r="A350" s="6">
        <v>283760.24937500001</v>
      </c>
      <c r="B350">
        <v>5409</v>
      </c>
      <c r="C350" t="s">
        <v>2354</v>
      </c>
      <c r="D350" s="80">
        <v>1922.875</v>
      </c>
      <c r="E350" s="80">
        <v>147.46729880185799</v>
      </c>
      <c r="F350" s="85">
        <v>1.8359192499999999</v>
      </c>
      <c r="G350" s="80">
        <v>107.07550098478001</v>
      </c>
      <c r="H350" s="80">
        <v>5388.5625</v>
      </c>
      <c r="I350" s="80">
        <v>52.597877530887899</v>
      </c>
      <c r="J350" s="80">
        <v>125.6875</v>
      </c>
      <c r="K350" s="80">
        <v>1804.375</v>
      </c>
    </row>
    <row r="351" spans="1:11" hidden="1" x14ac:dyDescent="0.25">
      <c r="A351" s="6">
        <v>378918.52437499998</v>
      </c>
      <c r="B351">
        <v>5411</v>
      </c>
      <c r="C351" t="s">
        <v>2354</v>
      </c>
      <c r="D351" s="80">
        <v>2381.9375</v>
      </c>
      <c r="E351" s="80">
        <v>158.96155773077101</v>
      </c>
      <c r="F351" s="85">
        <v>2.0276314160000002</v>
      </c>
      <c r="G351" s="80">
        <v>104.457465464812</v>
      </c>
      <c r="H351" s="80">
        <v>7724.25</v>
      </c>
      <c r="I351" s="80">
        <v>49.073345575441301</v>
      </c>
      <c r="J351" s="80">
        <v>109.4375</v>
      </c>
      <c r="K351" s="80">
        <v>2202.875</v>
      </c>
    </row>
    <row r="352" spans="1:11" hidden="1" x14ac:dyDescent="0.25">
      <c r="A352" s="6">
        <v>109779.32875</v>
      </c>
      <c r="B352">
        <v>5412</v>
      </c>
      <c r="C352" t="s">
        <v>2350</v>
      </c>
      <c r="D352" s="80">
        <v>980.5625</v>
      </c>
      <c r="E352" s="80">
        <v>111.828079198038</v>
      </c>
      <c r="F352" s="85">
        <v>1.8531091660000001</v>
      </c>
      <c r="G352" s="80">
        <v>80.393675803671798</v>
      </c>
      <c r="H352" s="80">
        <v>2273.9375</v>
      </c>
      <c r="I352" s="80">
        <v>48.2680862490718</v>
      </c>
      <c r="J352" s="80">
        <v>83.1875</v>
      </c>
      <c r="K352" s="80">
        <v>913.3125</v>
      </c>
    </row>
    <row r="353" spans="1:11" hidden="1" x14ac:dyDescent="0.25">
      <c r="A353" s="6">
        <v>154514.48125000001</v>
      </c>
      <c r="B353">
        <v>5413</v>
      </c>
      <c r="C353" t="s">
        <v>2350</v>
      </c>
      <c r="D353" s="80">
        <v>1642.5</v>
      </c>
      <c r="E353" s="80">
        <v>94.040634076387704</v>
      </c>
      <c r="F353" s="85">
        <v>1.916070916</v>
      </c>
      <c r="G353" s="80">
        <v>65.509615478176002</v>
      </c>
      <c r="H353" s="80">
        <v>4261.5625</v>
      </c>
      <c r="I353" s="80">
        <v>36.287843856534302</v>
      </c>
      <c r="J353" s="80">
        <v>77.1875</v>
      </c>
      <c r="K353" s="80">
        <v>1539.8125</v>
      </c>
    </row>
    <row r="354" spans="1:11" hidden="1" x14ac:dyDescent="0.25">
      <c r="A354" s="6">
        <v>84766.788750000007</v>
      </c>
      <c r="B354">
        <v>5414</v>
      </c>
      <c r="C354" t="s">
        <v>2350</v>
      </c>
      <c r="D354" s="80">
        <v>954.5625</v>
      </c>
      <c r="E354" s="80">
        <v>88.716688847551495</v>
      </c>
      <c r="F354" s="85">
        <v>1.7903580830000001</v>
      </c>
      <c r="G354" s="80">
        <v>66.067031440485906</v>
      </c>
      <c r="H354" s="80">
        <v>2146.875</v>
      </c>
      <c r="I354" s="80">
        <v>39.565210805165101</v>
      </c>
      <c r="J354" s="80">
        <v>102.8125</v>
      </c>
      <c r="K354" s="80">
        <v>889.6875</v>
      </c>
    </row>
    <row r="355" spans="1:11" hidden="1" x14ac:dyDescent="0.25">
      <c r="A355" s="6">
        <v>190551.66125</v>
      </c>
      <c r="B355">
        <v>5415</v>
      </c>
      <c r="C355" t="s">
        <v>2352</v>
      </c>
      <c r="D355" s="80">
        <v>1596.3125</v>
      </c>
      <c r="E355" s="80">
        <v>118.214219874679</v>
      </c>
      <c r="F355" s="85">
        <v>1.78135325</v>
      </c>
      <c r="G355" s="80">
        <v>88.439080639539497</v>
      </c>
      <c r="H355" s="80">
        <v>3623.75</v>
      </c>
      <c r="I355" s="80">
        <v>52.281941153995703</v>
      </c>
      <c r="J355" s="80">
        <v>136.625</v>
      </c>
      <c r="K355" s="80">
        <v>1508.4375</v>
      </c>
    </row>
    <row r="356" spans="1:11" hidden="1" x14ac:dyDescent="0.25">
      <c r="A356" s="6">
        <v>231298.4075</v>
      </c>
      <c r="B356">
        <v>5416</v>
      </c>
      <c r="C356" t="s">
        <v>2352</v>
      </c>
      <c r="D356" s="80">
        <v>1518.25</v>
      </c>
      <c r="E356" s="80">
        <v>152.270517362242</v>
      </c>
      <c r="F356" s="85">
        <v>2.1873186659999999</v>
      </c>
      <c r="G356" s="80">
        <v>92.990842515518196</v>
      </c>
      <c r="H356" s="80">
        <v>4859.0625</v>
      </c>
      <c r="I356" s="80">
        <v>47.679355070388198</v>
      </c>
      <c r="J356" s="80">
        <v>99.375</v>
      </c>
      <c r="K356" s="80">
        <v>1431.125</v>
      </c>
    </row>
    <row r="357" spans="1:11" hidden="1" x14ac:dyDescent="0.25">
      <c r="A357" s="6">
        <v>104495.94500000001</v>
      </c>
      <c r="B357">
        <v>5417</v>
      </c>
      <c r="C357" t="s">
        <v>2350</v>
      </c>
      <c r="D357" s="80">
        <v>928.25</v>
      </c>
      <c r="E357" s="80">
        <v>112.53722335705901</v>
      </c>
      <c r="F357" s="85">
        <v>2.106263083</v>
      </c>
      <c r="G357" s="80">
        <v>71.332751147739202</v>
      </c>
      <c r="H357" s="80">
        <v>2818.0625</v>
      </c>
      <c r="I357" s="80">
        <v>37.226117652495297</v>
      </c>
      <c r="J357" s="80">
        <v>56.75</v>
      </c>
      <c r="K357" s="80">
        <v>863.5</v>
      </c>
    </row>
    <row r="358" spans="1:11" hidden="1" x14ac:dyDescent="0.25">
      <c r="A358" s="6">
        <v>196109.58875</v>
      </c>
      <c r="B358">
        <v>5418</v>
      </c>
      <c r="C358" t="s">
        <v>2352</v>
      </c>
      <c r="D358" s="80">
        <v>1410.625</v>
      </c>
      <c r="E358" s="80">
        <v>138.88552442496999</v>
      </c>
      <c r="F358" s="85">
        <v>2.09675725</v>
      </c>
      <c r="G358" s="80">
        <v>88.270089646933002</v>
      </c>
      <c r="H358" s="80">
        <v>4832</v>
      </c>
      <c r="I358" s="80">
        <v>40.568268652441098</v>
      </c>
      <c r="J358" s="80">
        <v>69</v>
      </c>
      <c r="K358" s="80">
        <v>1318.0625</v>
      </c>
    </row>
    <row r="359" spans="1:11" hidden="1" x14ac:dyDescent="0.25">
      <c r="A359" s="6">
        <v>274943.30062499997</v>
      </c>
      <c r="B359">
        <v>5419</v>
      </c>
      <c r="C359" t="s">
        <v>2354</v>
      </c>
      <c r="D359" s="80">
        <v>2137.5625</v>
      </c>
      <c r="E359" s="80">
        <v>128.815250026435</v>
      </c>
      <c r="F359" s="85">
        <v>1.972459916</v>
      </c>
      <c r="G359" s="80">
        <v>87.1144846140526</v>
      </c>
      <c r="H359" s="80">
        <v>6510.6875</v>
      </c>
      <c r="I359" s="80">
        <v>42.256834806697498</v>
      </c>
      <c r="J359" s="80">
        <v>125.25</v>
      </c>
      <c r="K359" s="80">
        <v>1993.9375</v>
      </c>
    </row>
    <row r="360" spans="1:11" hidden="1" x14ac:dyDescent="0.25">
      <c r="A360" s="6">
        <v>211844.1925</v>
      </c>
      <c r="B360">
        <v>5420</v>
      </c>
      <c r="C360" t="s">
        <v>2352</v>
      </c>
      <c r="D360" s="80">
        <v>2471.4375</v>
      </c>
      <c r="E360" s="80">
        <v>84.935348884248498</v>
      </c>
      <c r="F360" s="85">
        <v>1.9202695000000001</v>
      </c>
      <c r="G360" s="80">
        <v>58.8678058126332</v>
      </c>
      <c r="H360" s="80">
        <v>6067.5</v>
      </c>
      <c r="I360" s="80">
        <v>34.779595358506597</v>
      </c>
      <c r="J360" s="80">
        <v>229.8125</v>
      </c>
      <c r="K360" s="80">
        <v>2337.3125</v>
      </c>
    </row>
    <row r="361" spans="1:11" hidden="1" x14ac:dyDescent="0.25">
      <c r="A361" s="6">
        <v>272236.80062499997</v>
      </c>
      <c r="B361">
        <v>5422</v>
      </c>
      <c r="C361" t="s">
        <v>2352</v>
      </c>
      <c r="D361" s="80">
        <v>2290.6875</v>
      </c>
      <c r="E361" s="80">
        <v>118.873744396305</v>
      </c>
      <c r="F361" s="85">
        <v>1.8119194160000001</v>
      </c>
      <c r="G361" s="80">
        <v>87.487683311003494</v>
      </c>
      <c r="H361" s="80">
        <v>6225.75</v>
      </c>
      <c r="I361" s="80">
        <v>43.718415072347803</v>
      </c>
      <c r="J361" s="80">
        <v>315.1875</v>
      </c>
      <c r="K361" s="80">
        <v>2152.75</v>
      </c>
    </row>
    <row r="362" spans="1:11" hidden="1" x14ac:dyDescent="0.25">
      <c r="A362" s="6">
        <v>190676.76375000001</v>
      </c>
      <c r="B362">
        <v>5423</v>
      </c>
      <c r="C362" t="s">
        <v>2352</v>
      </c>
      <c r="D362" s="80">
        <v>2136.5</v>
      </c>
      <c r="E362" s="80">
        <v>89.251195734458094</v>
      </c>
      <c r="F362" s="85">
        <v>1.9246595</v>
      </c>
      <c r="G362" s="80">
        <v>61.872187264218198</v>
      </c>
      <c r="H362" s="80">
        <v>5395.5625</v>
      </c>
      <c r="I362" s="80">
        <v>35.319174213031303</v>
      </c>
      <c r="J362" s="80">
        <v>110.125</v>
      </c>
      <c r="K362" s="80">
        <v>1998.875</v>
      </c>
    </row>
    <row r="363" spans="1:11" hidden="1" x14ac:dyDescent="0.25">
      <c r="A363" s="6">
        <v>150931.984375</v>
      </c>
      <c r="B363">
        <v>5424</v>
      </c>
      <c r="C363" t="s">
        <v>2352</v>
      </c>
      <c r="D363" s="80">
        <v>1638</v>
      </c>
      <c r="E363" s="80">
        <v>92.277801808876106</v>
      </c>
      <c r="F363" s="85">
        <v>1.8219643329999999</v>
      </c>
      <c r="G363" s="80">
        <v>67.581699034043197</v>
      </c>
      <c r="H363" s="80">
        <v>3575.8125</v>
      </c>
      <c r="I363" s="80">
        <v>42.400808919895802</v>
      </c>
      <c r="J363" s="80">
        <v>111.0625</v>
      </c>
      <c r="K363" s="80">
        <v>1546.3125</v>
      </c>
    </row>
    <row r="364" spans="1:11" hidden="1" x14ac:dyDescent="0.25">
      <c r="A364" s="6">
        <v>172612.1</v>
      </c>
      <c r="B364">
        <v>5425</v>
      </c>
      <c r="C364" t="s">
        <v>2352</v>
      </c>
      <c r="D364" s="80">
        <v>1557.0625</v>
      </c>
      <c r="E364" s="80">
        <v>110.803843201566</v>
      </c>
      <c r="F364" s="85">
        <v>1.846732166</v>
      </c>
      <c r="G364" s="80">
        <v>79.947579737624906</v>
      </c>
      <c r="H364" s="80">
        <v>3716.875</v>
      </c>
      <c r="I364" s="80">
        <v>46.451803322031999</v>
      </c>
      <c r="J364" s="80">
        <v>136.625</v>
      </c>
      <c r="K364" s="80">
        <v>1451.625</v>
      </c>
    </row>
    <row r="365" spans="1:11" hidden="1" x14ac:dyDescent="0.25">
      <c r="A365" s="6">
        <v>188510.47125</v>
      </c>
      <c r="B365">
        <v>5426</v>
      </c>
      <c r="C365" t="s">
        <v>2352</v>
      </c>
      <c r="D365" s="80">
        <v>1578</v>
      </c>
      <c r="E365" s="80">
        <v>119.012003266478</v>
      </c>
      <c r="F365" s="85">
        <v>1.8206335</v>
      </c>
      <c r="G365" s="80">
        <v>87.1791423864547</v>
      </c>
      <c r="H365" s="80">
        <v>3822.8125</v>
      </c>
      <c r="I365" s="80">
        <v>49.259837386940703</v>
      </c>
      <c r="J365" s="80">
        <v>166.875</v>
      </c>
      <c r="K365" s="80">
        <v>1477</v>
      </c>
    </row>
    <row r="366" spans="1:11" hidden="1" x14ac:dyDescent="0.25">
      <c r="A366" s="6">
        <v>389907.34125</v>
      </c>
      <c r="B366">
        <v>5427</v>
      </c>
      <c r="C366" t="s">
        <v>2354</v>
      </c>
      <c r="D366" s="80">
        <v>2524.4375</v>
      </c>
      <c r="E366" s="80">
        <v>154.48162665040499</v>
      </c>
      <c r="F366" s="85">
        <v>2.07554325</v>
      </c>
      <c r="G366" s="80">
        <v>99.249448291070095</v>
      </c>
      <c r="H366" s="80">
        <v>8914.6875</v>
      </c>
      <c r="I366" s="80">
        <v>43.819973600851597</v>
      </c>
      <c r="J366" s="80">
        <v>122.125</v>
      </c>
      <c r="K366" s="80">
        <v>2371.875</v>
      </c>
    </row>
    <row r="367" spans="1:11" hidden="1" x14ac:dyDescent="0.25">
      <c r="A367" s="6">
        <v>165280.99249999999</v>
      </c>
      <c r="B367">
        <v>5428</v>
      </c>
      <c r="C367" t="s">
        <v>2350</v>
      </c>
      <c r="D367" s="80">
        <v>1525.5625</v>
      </c>
      <c r="E367" s="80">
        <v>108.28061583146</v>
      </c>
      <c r="F367" s="85">
        <v>2.070255833</v>
      </c>
      <c r="G367" s="80">
        <v>69.784910241237398</v>
      </c>
      <c r="H367" s="80">
        <v>4310.8125</v>
      </c>
      <c r="I367" s="80">
        <v>38.396084990740803</v>
      </c>
      <c r="J367" s="80">
        <v>62.375</v>
      </c>
      <c r="K367" s="80">
        <v>1439.1875</v>
      </c>
    </row>
    <row r="368" spans="1:11" hidden="1" x14ac:dyDescent="0.25">
      <c r="A368" s="6">
        <v>132586.88187499999</v>
      </c>
      <c r="B368">
        <v>5429</v>
      </c>
      <c r="C368" t="s">
        <v>2350</v>
      </c>
      <c r="D368" s="80">
        <v>1174.4375</v>
      </c>
      <c r="E368" s="80">
        <v>112.91653652292101</v>
      </c>
      <c r="F368" s="85">
        <v>2.1313642499999998</v>
      </c>
      <c r="G368" s="80">
        <v>70.685373917330807</v>
      </c>
      <c r="H368" s="80">
        <v>3912.6875</v>
      </c>
      <c r="I368" s="80">
        <v>33.934540078479898</v>
      </c>
      <c r="J368" s="80">
        <v>51.4375</v>
      </c>
      <c r="K368" s="80">
        <v>1098.875</v>
      </c>
    </row>
    <row r="369" spans="1:11" hidden="1" x14ac:dyDescent="0.25">
      <c r="A369" s="6">
        <v>202174.38875000001</v>
      </c>
      <c r="B369">
        <v>5430</v>
      </c>
      <c r="C369" t="s">
        <v>2352</v>
      </c>
      <c r="D369" s="80">
        <v>1447.5625</v>
      </c>
      <c r="E369" s="80">
        <v>139.387554781624</v>
      </c>
      <c r="F369" s="85">
        <v>1.896782333</v>
      </c>
      <c r="G369" s="80">
        <v>97.997505783657999</v>
      </c>
      <c r="H369" s="80">
        <v>4431.375</v>
      </c>
      <c r="I369" s="80">
        <v>45.7319269274345</v>
      </c>
      <c r="J369" s="80">
        <v>145.5</v>
      </c>
      <c r="K369" s="80">
        <v>1364.8125</v>
      </c>
    </row>
    <row r="370" spans="1:11" hidden="1" x14ac:dyDescent="0.25">
      <c r="A370" s="6">
        <v>225464.19375000001</v>
      </c>
      <c r="B370">
        <v>5431</v>
      </c>
      <c r="C370" t="s">
        <v>2352</v>
      </c>
      <c r="D370" s="80">
        <v>1643.25</v>
      </c>
      <c r="E370" s="80">
        <v>136.870397679609</v>
      </c>
      <c r="F370" s="85">
        <v>2.3319529999999999</v>
      </c>
      <c r="G370" s="80">
        <v>78.274937774213001</v>
      </c>
      <c r="H370" s="80">
        <v>5860.9375</v>
      </c>
      <c r="I370" s="80">
        <v>38.499885268569997</v>
      </c>
      <c r="J370" s="80">
        <v>82.1875</v>
      </c>
      <c r="K370" s="80">
        <v>1540.875</v>
      </c>
    </row>
    <row r="371" spans="1:11" hidden="1" x14ac:dyDescent="0.25">
      <c r="A371" s="6">
        <v>110612.86625000001</v>
      </c>
      <c r="B371">
        <v>5432</v>
      </c>
      <c r="C371" t="s">
        <v>2350</v>
      </c>
      <c r="D371" s="80">
        <v>1031.3125</v>
      </c>
      <c r="E371" s="80">
        <v>107.625964908919</v>
      </c>
      <c r="F371" s="85">
        <v>2.12668575</v>
      </c>
      <c r="G371" s="80">
        <v>67.678905594474898</v>
      </c>
      <c r="H371" s="80">
        <v>2993.0625</v>
      </c>
      <c r="I371" s="80">
        <v>37.290483665105803</v>
      </c>
      <c r="J371" s="80">
        <v>83.5</v>
      </c>
      <c r="K371" s="80">
        <v>975.6875</v>
      </c>
    </row>
    <row r="372" spans="1:11" hidden="1" x14ac:dyDescent="0.25">
      <c r="A372" s="6">
        <v>343292.00874999998</v>
      </c>
      <c r="B372">
        <v>5433</v>
      </c>
      <c r="C372" t="s">
        <v>2354</v>
      </c>
      <c r="D372" s="80">
        <v>2956.375</v>
      </c>
      <c r="E372" s="80">
        <v>116.057701085723</v>
      </c>
      <c r="F372" s="85">
        <v>1.897530916</v>
      </c>
      <c r="G372" s="80">
        <v>81.517327392149497</v>
      </c>
      <c r="H372" s="80">
        <v>7994.625</v>
      </c>
      <c r="I372" s="80">
        <v>42.938842737810901</v>
      </c>
      <c r="J372" s="80">
        <v>178</v>
      </c>
      <c r="K372" s="80">
        <v>2748.6875</v>
      </c>
    </row>
    <row r="373" spans="1:11" hidden="1" x14ac:dyDescent="0.25">
      <c r="A373" s="6">
        <v>373268.31062499998</v>
      </c>
      <c r="B373">
        <v>5434</v>
      </c>
      <c r="C373" t="s">
        <v>2354</v>
      </c>
      <c r="D373" s="80">
        <v>3234.875</v>
      </c>
      <c r="E373" s="80">
        <v>115.204336636207</v>
      </c>
      <c r="F373" s="85">
        <v>2.07599125</v>
      </c>
      <c r="G373" s="80">
        <v>74.009178656524796</v>
      </c>
      <c r="H373" s="80">
        <v>9564.875</v>
      </c>
      <c r="I373" s="80">
        <v>39.011799674309998</v>
      </c>
      <c r="J373" s="80">
        <v>109.8125</v>
      </c>
      <c r="K373" s="80">
        <v>3018.25</v>
      </c>
    </row>
    <row r="374" spans="1:11" hidden="1" x14ac:dyDescent="0.25">
      <c r="A374" s="6">
        <v>85996.475000000006</v>
      </c>
      <c r="B374">
        <v>5435</v>
      </c>
      <c r="C374" t="s">
        <v>2350</v>
      </c>
      <c r="D374" s="80">
        <v>808.25</v>
      </c>
      <c r="E374" s="80">
        <v>105.84689723436701</v>
      </c>
      <c r="F374" s="85">
        <v>1.8557511659999999</v>
      </c>
      <c r="G374" s="80">
        <v>76.149706058334502</v>
      </c>
      <c r="H374" s="80">
        <v>1893.25</v>
      </c>
      <c r="I374" s="80">
        <v>45.634010809326597</v>
      </c>
      <c r="J374" s="80">
        <v>62.8125</v>
      </c>
      <c r="K374" s="80">
        <v>755</v>
      </c>
    </row>
    <row r="375" spans="1:11" hidden="1" x14ac:dyDescent="0.25">
      <c r="A375" s="6">
        <v>142583.62375</v>
      </c>
      <c r="B375">
        <v>5437</v>
      </c>
      <c r="C375" t="s">
        <v>2350</v>
      </c>
      <c r="D375" s="80">
        <v>1137.875</v>
      </c>
      <c r="E375" s="80">
        <v>125.23006647086601</v>
      </c>
      <c r="F375" s="85">
        <v>1.778773666</v>
      </c>
      <c r="G375" s="80">
        <v>93.889685029462001</v>
      </c>
      <c r="H375" s="80">
        <v>2831.0625</v>
      </c>
      <c r="I375" s="80">
        <v>50.419722690850001</v>
      </c>
      <c r="J375" s="80">
        <v>121.1875</v>
      </c>
      <c r="K375" s="80">
        <v>1059.6875</v>
      </c>
    </row>
    <row r="376" spans="1:11" hidden="1" x14ac:dyDescent="0.25">
      <c r="A376" s="6">
        <v>92459.079375000001</v>
      </c>
      <c r="B376">
        <v>5438</v>
      </c>
      <c r="C376" t="s">
        <v>2350</v>
      </c>
      <c r="D376" s="80">
        <v>1035.3125</v>
      </c>
      <c r="E376" s="80">
        <v>89.324190455230706</v>
      </c>
      <c r="F376" s="85">
        <v>1.6780965000000001</v>
      </c>
      <c r="G376" s="80">
        <v>70.955011143169301</v>
      </c>
      <c r="H376" s="80">
        <v>2169.5625</v>
      </c>
      <c r="I376" s="80">
        <v>42.726133077844999</v>
      </c>
      <c r="J376" s="80">
        <v>128.5625</v>
      </c>
      <c r="K376" s="80">
        <v>972.9375</v>
      </c>
    </row>
    <row r="377" spans="1:11" hidden="1" x14ac:dyDescent="0.25">
      <c r="A377" s="6">
        <v>231550.83624999999</v>
      </c>
      <c r="B377">
        <v>5439</v>
      </c>
      <c r="C377" t="s">
        <v>2352</v>
      </c>
      <c r="D377" s="80">
        <v>1899.875</v>
      </c>
      <c r="E377" s="80">
        <v>121.81636616914901</v>
      </c>
      <c r="F377" s="85">
        <v>1.8562813330000001</v>
      </c>
      <c r="G377" s="80">
        <v>87.497819184645806</v>
      </c>
      <c r="H377" s="80">
        <v>4955.0625</v>
      </c>
      <c r="I377" s="80">
        <v>46.8817913607378</v>
      </c>
      <c r="J377" s="80">
        <v>137.875</v>
      </c>
      <c r="K377" s="80">
        <v>1773.8125</v>
      </c>
    </row>
    <row r="378" spans="1:11" hidden="1" x14ac:dyDescent="0.25">
      <c r="A378" s="6">
        <v>151774.50562499999</v>
      </c>
      <c r="B378">
        <v>5440</v>
      </c>
      <c r="C378" t="s">
        <v>2350</v>
      </c>
      <c r="D378" s="80">
        <v>1176.75</v>
      </c>
      <c r="E378" s="80">
        <v>128.788658128078</v>
      </c>
      <c r="F378" s="85">
        <v>2.0840230000000002</v>
      </c>
      <c r="G378" s="80">
        <v>82.390619505395804</v>
      </c>
      <c r="H378" s="80">
        <v>3591.5</v>
      </c>
      <c r="I378" s="80">
        <v>42.102151840152302</v>
      </c>
      <c r="J378" s="80">
        <v>118.75</v>
      </c>
      <c r="K378" s="80">
        <v>1107.875</v>
      </c>
    </row>
    <row r="379" spans="1:11" hidden="1" x14ac:dyDescent="0.25">
      <c r="A379" s="6">
        <v>168172.65875</v>
      </c>
      <c r="B379">
        <v>5443</v>
      </c>
      <c r="C379" t="s">
        <v>2350</v>
      </c>
      <c r="D379" s="80">
        <v>1371.125</v>
      </c>
      <c r="E379" s="80">
        <v>122.21712190581999</v>
      </c>
      <c r="F379" s="85">
        <v>1.8124914160000001</v>
      </c>
      <c r="G379" s="80">
        <v>89.889304516351899</v>
      </c>
      <c r="H379" s="80">
        <v>3657.9375</v>
      </c>
      <c r="I379" s="80">
        <v>45.863633853521399</v>
      </c>
      <c r="J379" s="80">
        <v>104.75</v>
      </c>
      <c r="K379" s="80">
        <v>1293</v>
      </c>
    </row>
    <row r="380" spans="1:11" hidden="1" x14ac:dyDescent="0.25">
      <c r="A380" s="6">
        <v>276940.95250000001</v>
      </c>
      <c r="B380">
        <v>5444</v>
      </c>
      <c r="C380" t="s">
        <v>2354</v>
      </c>
      <c r="D380" s="80">
        <v>2039.25</v>
      </c>
      <c r="E380" s="80">
        <v>135.553541051151</v>
      </c>
      <c r="F380" s="85">
        <v>1.8251423330000001</v>
      </c>
      <c r="G380" s="80">
        <v>99.152183143221507</v>
      </c>
      <c r="H380" s="80">
        <v>5327.9375</v>
      </c>
      <c r="I380" s="80">
        <v>52.072369674471098</v>
      </c>
      <c r="J380" s="80">
        <v>305.75</v>
      </c>
      <c r="K380" s="80">
        <v>1890.625</v>
      </c>
    </row>
    <row r="381" spans="1:11" hidden="1" x14ac:dyDescent="0.25">
      <c r="A381" s="6">
        <v>132846.33124999999</v>
      </c>
      <c r="B381">
        <v>5445</v>
      </c>
      <c r="C381" t="s">
        <v>2350</v>
      </c>
      <c r="D381" s="80">
        <v>1149.8125</v>
      </c>
      <c r="E381" s="80">
        <v>115.51109162931</v>
      </c>
      <c r="F381" s="85">
        <v>2.043140416</v>
      </c>
      <c r="G381" s="80">
        <v>75.4176037737233</v>
      </c>
      <c r="H381" s="80">
        <v>3324.875</v>
      </c>
      <c r="I381" s="80">
        <v>40.0317522303583</v>
      </c>
      <c r="J381" s="80">
        <v>107.625</v>
      </c>
      <c r="K381" s="80">
        <v>1083.3125</v>
      </c>
    </row>
    <row r="382" spans="1:11" hidden="1" x14ac:dyDescent="0.25">
      <c r="A382" s="6">
        <v>74974.773749999993</v>
      </c>
      <c r="B382">
        <v>5449</v>
      </c>
      <c r="C382" t="s">
        <v>2346</v>
      </c>
      <c r="D382" s="80">
        <v>598.8125</v>
      </c>
      <c r="E382" s="80">
        <v>124.90157134429499</v>
      </c>
      <c r="F382" s="85">
        <v>1.9460870830000001</v>
      </c>
      <c r="G382" s="80">
        <v>85.504791908286194</v>
      </c>
      <c r="H382" s="80">
        <v>1621.4375</v>
      </c>
      <c r="I382" s="80">
        <v>46.032111091453601</v>
      </c>
      <c r="J382" s="80">
        <v>71.0625</v>
      </c>
      <c r="K382" s="80">
        <v>554.25</v>
      </c>
    </row>
    <row r="383" spans="1:11" hidden="1" x14ac:dyDescent="0.25">
      <c r="A383" s="6">
        <v>186858.72812499999</v>
      </c>
      <c r="B383">
        <v>5450</v>
      </c>
      <c r="C383" t="s">
        <v>2352</v>
      </c>
      <c r="D383" s="80">
        <v>1586.375</v>
      </c>
      <c r="E383" s="80">
        <v>118.274077008544</v>
      </c>
      <c r="F383" s="85">
        <v>1.7782199160000001</v>
      </c>
      <c r="G383" s="80">
        <v>88.706531367300101</v>
      </c>
      <c r="H383" s="80">
        <v>3797</v>
      </c>
      <c r="I383" s="80">
        <v>49.550099176105903</v>
      </c>
      <c r="J383" s="80">
        <v>184.5625</v>
      </c>
      <c r="K383" s="80">
        <v>1481.1875</v>
      </c>
    </row>
    <row r="384" spans="1:11" hidden="1" x14ac:dyDescent="0.25">
      <c r="A384" s="6">
        <v>283625.916875</v>
      </c>
      <c r="B384">
        <v>5451</v>
      </c>
      <c r="C384" t="s">
        <v>2354</v>
      </c>
      <c r="D384" s="80">
        <v>1312.5625</v>
      </c>
      <c r="E384" s="80">
        <v>215.580096881977</v>
      </c>
      <c r="F384" s="85">
        <v>1.9594200829999999</v>
      </c>
      <c r="G384" s="80">
        <v>146.62380634087799</v>
      </c>
      <c r="H384" s="80">
        <v>4396.3125</v>
      </c>
      <c r="I384" s="80">
        <v>64.5890039417081</v>
      </c>
      <c r="J384" s="80">
        <v>113.9375</v>
      </c>
      <c r="K384" s="80">
        <v>1234.0625</v>
      </c>
    </row>
    <row r="385" spans="1:11" hidden="1" x14ac:dyDescent="0.25">
      <c r="A385" s="6">
        <v>117869.64375</v>
      </c>
      <c r="B385">
        <v>5452</v>
      </c>
      <c r="C385" t="s">
        <v>2350</v>
      </c>
      <c r="D385" s="80">
        <v>1275.125</v>
      </c>
      <c r="E385" s="80">
        <v>92.460658661241098</v>
      </c>
      <c r="F385" s="85">
        <v>1.9187672499999999</v>
      </c>
      <c r="G385" s="80">
        <v>64.270076276308899</v>
      </c>
      <c r="H385" s="80">
        <v>3148.125</v>
      </c>
      <c r="I385" s="80">
        <v>37.442980599063603</v>
      </c>
      <c r="J385" s="80">
        <v>90.4375</v>
      </c>
      <c r="K385" s="80">
        <v>1189.4375</v>
      </c>
    </row>
    <row r="386" spans="1:11" hidden="1" x14ac:dyDescent="0.25">
      <c r="A386" s="6">
        <v>106355.3</v>
      </c>
      <c r="B386">
        <v>5453</v>
      </c>
      <c r="C386" t="s">
        <v>2350</v>
      </c>
      <c r="D386" s="80">
        <v>1009.1875</v>
      </c>
      <c r="E386" s="80">
        <v>105.34403732551201</v>
      </c>
      <c r="F386" s="85">
        <v>1.7684473329999999</v>
      </c>
      <c r="G386" s="80">
        <v>79.471503128833703</v>
      </c>
      <c r="H386" s="80">
        <v>2378.875</v>
      </c>
      <c r="I386" s="80">
        <v>44.794088483677299</v>
      </c>
      <c r="J386" s="80">
        <v>158.4375</v>
      </c>
      <c r="K386" s="80">
        <v>947.25</v>
      </c>
    </row>
    <row r="387" spans="1:11" hidden="1" x14ac:dyDescent="0.25">
      <c r="A387" s="6">
        <v>185945.043125</v>
      </c>
      <c r="B387">
        <v>5455</v>
      </c>
      <c r="C387" t="s">
        <v>2354</v>
      </c>
      <c r="D387" s="80">
        <v>1520.75</v>
      </c>
      <c r="E387" s="80">
        <v>121.8985815293</v>
      </c>
      <c r="F387" s="85">
        <v>1.8892107499999999</v>
      </c>
      <c r="G387" s="80">
        <v>86.043174882679295</v>
      </c>
      <c r="H387" s="80">
        <v>3725.625</v>
      </c>
      <c r="I387" s="80">
        <v>49.912368017462697</v>
      </c>
      <c r="J387" s="80">
        <v>144.75</v>
      </c>
      <c r="K387" s="80">
        <v>1420.8125</v>
      </c>
    </row>
    <row r="388" spans="1:11" hidden="1" x14ac:dyDescent="0.25">
      <c r="A388" s="6">
        <v>399280.82937499997</v>
      </c>
      <c r="B388">
        <v>5456</v>
      </c>
      <c r="C388" t="s">
        <v>2354</v>
      </c>
      <c r="D388" s="80">
        <v>3369.1875</v>
      </c>
      <c r="E388" s="80">
        <v>118.448987323599</v>
      </c>
      <c r="F388" s="85">
        <v>1.850909916</v>
      </c>
      <c r="G388" s="80">
        <v>85.363315491780099</v>
      </c>
      <c r="H388" s="80">
        <v>9391.375</v>
      </c>
      <c r="I388" s="80">
        <v>42.5486566525855</v>
      </c>
      <c r="J388" s="80">
        <v>221.4375</v>
      </c>
      <c r="K388" s="80">
        <v>3152.1875</v>
      </c>
    </row>
    <row r="389" spans="1:11" hidden="1" x14ac:dyDescent="0.25">
      <c r="A389" s="6">
        <v>132591.90937499999</v>
      </c>
      <c r="B389">
        <v>5462</v>
      </c>
      <c r="C389" t="s">
        <v>2350</v>
      </c>
      <c r="D389" s="80">
        <v>1219</v>
      </c>
      <c r="E389" s="80">
        <v>109.371753420701</v>
      </c>
      <c r="F389" s="85">
        <v>1.7295995829999999</v>
      </c>
      <c r="G389" s="80">
        <v>84.193152001625407</v>
      </c>
      <c r="H389" s="80">
        <v>2880.5</v>
      </c>
      <c r="I389" s="80">
        <v>46.340139859968097</v>
      </c>
      <c r="J389" s="80">
        <v>103.625</v>
      </c>
      <c r="K389" s="80">
        <v>1131.875</v>
      </c>
    </row>
    <row r="390" spans="1:11" hidden="1" x14ac:dyDescent="0.25">
      <c r="A390" s="6">
        <v>245300.81437499999</v>
      </c>
      <c r="B390">
        <v>5464</v>
      </c>
      <c r="C390" t="s">
        <v>2352</v>
      </c>
      <c r="D390" s="80">
        <v>1673.5</v>
      </c>
      <c r="E390" s="80">
        <v>145.84022793618999</v>
      </c>
      <c r="F390" s="85">
        <v>1.96032275</v>
      </c>
      <c r="G390" s="80">
        <v>99.235071008793</v>
      </c>
      <c r="H390" s="80">
        <v>4645.5625</v>
      </c>
      <c r="I390" s="80">
        <v>52.519355972066201</v>
      </c>
      <c r="J390" s="80">
        <v>188.0625</v>
      </c>
      <c r="K390" s="80">
        <v>1561.875</v>
      </c>
    </row>
    <row r="391" spans="1:11" hidden="1" x14ac:dyDescent="0.25">
      <c r="A391" s="6">
        <v>261563.58687500001</v>
      </c>
      <c r="B391">
        <v>5465</v>
      </c>
      <c r="C391" t="s">
        <v>2354</v>
      </c>
      <c r="D391" s="80">
        <v>2384.5</v>
      </c>
      <c r="E391" s="80">
        <v>109.69214448259</v>
      </c>
      <c r="F391" s="85">
        <v>1.8942861660000001</v>
      </c>
      <c r="G391" s="80">
        <v>77.262089490158601</v>
      </c>
      <c r="H391" s="80">
        <v>6491.0625</v>
      </c>
      <c r="I391" s="80">
        <v>40.384133940058099</v>
      </c>
      <c r="J391" s="80">
        <v>139.625</v>
      </c>
      <c r="K391" s="80">
        <v>2219.875</v>
      </c>
    </row>
    <row r="392" spans="1:11" hidden="1" x14ac:dyDescent="0.25">
      <c r="A392" s="6">
        <v>252937.48375000001</v>
      </c>
      <c r="B392">
        <v>5466</v>
      </c>
      <c r="C392" t="s">
        <v>2352</v>
      </c>
      <c r="D392" s="80">
        <v>1759.6875</v>
      </c>
      <c r="E392" s="80">
        <v>143.773984970025</v>
      </c>
      <c r="F392" s="85">
        <v>2.253062833</v>
      </c>
      <c r="G392" s="80">
        <v>85.156115797405207</v>
      </c>
      <c r="H392" s="80">
        <v>6165.5625</v>
      </c>
      <c r="I392" s="80">
        <v>41.075858844993199</v>
      </c>
      <c r="J392" s="80">
        <v>120.5</v>
      </c>
      <c r="K392" s="80">
        <v>1654.875</v>
      </c>
    </row>
    <row r="393" spans="1:11" hidden="1" x14ac:dyDescent="0.25">
      <c r="A393" s="6">
        <v>106459.766875</v>
      </c>
      <c r="B393">
        <v>5467</v>
      </c>
      <c r="C393" t="s">
        <v>2350</v>
      </c>
      <c r="D393" s="80">
        <v>817.4375</v>
      </c>
      <c r="E393" s="80">
        <v>130.155887014954</v>
      </c>
      <c r="F393" s="85">
        <v>2.3321865829999999</v>
      </c>
      <c r="G393" s="80">
        <v>74.578471066309405</v>
      </c>
      <c r="H393" s="80">
        <v>2683.1875</v>
      </c>
      <c r="I393" s="80">
        <v>39.802065254681899</v>
      </c>
      <c r="J393" s="80">
        <v>62.0625</v>
      </c>
      <c r="K393" s="80">
        <v>767.25</v>
      </c>
    </row>
    <row r="394" spans="1:11" hidden="1" x14ac:dyDescent="0.25">
      <c r="A394" s="6">
        <v>71112.983749999999</v>
      </c>
      <c r="B394">
        <v>5480</v>
      </c>
      <c r="C394" t="s">
        <v>2346</v>
      </c>
      <c r="D394" s="80">
        <v>637.1875</v>
      </c>
      <c r="E394" s="80">
        <v>111.385263323418</v>
      </c>
      <c r="F394" s="85">
        <v>1.942178333</v>
      </c>
      <c r="G394" s="80">
        <v>76.532987687967207</v>
      </c>
      <c r="H394" s="80">
        <v>1667.5</v>
      </c>
      <c r="I394" s="80">
        <v>42.721614505488603</v>
      </c>
      <c r="J394" s="80">
        <v>68.25</v>
      </c>
      <c r="K394" s="80">
        <v>595.4375</v>
      </c>
    </row>
    <row r="395" spans="1:11" hidden="1" x14ac:dyDescent="0.25">
      <c r="A395" s="6">
        <v>191105.48624999999</v>
      </c>
      <c r="B395">
        <v>5482</v>
      </c>
      <c r="C395" t="s">
        <v>2352</v>
      </c>
      <c r="D395" s="80">
        <v>1715.75</v>
      </c>
      <c r="E395" s="80">
        <v>111.36696371204199</v>
      </c>
      <c r="F395" s="85">
        <v>1.9698738330000001</v>
      </c>
      <c r="G395" s="80">
        <v>75.388369666978306</v>
      </c>
      <c r="H395" s="80">
        <v>4217.6875</v>
      </c>
      <c r="I395" s="80">
        <v>45.397441768123301</v>
      </c>
      <c r="J395" s="80">
        <v>140.9375</v>
      </c>
      <c r="K395" s="80">
        <v>1608.5625</v>
      </c>
    </row>
    <row r="396" spans="1:11" hidden="1" x14ac:dyDescent="0.25">
      <c r="A396" s="6">
        <v>219019.72812499999</v>
      </c>
      <c r="B396">
        <v>5484</v>
      </c>
      <c r="C396" t="s">
        <v>2354</v>
      </c>
      <c r="D396" s="80">
        <v>1951.6875</v>
      </c>
      <c r="E396" s="80">
        <v>111.52915025954999</v>
      </c>
      <c r="F396" s="85">
        <v>1.8069567499999999</v>
      </c>
      <c r="G396" s="80">
        <v>82.250463582947106</v>
      </c>
      <c r="H396" s="80">
        <v>4647.3125</v>
      </c>
      <c r="I396" s="80">
        <v>46.959874497427499</v>
      </c>
      <c r="J396" s="80">
        <v>142.3125</v>
      </c>
      <c r="K396" s="80">
        <v>1824.4375</v>
      </c>
    </row>
    <row r="397" spans="1:11" hidden="1" x14ac:dyDescent="0.25">
      <c r="A397" s="6">
        <v>153518.05437500001</v>
      </c>
      <c r="B397">
        <v>5485</v>
      </c>
      <c r="C397" t="s">
        <v>2350</v>
      </c>
      <c r="D397" s="80">
        <v>1601.8125</v>
      </c>
      <c r="E397" s="80">
        <v>95.619955751495795</v>
      </c>
      <c r="F397" s="85">
        <v>1.8099375</v>
      </c>
      <c r="G397" s="80">
        <v>70.465786219440602</v>
      </c>
      <c r="H397" s="80">
        <v>3925.25</v>
      </c>
      <c r="I397" s="80">
        <v>39.081027453894897</v>
      </c>
      <c r="J397" s="80">
        <v>65.6875</v>
      </c>
      <c r="K397" s="80">
        <v>1508.625</v>
      </c>
    </row>
    <row r="398" spans="1:11" hidden="1" x14ac:dyDescent="0.25">
      <c r="A398" s="6">
        <v>220245.643125</v>
      </c>
      <c r="B398">
        <v>5486</v>
      </c>
      <c r="C398" t="s">
        <v>2354</v>
      </c>
      <c r="D398" s="80">
        <v>1885.6875</v>
      </c>
      <c r="E398" s="80">
        <v>116.376802435413</v>
      </c>
      <c r="F398" s="85">
        <v>1.735556833</v>
      </c>
      <c r="G398" s="80">
        <v>89.426989338592094</v>
      </c>
      <c r="H398" s="80">
        <v>4276.3125</v>
      </c>
      <c r="I398" s="80">
        <v>51.469095500101801</v>
      </c>
      <c r="J398" s="80">
        <v>299.75</v>
      </c>
      <c r="K398" s="80">
        <v>1775.4375</v>
      </c>
    </row>
    <row r="399" spans="1:11" hidden="1" x14ac:dyDescent="0.25">
      <c r="A399" s="6">
        <v>87894.036875000005</v>
      </c>
      <c r="B399">
        <v>5490</v>
      </c>
      <c r="C399" t="s">
        <v>2350</v>
      </c>
      <c r="D399" s="80">
        <v>958.6875</v>
      </c>
      <c r="E399" s="80">
        <v>91.415648050212098</v>
      </c>
      <c r="F399" s="85">
        <v>1.947673583</v>
      </c>
      <c r="G399" s="80">
        <v>62.561390607125603</v>
      </c>
      <c r="H399" s="80">
        <v>2364.9375</v>
      </c>
      <c r="I399" s="80">
        <v>37.174368663331002</v>
      </c>
      <c r="J399" s="80">
        <v>67.5</v>
      </c>
      <c r="K399" s="80">
        <v>895.1875</v>
      </c>
    </row>
    <row r="400" spans="1:11" hidden="1" x14ac:dyDescent="0.25">
      <c r="A400" s="6">
        <v>93623.973125000004</v>
      </c>
      <c r="B400">
        <v>5492</v>
      </c>
      <c r="C400" t="s">
        <v>2346</v>
      </c>
      <c r="D400" s="80">
        <v>762.1875</v>
      </c>
      <c r="E400" s="80">
        <v>122.734647326109</v>
      </c>
      <c r="F400" s="85">
        <v>2.0636561659999999</v>
      </c>
      <c r="G400" s="80">
        <v>79.331506199445499</v>
      </c>
      <c r="H400" s="80">
        <v>2957.25</v>
      </c>
      <c r="I400" s="80">
        <v>31.6381027569407</v>
      </c>
      <c r="J400" s="80">
        <v>69.4375</v>
      </c>
      <c r="K400" s="80">
        <v>711.25</v>
      </c>
    </row>
    <row r="401" spans="1:11" hidden="1" x14ac:dyDescent="0.25">
      <c r="A401" s="6">
        <v>135541.37375</v>
      </c>
      <c r="B401">
        <v>5493</v>
      </c>
      <c r="C401" t="s">
        <v>2350</v>
      </c>
      <c r="D401" s="80">
        <v>929.8125</v>
      </c>
      <c r="E401" s="80">
        <v>145.853331332018</v>
      </c>
      <c r="F401" s="85">
        <v>1.9715278329999999</v>
      </c>
      <c r="G401" s="80">
        <v>98.7975043802183</v>
      </c>
      <c r="H401" s="80">
        <v>2944.5625</v>
      </c>
      <c r="I401" s="80">
        <v>46.1809164944803</v>
      </c>
      <c r="J401" s="80">
        <v>91.625</v>
      </c>
      <c r="K401" s="80">
        <v>869.5625</v>
      </c>
    </row>
    <row r="402" spans="1:11" hidden="1" x14ac:dyDescent="0.25">
      <c r="A402" s="6">
        <v>150285.296875</v>
      </c>
      <c r="B402">
        <v>5496</v>
      </c>
      <c r="C402" t="s">
        <v>2352</v>
      </c>
      <c r="D402" s="80">
        <v>974.625</v>
      </c>
      <c r="E402" s="80">
        <v>154.534858014039</v>
      </c>
      <c r="F402" s="85">
        <v>1.968144833</v>
      </c>
      <c r="G402" s="80">
        <v>104.694635899858</v>
      </c>
      <c r="H402" s="80">
        <v>3167.125</v>
      </c>
      <c r="I402" s="80">
        <v>47.671722032594502</v>
      </c>
      <c r="J402" s="80">
        <v>49</v>
      </c>
      <c r="K402" s="80">
        <v>904</v>
      </c>
    </row>
    <row r="403" spans="1:11" hidden="1" x14ac:dyDescent="0.25">
      <c r="A403" s="6">
        <v>320294.66562500002</v>
      </c>
      <c r="B403">
        <v>5497</v>
      </c>
      <c r="C403" t="s">
        <v>2354</v>
      </c>
      <c r="D403" s="80">
        <v>1943.8125</v>
      </c>
      <c r="E403" s="80">
        <v>164.44918561545299</v>
      </c>
      <c r="F403" s="85">
        <v>2.1514264160000001</v>
      </c>
      <c r="G403" s="80">
        <v>101.85361553451</v>
      </c>
      <c r="H403" s="80">
        <v>6832.3125</v>
      </c>
      <c r="I403" s="80">
        <v>46.762131446867798</v>
      </c>
      <c r="J403" s="80">
        <v>225.0625</v>
      </c>
      <c r="K403" s="80">
        <v>1832.375</v>
      </c>
    </row>
    <row r="404" spans="1:11" hidden="1" x14ac:dyDescent="0.25">
      <c r="A404" s="6">
        <v>294596.166875</v>
      </c>
      <c r="B404">
        <v>5498</v>
      </c>
      <c r="C404" t="s">
        <v>2354</v>
      </c>
      <c r="D404" s="80">
        <v>2453</v>
      </c>
      <c r="E404" s="80">
        <v>119.81115193165</v>
      </c>
      <c r="F404" s="85">
        <v>2.0501424159999999</v>
      </c>
      <c r="G404" s="80">
        <v>77.948586321180699</v>
      </c>
      <c r="H404" s="80">
        <v>7202.6875</v>
      </c>
      <c r="I404" s="80">
        <v>40.952759698900401</v>
      </c>
      <c r="J404" s="80">
        <v>117.5625</v>
      </c>
      <c r="K404" s="80">
        <v>2314.9375</v>
      </c>
    </row>
    <row r="405" spans="1:11" hidden="1" x14ac:dyDescent="0.25">
      <c r="A405" s="6">
        <v>291404.77562500001</v>
      </c>
      <c r="B405">
        <v>5499</v>
      </c>
      <c r="C405" t="s">
        <v>2354</v>
      </c>
      <c r="D405" s="80">
        <v>2230.5625</v>
      </c>
      <c r="E405" s="80">
        <v>130.43482444555301</v>
      </c>
      <c r="F405" s="85">
        <v>1.801205333</v>
      </c>
      <c r="G405" s="80">
        <v>96.492299424876904</v>
      </c>
      <c r="H405" s="80">
        <v>5858.3125</v>
      </c>
      <c r="I405" s="80">
        <v>49.7656939009035</v>
      </c>
      <c r="J405" s="80">
        <v>168.5625</v>
      </c>
      <c r="K405" s="80">
        <v>2069.375</v>
      </c>
    </row>
    <row r="406" spans="1:11" hidden="1" x14ac:dyDescent="0.25">
      <c r="A406" s="6">
        <v>215183.6225</v>
      </c>
      <c r="B406">
        <v>5500</v>
      </c>
      <c r="C406" t="s">
        <v>2352</v>
      </c>
      <c r="D406" s="80">
        <v>1870.375</v>
      </c>
      <c r="E406" s="80">
        <v>114.583095516683</v>
      </c>
      <c r="F406" s="85">
        <v>1.8196300830000001</v>
      </c>
      <c r="G406" s="80">
        <v>83.926756418857593</v>
      </c>
      <c r="H406" s="80">
        <v>4903.4375</v>
      </c>
      <c r="I406" s="80">
        <v>43.782401068350701</v>
      </c>
      <c r="J406" s="80">
        <v>112.5</v>
      </c>
      <c r="K406" s="80">
        <v>1746.125</v>
      </c>
    </row>
    <row r="407" spans="1:11" hidden="1" x14ac:dyDescent="0.25">
      <c r="A407" s="6">
        <v>82013.241250000006</v>
      </c>
      <c r="B407">
        <v>5501</v>
      </c>
      <c r="C407" t="s">
        <v>2346</v>
      </c>
      <c r="D407" s="80">
        <v>788</v>
      </c>
      <c r="E407" s="80">
        <v>102.41984075420601</v>
      </c>
      <c r="F407" s="85">
        <v>1.852487416</v>
      </c>
      <c r="G407" s="80">
        <v>73.674211821868894</v>
      </c>
      <c r="H407" s="80">
        <v>1942.5</v>
      </c>
      <c r="I407" s="80">
        <v>41.5421616858631</v>
      </c>
      <c r="J407" s="80">
        <v>72.6875</v>
      </c>
      <c r="K407" s="80">
        <v>748.75</v>
      </c>
    </row>
    <row r="408" spans="1:11" hidden="1" x14ac:dyDescent="0.25">
      <c r="A408" s="6">
        <v>631533.29562500003</v>
      </c>
      <c r="B408">
        <v>5502</v>
      </c>
      <c r="C408" t="s">
        <v>2338</v>
      </c>
      <c r="D408" s="80">
        <v>3790.3125</v>
      </c>
      <c r="E408" s="80">
        <v>165.30554575121801</v>
      </c>
      <c r="F408" s="85">
        <v>1.9568944159999999</v>
      </c>
      <c r="G408" s="80">
        <v>112.77026753475999</v>
      </c>
      <c r="H408" s="80">
        <v>11584.75</v>
      </c>
      <c r="I408" s="80">
        <v>54.125267447728298</v>
      </c>
      <c r="J408" s="80">
        <v>212.5625</v>
      </c>
      <c r="K408" s="80">
        <v>3547.9375</v>
      </c>
    </row>
    <row r="409" spans="1:11" hidden="1" x14ac:dyDescent="0.25">
      <c r="A409" s="6">
        <v>167719.82874999999</v>
      </c>
      <c r="B409">
        <v>5503</v>
      </c>
      <c r="C409" t="s">
        <v>2352</v>
      </c>
      <c r="D409" s="80">
        <v>1363.8125</v>
      </c>
      <c r="E409" s="80">
        <v>121.983614490926</v>
      </c>
      <c r="F409" s="85">
        <v>2.0225216659999998</v>
      </c>
      <c r="G409" s="80">
        <v>80.524572346584904</v>
      </c>
      <c r="H409" s="80">
        <v>3981.25</v>
      </c>
      <c r="I409" s="80">
        <v>42.2478188468071</v>
      </c>
      <c r="J409" s="80">
        <v>154.375</v>
      </c>
      <c r="K409" s="80">
        <v>1293.875</v>
      </c>
    </row>
    <row r="410" spans="1:11" hidden="1" x14ac:dyDescent="0.25">
      <c r="A410" s="6">
        <v>194496.79500000001</v>
      </c>
      <c r="B410">
        <v>5504</v>
      </c>
      <c r="C410" t="s">
        <v>2352</v>
      </c>
      <c r="D410" s="80">
        <v>1750.125</v>
      </c>
      <c r="E410" s="80">
        <v>110.915780950563</v>
      </c>
      <c r="F410" s="85">
        <v>1.760322916</v>
      </c>
      <c r="G410" s="80">
        <v>83.960283973127304</v>
      </c>
      <c r="H410" s="80">
        <v>4033</v>
      </c>
      <c r="I410" s="80">
        <v>48.144420321833799</v>
      </c>
      <c r="J410" s="80">
        <v>244.4375</v>
      </c>
      <c r="K410" s="80">
        <v>1641.1875</v>
      </c>
    </row>
    <row r="411" spans="1:11" hidden="1" x14ac:dyDescent="0.25">
      <c r="A411" s="6">
        <v>511457.02437499998</v>
      </c>
      <c r="B411">
        <v>5506</v>
      </c>
      <c r="C411" t="s">
        <v>2338</v>
      </c>
      <c r="D411" s="80">
        <v>3123.8125</v>
      </c>
      <c r="E411" s="80">
        <v>163.64444840845599</v>
      </c>
      <c r="F411" s="85">
        <v>2.0353034160000001</v>
      </c>
      <c r="G411" s="80">
        <v>107.347779152394</v>
      </c>
      <c r="H411" s="80">
        <v>11244.375</v>
      </c>
      <c r="I411" s="80">
        <v>45.5092233913144</v>
      </c>
      <c r="J411" s="80">
        <v>234.9375</v>
      </c>
      <c r="K411" s="80">
        <v>2926.6875</v>
      </c>
    </row>
    <row r="412" spans="1:11" hidden="1" x14ac:dyDescent="0.25">
      <c r="A412" s="6">
        <v>212514.03687499999</v>
      </c>
      <c r="B412">
        <v>5507</v>
      </c>
      <c r="C412" t="s">
        <v>2352</v>
      </c>
      <c r="D412" s="80">
        <v>1368.75</v>
      </c>
      <c r="E412" s="80">
        <v>155.33303400709499</v>
      </c>
      <c r="F412" s="85">
        <v>2.052173416</v>
      </c>
      <c r="G412" s="80">
        <v>100.87736741054501</v>
      </c>
      <c r="H412" s="80">
        <v>4254.8125</v>
      </c>
      <c r="I412" s="80">
        <v>49.967556494900997</v>
      </c>
      <c r="J412" s="80">
        <v>76.625</v>
      </c>
      <c r="K412" s="80">
        <v>1282.1875</v>
      </c>
    </row>
    <row r="413" spans="1:11" hidden="1" x14ac:dyDescent="0.25">
      <c r="A413" s="6">
        <v>170483.39687500001</v>
      </c>
      <c r="B413">
        <v>5508</v>
      </c>
      <c r="C413" t="s">
        <v>2350</v>
      </c>
      <c r="D413" s="80">
        <v>1319.75</v>
      </c>
      <c r="E413" s="80">
        <v>129.02659467044401</v>
      </c>
      <c r="F413" s="85">
        <v>2.0022133329999998</v>
      </c>
      <c r="G413" s="80">
        <v>85.908460714736805</v>
      </c>
      <c r="H413" s="80">
        <v>4263.625</v>
      </c>
      <c r="I413" s="80">
        <v>40.015592001284297</v>
      </c>
      <c r="J413" s="80">
        <v>68.25</v>
      </c>
      <c r="K413" s="80">
        <v>1235.8125</v>
      </c>
    </row>
    <row r="414" spans="1:11" hidden="1" x14ac:dyDescent="0.25">
      <c r="A414" s="6">
        <v>112298.104375</v>
      </c>
      <c r="B414">
        <v>5509</v>
      </c>
      <c r="C414" t="s">
        <v>2352</v>
      </c>
      <c r="D414" s="80">
        <v>789.8125</v>
      </c>
      <c r="E414" s="80">
        <v>142.14369141818401</v>
      </c>
      <c r="F414" s="85">
        <v>1.663862416</v>
      </c>
      <c r="G414" s="80">
        <v>113.81138571619201</v>
      </c>
      <c r="H414" s="80">
        <v>1788.3125</v>
      </c>
      <c r="I414" s="80">
        <v>62.836604859501001</v>
      </c>
      <c r="J414" s="80">
        <v>170</v>
      </c>
      <c r="K414" s="80">
        <v>736.3125</v>
      </c>
    </row>
    <row r="415" spans="1:11" hidden="1" x14ac:dyDescent="0.25">
      <c r="A415" s="6">
        <v>89484.828750000001</v>
      </c>
      <c r="B415">
        <v>5510</v>
      </c>
      <c r="C415" t="s">
        <v>2350</v>
      </c>
      <c r="D415" s="80">
        <v>838.0625</v>
      </c>
      <c r="E415" s="80">
        <v>106.50032756139601</v>
      </c>
      <c r="F415" s="85">
        <v>1.8784674159999999</v>
      </c>
      <c r="G415" s="80">
        <v>75.557889455132795</v>
      </c>
      <c r="H415" s="80">
        <v>1846.5</v>
      </c>
      <c r="I415" s="80">
        <v>48.355493420193902</v>
      </c>
      <c r="J415" s="80">
        <v>80.625</v>
      </c>
      <c r="K415" s="80">
        <v>777.75</v>
      </c>
    </row>
    <row r="416" spans="1:11" hidden="1" x14ac:dyDescent="0.25">
      <c r="A416" s="6">
        <v>306181.07937499997</v>
      </c>
      <c r="B416">
        <v>5514</v>
      </c>
      <c r="C416" t="s">
        <v>2354</v>
      </c>
      <c r="D416" s="80">
        <v>2340.875</v>
      </c>
      <c r="E416" s="80">
        <v>130.13820258746301</v>
      </c>
      <c r="F416" s="85">
        <v>2.0949105000000001</v>
      </c>
      <c r="G416" s="80">
        <v>82.984405816671796</v>
      </c>
      <c r="H416" s="80">
        <v>7469.3125</v>
      </c>
      <c r="I416" s="80">
        <v>40.948053265741699</v>
      </c>
      <c r="J416" s="80">
        <v>138.125</v>
      </c>
      <c r="K416" s="80">
        <v>2203.6875</v>
      </c>
    </row>
    <row r="417" spans="1:11" hidden="1" x14ac:dyDescent="0.25">
      <c r="A417" s="6">
        <v>88413.214374999996</v>
      </c>
      <c r="B417">
        <v>5516</v>
      </c>
      <c r="C417" t="s">
        <v>2346</v>
      </c>
      <c r="D417" s="80">
        <v>885</v>
      </c>
      <c r="E417" s="80">
        <v>99.903573290717702</v>
      </c>
      <c r="F417" s="85">
        <v>1.7503749159999999</v>
      </c>
      <c r="G417" s="80">
        <v>76.139018219782599</v>
      </c>
      <c r="H417" s="80">
        <v>1926.25</v>
      </c>
      <c r="I417" s="80">
        <v>45.903207550330002</v>
      </c>
      <c r="J417" s="80">
        <v>49.8125</v>
      </c>
      <c r="K417" s="80">
        <v>834.0625</v>
      </c>
    </row>
    <row r="418" spans="1:11" hidden="1" x14ac:dyDescent="0.25">
      <c r="A418" s="6">
        <v>387639.61687500001</v>
      </c>
      <c r="B418">
        <v>5517</v>
      </c>
      <c r="C418" t="s">
        <v>2354</v>
      </c>
      <c r="D418" s="80">
        <v>2618.6875</v>
      </c>
      <c r="E418" s="80">
        <v>147.23884056811499</v>
      </c>
      <c r="F418" s="85">
        <v>1.8516654159999999</v>
      </c>
      <c r="G418" s="80">
        <v>105.92715584395199</v>
      </c>
      <c r="H418" s="80">
        <v>7770.125</v>
      </c>
      <c r="I418" s="80">
        <v>50.028160016707403</v>
      </c>
      <c r="J418" s="80">
        <v>270.3125</v>
      </c>
      <c r="K418" s="80">
        <v>2422.4375</v>
      </c>
    </row>
    <row r="419" spans="1:11" hidden="1" x14ac:dyDescent="0.25">
      <c r="A419" s="6">
        <v>69210.009374999994</v>
      </c>
      <c r="B419">
        <v>5518</v>
      </c>
      <c r="C419" t="s">
        <v>2346</v>
      </c>
      <c r="D419" s="80">
        <v>790.3125</v>
      </c>
      <c r="E419" s="80">
        <v>88.709048911329106</v>
      </c>
      <c r="F419" s="85">
        <v>1.8871832500000001</v>
      </c>
      <c r="G419" s="80">
        <v>62.638866602912898</v>
      </c>
      <c r="H419" s="80">
        <v>1980.625</v>
      </c>
      <c r="I419" s="80">
        <v>35.272943849289199</v>
      </c>
      <c r="J419" s="80">
        <v>162.875</v>
      </c>
      <c r="K419" s="80">
        <v>750.4375</v>
      </c>
    </row>
    <row r="420" spans="1:11" hidden="1" x14ac:dyDescent="0.25">
      <c r="A420" s="6">
        <v>81708.336249999993</v>
      </c>
      <c r="B420">
        <v>5519</v>
      </c>
      <c r="C420" t="s">
        <v>2346</v>
      </c>
      <c r="D420" s="80">
        <v>890.4375</v>
      </c>
      <c r="E420" s="80">
        <v>91.846787299456096</v>
      </c>
      <c r="F420" s="85">
        <v>1.888185333</v>
      </c>
      <c r="G420" s="80">
        <v>65.022478519735301</v>
      </c>
      <c r="H420" s="80">
        <v>2194.6875</v>
      </c>
      <c r="I420" s="80">
        <v>37.492665336553799</v>
      </c>
      <c r="J420" s="80">
        <v>92.5625</v>
      </c>
      <c r="K420" s="80">
        <v>836.5</v>
      </c>
    </row>
    <row r="421" spans="1:11" hidden="1" x14ac:dyDescent="0.25">
      <c r="A421" s="6">
        <v>368357.62874999997</v>
      </c>
      <c r="B421">
        <v>5520</v>
      </c>
      <c r="C421" t="s">
        <v>2354</v>
      </c>
      <c r="D421" s="80">
        <v>3098.8125</v>
      </c>
      <c r="E421" s="80">
        <v>118.59395112227099</v>
      </c>
      <c r="F421" s="85">
        <v>1.83576425</v>
      </c>
      <c r="G421" s="80">
        <v>86.082927354153497</v>
      </c>
      <c r="H421" s="80">
        <v>7656.4375</v>
      </c>
      <c r="I421" s="80">
        <v>48.000026687056497</v>
      </c>
      <c r="J421" s="80">
        <v>194.875</v>
      </c>
      <c r="K421" s="80">
        <v>2893.0625</v>
      </c>
    </row>
    <row r="422" spans="1:11" hidden="1" x14ac:dyDescent="0.25">
      <c r="A422" s="6">
        <v>226967.16500000001</v>
      </c>
      <c r="B422">
        <v>5521</v>
      </c>
      <c r="C422" t="s">
        <v>2352</v>
      </c>
      <c r="D422" s="80">
        <v>1702.375</v>
      </c>
      <c r="E422" s="80">
        <v>133.03959872712801</v>
      </c>
      <c r="F422" s="85">
        <v>1.860479583</v>
      </c>
      <c r="G422" s="80">
        <v>95.435964841571405</v>
      </c>
      <c r="H422" s="80">
        <v>4887.1875</v>
      </c>
      <c r="I422" s="80">
        <v>46.364359079035303</v>
      </c>
      <c r="J422" s="80">
        <v>84.6875</v>
      </c>
      <c r="K422" s="80">
        <v>1603.4375</v>
      </c>
    </row>
    <row r="423" spans="1:11" hidden="1" x14ac:dyDescent="0.25">
      <c r="A423" s="6">
        <v>249502.42874999999</v>
      </c>
      <c r="B423">
        <v>5522</v>
      </c>
      <c r="C423" t="s">
        <v>2352</v>
      </c>
      <c r="D423" s="80">
        <v>2484.875</v>
      </c>
      <c r="E423" s="80">
        <v>100.455235977131</v>
      </c>
      <c r="F423" s="85">
        <v>1.974958583</v>
      </c>
      <c r="G423" s="80">
        <v>67.815541055961305</v>
      </c>
      <c r="H423" s="80">
        <v>6685.0625</v>
      </c>
      <c r="I423" s="80">
        <v>37.306123103008197</v>
      </c>
      <c r="J423" s="80">
        <v>122.25</v>
      </c>
      <c r="K423" s="80">
        <v>2340.3125</v>
      </c>
    </row>
    <row r="424" spans="1:11" hidden="1" x14ac:dyDescent="0.25">
      <c r="A424" s="6">
        <v>96233.479374999995</v>
      </c>
      <c r="B424">
        <v>5524</v>
      </c>
      <c r="C424" t="s">
        <v>2350</v>
      </c>
      <c r="D424" s="80">
        <v>1000.625</v>
      </c>
      <c r="E424" s="80">
        <v>95.412062401074493</v>
      </c>
      <c r="F424" s="85">
        <v>1.833792833</v>
      </c>
      <c r="G424" s="80">
        <v>69.336477793291806</v>
      </c>
      <c r="H424" s="80">
        <v>2425.875</v>
      </c>
      <c r="I424" s="80">
        <v>39.591787582348701</v>
      </c>
      <c r="J424" s="80">
        <v>64.625</v>
      </c>
      <c r="K424" s="80">
        <v>933.75</v>
      </c>
    </row>
    <row r="425" spans="1:11" hidden="1" x14ac:dyDescent="0.25">
      <c r="A425" s="6">
        <v>330003.18187500001</v>
      </c>
      <c r="B425">
        <v>5525</v>
      </c>
      <c r="C425" t="s">
        <v>2354</v>
      </c>
      <c r="D425" s="80">
        <v>2381.8125</v>
      </c>
      <c r="E425" s="80">
        <v>137.73550910041499</v>
      </c>
      <c r="F425" s="85">
        <v>2.1348107500000002</v>
      </c>
      <c r="G425" s="80">
        <v>86.027608571053094</v>
      </c>
      <c r="H425" s="80">
        <v>7602.0625</v>
      </c>
      <c r="I425" s="80">
        <v>43.222280401996699</v>
      </c>
      <c r="J425" s="80">
        <v>140.5625</v>
      </c>
      <c r="K425" s="80">
        <v>2236.625</v>
      </c>
    </row>
    <row r="426" spans="1:11" hidden="1" x14ac:dyDescent="0.25">
      <c r="A426" s="6">
        <v>275912.21000000002</v>
      </c>
      <c r="B426">
        <v>5526</v>
      </c>
      <c r="C426" t="s">
        <v>2354</v>
      </c>
      <c r="D426" s="80">
        <v>1680.875</v>
      </c>
      <c r="E426" s="80">
        <v>163.731950729907</v>
      </c>
      <c r="F426" s="85">
        <v>1.9194791659999999</v>
      </c>
      <c r="G426" s="80">
        <v>113.911376436545</v>
      </c>
      <c r="H426" s="80">
        <v>6126.875</v>
      </c>
      <c r="I426" s="80">
        <v>45.254827799256702</v>
      </c>
      <c r="J426" s="80">
        <v>240.5625</v>
      </c>
      <c r="K426" s="80">
        <v>1572.25</v>
      </c>
    </row>
    <row r="427" spans="1:11" hidden="1" x14ac:dyDescent="0.25">
      <c r="A427" s="6">
        <v>440940.21062500001</v>
      </c>
      <c r="B427">
        <v>5528</v>
      </c>
      <c r="C427" t="s">
        <v>2338</v>
      </c>
      <c r="D427" s="80">
        <v>3049.875</v>
      </c>
      <c r="E427" s="80">
        <v>144.70519939383701</v>
      </c>
      <c r="F427" s="85">
        <v>1.8182927499999999</v>
      </c>
      <c r="G427" s="80">
        <v>106.089511290234</v>
      </c>
      <c r="H427" s="80">
        <v>8430.375</v>
      </c>
      <c r="I427" s="80">
        <v>52.452304274347199</v>
      </c>
      <c r="J427" s="80">
        <v>345.6875</v>
      </c>
      <c r="K427" s="80">
        <v>2858.4375</v>
      </c>
    </row>
    <row r="428" spans="1:11" hidden="1" x14ac:dyDescent="0.25">
      <c r="A428" s="6">
        <v>570725.30937499995</v>
      </c>
      <c r="B428">
        <v>5531</v>
      </c>
      <c r="C428" t="s">
        <v>2338</v>
      </c>
      <c r="D428" s="80">
        <v>4857.625</v>
      </c>
      <c r="E428" s="80">
        <v>117.410609961592</v>
      </c>
      <c r="F428" s="85">
        <v>1.990537666</v>
      </c>
      <c r="G428" s="80">
        <v>78.648299423725504</v>
      </c>
      <c r="H428" s="80">
        <v>13747.6875</v>
      </c>
      <c r="I428" s="80">
        <v>41.535384156675697</v>
      </c>
      <c r="J428" s="80">
        <v>340</v>
      </c>
      <c r="K428" s="80">
        <v>4549.5625</v>
      </c>
    </row>
    <row r="429" spans="1:11" hidden="1" x14ac:dyDescent="0.25">
      <c r="A429" s="6">
        <v>191294.93437500001</v>
      </c>
      <c r="B429">
        <v>5533</v>
      </c>
      <c r="C429" t="s">
        <v>2352</v>
      </c>
      <c r="D429" s="80">
        <v>2151.875</v>
      </c>
      <c r="E429" s="80">
        <v>88.727980259009101</v>
      </c>
      <c r="F429" s="85">
        <v>1.8650043329999999</v>
      </c>
      <c r="G429" s="80">
        <v>63.425291810156402</v>
      </c>
      <c r="H429" s="80">
        <v>4797.375</v>
      </c>
      <c r="I429" s="80">
        <v>39.8940183437944</v>
      </c>
      <c r="J429" s="80">
        <v>273.875</v>
      </c>
      <c r="K429" s="80">
        <v>2010.375</v>
      </c>
    </row>
    <row r="430" spans="1:11" hidden="1" x14ac:dyDescent="0.25">
      <c r="A430" s="6">
        <v>182615.00062499999</v>
      </c>
      <c r="B430">
        <v>5534</v>
      </c>
      <c r="C430" t="s">
        <v>2352</v>
      </c>
      <c r="D430" s="80">
        <v>1571.375</v>
      </c>
      <c r="E430" s="80">
        <v>115.791657486422</v>
      </c>
      <c r="F430" s="85">
        <v>2.0854745829999999</v>
      </c>
      <c r="G430" s="80">
        <v>73.989638603364497</v>
      </c>
      <c r="H430" s="80">
        <v>4896.9375</v>
      </c>
      <c r="I430" s="80">
        <v>37.272534527565902</v>
      </c>
      <c r="J430" s="80">
        <v>86.5625</v>
      </c>
      <c r="K430" s="80">
        <v>1469.125</v>
      </c>
    </row>
    <row r="431" spans="1:11" hidden="1" x14ac:dyDescent="0.25">
      <c r="A431" s="6">
        <v>207055.52249999999</v>
      </c>
      <c r="B431">
        <v>5535</v>
      </c>
      <c r="C431" t="s">
        <v>2352</v>
      </c>
      <c r="D431" s="80">
        <v>1518.125</v>
      </c>
      <c r="E431" s="80">
        <v>136.41816417322599</v>
      </c>
      <c r="F431" s="85">
        <v>1.94237075</v>
      </c>
      <c r="G431" s="80">
        <v>93.609683786192903</v>
      </c>
      <c r="H431" s="80">
        <v>4259.4375</v>
      </c>
      <c r="I431" s="80">
        <v>48.571566096719202</v>
      </c>
      <c r="J431" s="80">
        <v>163.9375</v>
      </c>
      <c r="K431" s="80">
        <v>1427.4375</v>
      </c>
    </row>
    <row r="432" spans="1:11" hidden="1" x14ac:dyDescent="0.25">
      <c r="A432" s="6">
        <v>128832.28125</v>
      </c>
      <c r="B432">
        <v>5537</v>
      </c>
      <c r="C432" t="s">
        <v>2350</v>
      </c>
      <c r="D432" s="80">
        <v>1075.6875</v>
      </c>
      <c r="E432" s="80">
        <v>119.535334546116</v>
      </c>
      <c r="F432" s="85">
        <v>1.8324087499999999</v>
      </c>
      <c r="G432" s="80">
        <v>86.965408633766103</v>
      </c>
      <c r="H432" s="80">
        <v>2675.6875</v>
      </c>
      <c r="I432" s="80">
        <v>48.150482823556501</v>
      </c>
      <c r="J432" s="80">
        <v>68.5</v>
      </c>
      <c r="K432" s="80">
        <v>1008.75</v>
      </c>
    </row>
    <row r="433" spans="1:11" hidden="1" x14ac:dyDescent="0.25">
      <c r="A433" s="6">
        <v>180561.62</v>
      </c>
      <c r="B433">
        <v>5538</v>
      </c>
      <c r="C433" t="s">
        <v>2350</v>
      </c>
      <c r="D433" s="80">
        <v>1391.125</v>
      </c>
      <c r="E433" s="80">
        <v>129.46700866575901</v>
      </c>
      <c r="F433" s="85">
        <v>1.9156124160000001</v>
      </c>
      <c r="G433" s="80">
        <v>90.112600881515704</v>
      </c>
      <c r="H433" s="80">
        <v>3935.0625</v>
      </c>
      <c r="I433" s="80">
        <v>45.781911456805702</v>
      </c>
      <c r="J433" s="80">
        <v>95.25</v>
      </c>
      <c r="K433" s="80">
        <v>1303.9375</v>
      </c>
    </row>
    <row r="434" spans="1:11" hidden="1" x14ac:dyDescent="0.25">
      <c r="A434" s="6">
        <v>83363.65625</v>
      </c>
      <c r="B434">
        <v>5539</v>
      </c>
      <c r="C434" t="s">
        <v>2350</v>
      </c>
      <c r="D434" s="80">
        <v>1007.1875</v>
      </c>
      <c r="E434" s="80">
        <v>82.927652676036701</v>
      </c>
      <c r="F434" s="85">
        <v>1.915444583</v>
      </c>
      <c r="G434" s="80">
        <v>57.709286586987297</v>
      </c>
      <c r="H434" s="80">
        <v>2233.875</v>
      </c>
      <c r="I434" s="80">
        <v>37.381462941582399</v>
      </c>
      <c r="J434" s="80">
        <v>73.9375</v>
      </c>
      <c r="K434" s="80">
        <v>939.75</v>
      </c>
    </row>
    <row r="435" spans="1:11" hidden="1" x14ac:dyDescent="0.25">
      <c r="A435" s="6">
        <v>349831.99249999999</v>
      </c>
      <c r="B435">
        <v>5541</v>
      </c>
      <c r="C435" t="s">
        <v>2354</v>
      </c>
      <c r="D435" s="80">
        <v>3032.625</v>
      </c>
      <c r="E435" s="80">
        <v>114.277784389838</v>
      </c>
      <c r="F435" s="85">
        <v>1.9642390000000001</v>
      </c>
      <c r="G435" s="80">
        <v>77.484278444940898</v>
      </c>
      <c r="H435" s="80">
        <v>8730.4375</v>
      </c>
      <c r="I435" s="80">
        <v>39.9090104503669</v>
      </c>
      <c r="J435" s="80">
        <v>246.6875</v>
      </c>
      <c r="K435" s="80">
        <v>2866.3125</v>
      </c>
    </row>
    <row r="436" spans="1:11" hidden="1" x14ac:dyDescent="0.25">
      <c r="A436" s="6">
        <v>67729.145000000004</v>
      </c>
      <c r="B436">
        <v>5542</v>
      </c>
      <c r="C436" t="s">
        <v>2346</v>
      </c>
      <c r="D436" s="80">
        <v>597.3125</v>
      </c>
      <c r="E436" s="80">
        <v>112.43465176975199</v>
      </c>
      <c r="F436" s="85">
        <v>2.0231378329999998</v>
      </c>
      <c r="G436" s="80">
        <v>73.940581727301705</v>
      </c>
      <c r="H436" s="80">
        <v>1635.5625</v>
      </c>
      <c r="I436" s="80">
        <v>41.2455355313976</v>
      </c>
      <c r="J436" s="80">
        <v>27.8125</v>
      </c>
      <c r="K436" s="80">
        <v>554.9375</v>
      </c>
    </row>
    <row r="437" spans="1:11" hidden="1" x14ac:dyDescent="0.25">
      <c r="A437" s="6">
        <v>118509.02250000001</v>
      </c>
      <c r="B437">
        <v>5543</v>
      </c>
      <c r="C437" t="s">
        <v>2350</v>
      </c>
      <c r="D437" s="80">
        <v>1329.8125</v>
      </c>
      <c r="E437" s="80">
        <v>89.096423608482496</v>
      </c>
      <c r="F437" s="85">
        <v>1.966705833</v>
      </c>
      <c r="G437" s="80">
        <v>60.510462962699897</v>
      </c>
      <c r="H437" s="80">
        <v>3086</v>
      </c>
      <c r="I437" s="80">
        <v>38.7098957516532</v>
      </c>
      <c r="J437" s="80">
        <v>119.875</v>
      </c>
      <c r="K437" s="80">
        <v>1229.6875</v>
      </c>
    </row>
    <row r="438" spans="1:11" hidden="1" x14ac:dyDescent="0.25">
      <c r="A438" s="6">
        <v>59875.684999999998</v>
      </c>
      <c r="B438">
        <v>5544</v>
      </c>
      <c r="C438" t="s">
        <v>2346</v>
      </c>
      <c r="D438" s="80">
        <v>631.375</v>
      </c>
      <c r="E438" s="80">
        <v>94.885037808088796</v>
      </c>
      <c r="F438" s="85">
        <v>1.8646910830000001</v>
      </c>
      <c r="G438" s="80">
        <v>67.7775147270752</v>
      </c>
      <c r="H438" s="80">
        <v>1387.5625</v>
      </c>
      <c r="I438" s="80">
        <v>43.416307758526003</v>
      </c>
      <c r="J438" s="80">
        <v>40.625</v>
      </c>
      <c r="K438" s="80">
        <v>582.125</v>
      </c>
    </row>
    <row r="439" spans="1:11" hidden="1" x14ac:dyDescent="0.25">
      <c r="A439" s="6">
        <v>280732.40875</v>
      </c>
      <c r="B439">
        <v>5545</v>
      </c>
      <c r="C439" t="s">
        <v>2354</v>
      </c>
      <c r="D439" s="80">
        <v>2462.5625</v>
      </c>
      <c r="E439" s="80">
        <v>113.80299876300001</v>
      </c>
      <c r="F439" s="85">
        <v>2.0221564160000001</v>
      </c>
      <c r="G439" s="80">
        <v>74.976938528176902</v>
      </c>
      <c r="H439" s="80">
        <v>6253</v>
      </c>
      <c r="I439" s="80">
        <v>44.8919798795989</v>
      </c>
      <c r="J439" s="80">
        <v>121.75</v>
      </c>
      <c r="K439" s="80">
        <v>2301.6875</v>
      </c>
    </row>
    <row r="440" spans="1:11" hidden="1" x14ac:dyDescent="0.25">
      <c r="A440" s="6">
        <v>126614.00812499999</v>
      </c>
      <c r="B440">
        <v>5546</v>
      </c>
      <c r="C440" t="s">
        <v>2350</v>
      </c>
      <c r="D440" s="80">
        <v>1225.875</v>
      </c>
      <c r="E440" s="80">
        <v>103.24617197884299</v>
      </c>
      <c r="F440" s="85">
        <v>2.0755265000000001</v>
      </c>
      <c r="G440" s="80">
        <v>66.360233470082804</v>
      </c>
      <c r="H440" s="80">
        <v>3315.25</v>
      </c>
      <c r="I440" s="80">
        <v>38.245911311924701</v>
      </c>
      <c r="J440" s="80">
        <v>105.1875</v>
      </c>
      <c r="K440" s="80">
        <v>1150.0625</v>
      </c>
    </row>
    <row r="441" spans="1:11" hidden="1" x14ac:dyDescent="0.25">
      <c r="A441" s="6">
        <v>256973.80374999999</v>
      </c>
      <c r="B441">
        <v>5547</v>
      </c>
      <c r="C441" t="s">
        <v>2354</v>
      </c>
      <c r="D441" s="80">
        <v>2570.1875</v>
      </c>
      <c r="E441" s="80">
        <v>99.614043271944894</v>
      </c>
      <c r="F441" s="85">
        <v>1.8413790830000001</v>
      </c>
      <c r="G441" s="80">
        <v>72.226401363913695</v>
      </c>
      <c r="H441" s="80">
        <v>6234.0625</v>
      </c>
      <c r="I441" s="80">
        <v>41.113735234311903</v>
      </c>
      <c r="J441" s="80">
        <v>79.0625</v>
      </c>
      <c r="K441" s="80">
        <v>2410.875</v>
      </c>
    </row>
    <row r="442" spans="1:11" hidden="1" x14ac:dyDescent="0.25">
      <c r="A442" s="6">
        <v>149707.386875</v>
      </c>
      <c r="B442">
        <v>5548</v>
      </c>
      <c r="C442" t="s">
        <v>2350</v>
      </c>
      <c r="D442" s="80">
        <v>998.9375</v>
      </c>
      <c r="E442" s="80">
        <v>149.46418838017399</v>
      </c>
      <c r="F442" s="85">
        <v>2.0424153330000001</v>
      </c>
      <c r="G442" s="80">
        <v>97.687672444281802</v>
      </c>
      <c r="H442" s="80">
        <v>2973.0625</v>
      </c>
      <c r="I442" s="80">
        <v>50.448896128448197</v>
      </c>
      <c r="J442" s="80">
        <v>99.9375</v>
      </c>
      <c r="K442" s="80">
        <v>944</v>
      </c>
    </row>
    <row r="443" spans="1:11" hidden="1" x14ac:dyDescent="0.25">
      <c r="A443" s="6">
        <v>266583.239375</v>
      </c>
      <c r="B443">
        <v>5549</v>
      </c>
      <c r="C443" t="s">
        <v>2354</v>
      </c>
      <c r="D443" s="80">
        <v>2133.4375</v>
      </c>
      <c r="E443" s="80">
        <v>124.858932498851</v>
      </c>
      <c r="F443" s="85">
        <v>1.904216583</v>
      </c>
      <c r="G443" s="80">
        <v>87.427284802702403</v>
      </c>
      <c r="H443" s="80">
        <v>5886.625</v>
      </c>
      <c r="I443" s="80">
        <v>45.3077987311855</v>
      </c>
      <c r="J443" s="80">
        <v>148.0625</v>
      </c>
      <c r="K443" s="80">
        <v>2004.625</v>
      </c>
    </row>
    <row r="444" spans="1:11" hidden="1" x14ac:dyDescent="0.25">
      <c r="A444" s="6">
        <v>320971.97125</v>
      </c>
      <c r="B444">
        <v>5550</v>
      </c>
      <c r="C444" t="s">
        <v>2354</v>
      </c>
      <c r="D444" s="80">
        <v>2770.5</v>
      </c>
      <c r="E444" s="80">
        <v>115.99458245263899</v>
      </c>
      <c r="F444" s="85">
        <v>1.9241521660000001</v>
      </c>
      <c r="G444" s="80">
        <v>80.390274552283103</v>
      </c>
      <c r="H444" s="80">
        <v>7907.875</v>
      </c>
      <c r="I444" s="80">
        <v>40.6400748729627</v>
      </c>
      <c r="J444" s="80">
        <v>261.125</v>
      </c>
      <c r="K444" s="80">
        <v>2563.625</v>
      </c>
    </row>
    <row r="445" spans="1:11" hidden="1" x14ac:dyDescent="0.25">
      <c r="A445" s="6">
        <v>266820.02875</v>
      </c>
      <c r="B445">
        <v>5551</v>
      </c>
      <c r="C445" t="s">
        <v>2354</v>
      </c>
      <c r="D445" s="80">
        <v>2163.75</v>
      </c>
      <c r="E445" s="80">
        <v>123.13958365128499</v>
      </c>
      <c r="F445" s="85">
        <v>1.9126365830000001</v>
      </c>
      <c r="G445" s="80">
        <v>85.852198166375601</v>
      </c>
      <c r="H445" s="80">
        <v>5788.5625</v>
      </c>
      <c r="I445" s="80">
        <v>46.116618733801403</v>
      </c>
      <c r="J445" s="80">
        <v>143.3125</v>
      </c>
      <c r="K445" s="80">
        <v>2032.625</v>
      </c>
    </row>
    <row r="446" spans="1:11" hidden="1" x14ac:dyDescent="0.25">
      <c r="A446" s="6">
        <v>513348.13937500003</v>
      </c>
      <c r="B446">
        <v>5554</v>
      </c>
      <c r="C446" t="s">
        <v>2338</v>
      </c>
      <c r="D446" s="80">
        <v>3299.0625</v>
      </c>
      <c r="E446" s="80">
        <v>155.1989400317</v>
      </c>
      <c r="F446" s="85">
        <v>2.2047150000000002</v>
      </c>
      <c r="G446" s="80">
        <v>93.899473322142796</v>
      </c>
      <c r="H446" s="80">
        <v>13731.25</v>
      </c>
      <c r="I446" s="80">
        <v>37.401447630048402</v>
      </c>
      <c r="J446" s="80">
        <v>206.1875</v>
      </c>
      <c r="K446" s="80">
        <v>3092.3125</v>
      </c>
    </row>
    <row r="447" spans="1:11" hidden="1" x14ac:dyDescent="0.25">
      <c r="A447" s="6">
        <v>325102.859375</v>
      </c>
      <c r="B447">
        <v>5555</v>
      </c>
      <c r="C447" t="s">
        <v>2354</v>
      </c>
      <c r="D447" s="80">
        <v>2743.75</v>
      </c>
      <c r="E447" s="80">
        <v>118.06495867935899</v>
      </c>
      <c r="F447" s="85">
        <v>2.0447755000000001</v>
      </c>
      <c r="G447" s="80">
        <v>77.032424118969402</v>
      </c>
      <c r="H447" s="80">
        <v>8372.3125</v>
      </c>
      <c r="I447" s="80">
        <v>38.813956708435498</v>
      </c>
      <c r="J447" s="80">
        <v>222</v>
      </c>
      <c r="K447" s="80">
        <v>2576.1875</v>
      </c>
    </row>
    <row r="448" spans="1:11" hidden="1" x14ac:dyDescent="0.25">
      <c r="A448" s="6">
        <v>231808.15875</v>
      </c>
      <c r="B448">
        <v>5556</v>
      </c>
      <c r="C448" t="s">
        <v>2352</v>
      </c>
      <c r="D448" s="80">
        <v>1846.25</v>
      </c>
      <c r="E448" s="80">
        <v>125.544221946658</v>
      </c>
      <c r="F448" s="85">
        <v>2.0187550829999998</v>
      </c>
      <c r="G448" s="80">
        <v>82.941742826752005</v>
      </c>
      <c r="H448" s="80">
        <v>5275.375</v>
      </c>
      <c r="I448" s="80">
        <v>43.968874090182403</v>
      </c>
      <c r="J448" s="80">
        <v>154.25</v>
      </c>
      <c r="K448" s="80">
        <v>1742.0625</v>
      </c>
    </row>
    <row r="449" spans="1:11" hidden="1" x14ac:dyDescent="0.25">
      <c r="A449" s="6">
        <v>293938.051875</v>
      </c>
      <c r="B449">
        <v>5557</v>
      </c>
      <c r="C449" t="s">
        <v>2354</v>
      </c>
      <c r="D449" s="80">
        <v>2580.6875</v>
      </c>
      <c r="E449" s="80">
        <v>113.848902232028</v>
      </c>
      <c r="F449" s="85">
        <v>1.908352</v>
      </c>
      <c r="G449" s="80">
        <v>79.549304484025299</v>
      </c>
      <c r="H449" s="80">
        <v>7179.1875</v>
      </c>
      <c r="I449" s="80">
        <v>40.997878685005901</v>
      </c>
      <c r="J449" s="80">
        <v>159.25</v>
      </c>
      <c r="K449" s="80">
        <v>2409.8125</v>
      </c>
    </row>
    <row r="450" spans="1:11" hidden="1" x14ac:dyDescent="0.25">
      <c r="A450" s="6">
        <v>227847.74</v>
      </c>
      <c r="B450">
        <v>5559</v>
      </c>
      <c r="C450" t="s">
        <v>2352</v>
      </c>
      <c r="D450" s="80">
        <v>1687.25</v>
      </c>
      <c r="E450" s="80">
        <v>135.143043998689</v>
      </c>
      <c r="F450" s="85">
        <v>1.9753104159999999</v>
      </c>
      <c r="G450" s="80">
        <v>91.355195231871804</v>
      </c>
      <c r="H450" s="80">
        <v>5654.125</v>
      </c>
      <c r="I450" s="80">
        <v>40.430572388781499</v>
      </c>
      <c r="J450" s="80">
        <v>106.0625</v>
      </c>
      <c r="K450" s="80">
        <v>1584.5</v>
      </c>
    </row>
    <row r="451" spans="1:11" hidden="1" x14ac:dyDescent="0.25">
      <c r="A451" s="6">
        <v>135964.8125</v>
      </c>
      <c r="B451">
        <v>5560</v>
      </c>
      <c r="C451" t="s">
        <v>2350</v>
      </c>
      <c r="D451" s="80">
        <v>1529.6875</v>
      </c>
      <c r="E451" s="80">
        <v>88.701586788561499</v>
      </c>
      <c r="F451" s="85">
        <v>1.8374238329999999</v>
      </c>
      <c r="G451" s="80">
        <v>64.387622900824397</v>
      </c>
      <c r="H451" s="80">
        <v>3708.4375</v>
      </c>
      <c r="I451" s="80">
        <v>36.618689402909901</v>
      </c>
      <c r="J451" s="80">
        <v>80.5625</v>
      </c>
      <c r="K451" s="80">
        <v>1433.1875</v>
      </c>
    </row>
    <row r="452" spans="1:11" hidden="1" x14ac:dyDescent="0.25">
      <c r="A452" s="6">
        <v>314978.75374999997</v>
      </c>
      <c r="B452">
        <v>5562</v>
      </c>
      <c r="C452" t="s">
        <v>2354</v>
      </c>
      <c r="D452" s="80">
        <v>2648.5625</v>
      </c>
      <c r="E452" s="80">
        <v>118.332265724492</v>
      </c>
      <c r="F452" s="85">
        <v>1.971549416</v>
      </c>
      <c r="G452" s="80">
        <v>79.997518178199499</v>
      </c>
      <c r="H452" s="80">
        <v>7359</v>
      </c>
      <c r="I452" s="80">
        <v>42.850975012592002</v>
      </c>
      <c r="J452" s="80">
        <v>336.5625</v>
      </c>
      <c r="K452" s="80">
        <v>2528</v>
      </c>
    </row>
    <row r="453" spans="1:11" hidden="1" x14ac:dyDescent="0.25">
      <c r="A453" s="6">
        <v>79290.948749999996</v>
      </c>
      <c r="B453">
        <v>5563</v>
      </c>
      <c r="C453" t="s">
        <v>2350</v>
      </c>
      <c r="D453" s="80">
        <v>800.25</v>
      </c>
      <c r="E453" s="80">
        <v>99.108124365663599</v>
      </c>
      <c r="F453" s="85">
        <v>1.824080666</v>
      </c>
      <c r="G453" s="80">
        <v>72.522215177534804</v>
      </c>
      <c r="H453" s="80">
        <v>1865.5</v>
      </c>
      <c r="I453" s="80">
        <v>42.695485076702496</v>
      </c>
      <c r="J453" s="80">
        <v>85.8125</v>
      </c>
      <c r="K453" s="80">
        <v>746.625</v>
      </c>
    </row>
    <row r="454" spans="1:11" hidden="1" x14ac:dyDescent="0.25">
      <c r="A454" s="6">
        <v>307391.22125</v>
      </c>
      <c r="B454">
        <v>5564</v>
      </c>
      <c r="C454" t="s">
        <v>2354</v>
      </c>
      <c r="D454" s="80">
        <v>2857.875</v>
      </c>
      <c r="E454" s="80">
        <v>107.186826175231</v>
      </c>
      <c r="F454" s="85">
        <v>1.80152775</v>
      </c>
      <c r="G454" s="80">
        <v>79.356742003113496</v>
      </c>
      <c r="H454" s="80">
        <v>6644</v>
      </c>
      <c r="I454" s="80">
        <v>46.139001739801898</v>
      </c>
      <c r="J454" s="80">
        <v>189.9375</v>
      </c>
      <c r="K454" s="80">
        <v>2695.3125</v>
      </c>
    </row>
    <row r="455" spans="1:11" hidden="1" x14ac:dyDescent="0.25">
      <c r="A455" s="6">
        <v>153024.27187500001</v>
      </c>
      <c r="B455">
        <v>5565</v>
      </c>
      <c r="C455" t="s">
        <v>2350</v>
      </c>
      <c r="D455" s="80">
        <v>1198.6875</v>
      </c>
      <c r="E455" s="80">
        <v>127.630838676229</v>
      </c>
      <c r="F455" s="85">
        <v>1.904496</v>
      </c>
      <c r="G455" s="80">
        <v>89.345550860684099</v>
      </c>
      <c r="H455" s="80">
        <v>3305.1875</v>
      </c>
      <c r="I455" s="80">
        <v>46.391752254926701</v>
      </c>
      <c r="J455" s="80">
        <v>147.8125</v>
      </c>
      <c r="K455" s="80">
        <v>1112.875</v>
      </c>
    </row>
    <row r="456" spans="1:11" hidden="1" x14ac:dyDescent="0.25">
      <c r="A456" s="6">
        <v>118139.40375</v>
      </c>
      <c r="B456">
        <v>5567</v>
      </c>
      <c r="C456" t="s">
        <v>2350</v>
      </c>
      <c r="D456" s="80">
        <v>1007.375</v>
      </c>
      <c r="E456" s="80">
        <v>117.274143435285</v>
      </c>
      <c r="F456" s="85">
        <v>2.1131292500000001</v>
      </c>
      <c r="G456" s="80">
        <v>74.009394152568106</v>
      </c>
      <c r="H456" s="80">
        <v>3203</v>
      </c>
      <c r="I456" s="80">
        <v>36.9519164034974</v>
      </c>
      <c r="J456" s="80">
        <v>72.0625</v>
      </c>
      <c r="K456" s="80">
        <v>946.625</v>
      </c>
    </row>
    <row r="457" spans="1:11" hidden="1" x14ac:dyDescent="0.25">
      <c r="A457" s="6">
        <v>258217.23499999999</v>
      </c>
      <c r="B457">
        <v>5568</v>
      </c>
      <c r="C457" t="s">
        <v>2354</v>
      </c>
      <c r="D457" s="80">
        <v>1781.8125</v>
      </c>
      <c r="E457" s="80">
        <v>144.77648635454</v>
      </c>
      <c r="F457" s="85">
        <v>1.894819416</v>
      </c>
      <c r="G457" s="80">
        <v>102.034209649668</v>
      </c>
      <c r="H457" s="80">
        <v>5263.625</v>
      </c>
      <c r="I457" s="80">
        <v>49.054215291829301</v>
      </c>
      <c r="J457" s="80">
        <v>117.25</v>
      </c>
      <c r="K457" s="80">
        <v>1664.25</v>
      </c>
    </row>
    <row r="458" spans="1:11" hidden="1" x14ac:dyDescent="0.25">
      <c r="A458" s="6">
        <v>164804.53625</v>
      </c>
      <c r="B458">
        <v>5569</v>
      </c>
      <c r="C458" t="s">
        <v>2350</v>
      </c>
      <c r="D458" s="80">
        <v>1510.375</v>
      </c>
      <c r="E458" s="80">
        <v>108.68458094154001</v>
      </c>
      <c r="F458" s="85">
        <v>2.0015687500000001</v>
      </c>
      <c r="G458" s="80">
        <v>72.397996328336504</v>
      </c>
      <c r="H458" s="80">
        <v>4486.25</v>
      </c>
      <c r="I458" s="80">
        <v>36.812295803146696</v>
      </c>
      <c r="J458" s="80">
        <v>145</v>
      </c>
      <c r="K458" s="80">
        <v>1424.625</v>
      </c>
    </row>
    <row r="459" spans="1:11" hidden="1" x14ac:dyDescent="0.25">
      <c r="A459" s="6">
        <v>436809.93125000002</v>
      </c>
      <c r="B459">
        <v>5571</v>
      </c>
      <c r="C459" t="s">
        <v>2338</v>
      </c>
      <c r="D459" s="80">
        <v>3662.25</v>
      </c>
      <c r="E459" s="80">
        <v>118.991055968734</v>
      </c>
      <c r="F459" s="85">
        <v>1.969047416</v>
      </c>
      <c r="G459" s="80">
        <v>80.542295861678099</v>
      </c>
      <c r="H459" s="80">
        <v>10148.1875</v>
      </c>
      <c r="I459" s="80">
        <v>43.0056821890037</v>
      </c>
      <c r="J459" s="80">
        <v>108.1875</v>
      </c>
      <c r="K459" s="80">
        <v>3434.875</v>
      </c>
    </row>
    <row r="460" spans="1:11" hidden="1" x14ac:dyDescent="0.25">
      <c r="A460" s="6">
        <v>160756.51</v>
      </c>
      <c r="B460">
        <v>5572</v>
      </c>
      <c r="C460" t="s">
        <v>2352</v>
      </c>
      <c r="D460" s="80">
        <v>1401.1875</v>
      </c>
      <c r="E460" s="80">
        <v>113.941334836987</v>
      </c>
      <c r="F460" s="85">
        <v>1.7670524160000001</v>
      </c>
      <c r="G460" s="80">
        <v>85.969623568665497</v>
      </c>
      <c r="H460" s="80">
        <v>3103</v>
      </c>
      <c r="I460" s="80">
        <v>51.478220997787197</v>
      </c>
      <c r="J460" s="80">
        <v>120.625</v>
      </c>
      <c r="K460" s="80">
        <v>1314.3125</v>
      </c>
    </row>
    <row r="461" spans="1:11" hidden="1" x14ac:dyDescent="0.25">
      <c r="A461" s="6">
        <v>176403.52812500001</v>
      </c>
      <c r="B461">
        <v>5573</v>
      </c>
      <c r="C461" t="s">
        <v>2350</v>
      </c>
      <c r="D461" s="80">
        <v>1524.6875</v>
      </c>
      <c r="E461" s="80">
        <v>115.67444296651099</v>
      </c>
      <c r="F461" s="85">
        <v>2.0368167499999998</v>
      </c>
      <c r="G461" s="80">
        <v>75.744364926140605</v>
      </c>
      <c r="H461" s="80">
        <v>4328.1875</v>
      </c>
      <c r="I461" s="80">
        <v>40.764214516537898</v>
      </c>
      <c r="J461" s="80">
        <v>136</v>
      </c>
      <c r="K461" s="80">
        <v>1435.125</v>
      </c>
    </row>
    <row r="462" spans="1:11" hidden="1" x14ac:dyDescent="0.25">
      <c r="A462" s="6">
        <v>383964.48812499997</v>
      </c>
      <c r="B462">
        <v>5575</v>
      </c>
      <c r="C462" t="s">
        <v>2354</v>
      </c>
      <c r="D462" s="80">
        <v>2576.1875</v>
      </c>
      <c r="E462" s="80">
        <v>147.99878809440099</v>
      </c>
      <c r="F462" s="85">
        <v>2.0486106660000001</v>
      </c>
      <c r="G462" s="80">
        <v>96.236808975513895</v>
      </c>
      <c r="H462" s="80">
        <v>7980.5</v>
      </c>
      <c r="I462" s="80">
        <v>47.721554820758399</v>
      </c>
      <c r="J462" s="80">
        <v>111.8125</v>
      </c>
      <c r="K462" s="80">
        <v>2413.5625</v>
      </c>
    </row>
    <row r="463" spans="1:11" hidden="1" x14ac:dyDescent="0.25">
      <c r="A463" s="6">
        <v>195179.51624999999</v>
      </c>
      <c r="B463">
        <v>5576</v>
      </c>
      <c r="C463" t="s">
        <v>2352</v>
      </c>
      <c r="D463" s="80">
        <v>1301.75</v>
      </c>
      <c r="E463" s="80">
        <v>150.00113595348901</v>
      </c>
      <c r="F463" s="85">
        <v>2.038470083</v>
      </c>
      <c r="G463" s="80">
        <v>98.106829547513598</v>
      </c>
      <c r="H463" s="80">
        <v>4540.3125</v>
      </c>
      <c r="I463" s="80">
        <v>43.199471171581301</v>
      </c>
      <c r="J463" s="80">
        <v>173.9375</v>
      </c>
      <c r="K463" s="80">
        <v>1236.875</v>
      </c>
    </row>
    <row r="464" spans="1:11" hidden="1" x14ac:dyDescent="0.25">
      <c r="A464" s="6">
        <v>314862.97187499999</v>
      </c>
      <c r="B464">
        <v>5577</v>
      </c>
      <c r="C464" t="s">
        <v>2354</v>
      </c>
      <c r="D464" s="80">
        <v>2795.5625</v>
      </c>
      <c r="E464" s="80">
        <v>112.489336601581</v>
      </c>
      <c r="F464" s="85">
        <v>1.849499083</v>
      </c>
      <c r="G464" s="80">
        <v>81.057747684019603</v>
      </c>
      <c r="H464" s="80">
        <v>6939.0625</v>
      </c>
      <c r="I464" s="80">
        <v>45.398958892910599</v>
      </c>
      <c r="J464" s="80">
        <v>185.0625</v>
      </c>
      <c r="K464" s="80">
        <v>2607.375</v>
      </c>
    </row>
    <row r="465" spans="1:11" hidden="1" x14ac:dyDescent="0.25">
      <c r="A465" s="6">
        <v>48689.373749999999</v>
      </c>
      <c r="B465">
        <v>5578</v>
      </c>
      <c r="C465" t="s">
        <v>2346</v>
      </c>
      <c r="D465" s="80">
        <v>418.9375</v>
      </c>
      <c r="E465" s="80">
        <v>117.21842181383001</v>
      </c>
      <c r="F465" s="85">
        <v>1.761448583</v>
      </c>
      <c r="G465" s="80">
        <v>88.686277249218307</v>
      </c>
      <c r="H465" s="80">
        <v>886.125</v>
      </c>
      <c r="I465" s="80">
        <v>55.333062844893703</v>
      </c>
      <c r="J465" s="80">
        <v>53.4375</v>
      </c>
      <c r="K465" s="80">
        <v>383.6875</v>
      </c>
    </row>
    <row r="466" spans="1:11" hidden="1" x14ac:dyDescent="0.25">
      <c r="A466" s="6">
        <v>178919.28812499999</v>
      </c>
      <c r="B466">
        <v>5579</v>
      </c>
      <c r="C466" t="s">
        <v>2352</v>
      </c>
      <c r="D466" s="80">
        <v>1292.5625</v>
      </c>
      <c r="E466" s="80">
        <v>138.30455866643601</v>
      </c>
      <c r="F466" s="85">
        <v>2.15170525</v>
      </c>
      <c r="G466" s="80">
        <v>85.768902186515305</v>
      </c>
      <c r="H466" s="80">
        <v>4271.375</v>
      </c>
      <c r="I466" s="80">
        <v>41.935705875465899</v>
      </c>
      <c r="J466" s="80">
        <v>109.75</v>
      </c>
      <c r="K466" s="80">
        <v>1204.5</v>
      </c>
    </row>
    <row r="467" spans="1:11" hidden="1" x14ac:dyDescent="0.25">
      <c r="A467" s="6">
        <v>126342.035625</v>
      </c>
      <c r="B467">
        <v>5580</v>
      </c>
      <c r="C467" t="s">
        <v>2350</v>
      </c>
      <c r="D467" s="80">
        <v>1178.8125</v>
      </c>
      <c r="E467" s="80">
        <v>107.063340066066</v>
      </c>
      <c r="F467" s="85">
        <v>1.9834272500000001</v>
      </c>
      <c r="G467" s="80">
        <v>72.012759770061507</v>
      </c>
      <c r="H467" s="80">
        <v>3567</v>
      </c>
      <c r="I467" s="80">
        <v>35.398752140509401</v>
      </c>
      <c r="J467" s="80">
        <v>36</v>
      </c>
      <c r="K467" s="80">
        <v>1108.3125</v>
      </c>
    </row>
    <row r="468" spans="1:11" hidden="1" x14ac:dyDescent="0.25">
      <c r="A468" s="6">
        <v>178795.55624999999</v>
      </c>
      <c r="B468">
        <v>5581</v>
      </c>
      <c r="C468" t="s">
        <v>2352</v>
      </c>
      <c r="D468" s="80">
        <v>1457.5625</v>
      </c>
      <c r="E468" s="80">
        <v>122.35575762782599</v>
      </c>
      <c r="F468" s="85">
        <v>1.9469125</v>
      </c>
      <c r="G468" s="80">
        <v>83.799624975514604</v>
      </c>
      <c r="H468" s="80">
        <v>3898.5</v>
      </c>
      <c r="I468" s="80">
        <v>45.7644645696639</v>
      </c>
      <c r="J468" s="80">
        <v>70.8125</v>
      </c>
      <c r="K468" s="80">
        <v>1365</v>
      </c>
    </row>
    <row r="469" spans="1:11" hidden="1" x14ac:dyDescent="0.25">
      <c r="A469" s="6">
        <v>92938.691250000003</v>
      </c>
      <c r="B469">
        <v>5583</v>
      </c>
      <c r="C469" t="s">
        <v>2346</v>
      </c>
      <c r="D469" s="80">
        <v>712.375</v>
      </c>
      <c r="E469" s="80">
        <v>130.00217236152301</v>
      </c>
      <c r="F469" s="85">
        <v>1.958060833</v>
      </c>
      <c r="G469" s="80">
        <v>88.574860116808495</v>
      </c>
      <c r="H469" s="80">
        <v>2199.125</v>
      </c>
      <c r="I469" s="80">
        <v>42.187904600817298</v>
      </c>
      <c r="J469" s="80">
        <v>73.125</v>
      </c>
      <c r="K469" s="80">
        <v>666.75</v>
      </c>
    </row>
    <row r="470" spans="1:11" hidden="1" x14ac:dyDescent="0.25">
      <c r="A470" s="6">
        <v>87192.391250000001</v>
      </c>
      <c r="B470">
        <v>5584</v>
      </c>
      <c r="C470" t="s">
        <v>2350</v>
      </c>
      <c r="D470" s="80">
        <v>876.5</v>
      </c>
      <c r="E470" s="80">
        <v>99.552477187010695</v>
      </c>
      <c r="F470" s="85">
        <v>1.925889416</v>
      </c>
      <c r="G470" s="80">
        <v>68.947243957117706</v>
      </c>
      <c r="H470" s="80">
        <v>2207.0625</v>
      </c>
      <c r="I470" s="80">
        <v>39.553292097202501</v>
      </c>
      <c r="J470" s="80">
        <v>51.4375</v>
      </c>
      <c r="K470" s="80">
        <v>818.9375</v>
      </c>
    </row>
    <row r="471" spans="1:11" hidden="1" x14ac:dyDescent="0.25">
      <c r="A471" s="6">
        <v>298764.49375000002</v>
      </c>
      <c r="B471">
        <v>5587</v>
      </c>
      <c r="C471" t="s">
        <v>2354</v>
      </c>
      <c r="D471" s="80">
        <v>2266.125</v>
      </c>
      <c r="E471" s="80">
        <v>131.862743823035</v>
      </c>
      <c r="F471" s="85">
        <v>2.0291983330000001</v>
      </c>
      <c r="G471" s="80">
        <v>86.661500927214902</v>
      </c>
      <c r="H471" s="80">
        <v>6976.375</v>
      </c>
      <c r="I471" s="80">
        <v>42.789934692422101</v>
      </c>
      <c r="J471" s="80">
        <v>247.6875</v>
      </c>
      <c r="K471" s="80">
        <v>2137.625</v>
      </c>
    </row>
    <row r="472" spans="1:11" hidden="1" x14ac:dyDescent="0.25">
      <c r="A472" s="6">
        <v>95090.862500000003</v>
      </c>
      <c r="B472">
        <v>5588</v>
      </c>
      <c r="C472" t="s">
        <v>2346</v>
      </c>
      <c r="D472" s="80">
        <v>921.4375</v>
      </c>
      <c r="E472" s="80">
        <v>103.827587429263</v>
      </c>
      <c r="F472" s="85">
        <v>2.05964825</v>
      </c>
      <c r="G472" s="80">
        <v>67.436569088591597</v>
      </c>
      <c r="H472" s="80">
        <v>3389.6875</v>
      </c>
      <c r="I472" s="80">
        <v>28.153834546338601</v>
      </c>
      <c r="J472" s="80">
        <v>64.5625</v>
      </c>
      <c r="K472" s="80">
        <v>862.875</v>
      </c>
    </row>
    <row r="473" spans="1:11" hidden="1" x14ac:dyDescent="0.25">
      <c r="A473" s="6">
        <v>276472.12562499999</v>
      </c>
      <c r="B473">
        <v>5589</v>
      </c>
      <c r="C473" t="s">
        <v>2354</v>
      </c>
      <c r="D473" s="80">
        <v>1914.9375</v>
      </c>
      <c r="E473" s="80">
        <v>144.51039715389999</v>
      </c>
      <c r="F473" s="85">
        <v>1.8282862499999999</v>
      </c>
      <c r="G473" s="80">
        <v>105.395459484063</v>
      </c>
      <c r="H473" s="80">
        <v>5499.3125</v>
      </c>
      <c r="I473" s="80">
        <v>50.342441192428403</v>
      </c>
      <c r="J473" s="80">
        <v>124.1875</v>
      </c>
      <c r="K473" s="80">
        <v>1794.25</v>
      </c>
    </row>
    <row r="474" spans="1:11" hidden="1" x14ac:dyDescent="0.25">
      <c r="A474" s="6">
        <v>67697.651874999996</v>
      </c>
      <c r="B474">
        <v>5590</v>
      </c>
      <c r="C474" t="s">
        <v>2346</v>
      </c>
      <c r="D474" s="80">
        <v>814.375</v>
      </c>
      <c r="E474" s="80">
        <v>83.032644777851701</v>
      </c>
      <c r="F474" s="85">
        <v>1.837070333</v>
      </c>
      <c r="G474" s="80">
        <v>60.294043325704401</v>
      </c>
      <c r="H474" s="80">
        <v>1816.6875</v>
      </c>
      <c r="I474" s="80">
        <v>37.349276416564003</v>
      </c>
      <c r="J474" s="80">
        <v>94.9375</v>
      </c>
      <c r="K474" s="80">
        <v>768.6875</v>
      </c>
    </row>
    <row r="475" spans="1:11" hidden="1" x14ac:dyDescent="0.25">
      <c r="A475" s="6">
        <v>273229.44187500002</v>
      </c>
      <c r="B475">
        <v>5591</v>
      </c>
      <c r="C475" t="s">
        <v>2354</v>
      </c>
      <c r="D475" s="80">
        <v>1386.3125</v>
      </c>
      <c r="E475" s="80">
        <v>196.71298271046399</v>
      </c>
      <c r="F475" s="85">
        <v>1.9126721659999999</v>
      </c>
      <c r="G475" s="80">
        <v>137.29644256917601</v>
      </c>
      <c r="H475" s="80">
        <v>4509.75</v>
      </c>
      <c r="I475" s="80">
        <v>60.584433124196202</v>
      </c>
      <c r="J475" s="80">
        <v>158.0625</v>
      </c>
      <c r="K475" s="80">
        <v>1300.875</v>
      </c>
    </row>
    <row r="476" spans="1:11" hidden="1" x14ac:dyDescent="0.25">
      <c r="A476" s="6">
        <v>179472.87875</v>
      </c>
      <c r="B476">
        <v>5592</v>
      </c>
      <c r="C476" t="s">
        <v>2350</v>
      </c>
      <c r="D476" s="80">
        <v>1517.25</v>
      </c>
      <c r="E476" s="80">
        <v>118.37410816677099</v>
      </c>
      <c r="F476" s="85">
        <v>2.1402099159999999</v>
      </c>
      <c r="G476" s="80">
        <v>73.781684082124201</v>
      </c>
      <c r="H476" s="80">
        <v>4690.5625</v>
      </c>
      <c r="I476" s="80">
        <v>38.278065314498697</v>
      </c>
      <c r="J476" s="80">
        <v>68.875</v>
      </c>
      <c r="K476" s="80">
        <v>1430.375</v>
      </c>
    </row>
    <row r="477" spans="1:11" hidden="1" x14ac:dyDescent="0.25">
      <c r="A477" s="6">
        <v>146348.73125000001</v>
      </c>
      <c r="B477">
        <v>5593</v>
      </c>
      <c r="C477" t="s">
        <v>2350</v>
      </c>
      <c r="D477" s="80">
        <v>1106.6875</v>
      </c>
      <c r="E477" s="80">
        <v>132.15955035390201</v>
      </c>
      <c r="F477" s="85">
        <v>1.739339</v>
      </c>
      <c r="G477" s="80">
        <v>101.415695454611</v>
      </c>
      <c r="H477" s="80">
        <v>3142.4375</v>
      </c>
      <c r="I477" s="80">
        <v>46.523034639663699</v>
      </c>
      <c r="J477" s="80">
        <v>103.5</v>
      </c>
      <c r="K477" s="80">
        <v>1038.8125</v>
      </c>
    </row>
    <row r="478" spans="1:11" hidden="1" x14ac:dyDescent="0.25">
      <c r="A478" s="6">
        <v>100729.8425</v>
      </c>
      <c r="B478">
        <v>5594</v>
      </c>
      <c r="C478" t="s">
        <v>2350</v>
      </c>
      <c r="D478" s="80">
        <v>927.9375</v>
      </c>
      <c r="E478" s="80">
        <v>108.55996390020201</v>
      </c>
      <c r="F478" s="85">
        <v>1.9747160829999999</v>
      </c>
      <c r="G478" s="80">
        <v>73.360602330417606</v>
      </c>
      <c r="H478" s="80">
        <v>2752.3125</v>
      </c>
      <c r="I478" s="80">
        <v>36.796742830861902</v>
      </c>
      <c r="J478" s="80">
        <v>75.0625</v>
      </c>
      <c r="K478" s="80">
        <v>862.125</v>
      </c>
    </row>
    <row r="479" spans="1:11" hidden="1" x14ac:dyDescent="0.25">
      <c r="A479" s="6">
        <v>173996.54125000001</v>
      </c>
      <c r="B479">
        <v>5595</v>
      </c>
      <c r="C479" t="s">
        <v>2350</v>
      </c>
      <c r="D479" s="80">
        <v>1593.8125</v>
      </c>
      <c r="E479" s="80">
        <v>108.881056706469</v>
      </c>
      <c r="F479" s="85">
        <v>1.978019083</v>
      </c>
      <c r="G479" s="80">
        <v>73.414846020491495</v>
      </c>
      <c r="H479" s="80">
        <v>4309.5625</v>
      </c>
      <c r="I479" s="80">
        <v>40.375032506480302</v>
      </c>
      <c r="J479" s="80">
        <v>37.3125</v>
      </c>
      <c r="K479" s="80">
        <v>1495.0625</v>
      </c>
    </row>
    <row r="480" spans="1:11" hidden="1" x14ac:dyDescent="0.25">
      <c r="A480" s="6">
        <v>59233.473124999997</v>
      </c>
      <c r="B480">
        <v>5597</v>
      </c>
      <c r="C480" t="s">
        <v>2346</v>
      </c>
      <c r="D480" s="80">
        <v>658.3125</v>
      </c>
      <c r="E480" s="80">
        <v>90.0618799715145</v>
      </c>
      <c r="F480" s="85">
        <v>1.830651166</v>
      </c>
      <c r="G480" s="80">
        <v>65.600126703577203</v>
      </c>
      <c r="H480" s="80">
        <v>1491.625</v>
      </c>
      <c r="I480" s="80">
        <v>39.775950730819901</v>
      </c>
      <c r="J480" s="80">
        <v>68.5</v>
      </c>
      <c r="K480" s="80">
        <v>609.6875</v>
      </c>
    </row>
    <row r="481" spans="1:11" hidden="1" x14ac:dyDescent="0.25">
      <c r="A481" s="6">
        <v>84549.736875000002</v>
      </c>
      <c r="B481">
        <v>5601</v>
      </c>
      <c r="C481" t="s">
        <v>2350</v>
      </c>
      <c r="D481" s="80">
        <v>640.625</v>
      </c>
      <c r="E481" s="80">
        <v>131.74619564715701</v>
      </c>
      <c r="F481" s="85">
        <v>1.987733083</v>
      </c>
      <c r="G481" s="80">
        <v>88.429600227951099</v>
      </c>
      <c r="H481" s="80">
        <v>1709.75</v>
      </c>
      <c r="I481" s="80">
        <v>49.4670658600145</v>
      </c>
      <c r="J481" s="80">
        <v>64.5625</v>
      </c>
      <c r="K481" s="80">
        <v>593</v>
      </c>
    </row>
    <row r="482" spans="1:11" hidden="1" x14ac:dyDescent="0.25">
      <c r="A482" s="6">
        <v>142024.510625</v>
      </c>
      <c r="B482">
        <v>5602</v>
      </c>
      <c r="C482" t="s">
        <v>2350</v>
      </c>
      <c r="D482" s="80">
        <v>1278.8125</v>
      </c>
      <c r="E482" s="80">
        <v>110.973063827375</v>
      </c>
      <c r="F482" s="85">
        <v>2.2398579160000001</v>
      </c>
      <c r="G482" s="80">
        <v>66.094214891826894</v>
      </c>
      <c r="H482" s="80">
        <v>4046.3125</v>
      </c>
      <c r="I482" s="80">
        <v>35.171495029206703</v>
      </c>
      <c r="J482" s="80">
        <v>80.5625</v>
      </c>
      <c r="K482" s="80">
        <v>1204.375</v>
      </c>
    </row>
    <row r="483" spans="1:11" hidden="1" x14ac:dyDescent="0.25">
      <c r="A483" s="6">
        <v>53735.806875000002</v>
      </c>
      <c r="B483">
        <v>5603</v>
      </c>
      <c r="C483" t="s">
        <v>2346</v>
      </c>
      <c r="D483" s="80">
        <v>529.25</v>
      </c>
      <c r="E483" s="80">
        <v>101.889113290209</v>
      </c>
      <c r="F483" s="85">
        <v>1.667410083</v>
      </c>
      <c r="G483" s="80">
        <v>81.569677734710893</v>
      </c>
      <c r="H483" s="80">
        <v>1164.25</v>
      </c>
      <c r="I483" s="80">
        <v>46.528574697089802</v>
      </c>
      <c r="J483" s="80">
        <v>45</v>
      </c>
      <c r="K483" s="80">
        <v>482.4375</v>
      </c>
    </row>
    <row r="484" spans="1:11" hidden="1" x14ac:dyDescent="0.25">
      <c r="A484" s="6">
        <v>107736.16187500001</v>
      </c>
      <c r="B484">
        <v>5605</v>
      </c>
      <c r="C484" t="s">
        <v>2350</v>
      </c>
      <c r="D484" s="80">
        <v>853.375</v>
      </c>
      <c r="E484" s="80">
        <v>125.70141293074001</v>
      </c>
      <c r="F484" s="85">
        <v>2.0097470830000002</v>
      </c>
      <c r="G484" s="80">
        <v>83.346135482813594</v>
      </c>
      <c r="H484" s="80">
        <v>2563.625</v>
      </c>
      <c r="I484" s="80">
        <v>41.984704435187801</v>
      </c>
      <c r="J484" s="80">
        <v>64.875</v>
      </c>
      <c r="K484" s="80">
        <v>799.125</v>
      </c>
    </row>
    <row r="485" spans="1:11" hidden="1" x14ac:dyDescent="0.25">
      <c r="A485" s="6">
        <v>181963.91375000001</v>
      </c>
      <c r="B485">
        <v>5606</v>
      </c>
      <c r="C485" t="s">
        <v>2352</v>
      </c>
      <c r="D485" s="80">
        <v>1408.1875</v>
      </c>
      <c r="E485" s="80">
        <v>128.952558028575</v>
      </c>
      <c r="F485" s="85">
        <v>1.798259166</v>
      </c>
      <c r="G485" s="80">
        <v>95.587649132295795</v>
      </c>
      <c r="H485" s="80">
        <v>3728.25</v>
      </c>
      <c r="I485" s="80">
        <v>48.775408412204698</v>
      </c>
      <c r="J485" s="80">
        <v>103.9375</v>
      </c>
      <c r="K485" s="80">
        <v>1327</v>
      </c>
    </row>
    <row r="486" spans="1:11" hidden="1" x14ac:dyDescent="0.25">
      <c r="A486" s="6">
        <v>79797.410625000004</v>
      </c>
      <c r="B486">
        <v>5607</v>
      </c>
      <c r="C486" t="s">
        <v>2346</v>
      </c>
      <c r="D486" s="80">
        <v>952.375</v>
      </c>
      <c r="E486" s="80">
        <v>83.823789239977401</v>
      </c>
      <c r="F486" s="85">
        <v>1.904456916</v>
      </c>
      <c r="G486" s="80">
        <v>58.697900087075404</v>
      </c>
      <c r="H486" s="80">
        <v>2110.9375</v>
      </c>
      <c r="I486" s="80">
        <v>37.900666726343303</v>
      </c>
      <c r="J486" s="80">
        <v>61.25</v>
      </c>
      <c r="K486" s="80">
        <v>882.5</v>
      </c>
    </row>
    <row r="487" spans="1:11" hidden="1" x14ac:dyDescent="0.25">
      <c r="A487" s="6">
        <v>75991.476250000007</v>
      </c>
      <c r="B487">
        <v>5609</v>
      </c>
      <c r="C487" t="s">
        <v>2346</v>
      </c>
      <c r="D487" s="80">
        <v>720.0625</v>
      </c>
      <c r="E487" s="80">
        <v>104.58212598131399</v>
      </c>
      <c r="F487" s="85">
        <v>1.795660083</v>
      </c>
      <c r="G487" s="80">
        <v>77.671364712849694</v>
      </c>
      <c r="H487" s="80">
        <v>1664.5</v>
      </c>
      <c r="I487" s="80">
        <v>45.3372505690213</v>
      </c>
      <c r="J487" s="80">
        <v>49</v>
      </c>
      <c r="K487" s="80">
        <v>689.75</v>
      </c>
    </row>
    <row r="488" spans="1:11" hidden="1" x14ac:dyDescent="0.25">
      <c r="A488" s="6">
        <v>298979.01374999998</v>
      </c>
      <c r="B488">
        <v>5611</v>
      </c>
      <c r="C488" t="s">
        <v>2354</v>
      </c>
      <c r="D488" s="80">
        <v>2161.625</v>
      </c>
      <c r="E488" s="80">
        <v>137.41033318078701</v>
      </c>
      <c r="F488" s="85">
        <v>2.0807248330000001</v>
      </c>
      <c r="G488" s="80">
        <v>88.026606125969707</v>
      </c>
      <c r="H488" s="80">
        <v>6061.4375</v>
      </c>
      <c r="I488" s="80">
        <v>49.142962723122601</v>
      </c>
      <c r="J488" s="80">
        <v>163.625</v>
      </c>
      <c r="K488" s="80">
        <v>2026.6875</v>
      </c>
    </row>
    <row r="489" spans="1:11" hidden="1" x14ac:dyDescent="0.25">
      <c r="A489" s="6">
        <v>123092.2825</v>
      </c>
      <c r="B489">
        <v>5613</v>
      </c>
      <c r="C489" t="s">
        <v>2350</v>
      </c>
      <c r="D489" s="80">
        <v>958</v>
      </c>
      <c r="E489" s="80">
        <v>128.53044235643799</v>
      </c>
      <c r="F489" s="85">
        <v>1.8801859999999999</v>
      </c>
      <c r="G489" s="80">
        <v>91.018855426138103</v>
      </c>
      <c r="H489" s="80">
        <v>2288.4375</v>
      </c>
      <c r="I489" s="80">
        <v>53.636796362092198</v>
      </c>
      <c r="J489" s="80">
        <v>125.3125</v>
      </c>
      <c r="K489" s="80">
        <v>895.25</v>
      </c>
    </row>
    <row r="490" spans="1:11" hidden="1" x14ac:dyDescent="0.25">
      <c r="A490" s="6">
        <v>113786.24062500001</v>
      </c>
      <c r="B490">
        <v>5614</v>
      </c>
      <c r="C490" t="s">
        <v>2350</v>
      </c>
      <c r="D490" s="80">
        <v>792.375</v>
      </c>
      <c r="E490" s="80">
        <v>143.44890544912499</v>
      </c>
      <c r="F490" s="85">
        <v>2.0446521660000001</v>
      </c>
      <c r="G490" s="80">
        <v>93.488584479908397</v>
      </c>
      <c r="H490" s="80">
        <v>2342.0625</v>
      </c>
      <c r="I490" s="80">
        <v>48.474917052000301</v>
      </c>
      <c r="J490" s="80">
        <v>110.4375</v>
      </c>
      <c r="K490" s="80">
        <v>741.625</v>
      </c>
    </row>
    <row r="491" spans="1:11" hidden="1" x14ac:dyDescent="0.25">
      <c r="A491" s="6">
        <v>89643.426250000004</v>
      </c>
      <c r="B491">
        <v>5615</v>
      </c>
      <c r="C491" t="s">
        <v>2350</v>
      </c>
      <c r="D491" s="80">
        <v>1105</v>
      </c>
      <c r="E491" s="80">
        <v>80.998570918344498</v>
      </c>
      <c r="F491" s="85">
        <v>1.808874833</v>
      </c>
      <c r="G491" s="80">
        <v>59.784198123924398</v>
      </c>
      <c r="H491" s="80">
        <v>2393.9375</v>
      </c>
      <c r="I491" s="80">
        <v>37.508028403972702</v>
      </c>
      <c r="J491" s="80">
        <v>115.375</v>
      </c>
      <c r="K491" s="80">
        <v>1015.5625</v>
      </c>
    </row>
    <row r="492" spans="1:11" hidden="1" x14ac:dyDescent="0.25">
      <c r="A492" s="6">
        <v>185997.03062500001</v>
      </c>
      <c r="B492">
        <v>5616</v>
      </c>
      <c r="C492" t="s">
        <v>2352</v>
      </c>
      <c r="D492" s="80">
        <v>1713.6875</v>
      </c>
      <c r="E492" s="80">
        <v>108.52993744721</v>
      </c>
      <c r="F492" s="85">
        <v>2.115163833</v>
      </c>
      <c r="G492" s="80">
        <v>68.486385067340905</v>
      </c>
      <c r="H492" s="80">
        <v>4880.1875</v>
      </c>
      <c r="I492" s="80">
        <v>38.042299534557202</v>
      </c>
      <c r="J492" s="80">
        <v>78.8125</v>
      </c>
      <c r="K492" s="80">
        <v>1603.0625</v>
      </c>
    </row>
    <row r="493" spans="1:11" hidden="1" x14ac:dyDescent="0.25">
      <c r="A493" s="6">
        <v>200541.56875000001</v>
      </c>
      <c r="B493">
        <v>5617</v>
      </c>
      <c r="C493" t="s">
        <v>2352</v>
      </c>
      <c r="D493" s="80">
        <v>1548.1875</v>
      </c>
      <c r="E493" s="80">
        <v>129.42641820101099</v>
      </c>
      <c r="F493" s="85">
        <v>1.8797639159999999</v>
      </c>
      <c r="G493" s="80">
        <v>91.881967459088003</v>
      </c>
      <c r="H493" s="80">
        <v>4272.4375</v>
      </c>
      <c r="I493" s="80">
        <v>46.904837883553299</v>
      </c>
      <c r="J493" s="80">
        <v>90.5625</v>
      </c>
      <c r="K493" s="80">
        <v>1446.625</v>
      </c>
    </row>
    <row r="494" spans="1:11" hidden="1" x14ac:dyDescent="0.25">
      <c r="A494" s="6">
        <v>245659.99437500001</v>
      </c>
      <c r="B494">
        <v>5618</v>
      </c>
      <c r="C494" t="s">
        <v>2352</v>
      </c>
      <c r="D494" s="80">
        <v>1803.9375</v>
      </c>
      <c r="E494" s="80">
        <v>135.00589284814899</v>
      </c>
      <c r="F494" s="85">
        <v>1.8938254999999999</v>
      </c>
      <c r="G494" s="80">
        <v>95.086649051134103</v>
      </c>
      <c r="H494" s="80">
        <v>4641.9375</v>
      </c>
      <c r="I494" s="80">
        <v>52.496281024207299</v>
      </c>
      <c r="J494" s="80">
        <v>145.625</v>
      </c>
      <c r="K494" s="80">
        <v>1687.25</v>
      </c>
    </row>
    <row r="495" spans="1:11" hidden="1" x14ac:dyDescent="0.25">
      <c r="A495" s="6">
        <v>260687.74062500001</v>
      </c>
      <c r="B495">
        <v>5619</v>
      </c>
      <c r="C495" t="s">
        <v>2352</v>
      </c>
      <c r="D495" s="80">
        <v>1673.25</v>
      </c>
      <c r="E495" s="80">
        <v>154.01899684950601</v>
      </c>
      <c r="F495" s="85">
        <v>2.101994666</v>
      </c>
      <c r="G495" s="80">
        <v>97.256211908369806</v>
      </c>
      <c r="H495" s="80">
        <v>5220.8125</v>
      </c>
      <c r="I495" s="80">
        <v>49.1608797548392</v>
      </c>
      <c r="J495" s="80">
        <v>108.375</v>
      </c>
      <c r="K495" s="80">
        <v>1573.375</v>
      </c>
    </row>
    <row r="496" spans="1:11" hidden="1" x14ac:dyDescent="0.25">
      <c r="A496" s="6">
        <v>127389.158125</v>
      </c>
      <c r="B496">
        <v>5620</v>
      </c>
      <c r="C496" t="s">
        <v>2350</v>
      </c>
      <c r="D496" s="80">
        <v>1057.5625</v>
      </c>
      <c r="E496" s="80">
        <v>120.001554065596</v>
      </c>
      <c r="F496" s="85">
        <v>2.0585774159999999</v>
      </c>
      <c r="G496" s="80">
        <v>77.732975927371598</v>
      </c>
      <c r="H496" s="80">
        <v>3189.6875</v>
      </c>
      <c r="I496" s="80">
        <v>39.959292352878698</v>
      </c>
      <c r="J496" s="80">
        <v>72.5</v>
      </c>
      <c r="K496" s="80">
        <v>993.3125</v>
      </c>
    </row>
    <row r="497" spans="1:11" hidden="1" x14ac:dyDescent="0.25">
      <c r="A497" s="6">
        <v>306019.70124999998</v>
      </c>
      <c r="B497">
        <v>5621</v>
      </c>
      <c r="C497" t="s">
        <v>2354</v>
      </c>
      <c r="D497" s="80">
        <v>2148.0625</v>
      </c>
      <c r="E497" s="80">
        <v>142.536692921845</v>
      </c>
      <c r="F497" s="85">
        <v>2.2351937500000001</v>
      </c>
      <c r="G497" s="80">
        <v>85.187615029363201</v>
      </c>
      <c r="H497" s="80">
        <v>7351.875</v>
      </c>
      <c r="I497" s="80">
        <v>41.744358098732199</v>
      </c>
      <c r="J497" s="80">
        <v>93.875</v>
      </c>
      <c r="K497" s="80">
        <v>2011.9375</v>
      </c>
    </row>
    <row r="498" spans="1:11" hidden="1" x14ac:dyDescent="0.25">
      <c r="A498" s="6">
        <v>191606.905</v>
      </c>
      <c r="B498">
        <v>5622</v>
      </c>
      <c r="C498" t="s">
        <v>2352</v>
      </c>
      <c r="D498" s="80">
        <v>1484.1875</v>
      </c>
      <c r="E498" s="80">
        <v>128.54573406435799</v>
      </c>
      <c r="F498" s="85">
        <v>1.958844333</v>
      </c>
      <c r="G498" s="80">
        <v>87.406112386785296</v>
      </c>
      <c r="H498" s="80">
        <v>3825.5</v>
      </c>
      <c r="I498" s="80">
        <v>50.005839447090501</v>
      </c>
      <c r="J498" s="80">
        <v>161.5</v>
      </c>
      <c r="K498" s="80">
        <v>1377.875</v>
      </c>
    </row>
    <row r="499" spans="1:11" hidden="1" x14ac:dyDescent="0.25">
      <c r="A499" s="6">
        <v>64000.787499999999</v>
      </c>
      <c r="B499">
        <v>5623</v>
      </c>
      <c r="C499" t="s">
        <v>2346</v>
      </c>
      <c r="D499" s="80">
        <v>553.5</v>
      </c>
      <c r="E499" s="80">
        <v>114.042690194393</v>
      </c>
      <c r="F499" s="85">
        <v>1.8973635</v>
      </c>
      <c r="G499" s="80">
        <v>79.987728263594093</v>
      </c>
      <c r="H499" s="80">
        <v>1419.8125</v>
      </c>
      <c r="I499" s="80">
        <v>45.1145050978933</v>
      </c>
      <c r="J499" s="80">
        <v>27.25</v>
      </c>
      <c r="K499" s="80">
        <v>516.125</v>
      </c>
    </row>
    <row r="500" spans="1:11" hidden="1" x14ac:dyDescent="0.25">
      <c r="A500" s="6">
        <v>299380.48499999999</v>
      </c>
      <c r="B500">
        <v>5624</v>
      </c>
      <c r="C500" t="s">
        <v>2354</v>
      </c>
      <c r="D500" s="80">
        <v>2210.0625</v>
      </c>
      <c r="E500" s="80">
        <v>135.309965715613</v>
      </c>
      <c r="F500" s="85">
        <v>1.8720383330000001</v>
      </c>
      <c r="G500" s="80">
        <v>96.424510161173998</v>
      </c>
      <c r="H500" s="80">
        <v>5547.5</v>
      </c>
      <c r="I500" s="80">
        <v>53.9950570362954</v>
      </c>
      <c r="J500" s="80">
        <v>315.1875</v>
      </c>
      <c r="K500" s="80">
        <v>2073.4375</v>
      </c>
    </row>
    <row r="501" spans="1:11" hidden="1" x14ac:dyDescent="0.25">
      <c r="A501" s="6">
        <v>137304.89812500001</v>
      </c>
      <c r="B501">
        <v>5625</v>
      </c>
      <c r="C501" t="s">
        <v>2352</v>
      </c>
      <c r="D501" s="80">
        <v>1091.3125</v>
      </c>
      <c r="E501" s="80">
        <v>125.963137285511</v>
      </c>
      <c r="F501" s="85">
        <v>1.79858925</v>
      </c>
      <c r="G501" s="80">
        <v>93.394520951999993</v>
      </c>
      <c r="H501" s="80">
        <v>2622.0625</v>
      </c>
      <c r="I501" s="80">
        <v>52.621739796065</v>
      </c>
      <c r="J501" s="80">
        <v>139.0625</v>
      </c>
      <c r="K501" s="80">
        <v>1027.3125</v>
      </c>
    </row>
    <row r="502" spans="1:11" hidden="1" x14ac:dyDescent="0.25">
      <c r="A502" s="6">
        <v>106400.389375</v>
      </c>
      <c r="B502">
        <v>5626</v>
      </c>
      <c r="C502" t="s">
        <v>2350</v>
      </c>
      <c r="D502" s="80">
        <v>905.25</v>
      </c>
      <c r="E502" s="80">
        <v>117.33315903726999</v>
      </c>
      <c r="F502" s="85">
        <v>2.1598455830000001</v>
      </c>
      <c r="G502" s="80">
        <v>72.445411014536205</v>
      </c>
      <c r="H502" s="80">
        <v>2585.875</v>
      </c>
      <c r="I502" s="80">
        <v>41.143320094934097</v>
      </c>
      <c r="J502" s="80">
        <v>52.1875</v>
      </c>
      <c r="K502" s="80">
        <v>846.9375</v>
      </c>
    </row>
    <row r="503" spans="1:11" hidden="1" x14ac:dyDescent="0.25">
      <c r="A503" s="6">
        <v>168163.97687499999</v>
      </c>
      <c r="B503">
        <v>5627</v>
      </c>
      <c r="C503" t="s">
        <v>2350</v>
      </c>
      <c r="D503" s="80">
        <v>1619.75</v>
      </c>
      <c r="E503" s="80">
        <v>103.406237450638</v>
      </c>
      <c r="F503" s="85">
        <v>1.6976325000000001</v>
      </c>
      <c r="G503" s="80">
        <v>81.177571475643504</v>
      </c>
      <c r="H503" s="80">
        <v>3526.75</v>
      </c>
      <c r="I503" s="80">
        <v>47.537740928038801</v>
      </c>
      <c r="J503" s="80">
        <v>101.375</v>
      </c>
      <c r="K503" s="80">
        <v>1524.5</v>
      </c>
    </row>
    <row r="504" spans="1:11" hidden="1" x14ac:dyDescent="0.25">
      <c r="A504" s="6">
        <v>174576.048125</v>
      </c>
      <c r="B504">
        <v>5628</v>
      </c>
      <c r="C504" t="s">
        <v>2350</v>
      </c>
      <c r="D504" s="80">
        <v>1345.8125</v>
      </c>
      <c r="E504" s="80">
        <v>130.359325634404</v>
      </c>
      <c r="F504" s="85">
        <v>1.906172666</v>
      </c>
      <c r="G504" s="80">
        <v>91.296357330867494</v>
      </c>
      <c r="H504" s="80">
        <v>3471.6875</v>
      </c>
      <c r="I504" s="80">
        <v>50.603094208050301</v>
      </c>
      <c r="J504" s="80">
        <v>187.9375</v>
      </c>
      <c r="K504" s="80">
        <v>1252.375</v>
      </c>
    </row>
    <row r="505" spans="1:11" hidden="1" x14ac:dyDescent="0.25">
      <c r="A505" s="6">
        <v>196236.97062499999</v>
      </c>
      <c r="B505">
        <v>5630</v>
      </c>
      <c r="C505" t="s">
        <v>2352</v>
      </c>
      <c r="D505" s="80">
        <v>1879.375</v>
      </c>
      <c r="E505" s="80">
        <v>104.191074457437</v>
      </c>
      <c r="F505" s="85">
        <v>2.3009857500000002</v>
      </c>
      <c r="G505" s="80">
        <v>60.3929127101663</v>
      </c>
      <c r="H505" s="80">
        <v>5921.5625</v>
      </c>
      <c r="I505" s="80">
        <v>33.151940908906099</v>
      </c>
      <c r="J505" s="80">
        <v>118.75</v>
      </c>
      <c r="K505" s="80">
        <v>1761</v>
      </c>
    </row>
    <row r="506" spans="1:11" hidden="1" x14ac:dyDescent="0.25">
      <c r="A506" s="6">
        <v>87374.972500000003</v>
      </c>
      <c r="B506">
        <v>5632</v>
      </c>
      <c r="C506" t="s">
        <v>2350</v>
      </c>
      <c r="D506" s="80">
        <v>965</v>
      </c>
      <c r="E506" s="80">
        <v>90.4365634531718</v>
      </c>
      <c r="F506" s="85">
        <v>1.880674</v>
      </c>
      <c r="G506" s="80">
        <v>64.128986016415993</v>
      </c>
      <c r="H506" s="80">
        <v>2212.0625</v>
      </c>
      <c r="I506" s="80">
        <v>39.574614848407599</v>
      </c>
      <c r="J506" s="80">
        <v>101.875</v>
      </c>
      <c r="K506" s="80">
        <v>894.875</v>
      </c>
    </row>
    <row r="507" spans="1:11" hidden="1" x14ac:dyDescent="0.25">
      <c r="A507" s="6">
        <v>78340.245624999996</v>
      </c>
      <c r="B507">
        <v>5633</v>
      </c>
      <c r="C507" t="s">
        <v>2346</v>
      </c>
      <c r="D507" s="80">
        <v>813.25</v>
      </c>
      <c r="E507" s="80">
        <v>94.234939671293205</v>
      </c>
      <c r="F507" s="85">
        <v>1.7983216660000001</v>
      </c>
      <c r="G507" s="80">
        <v>69.794674521525195</v>
      </c>
      <c r="H507" s="80">
        <v>1902.125</v>
      </c>
      <c r="I507" s="80">
        <v>40.740574635291203</v>
      </c>
      <c r="J507" s="80">
        <v>45.6875</v>
      </c>
      <c r="K507" s="80">
        <v>777.25</v>
      </c>
    </row>
    <row r="508" spans="1:11" hidden="1" x14ac:dyDescent="0.25">
      <c r="A508" s="6">
        <v>225599.11562500001</v>
      </c>
      <c r="B508">
        <v>5634</v>
      </c>
      <c r="C508" t="s">
        <v>2352</v>
      </c>
      <c r="D508" s="80">
        <v>1965.1875</v>
      </c>
      <c r="E508" s="80">
        <v>114.345843237089</v>
      </c>
      <c r="F508" s="85">
        <v>1.89535225</v>
      </c>
      <c r="G508" s="80">
        <v>80.418759389165302</v>
      </c>
      <c r="H508" s="80">
        <v>4953.0625</v>
      </c>
      <c r="I508" s="80">
        <v>45.403430009455498</v>
      </c>
      <c r="J508" s="80">
        <v>87.6875</v>
      </c>
      <c r="K508" s="80">
        <v>1838.0625</v>
      </c>
    </row>
    <row r="509" spans="1:11" hidden="1" x14ac:dyDescent="0.25">
      <c r="A509" s="6">
        <v>185725.518125</v>
      </c>
      <c r="B509">
        <v>5635</v>
      </c>
      <c r="C509" t="s">
        <v>2352</v>
      </c>
      <c r="D509" s="80">
        <v>1766.5</v>
      </c>
      <c r="E509" s="80">
        <v>104.21189259290099</v>
      </c>
      <c r="F509" s="85">
        <v>1.870291833</v>
      </c>
      <c r="G509" s="80">
        <v>74.333589254388798</v>
      </c>
      <c r="H509" s="80">
        <v>4431.875</v>
      </c>
      <c r="I509" s="80">
        <v>41.7039340270927</v>
      </c>
      <c r="J509" s="80">
        <v>128.625</v>
      </c>
      <c r="K509" s="80">
        <v>1667.8125</v>
      </c>
    </row>
    <row r="510" spans="1:11" hidden="1" x14ac:dyDescent="0.25">
      <c r="A510" s="6">
        <v>202735.111875</v>
      </c>
      <c r="B510">
        <v>5636</v>
      </c>
      <c r="C510" t="s">
        <v>2352</v>
      </c>
      <c r="D510" s="80">
        <v>1643.8125</v>
      </c>
      <c r="E510" s="80">
        <v>122.80562068367</v>
      </c>
      <c r="F510" s="85">
        <v>2.000834416</v>
      </c>
      <c r="G510" s="80">
        <v>81.808995824301803</v>
      </c>
      <c r="H510" s="80">
        <v>4563.75</v>
      </c>
      <c r="I510" s="80">
        <v>44.372447387024103</v>
      </c>
      <c r="J510" s="80">
        <v>113.0625</v>
      </c>
      <c r="K510" s="80">
        <v>1541.875</v>
      </c>
    </row>
    <row r="511" spans="1:11" hidden="1" x14ac:dyDescent="0.25">
      <c r="A511" s="6">
        <v>184492.234375</v>
      </c>
      <c r="B511">
        <v>5637</v>
      </c>
      <c r="C511" t="s">
        <v>2352</v>
      </c>
      <c r="D511" s="80">
        <v>1078.3125</v>
      </c>
      <c r="E511" s="80">
        <v>170.70075972369301</v>
      </c>
      <c r="F511" s="85">
        <v>1.9986219160000001</v>
      </c>
      <c r="G511" s="80">
        <v>113.917751115833</v>
      </c>
      <c r="H511" s="80">
        <v>3844</v>
      </c>
      <c r="I511" s="80">
        <v>47.954004676992902</v>
      </c>
      <c r="J511" s="80">
        <v>104</v>
      </c>
      <c r="K511" s="80">
        <v>1017.5625</v>
      </c>
    </row>
    <row r="512" spans="1:11" hidden="1" x14ac:dyDescent="0.25">
      <c r="A512" s="6">
        <v>169275.06562499999</v>
      </c>
      <c r="B512">
        <v>5640</v>
      </c>
      <c r="C512" t="s">
        <v>2352</v>
      </c>
      <c r="D512" s="80">
        <v>1581.5625</v>
      </c>
      <c r="E512" s="80">
        <v>106.646998991429</v>
      </c>
      <c r="F512" s="85">
        <v>1.848665083</v>
      </c>
      <c r="G512" s="80">
        <v>76.937869837569494</v>
      </c>
      <c r="H512" s="80">
        <v>3733.375</v>
      </c>
      <c r="I512" s="80">
        <v>45.319971119489402</v>
      </c>
      <c r="J512" s="80">
        <v>238.5</v>
      </c>
      <c r="K512" s="80">
        <v>1480.0625</v>
      </c>
    </row>
    <row r="513" spans="1:11" hidden="1" x14ac:dyDescent="0.25">
      <c r="A513" s="6">
        <v>311039.24125000002</v>
      </c>
      <c r="B513">
        <v>5641</v>
      </c>
      <c r="C513" t="s">
        <v>2354</v>
      </c>
      <c r="D513" s="80">
        <v>2312.625</v>
      </c>
      <c r="E513" s="80">
        <v>134.37530453359301</v>
      </c>
      <c r="F513" s="85">
        <v>2.0272176659999999</v>
      </c>
      <c r="G513" s="80">
        <v>88.440510235112399</v>
      </c>
      <c r="H513" s="80">
        <v>7159.9375</v>
      </c>
      <c r="I513" s="80">
        <v>43.522927525912202</v>
      </c>
      <c r="J513" s="80">
        <v>137.875</v>
      </c>
      <c r="K513" s="80">
        <v>2162.875</v>
      </c>
    </row>
    <row r="514" spans="1:11" hidden="1" x14ac:dyDescent="0.25">
      <c r="A514" s="6">
        <v>143433.33687500001</v>
      </c>
      <c r="B514">
        <v>5642</v>
      </c>
      <c r="C514" s="54" t="s">
        <v>2551</v>
      </c>
      <c r="D514" s="80">
        <v>1131.375</v>
      </c>
      <c r="E514" s="80">
        <v>126.862450114499</v>
      </c>
      <c r="F514" s="85">
        <v>1.79395025</v>
      </c>
      <c r="G514" s="80">
        <v>94.266399186298202</v>
      </c>
      <c r="H514" s="80">
        <v>3434</v>
      </c>
      <c r="I514" s="80">
        <v>41.976912227099803</v>
      </c>
      <c r="J514" s="80">
        <v>106.5</v>
      </c>
      <c r="K514" s="80">
        <v>1058.125</v>
      </c>
    </row>
    <row r="515" spans="1:11" hidden="1" x14ac:dyDescent="0.25">
      <c r="A515" s="6">
        <v>325605.43562499998</v>
      </c>
      <c r="B515">
        <v>5643</v>
      </c>
      <c r="C515" t="s">
        <v>2354</v>
      </c>
      <c r="D515" s="80">
        <v>2803.5625</v>
      </c>
      <c r="E515" s="80">
        <v>115.455852100323</v>
      </c>
      <c r="F515" s="85">
        <v>1.8412189999999999</v>
      </c>
      <c r="G515" s="80">
        <v>83.568157855604596</v>
      </c>
      <c r="H515" s="80">
        <v>7695.3125</v>
      </c>
      <c r="I515" s="80">
        <v>42.244894131424303</v>
      </c>
      <c r="J515" s="80">
        <v>370.5</v>
      </c>
      <c r="K515" s="80">
        <v>2660.5</v>
      </c>
    </row>
    <row r="516" spans="1:11" hidden="1" x14ac:dyDescent="0.25">
      <c r="A516" s="6">
        <v>177198.81</v>
      </c>
      <c r="B516">
        <v>5644</v>
      </c>
      <c r="C516" t="s">
        <v>2352</v>
      </c>
      <c r="D516" s="80">
        <v>1461.125</v>
      </c>
      <c r="E516" s="80">
        <v>120.93761784036499</v>
      </c>
      <c r="F516" s="85">
        <v>1.8555766659999999</v>
      </c>
      <c r="G516" s="80">
        <v>86.847989606402507</v>
      </c>
      <c r="H516" s="80">
        <v>3463.3125</v>
      </c>
      <c r="I516" s="80">
        <v>51.078695005733699</v>
      </c>
      <c r="J516" s="80">
        <v>138.9375</v>
      </c>
      <c r="K516" s="80">
        <v>1357.6875</v>
      </c>
    </row>
    <row r="517" spans="1:11" hidden="1" x14ac:dyDescent="0.25">
      <c r="A517" s="6">
        <v>89070.033750000002</v>
      </c>
      <c r="B517">
        <v>5645</v>
      </c>
      <c r="C517" t="s">
        <v>2346</v>
      </c>
      <c r="D517" s="80">
        <v>958.375</v>
      </c>
      <c r="E517" s="80">
        <v>92.765982918354894</v>
      </c>
      <c r="F517" s="85">
        <v>2.1514847499999998</v>
      </c>
      <c r="G517" s="80">
        <v>57.514663600665301</v>
      </c>
      <c r="H517" s="80">
        <v>2653</v>
      </c>
      <c r="I517" s="80">
        <v>33.540112552648701</v>
      </c>
      <c r="J517" s="80">
        <v>35.4375</v>
      </c>
      <c r="K517" s="80">
        <v>896.25</v>
      </c>
    </row>
    <row r="518" spans="1:11" hidden="1" x14ac:dyDescent="0.25">
      <c r="A518" s="6">
        <v>106470.670625</v>
      </c>
      <c r="B518">
        <v>5646</v>
      </c>
      <c r="C518" t="s">
        <v>2350</v>
      </c>
      <c r="D518" s="80">
        <v>777.75</v>
      </c>
      <c r="E518" s="80">
        <v>137.028766637621</v>
      </c>
      <c r="F518" s="85">
        <v>2.0141341659999998</v>
      </c>
      <c r="G518" s="80">
        <v>90.805008605826401</v>
      </c>
      <c r="H518" s="80">
        <v>2347.5625</v>
      </c>
      <c r="I518" s="80">
        <v>45.407786695837402</v>
      </c>
      <c r="J518" s="80">
        <v>63.6875</v>
      </c>
      <c r="K518" s="80">
        <v>732.4375</v>
      </c>
    </row>
    <row r="519" spans="1:11" hidden="1" x14ac:dyDescent="0.25">
      <c r="A519" s="6">
        <v>141317.08749999999</v>
      </c>
      <c r="B519">
        <v>5647</v>
      </c>
      <c r="C519" t="s">
        <v>2350</v>
      </c>
      <c r="D519" s="80">
        <v>1013.75</v>
      </c>
      <c r="E519" s="80">
        <v>137.13160933323201</v>
      </c>
      <c r="F519" s="85">
        <v>1.8179784160000001</v>
      </c>
      <c r="G519" s="80">
        <v>100.383175643103</v>
      </c>
      <c r="H519" s="80">
        <v>2673.5625</v>
      </c>
      <c r="I519" s="80">
        <v>52.033354913498101</v>
      </c>
      <c r="J519" s="80">
        <v>100.6875</v>
      </c>
      <c r="K519" s="80">
        <v>967.8125</v>
      </c>
    </row>
    <row r="520" spans="1:11" hidden="1" x14ac:dyDescent="0.25">
      <c r="A520" s="6">
        <v>47884.987500000003</v>
      </c>
      <c r="B520">
        <v>5648</v>
      </c>
      <c r="C520" t="s">
        <v>2346</v>
      </c>
      <c r="D520" s="80">
        <v>590.3125</v>
      </c>
      <c r="E520" s="80">
        <v>81.133531762352206</v>
      </c>
      <c r="F520" s="85">
        <v>1.9432039160000001</v>
      </c>
      <c r="G520" s="80">
        <v>55.6808250597471</v>
      </c>
      <c r="H520" s="80">
        <v>1383.3125</v>
      </c>
      <c r="I520" s="80">
        <v>34.720325867343398</v>
      </c>
      <c r="J520" s="80">
        <v>65.8125</v>
      </c>
      <c r="K520" s="80">
        <v>550.4375</v>
      </c>
    </row>
    <row r="521" spans="1:11" hidden="1" x14ac:dyDescent="0.25">
      <c r="A521" s="6">
        <v>147855.79749999999</v>
      </c>
      <c r="B521">
        <v>5649</v>
      </c>
      <c r="C521" t="s">
        <v>2350</v>
      </c>
      <c r="D521" s="80">
        <v>1100.8125</v>
      </c>
      <c r="E521" s="80">
        <v>134.592223260802</v>
      </c>
      <c r="F521" s="85">
        <v>1.998918416</v>
      </c>
      <c r="G521" s="80">
        <v>89.776942096974693</v>
      </c>
      <c r="H521" s="80">
        <v>3514.625</v>
      </c>
      <c r="I521" s="80">
        <v>42.1631265415119</v>
      </c>
      <c r="J521" s="80">
        <v>67.25</v>
      </c>
      <c r="K521" s="80">
        <v>1025.375</v>
      </c>
    </row>
    <row r="522" spans="1:11" hidden="1" x14ac:dyDescent="0.25">
      <c r="A522" s="6">
        <v>85845.512000000002</v>
      </c>
      <c r="B522">
        <v>5651</v>
      </c>
      <c r="C522" t="s">
        <v>2346</v>
      </c>
      <c r="D522" s="80">
        <v>876.06666600000005</v>
      </c>
      <c r="E522" s="80">
        <v>97.054815540373099</v>
      </c>
      <c r="F522" s="85">
        <v>1.860019833</v>
      </c>
      <c r="G522" s="80">
        <v>65.114542012324904</v>
      </c>
      <c r="H522" s="80">
        <v>2206.5333329999999</v>
      </c>
      <c r="I522" s="80">
        <v>38.746095361595401</v>
      </c>
      <c r="J522" s="80">
        <v>46.6</v>
      </c>
      <c r="K522" s="80">
        <v>805.53333299999997</v>
      </c>
    </row>
    <row r="523" spans="1:11" hidden="1" x14ac:dyDescent="0.25">
      <c r="A523" s="6">
        <v>128793.64812500001</v>
      </c>
      <c r="B523">
        <v>5652</v>
      </c>
      <c r="C523" t="s">
        <v>2350</v>
      </c>
      <c r="D523" s="80">
        <v>1073.1875</v>
      </c>
      <c r="E523" s="80">
        <v>120.062210172505</v>
      </c>
      <c r="F523" s="85">
        <v>1.9484575829999999</v>
      </c>
      <c r="G523" s="80">
        <v>82.144814545066495</v>
      </c>
      <c r="H523" s="80">
        <v>3087.75</v>
      </c>
      <c r="I523" s="80">
        <v>41.719257252019197</v>
      </c>
      <c r="J523" s="80">
        <v>69.3125</v>
      </c>
      <c r="K523" s="80">
        <v>1006.625</v>
      </c>
    </row>
    <row r="524" spans="1:11" hidden="1" x14ac:dyDescent="0.25">
      <c r="A524" s="6">
        <v>126418.50812499999</v>
      </c>
      <c r="B524">
        <v>5653</v>
      </c>
      <c r="C524" t="s">
        <v>2350</v>
      </c>
      <c r="D524" s="80">
        <v>1210.375</v>
      </c>
      <c r="E524" s="80">
        <v>104.56537210554001</v>
      </c>
      <c r="F524" s="85">
        <v>2.038079916</v>
      </c>
      <c r="G524" s="80">
        <v>68.492192717164002</v>
      </c>
      <c r="H524" s="80">
        <v>3950.3125</v>
      </c>
      <c r="I524" s="80">
        <v>32.0410304566905</v>
      </c>
      <c r="J524" s="80">
        <v>99.6875</v>
      </c>
      <c r="K524" s="80">
        <v>1149.3125</v>
      </c>
    </row>
    <row r="525" spans="1:11" hidden="1" x14ac:dyDescent="0.25">
      <c r="A525" s="6">
        <v>334018.66187499999</v>
      </c>
      <c r="B525">
        <v>5654</v>
      </c>
      <c r="C525" t="s">
        <v>2354</v>
      </c>
      <c r="D525" s="80">
        <v>2965.25</v>
      </c>
      <c r="E525" s="80">
        <v>112.501026181432</v>
      </c>
      <c r="F525" s="85">
        <v>1.77373775</v>
      </c>
      <c r="G525" s="80">
        <v>84.519740861006696</v>
      </c>
      <c r="H525" s="80">
        <v>6956.25</v>
      </c>
      <c r="I525" s="80">
        <v>47.995223804362404</v>
      </c>
      <c r="J525" s="80">
        <v>277.4375</v>
      </c>
      <c r="K525" s="80">
        <v>2755.1875</v>
      </c>
    </row>
    <row r="526" spans="1:11" hidden="1" x14ac:dyDescent="0.25">
      <c r="A526" s="6">
        <v>118178.1275</v>
      </c>
      <c r="B526">
        <v>5655</v>
      </c>
      <c r="C526" t="s">
        <v>2338</v>
      </c>
      <c r="D526" s="80">
        <v>1155.375</v>
      </c>
      <c r="E526" s="80">
        <v>102.10272015362099</v>
      </c>
      <c r="F526" s="85">
        <v>1.7148544160000001</v>
      </c>
      <c r="G526" s="80">
        <v>79.390956456437493</v>
      </c>
      <c r="H526" s="80">
        <v>2485.875</v>
      </c>
      <c r="I526" s="80">
        <v>47.636973855699999</v>
      </c>
      <c r="J526" s="80">
        <v>230.125</v>
      </c>
      <c r="K526" s="80">
        <v>1074</v>
      </c>
    </row>
    <row r="527" spans="1:11" hidden="1" x14ac:dyDescent="0.25">
      <c r="A527" s="6">
        <v>105677.485625</v>
      </c>
      <c r="B527">
        <v>5656</v>
      </c>
      <c r="C527" t="s">
        <v>2350</v>
      </c>
      <c r="D527" s="80">
        <v>1176.375</v>
      </c>
      <c r="E527" s="80">
        <v>89.762948376515098</v>
      </c>
      <c r="F527" s="85">
        <v>2.020826166</v>
      </c>
      <c r="G527" s="80">
        <v>59.197138361643802</v>
      </c>
      <c r="H527" s="80">
        <v>3129.6875</v>
      </c>
      <c r="I527" s="80">
        <v>33.810636072151198</v>
      </c>
      <c r="J527" s="80">
        <v>75.0625</v>
      </c>
      <c r="K527" s="80">
        <v>1100.1875</v>
      </c>
    </row>
    <row r="528" spans="1:11" hidden="1" x14ac:dyDescent="0.25">
      <c r="A528" s="6">
        <v>160282.64937500001</v>
      </c>
      <c r="B528">
        <v>5657</v>
      </c>
      <c r="C528" t="s">
        <v>2350</v>
      </c>
      <c r="D528" s="80">
        <v>1304.75</v>
      </c>
      <c r="E528" s="80">
        <v>123.162348508395</v>
      </c>
      <c r="F528" s="85">
        <v>1.9270294160000001</v>
      </c>
      <c r="G528" s="80">
        <v>85.194364481852304</v>
      </c>
      <c r="H528" s="80">
        <v>3568.4375</v>
      </c>
      <c r="I528" s="80">
        <v>45.129014238401901</v>
      </c>
      <c r="J528" s="80">
        <v>102.5</v>
      </c>
      <c r="K528" s="80">
        <v>1234.6875</v>
      </c>
    </row>
    <row r="529" spans="1:11" hidden="1" x14ac:dyDescent="0.25">
      <c r="A529" s="6">
        <v>95872.136874999997</v>
      </c>
      <c r="B529">
        <v>5659</v>
      </c>
      <c r="C529" t="s">
        <v>2346</v>
      </c>
      <c r="D529" s="80">
        <v>950.5625</v>
      </c>
      <c r="E529" s="80">
        <v>100.410745470089</v>
      </c>
      <c r="F529" s="85">
        <v>1.956624666</v>
      </c>
      <c r="G529" s="80">
        <v>68.419151136484999</v>
      </c>
      <c r="H529" s="80">
        <v>2696.9375</v>
      </c>
      <c r="I529" s="80">
        <v>35.467783429744799</v>
      </c>
      <c r="J529" s="80">
        <v>55</v>
      </c>
      <c r="K529" s="80">
        <v>886.875</v>
      </c>
    </row>
    <row r="530" spans="1:11" hidden="1" x14ac:dyDescent="0.25">
      <c r="A530" s="6">
        <v>195789.755</v>
      </c>
      <c r="B530">
        <v>5663</v>
      </c>
      <c r="C530" t="s">
        <v>2352</v>
      </c>
      <c r="D530" s="80">
        <v>1529.625</v>
      </c>
      <c r="E530" s="80">
        <v>127.26076607039499</v>
      </c>
      <c r="F530" s="85">
        <v>2.1396174160000001</v>
      </c>
      <c r="G530" s="80">
        <v>79.210613732629895</v>
      </c>
      <c r="H530" s="80">
        <v>4829.5</v>
      </c>
      <c r="I530" s="80">
        <v>40.433899981245403</v>
      </c>
      <c r="J530" s="80">
        <v>104.8125</v>
      </c>
      <c r="K530" s="80">
        <v>1425</v>
      </c>
    </row>
    <row r="531" spans="1:11" hidden="1" x14ac:dyDescent="0.25">
      <c r="A531" s="6">
        <v>404447.57500000001</v>
      </c>
      <c r="B531">
        <v>5665</v>
      </c>
      <c r="C531" t="s">
        <v>2338</v>
      </c>
      <c r="D531" s="80">
        <v>2975.875</v>
      </c>
      <c r="E531" s="80">
        <v>135.88911669379499</v>
      </c>
      <c r="F531" s="85">
        <v>1.768418083</v>
      </c>
      <c r="G531" s="80">
        <v>102.53226423175001</v>
      </c>
      <c r="H531" s="80">
        <v>8863.375</v>
      </c>
      <c r="I531" s="80">
        <v>45.711677995156997</v>
      </c>
      <c r="J531" s="80">
        <v>299.75</v>
      </c>
      <c r="K531" s="80">
        <v>2753.75</v>
      </c>
    </row>
    <row r="532" spans="1:11" hidden="1" x14ac:dyDescent="0.25">
      <c r="A532" s="6">
        <v>228310.28812499999</v>
      </c>
      <c r="B532">
        <v>5669</v>
      </c>
      <c r="C532" t="s">
        <v>2352</v>
      </c>
      <c r="D532" s="80">
        <v>1865.25</v>
      </c>
      <c r="E532" s="80">
        <v>122.13245264433201</v>
      </c>
      <c r="F532" s="85">
        <v>1.9740549999999999</v>
      </c>
      <c r="G532" s="80">
        <v>82.514782169124103</v>
      </c>
      <c r="H532" s="80">
        <v>5367.75</v>
      </c>
      <c r="I532" s="80">
        <v>42.5027945375641</v>
      </c>
      <c r="J532" s="80">
        <v>126.25</v>
      </c>
      <c r="K532" s="80">
        <v>1758.625</v>
      </c>
    </row>
    <row r="533" spans="1:11" hidden="1" x14ac:dyDescent="0.25">
      <c r="A533" s="6">
        <v>240488.485625</v>
      </c>
      <c r="B533">
        <v>5671</v>
      </c>
      <c r="C533" t="s">
        <v>2352</v>
      </c>
      <c r="D533" s="80">
        <v>2149.75</v>
      </c>
      <c r="E533" s="80">
        <v>111.729249046425</v>
      </c>
      <c r="F533" s="85">
        <v>1.9242129160000001</v>
      </c>
      <c r="G533" s="80">
        <v>77.356779591565996</v>
      </c>
      <c r="H533" s="80">
        <v>5903.9375</v>
      </c>
      <c r="I533" s="80">
        <v>40.7882472556254</v>
      </c>
      <c r="J533" s="80">
        <v>186.8125</v>
      </c>
      <c r="K533" s="80">
        <v>2006.4375</v>
      </c>
    </row>
    <row r="534" spans="1:11" hidden="1" x14ac:dyDescent="0.25">
      <c r="A534" s="6">
        <v>156253.23250000001</v>
      </c>
      <c r="B534">
        <v>5672</v>
      </c>
      <c r="C534" t="s">
        <v>2350</v>
      </c>
      <c r="D534" s="80">
        <v>1205.25</v>
      </c>
      <c r="E534" s="80">
        <v>129.37665299591899</v>
      </c>
      <c r="F534" s="85">
        <v>1.9653278329999999</v>
      </c>
      <c r="G534" s="80">
        <v>87.763642551873602</v>
      </c>
      <c r="H534" s="80">
        <v>3624.875</v>
      </c>
      <c r="I534" s="80">
        <v>42.971997357779202</v>
      </c>
      <c r="J534" s="80">
        <v>53.3125</v>
      </c>
      <c r="K534" s="80">
        <v>1126.4375</v>
      </c>
    </row>
    <row r="535" spans="1:11" hidden="1" x14ac:dyDescent="0.25">
      <c r="A535" s="6">
        <v>100317.44624999999</v>
      </c>
      <c r="B535">
        <v>5674</v>
      </c>
      <c r="C535" t="s">
        <v>2346</v>
      </c>
      <c r="D535" s="80">
        <v>917.6875</v>
      </c>
      <c r="E535" s="80">
        <v>109.01614669915099</v>
      </c>
      <c r="F535" s="85">
        <v>1.8803430000000001</v>
      </c>
      <c r="G535" s="80">
        <v>77.3513442758221</v>
      </c>
      <c r="H535" s="80">
        <v>2446</v>
      </c>
      <c r="I535" s="80">
        <v>40.924982099593898</v>
      </c>
      <c r="J535" s="80">
        <v>108.6875</v>
      </c>
      <c r="K535" s="80">
        <v>865.375</v>
      </c>
    </row>
    <row r="536" spans="1:11" hidden="1" x14ac:dyDescent="0.25">
      <c r="A536" s="6">
        <v>137739.16125</v>
      </c>
      <c r="B536">
        <v>5675</v>
      </c>
      <c r="C536" t="s">
        <v>2350</v>
      </c>
      <c r="D536" s="80">
        <v>1067.6875</v>
      </c>
      <c r="E536" s="80">
        <v>129.36992952107801</v>
      </c>
      <c r="F536" s="85">
        <v>1.9991317500000001</v>
      </c>
      <c r="G536" s="80">
        <v>86.217291333314094</v>
      </c>
      <c r="H536" s="80">
        <v>3687.875</v>
      </c>
      <c r="I536" s="80">
        <v>37.352221555790003</v>
      </c>
      <c r="J536" s="80">
        <v>76.375</v>
      </c>
      <c r="K536" s="80">
        <v>992.8125</v>
      </c>
    </row>
    <row r="537" spans="1:11" hidden="1" x14ac:dyDescent="0.25">
      <c r="A537" s="6">
        <v>139959.31812499999</v>
      </c>
      <c r="B537">
        <v>5676</v>
      </c>
      <c r="C537" t="s">
        <v>2350</v>
      </c>
      <c r="D537" s="80">
        <v>1054.3125</v>
      </c>
      <c r="E537" s="80">
        <v>132.78162304560101</v>
      </c>
      <c r="F537" s="85">
        <v>1.8346724160000001</v>
      </c>
      <c r="G537" s="80">
        <v>96.551808773786405</v>
      </c>
      <c r="H537" s="80">
        <v>3604.75</v>
      </c>
      <c r="I537" s="80">
        <v>38.8733045189921</v>
      </c>
      <c r="J537" s="80">
        <v>174.25</v>
      </c>
      <c r="K537" s="80">
        <v>986.9375</v>
      </c>
    </row>
    <row r="538" spans="1:11" hidden="1" x14ac:dyDescent="0.25">
      <c r="A538" s="6">
        <v>114330.80437500001</v>
      </c>
      <c r="B538">
        <v>5677</v>
      </c>
      <c r="C538" t="s">
        <v>2350</v>
      </c>
      <c r="D538" s="80">
        <v>1039</v>
      </c>
      <c r="E538" s="80">
        <v>109.961884979079</v>
      </c>
      <c r="F538" s="85">
        <v>1.8858094160000001</v>
      </c>
      <c r="G538" s="80">
        <v>77.760864199233893</v>
      </c>
      <c r="H538" s="80">
        <v>3329.125</v>
      </c>
      <c r="I538" s="80">
        <v>34.434401278591899</v>
      </c>
      <c r="J538" s="80">
        <v>96.4375</v>
      </c>
      <c r="K538" s="80">
        <v>975.875</v>
      </c>
    </row>
    <row r="539" spans="1:11" hidden="1" x14ac:dyDescent="0.25">
      <c r="A539" s="6">
        <v>133337.82125000001</v>
      </c>
      <c r="B539">
        <v>5678</v>
      </c>
      <c r="C539" t="s">
        <v>2350</v>
      </c>
      <c r="D539" s="80">
        <v>924.9375</v>
      </c>
      <c r="E539" s="80">
        <v>143.88193429865899</v>
      </c>
      <c r="F539" s="85">
        <v>1.870566416</v>
      </c>
      <c r="G539" s="80">
        <v>102.460205028126</v>
      </c>
      <c r="H539" s="80">
        <v>2957.5</v>
      </c>
      <c r="I539" s="80">
        <v>45.026955358333304</v>
      </c>
      <c r="J539" s="80">
        <v>102.75</v>
      </c>
      <c r="K539" s="80">
        <v>869.125</v>
      </c>
    </row>
    <row r="540" spans="1:11" hidden="1" x14ac:dyDescent="0.25">
      <c r="A540" s="6">
        <v>106888.596875</v>
      </c>
      <c r="B540">
        <v>5679</v>
      </c>
      <c r="C540" t="s">
        <v>2346</v>
      </c>
      <c r="D540" s="80">
        <v>887.75</v>
      </c>
      <c r="E540" s="80">
        <v>120.15428650525</v>
      </c>
      <c r="F540" s="85">
        <v>2.092935416</v>
      </c>
      <c r="G540" s="80">
        <v>76.540204193188103</v>
      </c>
      <c r="H540" s="80">
        <v>2738.375</v>
      </c>
      <c r="I540" s="80">
        <v>38.983929402035002</v>
      </c>
      <c r="J540" s="80">
        <v>69.9375</v>
      </c>
      <c r="K540" s="80">
        <v>836.125</v>
      </c>
    </row>
    <row r="541" spans="1:11" hidden="1" x14ac:dyDescent="0.25">
      <c r="A541" s="6">
        <v>427058.62125000003</v>
      </c>
      <c r="B541">
        <v>5680</v>
      </c>
      <c r="C541" t="s">
        <v>2354</v>
      </c>
      <c r="D541" s="80">
        <v>3522</v>
      </c>
      <c r="E541" s="80">
        <v>121.20942599883</v>
      </c>
      <c r="F541" s="85">
        <v>1.9346386659999999</v>
      </c>
      <c r="G541" s="80">
        <v>83.551945048592899</v>
      </c>
      <c r="H541" s="80">
        <v>9685.25</v>
      </c>
      <c r="I541" s="80">
        <v>44.141571833647099</v>
      </c>
      <c r="J541" s="80">
        <v>165.1875</v>
      </c>
      <c r="K541" s="80">
        <v>3279.8125</v>
      </c>
    </row>
    <row r="542" spans="1:11" x14ac:dyDescent="0.25">
      <c r="A542" s="6">
        <v>729728.57562500006</v>
      </c>
      <c r="B542">
        <v>5681</v>
      </c>
      <c r="C542" t="s">
        <v>2340</v>
      </c>
      <c r="D542" s="80">
        <v>5342.6875</v>
      </c>
      <c r="E542" s="80">
        <v>136.184559236317</v>
      </c>
      <c r="F542" s="85">
        <v>1.8820384160000001</v>
      </c>
      <c r="G542" s="80">
        <v>96.443673137050695</v>
      </c>
      <c r="H542" s="80">
        <v>15384.75</v>
      </c>
      <c r="I542" s="80">
        <v>47.567919129283801</v>
      </c>
      <c r="J542" s="80">
        <v>348.4375</v>
      </c>
      <c r="K542" s="80">
        <v>4925.0625</v>
      </c>
    </row>
    <row r="543" spans="1:11" hidden="1" x14ac:dyDescent="0.25">
      <c r="A543" s="6">
        <v>126130.44437500001</v>
      </c>
      <c r="B543">
        <v>5686</v>
      </c>
      <c r="C543" t="s">
        <v>2350</v>
      </c>
      <c r="D543" s="80">
        <v>876.4375</v>
      </c>
      <c r="E543" s="80">
        <v>143.317373757973</v>
      </c>
      <c r="F543" s="85">
        <v>1.9865328330000001</v>
      </c>
      <c r="G543" s="80">
        <v>96.273490778518905</v>
      </c>
      <c r="H543" s="80">
        <v>2446.6875</v>
      </c>
      <c r="I543" s="80">
        <v>51.698919691405003</v>
      </c>
      <c r="J543" s="80">
        <v>125.375</v>
      </c>
      <c r="K543" s="80">
        <v>829.0625</v>
      </c>
    </row>
    <row r="544" spans="1:11" hidden="1" x14ac:dyDescent="0.25">
      <c r="A544" s="6">
        <v>309270.986875</v>
      </c>
      <c r="B544">
        <v>5691</v>
      </c>
      <c r="C544" t="s">
        <v>2354</v>
      </c>
      <c r="D544" s="80">
        <v>2118.3125</v>
      </c>
      <c r="E544" s="80">
        <v>145.61921009244301</v>
      </c>
      <c r="F544" s="85">
        <v>1.71914875</v>
      </c>
      <c r="G544" s="80">
        <v>112.81601156193599</v>
      </c>
      <c r="H544" s="80">
        <v>5213.1875</v>
      </c>
      <c r="I544" s="80">
        <v>59.136308778774499</v>
      </c>
      <c r="J544" s="80">
        <v>372.8125</v>
      </c>
      <c r="K544" s="80">
        <v>1991.75</v>
      </c>
    </row>
    <row r="545" spans="1:11" hidden="1" x14ac:dyDescent="0.25">
      <c r="A545" s="6">
        <v>191293.235625</v>
      </c>
      <c r="B545">
        <v>5692</v>
      </c>
      <c r="C545" t="s">
        <v>2352</v>
      </c>
      <c r="D545" s="80">
        <v>1156.8125</v>
      </c>
      <c r="E545" s="80">
        <v>165.424877054386</v>
      </c>
      <c r="F545" s="85">
        <v>2.1143549159999999</v>
      </c>
      <c r="G545" s="80">
        <v>104.419110301358</v>
      </c>
      <c r="H545" s="80">
        <v>3613.9375</v>
      </c>
      <c r="I545" s="80">
        <v>53.133640451877199</v>
      </c>
      <c r="J545" s="80">
        <v>213.375</v>
      </c>
      <c r="K545" s="80">
        <v>1076.8125</v>
      </c>
    </row>
    <row r="546" spans="1:11" hidden="1" x14ac:dyDescent="0.25">
      <c r="A546" s="6">
        <v>100775.13125000001</v>
      </c>
      <c r="B546">
        <v>5693</v>
      </c>
      <c r="C546" t="s">
        <v>2350</v>
      </c>
      <c r="D546" s="80">
        <v>1044.5</v>
      </c>
      <c r="E546" s="80">
        <v>96.031503038022706</v>
      </c>
      <c r="F546" s="85">
        <v>2.009054833</v>
      </c>
      <c r="G546" s="80">
        <v>63.766394800666397</v>
      </c>
      <c r="H546" s="80">
        <v>3092.75</v>
      </c>
      <c r="I546" s="80">
        <v>32.564994469021102</v>
      </c>
      <c r="J546" s="80">
        <v>41.125</v>
      </c>
      <c r="K546" s="80">
        <v>984.4375</v>
      </c>
    </row>
    <row r="547" spans="1:11" hidden="1" x14ac:dyDescent="0.25">
      <c r="A547" s="6">
        <v>171798.73874999999</v>
      </c>
      <c r="B547">
        <v>5695</v>
      </c>
      <c r="C547" t="s">
        <v>2350</v>
      </c>
      <c r="D547" s="80">
        <v>912.25</v>
      </c>
      <c r="E547" s="80">
        <v>192.83719556074999</v>
      </c>
      <c r="F547" s="85">
        <v>1.8017132499999999</v>
      </c>
      <c r="G547" s="80">
        <v>142.16654506319</v>
      </c>
      <c r="H547" s="80">
        <v>2211</v>
      </c>
      <c r="I547" s="80">
        <v>79.878301006163596</v>
      </c>
      <c r="J547" s="80">
        <v>86.9375</v>
      </c>
      <c r="K547" s="80">
        <v>830.9375</v>
      </c>
    </row>
    <row r="548" spans="1:11" hidden="1" x14ac:dyDescent="0.25">
      <c r="A548" s="6">
        <v>323926.38062499999</v>
      </c>
      <c r="B548">
        <v>5696</v>
      </c>
      <c r="C548" t="s">
        <v>2354</v>
      </c>
      <c r="D548" s="80">
        <v>2908.9375</v>
      </c>
      <c r="E548" s="80">
        <v>111.30404160299</v>
      </c>
      <c r="F548" s="85">
        <v>1.9061892499999999</v>
      </c>
      <c r="G548" s="80">
        <v>77.868325182237498</v>
      </c>
      <c r="H548" s="80">
        <v>7746.5625</v>
      </c>
      <c r="I548" s="80">
        <v>41.818794263119202</v>
      </c>
      <c r="J548" s="80">
        <v>142.0625</v>
      </c>
      <c r="K548" s="80">
        <v>2740.8125</v>
      </c>
    </row>
    <row r="549" spans="1:11" hidden="1" x14ac:dyDescent="0.25">
      <c r="A549" s="6">
        <v>286364.984375</v>
      </c>
      <c r="B549">
        <v>5697</v>
      </c>
      <c r="C549" t="s">
        <v>2352</v>
      </c>
      <c r="D549" s="80">
        <v>2636</v>
      </c>
      <c r="E549" s="80">
        <v>108.496161317248</v>
      </c>
      <c r="F549" s="85">
        <v>2.0881150829999999</v>
      </c>
      <c r="G549" s="80">
        <v>69.342421352854302</v>
      </c>
      <c r="H549" s="80">
        <v>7813.6875</v>
      </c>
      <c r="I549" s="80">
        <v>36.730722618075099</v>
      </c>
      <c r="J549" s="80">
        <v>154.3125</v>
      </c>
      <c r="K549" s="80">
        <v>2471.4375</v>
      </c>
    </row>
    <row r="550" spans="1:11" hidden="1" x14ac:dyDescent="0.25">
      <c r="A550" s="6">
        <v>120387.46249999999</v>
      </c>
      <c r="B550">
        <v>5702</v>
      </c>
      <c r="C550" t="s">
        <v>2350</v>
      </c>
      <c r="D550" s="80">
        <v>949.625</v>
      </c>
      <c r="E550" s="80">
        <v>127.35002333006599</v>
      </c>
      <c r="F550" s="85">
        <v>1.9615313329999999</v>
      </c>
      <c r="G550" s="80">
        <v>86.684075267523696</v>
      </c>
      <c r="H550" s="80">
        <v>2726.9375</v>
      </c>
      <c r="I550" s="80">
        <v>44.341021325917303</v>
      </c>
      <c r="J550" s="80">
        <v>102.5625</v>
      </c>
      <c r="K550" s="80">
        <v>895.75</v>
      </c>
    </row>
    <row r="551" spans="1:11" hidden="1" x14ac:dyDescent="0.25">
      <c r="A551" s="6">
        <v>239073.45874999999</v>
      </c>
      <c r="B551">
        <v>5703</v>
      </c>
      <c r="C551" t="s">
        <v>2352</v>
      </c>
      <c r="D551" s="80">
        <v>1742.25</v>
      </c>
      <c r="E551" s="80">
        <v>137.24546848054899</v>
      </c>
      <c r="F551" s="85">
        <v>2.2848729159999999</v>
      </c>
      <c r="G551" s="80">
        <v>80.117815507318497</v>
      </c>
      <c r="H551" s="80">
        <v>5986.5</v>
      </c>
      <c r="I551" s="80">
        <v>39.995766584050401</v>
      </c>
      <c r="J551" s="80">
        <v>70.1875</v>
      </c>
      <c r="K551" s="80">
        <v>1630.1875</v>
      </c>
    </row>
    <row r="552" spans="1:11" hidden="1" x14ac:dyDescent="0.25">
      <c r="A552" s="6">
        <v>276063.14750000002</v>
      </c>
      <c r="B552">
        <v>5705</v>
      </c>
      <c r="C552" t="s">
        <v>2354</v>
      </c>
      <c r="D552" s="80">
        <v>2204.0625</v>
      </c>
      <c r="E552" s="80">
        <v>124.498571125751</v>
      </c>
      <c r="F552" s="85">
        <v>1.9576863330000001</v>
      </c>
      <c r="G552" s="80">
        <v>84.952506387827498</v>
      </c>
      <c r="H552" s="80">
        <v>6385.25</v>
      </c>
      <c r="I552" s="80">
        <v>43.045693357467997</v>
      </c>
      <c r="J552" s="80">
        <v>154.125</v>
      </c>
      <c r="K552" s="80">
        <v>2071</v>
      </c>
    </row>
    <row r="553" spans="1:11" hidden="1" x14ac:dyDescent="0.25">
      <c r="A553" s="6">
        <v>237179.86374999999</v>
      </c>
      <c r="B553">
        <v>5706</v>
      </c>
      <c r="C553" t="s">
        <v>2352</v>
      </c>
      <c r="D553" s="80">
        <v>2076.9375</v>
      </c>
      <c r="E553" s="80">
        <v>113.969053725742</v>
      </c>
      <c r="F553" s="85">
        <v>1.9292170829999999</v>
      </c>
      <c r="G553" s="80">
        <v>78.746821541962703</v>
      </c>
      <c r="H553" s="80">
        <v>5679.75</v>
      </c>
      <c r="I553" s="80">
        <v>41.671518138675502</v>
      </c>
      <c r="J553" s="80">
        <v>161.9375</v>
      </c>
      <c r="K553" s="80">
        <v>1942.75</v>
      </c>
    </row>
    <row r="554" spans="1:11" hidden="1" x14ac:dyDescent="0.25">
      <c r="A554" s="6">
        <v>305964.26500000001</v>
      </c>
      <c r="B554">
        <v>5707</v>
      </c>
      <c r="C554" t="s">
        <v>2354</v>
      </c>
      <c r="D554" s="80">
        <v>2641</v>
      </c>
      <c r="E554" s="80">
        <v>115.527953941337</v>
      </c>
      <c r="F554" s="85">
        <v>1.8774204999999999</v>
      </c>
      <c r="G554" s="80">
        <v>82.035910472122396</v>
      </c>
      <c r="H554" s="80">
        <v>7392.5625</v>
      </c>
      <c r="I554" s="80">
        <v>41.307399658986398</v>
      </c>
      <c r="J554" s="80">
        <v>326.625</v>
      </c>
      <c r="K554" s="80">
        <v>2474.125</v>
      </c>
    </row>
    <row r="555" spans="1:11" hidden="1" x14ac:dyDescent="0.25">
      <c r="A555" s="6">
        <v>145190.33437500001</v>
      </c>
      <c r="B555">
        <v>5708</v>
      </c>
      <c r="C555" t="s">
        <v>2350</v>
      </c>
      <c r="D555" s="80">
        <v>1524.25</v>
      </c>
      <c r="E555" s="80">
        <v>95.184728889311202</v>
      </c>
      <c r="F555" s="85">
        <v>2.0406002499999998</v>
      </c>
      <c r="G555" s="80">
        <v>62.159901548755499</v>
      </c>
      <c r="H555" s="80">
        <v>3618.4375</v>
      </c>
      <c r="I555" s="80">
        <v>40.166526514919099</v>
      </c>
      <c r="J555" s="80">
        <v>83</v>
      </c>
      <c r="K555" s="80">
        <v>1420.8125</v>
      </c>
    </row>
    <row r="556" spans="1:11" hidden="1" x14ac:dyDescent="0.25">
      <c r="A556" s="6">
        <v>80657.238750000004</v>
      </c>
      <c r="B556">
        <v>5709</v>
      </c>
      <c r="C556" t="s">
        <v>2346</v>
      </c>
      <c r="D556" s="80">
        <v>581</v>
      </c>
      <c r="E556" s="80">
        <v>138.959534909414</v>
      </c>
      <c r="F556" s="85">
        <v>2.0348446660000001</v>
      </c>
      <c r="G556" s="80">
        <v>90.977327486535401</v>
      </c>
      <c r="H556" s="80">
        <v>1466.0625</v>
      </c>
      <c r="I556" s="80">
        <v>55.063736353611503</v>
      </c>
      <c r="J556" s="80">
        <v>30.8125</v>
      </c>
      <c r="K556" s="80">
        <v>541.0625</v>
      </c>
    </row>
    <row r="557" spans="1:11" hidden="1" x14ac:dyDescent="0.25">
      <c r="A557" s="6">
        <v>233598.864375</v>
      </c>
      <c r="B557">
        <v>5710</v>
      </c>
      <c r="C557" t="s">
        <v>2354</v>
      </c>
      <c r="D557" s="80">
        <v>1791.5625</v>
      </c>
      <c r="E557" s="80">
        <v>129.41403887430801</v>
      </c>
      <c r="F557" s="85">
        <v>1.9109432500000001</v>
      </c>
      <c r="G557" s="80">
        <v>90.211707294207997</v>
      </c>
      <c r="H557" s="80">
        <v>4597</v>
      </c>
      <c r="I557" s="80">
        <v>50.549433542088799</v>
      </c>
      <c r="J557" s="80">
        <v>122.8125</v>
      </c>
      <c r="K557" s="80">
        <v>1681.625</v>
      </c>
    </row>
    <row r="558" spans="1:11" hidden="1" x14ac:dyDescent="0.25">
      <c r="A558" s="6">
        <v>221080.75750000001</v>
      </c>
      <c r="B558">
        <v>5711</v>
      </c>
      <c r="C558" t="s">
        <v>2352</v>
      </c>
      <c r="D558" s="80">
        <v>2271.3125</v>
      </c>
      <c r="E558" s="80">
        <v>97.309101370206207</v>
      </c>
      <c r="F558" s="85">
        <v>1.9184428330000001</v>
      </c>
      <c r="G558" s="80">
        <v>67.650607274923104</v>
      </c>
      <c r="H558" s="80">
        <v>5692.375</v>
      </c>
      <c r="I558" s="80">
        <v>38.881602365774398</v>
      </c>
      <c r="J558" s="80">
        <v>136.375</v>
      </c>
      <c r="K558" s="80">
        <v>2128.125</v>
      </c>
    </row>
    <row r="559" spans="1:11" hidden="1" x14ac:dyDescent="0.25">
      <c r="A559" s="6">
        <v>156416.550625</v>
      </c>
      <c r="B559">
        <v>5712</v>
      </c>
      <c r="C559" t="s">
        <v>2350</v>
      </c>
      <c r="D559" s="80">
        <v>1284.25</v>
      </c>
      <c r="E559" s="80">
        <v>121.54842250622301</v>
      </c>
      <c r="F559" s="85">
        <v>1.813521833</v>
      </c>
      <c r="G559" s="80">
        <v>89.426894625892004</v>
      </c>
      <c r="H559" s="80">
        <v>3427.4375</v>
      </c>
      <c r="I559" s="80">
        <v>45.604264742718399</v>
      </c>
      <c r="J559" s="80">
        <v>140.8125</v>
      </c>
      <c r="K559" s="80">
        <v>1201.75</v>
      </c>
    </row>
    <row r="560" spans="1:11" hidden="1" x14ac:dyDescent="0.25">
      <c r="A560" s="6">
        <v>240306.045625</v>
      </c>
      <c r="B560">
        <v>5713</v>
      </c>
      <c r="C560" t="s">
        <v>2354</v>
      </c>
      <c r="D560" s="80">
        <v>2077.0625</v>
      </c>
      <c r="E560" s="80">
        <v>115.80353529019</v>
      </c>
      <c r="F560" s="85">
        <v>1.9021828329999999</v>
      </c>
      <c r="G560" s="80">
        <v>81.224320933356097</v>
      </c>
      <c r="H560" s="80">
        <v>5360.25</v>
      </c>
      <c r="I560" s="80">
        <v>44.959262146191598</v>
      </c>
      <c r="J560" s="80">
        <v>268.9375</v>
      </c>
      <c r="K560" s="80">
        <v>1944.125</v>
      </c>
    </row>
    <row r="561" spans="1:11" hidden="1" x14ac:dyDescent="0.25">
      <c r="A561" s="6">
        <v>501832.68437500001</v>
      </c>
      <c r="B561">
        <v>5714</v>
      </c>
      <c r="C561" t="s">
        <v>2344</v>
      </c>
      <c r="D561" s="80">
        <v>4558.375</v>
      </c>
      <c r="E561" s="80">
        <v>110.10672999695301</v>
      </c>
      <c r="F561" s="85">
        <v>1.7950758330000001</v>
      </c>
      <c r="G561" s="80">
        <v>81.786084817866097</v>
      </c>
      <c r="H561" s="80">
        <v>10784.5</v>
      </c>
      <c r="I561" s="80">
        <v>46.619148824721201</v>
      </c>
      <c r="J561" s="80">
        <v>498</v>
      </c>
      <c r="K561" s="80">
        <v>4227.9375</v>
      </c>
    </row>
    <row r="562" spans="1:11" hidden="1" x14ac:dyDescent="0.25">
      <c r="A562" s="6">
        <v>50536.128750000003</v>
      </c>
      <c r="B562">
        <v>5717</v>
      </c>
      <c r="C562" t="s">
        <v>2346</v>
      </c>
      <c r="D562" s="80">
        <v>540.5</v>
      </c>
      <c r="E562" s="80">
        <v>93.611377253910206</v>
      </c>
      <c r="F562" s="85">
        <v>1.8905214159999999</v>
      </c>
      <c r="G562" s="80">
        <v>66.0399056183835</v>
      </c>
      <c r="H562" s="80">
        <v>1289.5</v>
      </c>
      <c r="I562" s="80">
        <v>39.287344830136497</v>
      </c>
      <c r="J562" s="80">
        <v>22.3125</v>
      </c>
      <c r="K562" s="80">
        <v>504.0625</v>
      </c>
    </row>
    <row r="563" spans="1:11" hidden="1" x14ac:dyDescent="0.25">
      <c r="A563" s="6">
        <v>132368.35875000001</v>
      </c>
      <c r="B563">
        <v>5718</v>
      </c>
      <c r="C563" t="s">
        <v>2350</v>
      </c>
      <c r="D563" s="80">
        <v>1319</v>
      </c>
      <c r="E563" s="80">
        <v>99.907438579217299</v>
      </c>
      <c r="F563" s="85">
        <v>1.8506532499999999</v>
      </c>
      <c r="G563" s="80">
        <v>71.9675934401549</v>
      </c>
      <c r="H563" s="80">
        <v>3463.1875</v>
      </c>
      <c r="I563" s="80">
        <v>38.213838382492398</v>
      </c>
      <c r="J563" s="80">
        <v>79.0625</v>
      </c>
      <c r="K563" s="80">
        <v>1230.9375</v>
      </c>
    </row>
    <row r="564" spans="1:11" hidden="1" x14ac:dyDescent="0.25">
      <c r="A564" s="6">
        <v>262626.09499999997</v>
      </c>
      <c r="B564">
        <v>5719</v>
      </c>
      <c r="C564" t="s">
        <v>2352</v>
      </c>
      <c r="D564" s="80">
        <v>1698.4375</v>
      </c>
      <c r="E564" s="80">
        <v>153.78655240004801</v>
      </c>
      <c r="F564" s="85">
        <v>2.2232623330000001</v>
      </c>
      <c r="G564" s="80">
        <v>92.335401529331506</v>
      </c>
      <c r="H564" s="80">
        <v>5793.5</v>
      </c>
      <c r="I564" s="80">
        <v>45.145170431397297</v>
      </c>
      <c r="J564" s="80">
        <v>121.625</v>
      </c>
      <c r="K564" s="80">
        <v>1596.5</v>
      </c>
    </row>
    <row r="565" spans="1:11" hidden="1" x14ac:dyDescent="0.25">
      <c r="A565" s="6">
        <v>588526.93999999994</v>
      </c>
      <c r="B565">
        <v>5720</v>
      </c>
      <c r="C565" t="s">
        <v>2338</v>
      </c>
      <c r="D565" s="80">
        <v>3261.875</v>
      </c>
      <c r="E565" s="80">
        <v>180.15740498720101</v>
      </c>
      <c r="F565" s="85">
        <v>2.0360244999999999</v>
      </c>
      <c r="G565" s="80">
        <v>117.96441192544501</v>
      </c>
      <c r="H565" s="80">
        <v>11585.625</v>
      </c>
      <c r="I565" s="80">
        <v>50.778576036802001</v>
      </c>
      <c r="J565" s="80">
        <v>340.5</v>
      </c>
      <c r="K565" s="80">
        <v>3073.0625</v>
      </c>
    </row>
    <row r="566" spans="1:11" hidden="1" x14ac:dyDescent="0.25">
      <c r="A566" s="6">
        <v>89746.393125000002</v>
      </c>
      <c r="B566">
        <v>5722</v>
      </c>
      <c r="C566" t="s">
        <v>2346</v>
      </c>
      <c r="D566" s="80">
        <v>948.3125</v>
      </c>
      <c r="E566" s="80">
        <v>93.638134303928794</v>
      </c>
      <c r="F566" s="85">
        <v>1.9251815830000001</v>
      </c>
      <c r="G566" s="80">
        <v>64.7938618647743</v>
      </c>
      <c r="H566" s="80">
        <v>2296.5625</v>
      </c>
      <c r="I566" s="80">
        <v>38.801513113109102</v>
      </c>
      <c r="J566" s="80">
        <v>59.3125</v>
      </c>
      <c r="K566" s="80">
        <v>901.0625</v>
      </c>
    </row>
    <row r="567" spans="1:11" hidden="1" x14ac:dyDescent="0.25">
      <c r="A567" s="6">
        <v>117946.03875000001</v>
      </c>
      <c r="B567">
        <v>5723</v>
      </c>
      <c r="C567" t="s">
        <v>2350</v>
      </c>
      <c r="D567" s="80">
        <v>1310.5625</v>
      </c>
      <c r="E567" s="80">
        <v>90.249323952902003</v>
      </c>
      <c r="F567" s="85">
        <v>1.8113487500000001</v>
      </c>
      <c r="G567" s="80">
        <v>66.445222978092005</v>
      </c>
      <c r="H567" s="80">
        <v>3181.1875</v>
      </c>
      <c r="I567" s="80">
        <v>37.138715270336</v>
      </c>
      <c r="J567" s="80">
        <v>140.25</v>
      </c>
      <c r="K567" s="80">
        <v>1229.0625</v>
      </c>
    </row>
    <row r="568" spans="1:11" hidden="1" x14ac:dyDescent="0.25">
      <c r="A568" s="6">
        <v>277528.77437499998</v>
      </c>
      <c r="B568">
        <v>5724</v>
      </c>
      <c r="C568" t="s">
        <v>2354</v>
      </c>
      <c r="D568" s="80">
        <v>1913.3125</v>
      </c>
      <c r="E568" s="80">
        <v>144.87231701759799</v>
      </c>
      <c r="F568" s="85">
        <v>2.024741583</v>
      </c>
      <c r="G568" s="80">
        <v>95.470863748176399</v>
      </c>
      <c r="H568" s="80">
        <v>5794.125</v>
      </c>
      <c r="I568" s="80">
        <v>47.874564120071703</v>
      </c>
      <c r="J568" s="80">
        <v>114.1875</v>
      </c>
      <c r="K568" s="80">
        <v>1792.375</v>
      </c>
    </row>
    <row r="569" spans="1:11" hidden="1" x14ac:dyDescent="0.25">
      <c r="A569" s="6">
        <v>135289.576875</v>
      </c>
      <c r="B569">
        <v>5725</v>
      </c>
      <c r="C569" t="s">
        <v>2350</v>
      </c>
      <c r="D569" s="80">
        <v>1027.5</v>
      </c>
      <c r="E569" s="80">
        <v>131.61592855127901</v>
      </c>
      <c r="F569" s="85">
        <v>2.1879390000000001</v>
      </c>
      <c r="G569" s="80">
        <v>80.211363333151496</v>
      </c>
      <c r="H569" s="80">
        <v>3533.6875</v>
      </c>
      <c r="I569" s="80">
        <v>38.337176922531597</v>
      </c>
      <c r="J569" s="80">
        <v>51.25</v>
      </c>
      <c r="K569" s="80">
        <v>964.75</v>
      </c>
    </row>
    <row r="570" spans="1:11" hidden="1" x14ac:dyDescent="0.25">
      <c r="A570" s="6">
        <v>259332.47687499999</v>
      </c>
      <c r="B570">
        <v>5726</v>
      </c>
      <c r="C570" t="s">
        <v>2352</v>
      </c>
      <c r="D570" s="80">
        <v>2783.9375</v>
      </c>
      <c r="E570" s="80">
        <v>93.098489780928404</v>
      </c>
      <c r="F570" s="85">
        <v>1.7902951659999999</v>
      </c>
      <c r="G570" s="80">
        <v>69.339822582384002</v>
      </c>
      <c r="H570" s="80">
        <v>6470.75</v>
      </c>
      <c r="I570" s="80">
        <v>40.131862961262499</v>
      </c>
      <c r="J570" s="80">
        <v>133.1875</v>
      </c>
      <c r="K570" s="80">
        <v>2587</v>
      </c>
    </row>
    <row r="571" spans="1:11" hidden="1" x14ac:dyDescent="0.25">
      <c r="A571" s="6">
        <v>148146.295625</v>
      </c>
      <c r="B571">
        <v>5727</v>
      </c>
      <c r="C571" t="s">
        <v>2350</v>
      </c>
      <c r="D571" s="80">
        <v>1538.875</v>
      </c>
      <c r="E571" s="80">
        <v>96.516746568345297</v>
      </c>
      <c r="F571" s="85">
        <v>1.8437163329999999</v>
      </c>
      <c r="G571" s="80">
        <v>69.893645049000199</v>
      </c>
      <c r="H571" s="80">
        <v>3729.25</v>
      </c>
      <c r="I571" s="80">
        <v>40.100419598541698</v>
      </c>
      <c r="J571" s="80">
        <v>85.4375</v>
      </c>
      <c r="K571" s="80">
        <v>1458.3125</v>
      </c>
    </row>
    <row r="572" spans="1:11" hidden="1" x14ac:dyDescent="0.25">
      <c r="A572" s="6">
        <v>174878.89874999999</v>
      </c>
      <c r="B572">
        <v>5728</v>
      </c>
      <c r="C572" t="s">
        <v>2350</v>
      </c>
      <c r="D572" s="80">
        <v>1392.0625</v>
      </c>
      <c r="E572" s="80">
        <v>125.40822105601499</v>
      </c>
      <c r="F572" s="85">
        <v>2.1604461659999998</v>
      </c>
      <c r="G572" s="80">
        <v>77.406857957696403</v>
      </c>
      <c r="H572" s="80">
        <v>4237.1875</v>
      </c>
      <c r="I572" s="80">
        <v>41.330333037141102</v>
      </c>
      <c r="J572" s="80">
        <v>143.1875</v>
      </c>
      <c r="K572" s="80">
        <v>1302.75</v>
      </c>
    </row>
    <row r="573" spans="1:11" hidden="1" x14ac:dyDescent="0.25">
      <c r="A573" s="6">
        <v>130506.88062500001</v>
      </c>
      <c r="B573">
        <v>5731</v>
      </c>
      <c r="C573" t="s">
        <v>2350</v>
      </c>
      <c r="D573" s="80">
        <v>1409.5625</v>
      </c>
      <c r="E573" s="80">
        <v>92.528538299985698</v>
      </c>
      <c r="F573" s="85">
        <v>1.9405445830000001</v>
      </c>
      <c r="G573" s="80">
        <v>63.5613752136736</v>
      </c>
      <c r="H573" s="80">
        <v>3612.1875</v>
      </c>
      <c r="I573" s="80">
        <v>36.113822624972002</v>
      </c>
      <c r="J573" s="80">
        <v>62.125</v>
      </c>
      <c r="K573" s="80">
        <v>1317.875</v>
      </c>
    </row>
    <row r="574" spans="1:11" hidden="1" x14ac:dyDescent="0.25">
      <c r="A574" s="6">
        <v>135604.59562499999</v>
      </c>
      <c r="B574">
        <v>5734</v>
      </c>
      <c r="C574" t="s">
        <v>2350</v>
      </c>
      <c r="D574" s="80">
        <v>1179.9375</v>
      </c>
      <c r="E574" s="80">
        <v>114.676544224282</v>
      </c>
      <c r="F574" s="85">
        <v>2.1713555000000002</v>
      </c>
      <c r="G574" s="80">
        <v>70.480144818544801</v>
      </c>
      <c r="H574" s="80">
        <v>3566.5625</v>
      </c>
      <c r="I574" s="80">
        <v>37.959618526580698</v>
      </c>
      <c r="J574" s="80">
        <v>116.375</v>
      </c>
      <c r="K574" s="80">
        <v>1106.5625</v>
      </c>
    </row>
    <row r="575" spans="1:11" hidden="1" x14ac:dyDescent="0.25">
      <c r="A575" s="6">
        <v>121611.92875000001</v>
      </c>
      <c r="B575">
        <v>5736</v>
      </c>
      <c r="C575" t="s">
        <v>2350</v>
      </c>
      <c r="D575" s="80">
        <v>940.9375</v>
      </c>
      <c r="E575" s="80">
        <v>129.02884891444899</v>
      </c>
      <c r="F575" s="85">
        <v>2.061895083</v>
      </c>
      <c r="G575" s="80">
        <v>83.487388474664698</v>
      </c>
      <c r="H575" s="80">
        <v>3055.8125</v>
      </c>
      <c r="I575" s="80">
        <v>39.871525583843599</v>
      </c>
      <c r="J575" s="80">
        <v>67.8125</v>
      </c>
      <c r="K575" s="80">
        <v>890.0625</v>
      </c>
    </row>
    <row r="576" spans="1:11" hidden="1" x14ac:dyDescent="0.25">
      <c r="A576" s="6">
        <v>106908.699375</v>
      </c>
      <c r="B576">
        <v>5737</v>
      </c>
      <c r="C576" t="s">
        <v>2350</v>
      </c>
      <c r="D576" s="80">
        <v>982.3125</v>
      </c>
      <c r="E576" s="80">
        <v>107.123292439533</v>
      </c>
      <c r="F576" s="85">
        <v>1.7099807499999999</v>
      </c>
      <c r="G576" s="80">
        <v>83.424014510849005</v>
      </c>
      <c r="H576" s="80">
        <v>2419.8125</v>
      </c>
      <c r="I576" s="80">
        <v>43.744212735465098</v>
      </c>
      <c r="J576" s="80">
        <v>152.25</v>
      </c>
      <c r="K576" s="80">
        <v>940.125</v>
      </c>
    </row>
    <row r="577" spans="1:11" hidden="1" x14ac:dyDescent="0.25">
      <c r="A577" s="6">
        <v>150934.03812499999</v>
      </c>
      <c r="B577">
        <v>5741</v>
      </c>
      <c r="C577" t="s">
        <v>2350</v>
      </c>
      <c r="D577" s="80">
        <v>986.9375</v>
      </c>
      <c r="E577" s="80">
        <v>152.754179206586</v>
      </c>
      <c r="F577" s="85">
        <v>1.9643686659999999</v>
      </c>
      <c r="G577" s="80">
        <v>103.766346481056</v>
      </c>
      <c r="H577" s="80">
        <v>2796.625</v>
      </c>
      <c r="I577" s="80">
        <v>53.966692984174202</v>
      </c>
      <c r="J577" s="80">
        <v>64.0625</v>
      </c>
      <c r="K577" s="80">
        <v>926.75</v>
      </c>
    </row>
    <row r="578" spans="1:11" hidden="1" x14ac:dyDescent="0.25">
      <c r="A578" s="6">
        <v>139049.22812499999</v>
      </c>
      <c r="B578">
        <v>5742</v>
      </c>
      <c r="C578" t="s">
        <v>2350</v>
      </c>
      <c r="D578" s="80">
        <v>936.5</v>
      </c>
      <c r="E578" s="80">
        <v>146.65812343091201</v>
      </c>
      <c r="F578" s="85">
        <v>2.1486160000000001</v>
      </c>
      <c r="G578" s="80">
        <v>90.924287542515401</v>
      </c>
      <c r="H578" s="80">
        <v>3328.375</v>
      </c>
      <c r="I578" s="80">
        <v>41.277347695440902</v>
      </c>
      <c r="J578" s="80">
        <v>94.25</v>
      </c>
      <c r="K578" s="80">
        <v>885</v>
      </c>
    </row>
    <row r="579" spans="1:11" hidden="1" x14ac:dyDescent="0.25">
      <c r="A579" s="6">
        <v>35618.733749999999</v>
      </c>
      <c r="B579">
        <v>5744</v>
      </c>
      <c r="C579" t="s">
        <v>2346</v>
      </c>
      <c r="D579" s="80">
        <v>307.25</v>
      </c>
      <c r="E579" s="80">
        <v>115.333641329351</v>
      </c>
      <c r="F579" s="85">
        <v>1.8144856659999999</v>
      </c>
      <c r="G579" s="80">
        <v>84.911399729463696</v>
      </c>
      <c r="H579" s="80">
        <v>662.625</v>
      </c>
      <c r="I579" s="80">
        <v>54.295982782065998</v>
      </c>
      <c r="J579" s="80">
        <v>47.4375</v>
      </c>
      <c r="K579" s="80">
        <v>279.5</v>
      </c>
    </row>
    <row r="580" spans="1:11" hidden="1" x14ac:dyDescent="0.25">
      <c r="A580" s="6">
        <v>295480.69624999998</v>
      </c>
      <c r="B580">
        <v>5745</v>
      </c>
      <c r="C580" t="s">
        <v>2354</v>
      </c>
      <c r="D580" s="80">
        <v>2553</v>
      </c>
      <c r="E580" s="80">
        <v>115.48244512294001</v>
      </c>
      <c r="F580" s="85">
        <v>2.036402416</v>
      </c>
      <c r="G580" s="80">
        <v>75.606424405905301</v>
      </c>
      <c r="H580" s="80">
        <v>7756.5</v>
      </c>
      <c r="I580" s="80">
        <v>37.9768828245357</v>
      </c>
      <c r="J580" s="80">
        <v>156.875</v>
      </c>
      <c r="K580" s="80">
        <v>2393.125</v>
      </c>
    </row>
    <row r="581" spans="1:11" hidden="1" x14ac:dyDescent="0.25">
      <c r="A581" s="6">
        <v>120669.65875</v>
      </c>
      <c r="B581">
        <v>5749</v>
      </c>
      <c r="C581" t="s">
        <v>2350</v>
      </c>
      <c r="D581" s="80">
        <v>727.6875</v>
      </c>
      <c r="E581" s="80">
        <v>165.63658580580301</v>
      </c>
      <c r="F581" s="85">
        <v>1.924804833</v>
      </c>
      <c r="G581" s="80">
        <v>114.83456009381899</v>
      </c>
      <c r="H581" s="80">
        <v>2290.5625</v>
      </c>
      <c r="I581" s="80">
        <v>52.7293972259463</v>
      </c>
      <c r="J581" s="80">
        <v>77.125</v>
      </c>
      <c r="K581" s="80">
        <v>680.75</v>
      </c>
    </row>
    <row r="582" spans="1:11" hidden="1" x14ac:dyDescent="0.25">
      <c r="A582" s="6">
        <v>244503.96124999999</v>
      </c>
      <c r="B582">
        <v>5752</v>
      </c>
      <c r="C582" t="s">
        <v>2352</v>
      </c>
      <c r="D582" s="80">
        <v>2332.125</v>
      </c>
      <c r="E582" s="80">
        <v>104.791037711849</v>
      </c>
      <c r="F582" s="85">
        <v>1.7887314999999999</v>
      </c>
      <c r="G582" s="80">
        <v>78.135980575394797</v>
      </c>
      <c r="H582" s="80">
        <v>5960.8125</v>
      </c>
      <c r="I582" s="80">
        <v>41.100157979158098</v>
      </c>
      <c r="J582" s="80">
        <v>223.625</v>
      </c>
      <c r="K582" s="80">
        <v>2171.1875</v>
      </c>
    </row>
    <row r="583" spans="1:11" hidden="1" x14ac:dyDescent="0.25">
      <c r="A583" s="6">
        <v>85283.851250000007</v>
      </c>
      <c r="B583">
        <v>5753</v>
      </c>
      <c r="C583" t="s">
        <v>2350</v>
      </c>
      <c r="D583" s="80">
        <v>1106.25</v>
      </c>
      <c r="E583" s="80">
        <v>76.902932503538096</v>
      </c>
      <c r="F583" s="85">
        <v>1.8683294159999999</v>
      </c>
      <c r="G583" s="80">
        <v>54.902833130753201</v>
      </c>
      <c r="H583" s="80">
        <v>2535.3125</v>
      </c>
      <c r="I583" s="80">
        <v>33.744986791594599</v>
      </c>
      <c r="J583" s="80">
        <v>82.9375</v>
      </c>
      <c r="K583" s="80">
        <v>1025.1875</v>
      </c>
    </row>
    <row r="584" spans="1:11" hidden="1" x14ac:dyDescent="0.25">
      <c r="A584" s="6">
        <v>266744.17375000002</v>
      </c>
      <c r="B584">
        <v>5754</v>
      </c>
      <c r="C584" t="s">
        <v>2354</v>
      </c>
      <c r="D584" s="80">
        <v>1892.5</v>
      </c>
      <c r="E584" s="80">
        <v>140.83695415333301</v>
      </c>
      <c r="F584" s="85">
        <v>2.3373827500000002</v>
      </c>
      <c r="G584" s="80">
        <v>80.381760482972496</v>
      </c>
      <c r="H584" s="80">
        <v>8170.4375</v>
      </c>
      <c r="I584" s="80">
        <v>32.6320464845804</v>
      </c>
      <c r="J584" s="80">
        <v>162.375</v>
      </c>
      <c r="K584" s="80">
        <v>1788.0625</v>
      </c>
    </row>
    <row r="585" spans="1:11" hidden="1" x14ac:dyDescent="0.25">
      <c r="A585" s="6">
        <v>247899.33124999999</v>
      </c>
      <c r="B585">
        <v>5755</v>
      </c>
      <c r="C585" t="s">
        <v>2352</v>
      </c>
      <c r="D585" s="80">
        <v>1837.375</v>
      </c>
      <c r="E585" s="80">
        <v>134.62031356845</v>
      </c>
      <c r="F585" s="85">
        <v>2.144345333</v>
      </c>
      <c r="G585" s="80">
        <v>83.830680843867697</v>
      </c>
      <c r="H585" s="80">
        <v>5913.0625</v>
      </c>
      <c r="I585" s="80">
        <v>41.896906382640303</v>
      </c>
      <c r="J585" s="80">
        <v>170.625</v>
      </c>
      <c r="K585" s="80">
        <v>1731.4375</v>
      </c>
    </row>
    <row r="586" spans="1:11" hidden="1" x14ac:dyDescent="0.25">
      <c r="A586" s="6">
        <v>96761.691875000004</v>
      </c>
      <c r="B586">
        <v>5757</v>
      </c>
      <c r="C586" t="s">
        <v>2346</v>
      </c>
      <c r="D586" s="80">
        <v>998</v>
      </c>
      <c r="E586" s="80">
        <v>95.955595167909394</v>
      </c>
      <c r="F586" s="85">
        <v>1.832644833</v>
      </c>
      <c r="G586" s="80">
        <v>69.784724032571702</v>
      </c>
      <c r="H586" s="80">
        <v>2484.9375</v>
      </c>
      <c r="I586" s="80">
        <v>38.679027233264897</v>
      </c>
      <c r="J586" s="80">
        <v>76.1875</v>
      </c>
      <c r="K586" s="80">
        <v>945.5625</v>
      </c>
    </row>
    <row r="587" spans="1:11" hidden="1" x14ac:dyDescent="0.25">
      <c r="A587" s="6">
        <v>89475.966874999998</v>
      </c>
      <c r="B587">
        <v>5758</v>
      </c>
      <c r="C587" t="s">
        <v>2346</v>
      </c>
      <c r="D587" s="80">
        <v>816.875</v>
      </c>
      <c r="E587" s="80">
        <v>107.62604740871301</v>
      </c>
      <c r="F587" s="85">
        <v>1.8425895000000001</v>
      </c>
      <c r="G587" s="80">
        <v>77.749981031727401</v>
      </c>
      <c r="H587" s="80">
        <v>2084.3125</v>
      </c>
      <c r="I587" s="80">
        <v>42.519332979108398</v>
      </c>
      <c r="J587" s="80">
        <v>46.375</v>
      </c>
      <c r="K587" s="80">
        <v>785.75</v>
      </c>
    </row>
    <row r="588" spans="1:11" hidden="1" x14ac:dyDescent="0.25">
      <c r="A588" s="6">
        <v>120963.285625</v>
      </c>
      <c r="B588">
        <v>5760</v>
      </c>
      <c r="C588" t="s">
        <v>2350</v>
      </c>
      <c r="D588" s="80">
        <v>1091.375</v>
      </c>
      <c r="E588" s="80">
        <v>111.188190561597</v>
      </c>
      <c r="F588" s="85">
        <v>1.813223166</v>
      </c>
      <c r="G588" s="80">
        <v>81.650179749173802</v>
      </c>
      <c r="H588" s="80">
        <v>2887.3125</v>
      </c>
      <c r="I588" s="80">
        <v>42.041023647559598</v>
      </c>
      <c r="J588" s="80">
        <v>70.6875</v>
      </c>
      <c r="K588" s="80">
        <v>1034.75</v>
      </c>
    </row>
    <row r="589" spans="1:11" hidden="1" x14ac:dyDescent="0.25">
      <c r="A589" s="6">
        <v>236446.65125</v>
      </c>
      <c r="B589">
        <v>5761</v>
      </c>
      <c r="C589" t="s">
        <v>2352</v>
      </c>
      <c r="D589" s="80">
        <v>1861.9375</v>
      </c>
      <c r="E589" s="80">
        <v>126.93251801933199</v>
      </c>
      <c r="F589" s="85">
        <v>2.2541894999999998</v>
      </c>
      <c r="G589" s="80">
        <v>75.159889218270607</v>
      </c>
      <c r="H589" s="80">
        <v>5947.6875</v>
      </c>
      <c r="I589" s="80">
        <v>39.8684855784687</v>
      </c>
      <c r="J589" s="80">
        <v>105.875</v>
      </c>
      <c r="K589" s="80">
        <v>1739.1875</v>
      </c>
    </row>
    <row r="590" spans="1:11" hidden="1" x14ac:dyDescent="0.25">
      <c r="A590" s="6">
        <v>85845.966874999998</v>
      </c>
      <c r="B590">
        <v>5762</v>
      </c>
      <c r="C590" t="s">
        <v>2350</v>
      </c>
      <c r="D590" s="80">
        <v>876.375</v>
      </c>
      <c r="E590" s="80">
        <v>97.937798952388704</v>
      </c>
      <c r="F590" s="85">
        <v>1.885027416</v>
      </c>
      <c r="G590" s="80">
        <v>69.294078828099899</v>
      </c>
      <c r="H590" s="80">
        <v>1992.8125</v>
      </c>
      <c r="I590" s="80">
        <v>43.255525596797902</v>
      </c>
      <c r="J590" s="80">
        <v>63.9375</v>
      </c>
      <c r="K590" s="80">
        <v>812</v>
      </c>
    </row>
    <row r="591" spans="1:11" hidden="1" x14ac:dyDescent="0.25">
      <c r="A591" s="6">
        <v>165341.065</v>
      </c>
      <c r="B591">
        <v>5770</v>
      </c>
      <c r="C591" t="s">
        <v>2352</v>
      </c>
      <c r="D591" s="80">
        <v>1170.1875</v>
      </c>
      <c r="E591" s="80">
        <v>129.70249639028299</v>
      </c>
      <c r="F591" s="85">
        <v>1.9082142499999999</v>
      </c>
      <c r="G591" s="80">
        <v>91.222811034620605</v>
      </c>
      <c r="H591" s="80">
        <v>3502.6875</v>
      </c>
      <c r="I591" s="80">
        <v>44.324408222284703</v>
      </c>
      <c r="J591" s="80">
        <v>262.3125</v>
      </c>
      <c r="K591" s="80">
        <v>1143.5</v>
      </c>
    </row>
    <row r="592" spans="1:11" hidden="1" x14ac:dyDescent="0.25">
      <c r="A592" s="6">
        <v>217729.2825</v>
      </c>
      <c r="B592">
        <v>5771</v>
      </c>
      <c r="C592" t="s">
        <v>2352</v>
      </c>
      <c r="D592" s="80">
        <v>1534.9375</v>
      </c>
      <c r="E592" s="80">
        <v>141.473531048078</v>
      </c>
      <c r="F592" s="85">
        <v>2.0532971660000001</v>
      </c>
      <c r="G592" s="80">
        <v>91.864557450949903</v>
      </c>
      <c r="H592" s="80">
        <v>5013.6875</v>
      </c>
      <c r="I592" s="80">
        <v>43.407110856946197</v>
      </c>
      <c r="J592" s="80">
        <v>134.75</v>
      </c>
      <c r="K592" s="80">
        <v>1431.3125</v>
      </c>
    </row>
    <row r="593" spans="1:11" hidden="1" x14ac:dyDescent="0.25">
      <c r="A593" s="6">
        <v>168571.01874999999</v>
      </c>
      <c r="B593">
        <v>5772</v>
      </c>
      <c r="C593" t="s">
        <v>2350</v>
      </c>
      <c r="D593" s="80">
        <v>1030.125</v>
      </c>
      <c r="E593" s="80">
        <v>164.040804569459</v>
      </c>
      <c r="F593" s="85">
        <v>2.0211840830000001</v>
      </c>
      <c r="G593" s="80">
        <v>108.40372845208</v>
      </c>
      <c r="H593" s="80">
        <v>3552.5</v>
      </c>
      <c r="I593" s="80">
        <v>47.5890342865967</v>
      </c>
      <c r="J593" s="80">
        <v>65.8125</v>
      </c>
      <c r="K593" s="80">
        <v>969.3125</v>
      </c>
    </row>
    <row r="594" spans="1:11" hidden="1" x14ac:dyDescent="0.25">
      <c r="A594" s="6">
        <v>283925.68187500001</v>
      </c>
      <c r="B594">
        <v>5773</v>
      </c>
      <c r="C594" t="s">
        <v>2354</v>
      </c>
      <c r="D594" s="80">
        <v>2286.5</v>
      </c>
      <c r="E594" s="80">
        <v>124.256452634938</v>
      </c>
      <c r="F594" s="85">
        <v>1.827090833</v>
      </c>
      <c r="G594" s="80">
        <v>90.580081898256395</v>
      </c>
      <c r="H594" s="80">
        <v>5636.3125</v>
      </c>
      <c r="I594" s="80">
        <v>50.351707566779197</v>
      </c>
      <c r="J594" s="80">
        <v>227.625</v>
      </c>
      <c r="K594" s="80">
        <v>2130.0625</v>
      </c>
    </row>
    <row r="595" spans="1:11" hidden="1" x14ac:dyDescent="0.25">
      <c r="A595" s="6">
        <v>79006.854999999996</v>
      </c>
      <c r="B595">
        <v>5774</v>
      </c>
      <c r="C595" t="s">
        <v>2346</v>
      </c>
      <c r="D595" s="80">
        <v>702.3125</v>
      </c>
      <c r="E595" s="80">
        <v>112.587125764275</v>
      </c>
      <c r="F595" s="85">
        <v>2.0789607499999998</v>
      </c>
      <c r="G595" s="80">
        <v>72.283648169920596</v>
      </c>
      <c r="H595" s="80">
        <v>1836.75</v>
      </c>
      <c r="I595" s="80">
        <v>43.147906180671797</v>
      </c>
      <c r="J595" s="80">
        <v>59.3125</v>
      </c>
      <c r="K595" s="80">
        <v>657</v>
      </c>
    </row>
    <row r="596" spans="1:11" hidden="1" x14ac:dyDescent="0.25">
      <c r="A596" s="6">
        <v>128299.09375</v>
      </c>
      <c r="B596">
        <v>5775</v>
      </c>
      <c r="C596" t="s">
        <v>2350</v>
      </c>
      <c r="D596" s="80">
        <v>1442.4375</v>
      </c>
      <c r="E596" s="80">
        <v>88.721508598101195</v>
      </c>
      <c r="F596" s="85">
        <v>1.818249666</v>
      </c>
      <c r="G596" s="80">
        <v>65.085352076337898</v>
      </c>
      <c r="H596" s="80">
        <v>3385.875</v>
      </c>
      <c r="I596" s="80">
        <v>37.835879115453899</v>
      </c>
      <c r="J596" s="80">
        <v>53.125</v>
      </c>
      <c r="K596" s="80">
        <v>1359.1875</v>
      </c>
    </row>
    <row r="597" spans="1:11" hidden="1" x14ac:dyDescent="0.25">
      <c r="A597" s="6">
        <v>274287.28687499999</v>
      </c>
      <c r="B597">
        <v>5776</v>
      </c>
      <c r="C597" t="s">
        <v>2354</v>
      </c>
      <c r="D597" s="80">
        <v>2315.125</v>
      </c>
      <c r="E597" s="80">
        <v>118.310433200254</v>
      </c>
      <c r="F597" s="85">
        <v>2.118716166</v>
      </c>
      <c r="G597" s="80">
        <v>74.477469018105296</v>
      </c>
      <c r="H597" s="80">
        <v>6606.625</v>
      </c>
      <c r="I597" s="80">
        <v>41.437920232942197</v>
      </c>
      <c r="J597" s="80">
        <v>111.75</v>
      </c>
      <c r="K597" s="80">
        <v>2182.1875</v>
      </c>
    </row>
    <row r="598" spans="1:11" hidden="1" x14ac:dyDescent="0.25">
      <c r="A598" s="6">
        <v>157985.06</v>
      </c>
      <c r="B598">
        <v>5777</v>
      </c>
      <c r="C598" t="s">
        <v>2350</v>
      </c>
      <c r="D598" s="80">
        <v>1342.8125</v>
      </c>
      <c r="E598" s="80">
        <v>117.6363491164</v>
      </c>
      <c r="F598" s="85">
        <v>1.986010083</v>
      </c>
      <c r="G598" s="80">
        <v>78.945458053372903</v>
      </c>
      <c r="H598" s="80">
        <v>3624.125</v>
      </c>
      <c r="I598" s="80">
        <v>43.680317910735702</v>
      </c>
      <c r="J598" s="80">
        <v>55.1875</v>
      </c>
      <c r="K598" s="80">
        <v>1255.6875</v>
      </c>
    </row>
    <row r="599" spans="1:11" hidden="1" x14ac:dyDescent="0.25">
      <c r="A599" s="6">
        <v>164736.9975</v>
      </c>
      <c r="B599">
        <v>5778</v>
      </c>
      <c r="C599" t="s">
        <v>2350</v>
      </c>
      <c r="D599" s="80">
        <v>1535.125</v>
      </c>
      <c r="E599" s="80">
        <v>107.347384761981</v>
      </c>
      <c r="F599" s="85">
        <v>2.0524505830000002</v>
      </c>
      <c r="G599" s="80">
        <v>69.696369285725098</v>
      </c>
      <c r="H599" s="80">
        <v>4188.8125</v>
      </c>
      <c r="I599" s="80">
        <v>39.387698332834098</v>
      </c>
      <c r="J599" s="80">
        <v>87.625</v>
      </c>
      <c r="K599" s="80">
        <v>1443.3125</v>
      </c>
    </row>
    <row r="600" spans="1:11" hidden="1" x14ac:dyDescent="0.25">
      <c r="A600" s="6">
        <v>347676.36733333301</v>
      </c>
      <c r="B600">
        <v>5779</v>
      </c>
      <c r="C600" t="s">
        <v>2354</v>
      </c>
      <c r="D600" s="80">
        <v>3019.8</v>
      </c>
      <c r="E600" s="80">
        <v>113.864898271911</v>
      </c>
      <c r="F600" s="85">
        <v>1.7934808330000001</v>
      </c>
      <c r="G600" s="80">
        <v>79.437363880737493</v>
      </c>
      <c r="H600" s="80">
        <v>8313.7333330000001</v>
      </c>
      <c r="I600" s="80">
        <v>41.981836319467597</v>
      </c>
      <c r="J600" s="80">
        <v>131.19999999999999</v>
      </c>
      <c r="K600" s="80">
        <v>2971.0666660000002</v>
      </c>
    </row>
    <row r="601" spans="1:11" hidden="1" x14ac:dyDescent="0.25">
      <c r="A601" s="6">
        <v>68801.808124999996</v>
      </c>
      <c r="B601">
        <v>5780</v>
      </c>
      <c r="C601" t="s">
        <v>2346</v>
      </c>
      <c r="D601" s="80">
        <v>607.9375</v>
      </c>
      <c r="E601" s="80">
        <v>113.151521436275</v>
      </c>
      <c r="F601" s="85">
        <v>1.80595225</v>
      </c>
      <c r="G601" s="80">
        <v>83.547924359108293</v>
      </c>
      <c r="H601" s="80">
        <v>1620.25</v>
      </c>
      <c r="I601" s="80">
        <v>42.555479671885799</v>
      </c>
      <c r="J601" s="80">
        <v>90.0625</v>
      </c>
      <c r="K601" s="80">
        <v>565.3125</v>
      </c>
    </row>
    <row r="602" spans="1:11" hidden="1" x14ac:dyDescent="0.25">
      <c r="A602" s="6">
        <v>306349.54375000001</v>
      </c>
      <c r="B602">
        <v>5781</v>
      </c>
      <c r="C602" t="s">
        <v>2354</v>
      </c>
      <c r="D602" s="80">
        <v>2410.125</v>
      </c>
      <c r="E602" s="80">
        <v>126.76351269889101</v>
      </c>
      <c r="F602" s="85">
        <v>1.8780841660000001</v>
      </c>
      <c r="G602" s="80">
        <v>90.016845602047596</v>
      </c>
      <c r="H602" s="80">
        <v>6112.6875</v>
      </c>
      <c r="I602" s="80">
        <v>50.211428586767298</v>
      </c>
      <c r="J602" s="80">
        <v>184.75</v>
      </c>
      <c r="K602" s="80">
        <v>2265.3125</v>
      </c>
    </row>
    <row r="603" spans="1:11" hidden="1" x14ac:dyDescent="0.25">
      <c r="A603" s="6">
        <v>275939.375</v>
      </c>
      <c r="B603">
        <v>5782</v>
      </c>
      <c r="C603" t="s">
        <v>2352</v>
      </c>
      <c r="D603" s="80">
        <v>2297.4375</v>
      </c>
      <c r="E603" s="80">
        <v>120.318829361775</v>
      </c>
      <c r="F603" s="85">
        <v>1.9041571660000001</v>
      </c>
      <c r="G603" s="80">
        <v>84.231945405474093</v>
      </c>
      <c r="H603" s="80">
        <v>5777.875</v>
      </c>
      <c r="I603" s="80">
        <v>47.794788862929899</v>
      </c>
      <c r="J603" s="80">
        <v>174.6875</v>
      </c>
      <c r="K603" s="80">
        <v>2141.5625</v>
      </c>
    </row>
    <row r="604" spans="1:11" hidden="1" x14ac:dyDescent="0.25">
      <c r="A604" s="6">
        <v>154389.34062500001</v>
      </c>
      <c r="B604">
        <v>5783</v>
      </c>
      <c r="C604" t="s">
        <v>2350</v>
      </c>
      <c r="D604" s="80">
        <v>1062.125</v>
      </c>
      <c r="E604" s="80">
        <v>144.98909429600701</v>
      </c>
      <c r="F604" s="85">
        <v>2.0403650830000002</v>
      </c>
      <c r="G604" s="80">
        <v>94.748509462471404</v>
      </c>
      <c r="H604" s="80">
        <v>3435</v>
      </c>
      <c r="I604" s="80">
        <v>44.915151388917103</v>
      </c>
      <c r="J604" s="80">
        <v>104.375</v>
      </c>
      <c r="K604" s="80">
        <v>1001.1875</v>
      </c>
    </row>
    <row r="605" spans="1:11" hidden="1" x14ac:dyDescent="0.25">
      <c r="A605" s="6">
        <v>153847.55437500001</v>
      </c>
      <c r="B605">
        <v>5785</v>
      </c>
      <c r="C605" t="s">
        <v>2352</v>
      </c>
      <c r="D605" s="80">
        <v>1612.125</v>
      </c>
      <c r="E605" s="80">
        <v>95.010730884367106</v>
      </c>
      <c r="F605" s="85">
        <v>1.812762416</v>
      </c>
      <c r="G605" s="80">
        <v>69.861228397789603</v>
      </c>
      <c r="H605" s="80">
        <v>3671.5</v>
      </c>
      <c r="I605" s="80">
        <v>41.814458224400099</v>
      </c>
      <c r="J605" s="80">
        <v>156.875</v>
      </c>
      <c r="K605" s="80">
        <v>1491.0625</v>
      </c>
    </row>
    <row r="606" spans="1:11" hidden="1" x14ac:dyDescent="0.25">
      <c r="A606" s="6">
        <v>126184.166875</v>
      </c>
      <c r="B606">
        <v>5786</v>
      </c>
      <c r="C606" t="s">
        <v>2354</v>
      </c>
      <c r="D606" s="80">
        <v>958.1875</v>
      </c>
      <c r="E606" s="80">
        <v>131.95813354653799</v>
      </c>
      <c r="F606" s="85">
        <v>1.8565390829999999</v>
      </c>
      <c r="G606" s="80">
        <v>94.8366982571482</v>
      </c>
      <c r="H606" s="80">
        <v>2212.1875</v>
      </c>
      <c r="I606" s="80">
        <v>57.256710259793401</v>
      </c>
      <c r="J606" s="80">
        <v>107.1875</v>
      </c>
      <c r="K606" s="80">
        <v>892.6875</v>
      </c>
    </row>
    <row r="607" spans="1:11" hidden="1" x14ac:dyDescent="0.25">
      <c r="A607" s="6">
        <v>147411.62062500001</v>
      </c>
      <c r="B607">
        <v>5788</v>
      </c>
      <c r="C607" t="s">
        <v>2352</v>
      </c>
      <c r="D607" s="80">
        <v>1487.9375</v>
      </c>
      <c r="E607" s="80">
        <v>98.863075880833406</v>
      </c>
      <c r="F607" s="85">
        <v>1.7821871659999999</v>
      </c>
      <c r="G607" s="80">
        <v>73.973752491532906</v>
      </c>
      <c r="H607" s="80">
        <v>3331.5625</v>
      </c>
      <c r="I607" s="80">
        <v>44.258298294324398</v>
      </c>
      <c r="J607" s="80">
        <v>194.3125</v>
      </c>
      <c r="K607" s="80">
        <v>1391.125</v>
      </c>
    </row>
    <row r="608" spans="1:11" hidden="1" x14ac:dyDescent="0.25">
      <c r="A608" s="6">
        <v>281147.390625</v>
      </c>
      <c r="B608">
        <v>5789</v>
      </c>
      <c r="C608" t="s">
        <v>2352</v>
      </c>
      <c r="D608" s="80">
        <v>2076.25</v>
      </c>
      <c r="E608" s="80">
        <v>135.521473821646</v>
      </c>
      <c r="F608" s="85">
        <v>2.0102220000000002</v>
      </c>
      <c r="G608" s="80">
        <v>89.915252759639401</v>
      </c>
      <c r="H608" s="80">
        <v>6189.8125</v>
      </c>
      <c r="I608" s="80">
        <v>45.512027165543003</v>
      </c>
      <c r="J608" s="80">
        <v>153.3125</v>
      </c>
      <c r="K608" s="80">
        <v>1957.5</v>
      </c>
    </row>
    <row r="609" spans="1:11" hidden="1" x14ac:dyDescent="0.25">
      <c r="A609" s="6">
        <v>125252.254375</v>
      </c>
      <c r="B609">
        <v>5790</v>
      </c>
      <c r="C609" t="s">
        <v>2350</v>
      </c>
      <c r="D609" s="80">
        <v>1336.9375</v>
      </c>
      <c r="E609" s="80">
        <v>93.784249911878305</v>
      </c>
      <c r="F609" s="85">
        <v>2.011997166</v>
      </c>
      <c r="G609" s="80">
        <v>62.212618986856498</v>
      </c>
      <c r="H609" s="80">
        <v>3662.9375</v>
      </c>
      <c r="I609" s="80">
        <v>34.240172498804696</v>
      </c>
      <c r="J609" s="80">
        <v>70.375</v>
      </c>
      <c r="K609" s="80">
        <v>1263.375</v>
      </c>
    </row>
    <row r="610" spans="1:11" hidden="1" x14ac:dyDescent="0.25">
      <c r="A610" s="6">
        <v>130578.949375</v>
      </c>
      <c r="B610">
        <v>5791</v>
      </c>
      <c r="C610" t="s">
        <v>2350</v>
      </c>
      <c r="D610" s="80">
        <v>1348</v>
      </c>
      <c r="E610" s="80">
        <v>96.616901606795196</v>
      </c>
      <c r="F610" s="85">
        <v>2.0614370000000002</v>
      </c>
      <c r="G610" s="80">
        <v>62.497840593715203</v>
      </c>
      <c r="H610" s="80">
        <v>3775.9375</v>
      </c>
      <c r="I610" s="80">
        <v>34.55076006697</v>
      </c>
      <c r="J610" s="80">
        <v>63.75</v>
      </c>
      <c r="K610" s="80">
        <v>1276.0625</v>
      </c>
    </row>
    <row r="611" spans="1:11" hidden="1" x14ac:dyDescent="0.25">
      <c r="A611" s="6">
        <v>121622.98375</v>
      </c>
      <c r="B611">
        <v>5792</v>
      </c>
      <c r="C611" t="s">
        <v>2350</v>
      </c>
      <c r="D611" s="80">
        <v>729.875</v>
      </c>
      <c r="E611" s="80">
        <v>165.76473897001799</v>
      </c>
      <c r="F611" s="85">
        <v>2.0464885829999999</v>
      </c>
      <c r="G611" s="80">
        <v>108.05667621072</v>
      </c>
      <c r="H611" s="80">
        <v>2567.25</v>
      </c>
      <c r="I611" s="80">
        <v>47.373932308253501</v>
      </c>
      <c r="J611" s="80">
        <v>56.8125</v>
      </c>
      <c r="K611" s="80">
        <v>690.9375</v>
      </c>
    </row>
    <row r="612" spans="1:11" hidden="1" x14ac:dyDescent="0.25">
      <c r="A612" s="6">
        <v>57247.515625</v>
      </c>
      <c r="B612">
        <v>5794</v>
      </c>
      <c r="C612" t="s">
        <v>2346</v>
      </c>
      <c r="D612" s="80">
        <v>612.6875</v>
      </c>
      <c r="E612" s="80">
        <v>92.898915152250297</v>
      </c>
      <c r="F612" s="85">
        <v>1.7362648329999999</v>
      </c>
      <c r="G612" s="80">
        <v>71.405799811997497</v>
      </c>
      <c r="H612" s="80">
        <v>1341.9375</v>
      </c>
      <c r="I612" s="80">
        <v>42.342463603827802</v>
      </c>
      <c r="J612" s="80">
        <v>46.625</v>
      </c>
      <c r="K612" s="80">
        <v>579.9375</v>
      </c>
    </row>
    <row r="613" spans="1:11" hidden="1" x14ac:dyDescent="0.25">
      <c r="A613" s="6">
        <v>139809.99875</v>
      </c>
      <c r="B613">
        <v>5795</v>
      </c>
      <c r="C613" t="s">
        <v>2350</v>
      </c>
      <c r="D613" s="80">
        <v>1625.25</v>
      </c>
      <c r="E613" s="80">
        <v>85.851820065612799</v>
      </c>
      <c r="F613" s="85">
        <v>1.9240135</v>
      </c>
      <c r="G613" s="80">
        <v>59.5344820086883</v>
      </c>
      <c r="H613" s="80">
        <v>3984.8125</v>
      </c>
      <c r="I613" s="80">
        <v>35.062606037117597</v>
      </c>
      <c r="J613" s="80">
        <v>91</v>
      </c>
      <c r="K613" s="80">
        <v>1537.5625</v>
      </c>
    </row>
    <row r="614" spans="1:11" hidden="1" x14ac:dyDescent="0.25">
      <c r="A614" s="6">
        <v>152971.823125</v>
      </c>
      <c r="B614">
        <v>5796</v>
      </c>
      <c r="C614" t="s">
        <v>2350</v>
      </c>
      <c r="D614" s="80">
        <v>1691.875</v>
      </c>
      <c r="E614" s="80">
        <v>89.556237676592502</v>
      </c>
      <c r="F614" s="85">
        <v>1.6856990000000001</v>
      </c>
      <c r="G614" s="80">
        <v>70.775098862195804</v>
      </c>
      <c r="H614" s="80">
        <v>3832.4375</v>
      </c>
      <c r="I614" s="80">
        <v>39.686016223126003</v>
      </c>
      <c r="J614" s="80">
        <v>136.75</v>
      </c>
      <c r="K614" s="80">
        <v>1621</v>
      </c>
    </row>
    <row r="615" spans="1:11" hidden="1" x14ac:dyDescent="0.25">
      <c r="A615" s="6">
        <v>273224.30375000002</v>
      </c>
      <c r="B615">
        <v>5797</v>
      </c>
      <c r="C615" t="s">
        <v>2354</v>
      </c>
      <c r="D615" s="80">
        <v>2085.3125</v>
      </c>
      <c r="E615" s="80">
        <v>130.54582636535699</v>
      </c>
      <c r="F615" s="85">
        <v>1.9125380830000001</v>
      </c>
      <c r="G615" s="80">
        <v>91.062585470033895</v>
      </c>
      <c r="H615" s="80">
        <v>5365</v>
      </c>
      <c r="I615" s="80">
        <v>50.880056514952599</v>
      </c>
      <c r="J615" s="80">
        <v>217.1875</v>
      </c>
      <c r="K615" s="80">
        <v>1938</v>
      </c>
    </row>
    <row r="616" spans="1:11" hidden="1" x14ac:dyDescent="0.25">
      <c r="A616" s="6">
        <v>175179.453125</v>
      </c>
      <c r="B616">
        <v>5798</v>
      </c>
      <c r="C616" t="s">
        <v>2352</v>
      </c>
      <c r="D616" s="80">
        <v>1460.375</v>
      </c>
      <c r="E616" s="80">
        <v>120.15745292640401</v>
      </c>
      <c r="F616" s="85">
        <v>1.710202416</v>
      </c>
      <c r="G616" s="80">
        <v>93.655553270917295</v>
      </c>
      <c r="H616" s="80">
        <v>2979.5625</v>
      </c>
      <c r="I616" s="80">
        <v>59.006562546916001</v>
      </c>
      <c r="J616" s="80">
        <v>176.1875</v>
      </c>
      <c r="K616" s="80">
        <v>1362.5625</v>
      </c>
    </row>
    <row r="617" spans="1:11" hidden="1" x14ac:dyDescent="0.25">
      <c r="A617" s="6">
        <v>145951.72625000001</v>
      </c>
      <c r="B617">
        <v>5801</v>
      </c>
      <c r="C617" t="s">
        <v>2350</v>
      </c>
      <c r="D617" s="80">
        <v>1497.3125</v>
      </c>
      <c r="E617" s="80">
        <v>97.436395123247095</v>
      </c>
      <c r="F617" s="85">
        <v>1.93068325</v>
      </c>
      <c r="G617" s="80">
        <v>67.357509036642796</v>
      </c>
      <c r="H617" s="80">
        <v>3953.5625</v>
      </c>
      <c r="I617" s="80">
        <v>37.036268558560003</v>
      </c>
      <c r="J617" s="80">
        <v>83.0625</v>
      </c>
      <c r="K617" s="80">
        <v>1391.3125</v>
      </c>
    </row>
    <row r="618" spans="1:11" hidden="1" x14ac:dyDescent="0.25">
      <c r="A618" s="6">
        <v>183487.29125000001</v>
      </c>
      <c r="B618">
        <v>5802</v>
      </c>
      <c r="C618" t="s">
        <v>2352</v>
      </c>
      <c r="D618" s="80">
        <v>1615.625</v>
      </c>
      <c r="E618" s="80">
        <v>113.60904580222</v>
      </c>
      <c r="F618" s="85">
        <v>2.0545909999999998</v>
      </c>
      <c r="G618" s="80">
        <v>73.700331517696796</v>
      </c>
      <c r="H618" s="80">
        <v>5495</v>
      </c>
      <c r="I618" s="80">
        <v>33.454442740996001</v>
      </c>
      <c r="J618" s="80">
        <v>127.375</v>
      </c>
      <c r="K618" s="80">
        <v>1514.25</v>
      </c>
    </row>
    <row r="619" spans="1:11" hidden="1" x14ac:dyDescent="0.25">
      <c r="A619" s="6">
        <v>159152.00625000001</v>
      </c>
      <c r="B619">
        <v>5804</v>
      </c>
      <c r="C619" t="s">
        <v>2350</v>
      </c>
      <c r="D619" s="80">
        <v>1297.5625</v>
      </c>
      <c r="E619" s="80">
        <v>118.622958304647</v>
      </c>
      <c r="F619" s="85">
        <v>1.9205570000000001</v>
      </c>
      <c r="G619" s="80">
        <v>82.236343956101194</v>
      </c>
      <c r="H619" s="80">
        <v>3730</v>
      </c>
      <c r="I619" s="80">
        <v>41.612880334561098</v>
      </c>
      <c r="J619" s="80">
        <v>135.1875</v>
      </c>
      <c r="K619" s="80">
        <v>1238.75</v>
      </c>
    </row>
    <row r="620" spans="1:11" hidden="1" x14ac:dyDescent="0.25">
      <c r="A620" s="6">
        <v>201536.52937500001</v>
      </c>
      <c r="B620">
        <v>5806</v>
      </c>
      <c r="C620" t="s">
        <v>2352</v>
      </c>
      <c r="D620" s="80">
        <v>1737</v>
      </c>
      <c r="E620" s="80">
        <v>115.48120009312299</v>
      </c>
      <c r="F620" s="85">
        <v>1.8724160000000001</v>
      </c>
      <c r="G620" s="80">
        <v>82.163935745008899</v>
      </c>
      <c r="H620" s="80">
        <v>4222.375</v>
      </c>
      <c r="I620" s="80">
        <v>47.6448566734122</v>
      </c>
      <c r="J620" s="80">
        <v>146.625</v>
      </c>
      <c r="K620" s="80">
        <v>1635.125</v>
      </c>
    </row>
    <row r="621" spans="1:11" hidden="1" x14ac:dyDescent="0.25">
      <c r="A621" s="6">
        <v>200350.36</v>
      </c>
      <c r="B621">
        <v>5807</v>
      </c>
      <c r="C621" t="s">
        <v>2352</v>
      </c>
      <c r="D621" s="80">
        <v>1597</v>
      </c>
      <c r="E621" s="80">
        <v>124.74928618782801</v>
      </c>
      <c r="F621" s="85">
        <v>1.90716525</v>
      </c>
      <c r="G621" s="80">
        <v>87.220519537783602</v>
      </c>
      <c r="H621" s="80">
        <v>4104.125</v>
      </c>
      <c r="I621" s="80">
        <v>48.640431877404303</v>
      </c>
      <c r="J621" s="80">
        <v>83.6875</v>
      </c>
      <c r="K621" s="80">
        <v>1489</v>
      </c>
    </row>
    <row r="622" spans="1:11" hidden="1" x14ac:dyDescent="0.25">
      <c r="A622" s="6">
        <v>122029.9825</v>
      </c>
      <c r="B622">
        <v>5808</v>
      </c>
      <c r="C622" t="s">
        <v>2350</v>
      </c>
      <c r="D622" s="80">
        <v>1006.5</v>
      </c>
      <c r="E622" s="80">
        <v>121.842815696941</v>
      </c>
      <c r="F622" s="85">
        <v>1.9159967499999999</v>
      </c>
      <c r="G622" s="80">
        <v>84.8021855444794</v>
      </c>
      <c r="H622" s="80">
        <v>2681.5625</v>
      </c>
      <c r="I622" s="80">
        <v>45.677991512934803</v>
      </c>
      <c r="J622" s="80">
        <v>113.375</v>
      </c>
      <c r="K622" s="80">
        <v>931.375</v>
      </c>
    </row>
    <row r="623" spans="1:11" hidden="1" x14ac:dyDescent="0.25">
      <c r="A623" s="6">
        <v>172673.140625</v>
      </c>
      <c r="B623">
        <v>5809</v>
      </c>
      <c r="C623" t="s">
        <v>2352</v>
      </c>
      <c r="D623" s="80">
        <v>1378.6875</v>
      </c>
      <c r="E623" s="80">
        <v>125.276242066891</v>
      </c>
      <c r="F623" s="85">
        <v>2.0574805829999998</v>
      </c>
      <c r="G623" s="80">
        <v>81.191703893395299</v>
      </c>
      <c r="H623" s="80">
        <v>4555.375</v>
      </c>
      <c r="I623" s="80">
        <v>37.907592290887301</v>
      </c>
      <c r="J623" s="80">
        <v>74.375</v>
      </c>
      <c r="K623" s="80">
        <v>1287.8125</v>
      </c>
    </row>
    <row r="624" spans="1:11" hidden="1" x14ac:dyDescent="0.25">
      <c r="A624" s="6">
        <v>373242.948125</v>
      </c>
      <c r="B624">
        <v>5810</v>
      </c>
      <c r="C624" t="s">
        <v>2354</v>
      </c>
      <c r="D624" s="80">
        <v>2577.3125</v>
      </c>
      <c r="E624" s="80">
        <v>144.77408474643201</v>
      </c>
      <c r="F624" s="85">
        <v>1.841127583</v>
      </c>
      <c r="G624" s="80">
        <v>104.888801657131</v>
      </c>
      <c r="H624" s="80">
        <v>6986.375</v>
      </c>
      <c r="I624" s="80">
        <v>53.525228457792799</v>
      </c>
      <c r="J624" s="80">
        <v>500.1875</v>
      </c>
      <c r="K624" s="80">
        <v>2414.125</v>
      </c>
    </row>
    <row r="625" spans="1:11" hidden="1" x14ac:dyDescent="0.25">
      <c r="A625" s="6">
        <v>117710.95</v>
      </c>
      <c r="B625">
        <v>5811</v>
      </c>
      <c r="C625" t="s">
        <v>2350</v>
      </c>
      <c r="D625" s="80">
        <v>798.9375</v>
      </c>
      <c r="E625" s="80">
        <v>147.22599973744701</v>
      </c>
      <c r="F625" s="85">
        <v>2.0866344159999999</v>
      </c>
      <c r="G625" s="80">
        <v>94.180226885336793</v>
      </c>
      <c r="H625" s="80">
        <v>2632.9375</v>
      </c>
      <c r="I625" s="80">
        <v>44.787206437584999</v>
      </c>
      <c r="J625" s="80">
        <v>65.625</v>
      </c>
      <c r="K625" s="80">
        <v>750.9375</v>
      </c>
    </row>
    <row r="626" spans="1:11" hidden="1" x14ac:dyDescent="0.25">
      <c r="A626" s="6">
        <v>225390.90062500001</v>
      </c>
      <c r="B626">
        <v>5812</v>
      </c>
      <c r="C626" t="s">
        <v>2352</v>
      </c>
      <c r="D626" s="80">
        <v>1654.8125</v>
      </c>
      <c r="E626" s="80">
        <v>135.62087110740799</v>
      </c>
      <c r="F626" s="85">
        <v>2.2296403329999999</v>
      </c>
      <c r="G626" s="80">
        <v>81.093398822425101</v>
      </c>
      <c r="H626" s="80">
        <v>5276.75</v>
      </c>
      <c r="I626" s="80">
        <v>42.5576555351632</v>
      </c>
      <c r="J626" s="80">
        <v>70.9375</v>
      </c>
      <c r="K626" s="80">
        <v>1548.875</v>
      </c>
    </row>
    <row r="627" spans="1:11" hidden="1" x14ac:dyDescent="0.25">
      <c r="A627" s="6">
        <v>194083.49249999999</v>
      </c>
      <c r="B627">
        <v>5814</v>
      </c>
      <c r="C627" t="s">
        <v>2352</v>
      </c>
      <c r="D627" s="80">
        <v>1782.125</v>
      </c>
      <c r="E627" s="80">
        <v>109.49489617005401</v>
      </c>
      <c r="F627" s="85">
        <v>1.7465508329999999</v>
      </c>
      <c r="G627" s="80">
        <v>83.5488740217329</v>
      </c>
      <c r="H627" s="80">
        <v>4409.8125</v>
      </c>
      <c r="I627" s="80">
        <v>44.1400688560744</v>
      </c>
      <c r="J627" s="80">
        <v>267.0625</v>
      </c>
      <c r="K627" s="80">
        <v>1669.25</v>
      </c>
    </row>
    <row r="628" spans="1:11" hidden="1" x14ac:dyDescent="0.25">
      <c r="A628" s="6">
        <v>87404.880625000005</v>
      </c>
      <c r="B628">
        <v>5815</v>
      </c>
      <c r="C628" t="s">
        <v>2346</v>
      </c>
      <c r="D628" s="80">
        <v>758.4375</v>
      </c>
      <c r="E628" s="80">
        <v>114.933793080646</v>
      </c>
      <c r="F628" s="85">
        <v>1.8968798330000001</v>
      </c>
      <c r="G628" s="80">
        <v>80.840846375897002</v>
      </c>
      <c r="H628" s="80">
        <v>2034.125</v>
      </c>
      <c r="I628" s="80">
        <v>42.876499203497602</v>
      </c>
      <c r="J628" s="80">
        <v>81.375</v>
      </c>
      <c r="K628" s="80">
        <v>709.8125</v>
      </c>
    </row>
    <row r="629" spans="1:11" hidden="1" x14ac:dyDescent="0.25">
      <c r="A629" s="6">
        <v>108194.579375</v>
      </c>
      <c r="B629">
        <v>5817</v>
      </c>
      <c r="C629" t="s">
        <v>2350</v>
      </c>
      <c r="D629" s="80">
        <v>1030.5625</v>
      </c>
      <c r="E629" s="80">
        <v>104.90454437823</v>
      </c>
      <c r="F629" s="85">
        <v>1.7771404159999999</v>
      </c>
      <c r="G629" s="80">
        <v>78.701081119749801</v>
      </c>
      <c r="H629" s="80">
        <v>2262.25</v>
      </c>
      <c r="I629" s="80">
        <v>47.9517410754639</v>
      </c>
      <c r="J629" s="80">
        <v>132.375</v>
      </c>
      <c r="K629" s="80">
        <v>959.6875</v>
      </c>
    </row>
    <row r="630" spans="1:11" hidden="1" x14ac:dyDescent="0.25">
      <c r="A630" s="6">
        <v>224900.22562499999</v>
      </c>
      <c r="B630">
        <v>5818</v>
      </c>
      <c r="C630" t="s">
        <v>2352</v>
      </c>
      <c r="D630" s="80">
        <v>2655.375</v>
      </c>
      <c r="E630" s="80">
        <v>84.698079893802003</v>
      </c>
      <c r="F630" s="85">
        <v>1.753064</v>
      </c>
      <c r="G630" s="80">
        <v>64.403633291192506</v>
      </c>
      <c r="H630" s="80">
        <v>5691.625</v>
      </c>
      <c r="I630" s="80">
        <v>39.622390580423101</v>
      </c>
      <c r="J630" s="80">
        <v>308.0625</v>
      </c>
      <c r="K630" s="80">
        <v>2471.625</v>
      </c>
    </row>
    <row r="631" spans="1:11" hidden="1" x14ac:dyDescent="0.25">
      <c r="A631" s="6">
        <v>213295.358125</v>
      </c>
      <c r="B631">
        <v>5819</v>
      </c>
      <c r="C631" t="s">
        <v>2352</v>
      </c>
      <c r="D631" s="80">
        <v>2290</v>
      </c>
      <c r="E631" s="80">
        <v>92.871271504602106</v>
      </c>
      <c r="F631" s="85">
        <v>2.1471518330000001</v>
      </c>
      <c r="G631" s="80">
        <v>57.658826401131499</v>
      </c>
      <c r="H631" s="80">
        <v>6769.5</v>
      </c>
      <c r="I631" s="80">
        <v>31.461388377543901</v>
      </c>
      <c r="J631" s="80">
        <v>227.125</v>
      </c>
      <c r="K631" s="80">
        <v>2143.9375</v>
      </c>
    </row>
    <row r="632" spans="1:11" hidden="1" x14ac:dyDescent="0.25">
      <c r="A632" s="6">
        <v>200938.96875</v>
      </c>
      <c r="B632">
        <v>5820</v>
      </c>
      <c r="C632" t="s">
        <v>2352</v>
      </c>
      <c r="D632" s="80">
        <v>1453.75</v>
      </c>
      <c r="E632" s="80">
        <v>138.08511410454099</v>
      </c>
      <c r="F632" s="85">
        <v>2.0002959159999998</v>
      </c>
      <c r="G632" s="80">
        <v>92.214518640814006</v>
      </c>
      <c r="H632" s="80">
        <v>4372.3125</v>
      </c>
      <c r="I632" s="80">
        <v>45.976232198219698</v>
      </c>
      <c r="J632" s="80">
        <v>136.5</v>
      </c>
      <c r="K632" s="80">
        <v>1361.5625</v>
      </c>
    </row>
    <row r="633" spans="1:11" hidden="1" x14ac:dyDescent="0.25">
      <c r="A633" s="6">
        <v>185970.25375</v>
      </c>
      <c r="B633">
        <v>5821</v>
      </c>
      <c r="C633" t="s">
        <v>2350</v>
      </c>
      <c r="D633" s="80">
        <v>1874.5625</v>
      </c>
      <c r="E633" s="80">
        <v>99.229584172383198</v>
      </c>
      <c r="F633" s="85">
        <v>1.95206575</v>
      </c>
      <c r="G633" s="80">
        <v>67.784140601992505</v>
      </c>
      <c r="H633" s="80">
        <v>5040.1875</v>
      </c>
      <c r="I633" s="80">
        <v>36.904904175810799</v>
      </c>
      <c r="J633" s="80">
        <v>57.6875</v>
      </c>
      <c r="K633" s="80">
        <v>1769.75</v>
      </c>
    </row>
    <row r="634" spans="1:11" hidden="1" x14ac:dyDescent="0.25">
      <c r="A634" s="6">
        <v>157872.92374999999</v>
      </c>
      <c r="B634">
        <v>5824</v>
      </c>
      <c r="C634" t="s">
        <v>2350</v>
      </c>
      <c r="D634" s="80">
        <v>1241.8125</v>
      </c>
      <c r="E634" s="80">
        <v>127.032047910721</v>
      </c>
      <c r="F634" s="85">
        <v>2.000561416</v>
      </c>
      <c r="G634" s="80">
        <v>84.597694081146102</v>
      </c>
      <c r="H634" s="80">
        <v>3366.9375</v>
      </c>
      <c r="I634" s="80">
        <v>46.8869261055858</v>
      </c>
      <c r="J634" s="80">
        <v>84.75</v>
      </c>
      <c r="K634" s="80">
        <v>1159.9375</v>
      </c>
    </row>
    <row r="635" spans="1:11" hidden="1" x14ac:dyDescent="0.25">
      <c r="A635" s="6">
        <v>100756.125</v>
      </c>
      <c r="B635">
        <v>5825</v>
      </c>
      <c r="C635" t="s">
        <v>2350</v>
      </c>
      <c r="D635" s="80">
        <v>719.125</v>
      </c>
      <c r="E635" s="80">
        <v>139.76973804524201</v>
      </c>
      <c r="F635" s="85">
        <v>2.0171423329999998</v>
      </c>
      <c r="G635" s="80">
        <v>92.515402309710694</v>
      </c>
      <c r="H635" s="80">
        <v>2722.25</v>
      </c>
      <c r="I635" s="80">
        <v>37.195630472682303</v>
      </c>
      <c r="J635" s="80">
        <v>115.3125</v>
      </c>
      <c r="K635" s="80">
        <v>680.1875</v>
      </c>
    </row>
    <row r="636" spans="1:11" hidden="1" x14ac:dyDescent="0.25">
      <c r="A636" s="6">
        <v>91487.713124999995</v>
      </c>
      <c r="B636">
        <v>5826</v>
      </c>
      <c r="C636" t="s">
        <v>2346</v>
      </c>
      <c r="D636" s="80">
        <v>795.75</v>
      </c>
      <c r="E636" s="80">
        <v>115.21547195210699</v>
      </c>
      <c r="F636" s="85">
        <v>2.1065819160000001</v>
      </c>
      <c r="G636" s="80">
        <v>73.006764436420895</v>
      </c>
      <c r="H636" s="80">
        <v>2342.1875</v>
      </c>
      <c r="I636" s="80">
        <v>39.231834534907499</v>
      </c>
      <c r="J636" s="80">
        <v>70.125</v>
      </c>
      <c r="K636" s="80">
        <v>749.5</v>
      </c>
    </row>
    <row r="637" spans="1:11" hidden="1" x14ac:dyDescent="0.25">
      <c r="A637" s="6">
        <v>241313.20937500001</v>
      </c>
      <c r="B637">
        <v>5827</v>
      </c>
      <c r="C637" t="s">
        <v>2352</v>
      </c>
      <c r="D637" s="80">
        <v>2077.8125</v>
      </c>
      <c r="E637" s="80">
        <v>115.876119975188</v>
      </c>
      <c r="F637" s="85">
        <v>1.8517286660000001</v>
      </c>
      <c r="G637" s="80">
        <v>83.544055392553503</v>
      </c>
      <c r="H637" s="80">
        <v>5218.4375</v>
      </c>
      <c r="I637" s="80">
        <v>46.296495879412497</v>
      </c>
      <c r="J637" s="80">
        <v>163.1875</v>
      </c>
      <c r="K637" s="80">
        <v>1952.0625</v>
      </c>
    </row>
    <row r="638" spans="1:11" hidden="1" x14ac:dyDescent="0.25">
      <c r="A638" s="6">
        <v>100836.05437500001</v>
      </c>
      <c r="B638">
        <v>5830</v>
      </c>
      <c r="C638" t="s">
        <v>2350</v>
      </c>
      <c r="D638" s="80">
        <v>883.9375</v>
      </c>
      <c r="E638" s="80">
        <v>113.957791336783</v>
      </c>
      <c r="F638" s="85">
        <v>1.8303673330000001</v>
      </c>
      <c r="G638" s="80">
        <v>82.997282580638895</v>
      </c>
      <c r="H638" s="80">
        <v>2087.5</v>
      </c>
      <c r="I638" s="80">
        <v>48.332108927908301</v>
      </c>
      <c r="J638" s="80">
        <v>97.75</v>
      </c>
      <c r="K638" s="80">
        <v>830.375</v>
      </c>
    </row>
    <row r="639" spans="1:11" hidden="1" x14ac:dyDescent="0.25">
      <c r="A639" s="6">
        <v>124544.921875</v>
      </c>
      <c r="B639">
        <v>5831</v>
      </c>
      <c r="C639" t="s">
        <v>2350</v>
      </c>
      <c r="D639" s="80">
        <v>976.3125</v>
      </c>
      <c r="E639" s="80">
        <v>127.34906776501499</v>
      </c>
      <c r="F639" s="85">
        <v>1.842464916</v>
      </c>
      <c r="G639" s="80">
        <v>92.042899339465194</v>
      </c>
      <c r="H639" s="80">
        <v>2148</v>
      </c>
      <c r="I639" s="80">
        <v>57.840567223478097</v>
      </c>
      <c r="J639" s="80">
        <v>122.1875</v>
      </c>
      <c r="K639" s="80">
        <v>905.8125</v>
      </c>
    </row>
    <row r="640" spans="1:11" hidden="1" x14ac:dyDescent="0.25">
      <c r="A640" s="6">
        <v>115991.515625</v>
      </c>
      <c r="B640">
        <v>5833</v>
      </c>
      <c r="C640" t="s">
        <v>2350</v>
      </c>
      <c r="D640" s="80">
        <v>910.8125</v>
      </c>
      <c r="E640" s="80">
        <v>127.383531051879</v>
      </c>
      <c r="F640" s="85">
        <v>2.0041159999999998</v>
      </c>
      <c r="G640" s="80">
        <v>84.825412188586199</v>
      </c>
      <c r="H640" s="80">
        <v>2715.125</v>
      </c>
      <c r="I640" s="80">
        <v>42.842453020081102</v>
      </c>
      <c r="J640" s="80">
        <v>89.4375</v>
      </c>
      <c r="K640" s="80">
        <v>853.125</v>
      </c>
    </row>
    <row r="641" spans="1:11" hidden="1" x14ac:dyDescent="0.25">
      <c r="A641" s="6">
        <v>290582.51437500003</v>
      </c>
      <c r="B641">
        <v>5835</v>
      </c>
      <c r="C641" t="s">
        <v>2354</v>
      </c>
      <c r="D641" s="80">
        <v>1991.625</v>
      </c>
      <c r="E641" s="80">
        <v>145.815852918508</v>
      </c>
      <c r="F641" s="85">
        <v>2.0603454160000001</v>
      </c>
      <c r="G641" s="80">
        <v>94.343348962977501</v>
      </c>
      <c r="H641" s="80">
        <v>5947.0625</v>
      </c>
      <c r="I641" s="80">
        <v>48.864145877777901</v>
      </c>
      <c r="J641" s="80">
        <v>90.0625</v>
      </c>
      <c r="K641" s="80">
        <v>1871.4375</v>
      </c>
    </row>
    <row r="642" spans="1:11" hidden="1" x14ac:dyDescent="0.25">
      <c r="A642" s="6">
        <v>187327.230625</v>
      </c>
      <c r="B642">
        <v>5836</v>
      </c>
      <c r="C642" t="s">
        <v>2352</v>
      </c>
      <c r="D642" s="80">
        <v>1420.75</v>
      </c>
      <c r="E642" s="80">
        <v>131.638522560506</v>
      </c>
      <c r="F642" s="85">
        <v>2.1658672499999998</v>
      </c>
      <c r="G642" s="80">
        <v>81.091192995723105</v>
      </c>
      <c r="H642" s="80">
        <v>4487.25</v>
      </c>
      <c r="I642" s="80">
        <v>41.743922151634997</v>
      </c>
      <c r="J642" s="80">
        <v>110.375</v>
      </c>
      <c r="K642" s="80">
        <v>1335.9375</v>
      </c>
    </row>
    <row r="643" spans="1:11" hidden="1" x14ac:dyDescent="0.25">
      <c r="A643" s="6">
        <v>105912.71062500001</v>
      </c>
      <c r="B643">
        <v>5837</v>
      </c>
      <c r="C643" t="s">
        <v>2350</v>
      </c>
      <c r="D643" s="80">
        <v>1029.25</v>
      </c>
      <c r="E643" s="80">
        <v>102.590065008869</v>
      </c>
      <c r="F643" s="85">
        <v>1.8438825000000001</v>
      </c>
      <c r="G643" s="80">
        <v>74.145062802459194</v>
      </c>
      <c r="H643" s="80">
        <v>2430.0625</v>
      </c>
      <c r="I643" s="80">
        <v>43.546340828306597</v>
      </c>
      <c r="J643" s="80">
        <v>93.8125</v>
      </c>
      <c r="K643" s="80">
        <v>961.75</v>
      </c>
    </row>
    <row r="644" spans="1:11" hidden="1" x14ac:dyDescent="0.25">
      <c r="A644" s="6">
        <v>152851.55124999999</v>
      </c>
      <c r="B644">
        <v>5839</v>
      </c>
      <c r="C644" t="s">
        <v>2350</v>
      </c>
      <c r="D644" s="80">
        <v>1403.375</v>
      </c>
      <c r="E644" s="80">
        <v>108.121684565043</v>
      </c>
      <c r="F644" s="85">
        <v>1.9092219159999999</v>
      </c>
      <c r="G644" s="80">
        <v>75.467332732010306</v>
      </c>
      <c r="H644" s="80">
        <v>3835.75</v>
      </c>
      <c r="I644" s="80">
        <v>39.751672458093601</v>
      </c>
      <c r="J644" s="80">
        <v>166.5625</v>
      </c>
      <c r="K644" s="80">
        <v>1332.625</v>
      </c>
    </row>
    <row r="645" spans="1:11" hidden="1" x14ac:dyDescent="0.25">
      <c r="A645" s="6">
        <v>55992.577499999999</v>
      </c>
      <c r="B645">
        <v>5840</v>
      </c>
      <c r="C645" t="s">
        <v>2346</v>
      </c>
      <c r="D645" s="80">
        <v>601.75</v>
      </c>
      <c r="E645" s="80">
        <v>93.092634062495407</v>
      </c>
      <c r="F645" s="85">
        <v>1.7706715</v>
      </c>
      <c r="G645" s="80">
        <v>70.051187419406503</v>
      </c>
      <c r="H645" s="80">
        <v>1364.875</v>
      </c>
      <c r="I645" s="80">
        <v>41.077142075047597</v>
      </c>
      <c r="J645" s="80">
        <v>53.8125</v>
      </c>
      <c r="K645" s="80">
        <v>564.4375</v>
      </c>
    </row>
    <row r="646" spans="1:11" hidden="1" x14ac:dyDescent="0.25">
      <c r="A646" s="6">
        <v>149154.39374999999</v>
      </c>
      <c r="B646">
        <v>5842</v>
      </c>
      <c r="C646" t="s">
        <v>2350</v>
      </c>
      <c r="D646" s="80">
        <v>1545.75</v>
      </c>
      <c r="E646" s="80">
        <v>96.330871693108193</v>
      </c>
      <c r="F646" s="85">
        <v>2.0751403329999998</v>
      </c>
      <c r="G646" s="80">
        <v>61.901803646296898</v>
      </c>
      <c r="H646" s="80">
        <v>4297.625</v>
      </c>
      <c r="I646" s="80">
        <v>34.664863861586198</v>
      </c>
      <c r="J646" s="80">
        <v>62.75</v>
      </c>
      <c r="K646" s="80">
        <v>1456</v>
      </c>
    </row>
    <row r="647" spans="1:11" hidden="1" x14ac:dyDescent="0.25">
      <c r="A647" s="6">
        <v>85773.722500000003</v>
      </c>
      <c r="B647">
        <v>5844</v>
      </c>
      <c r="C647" t="s">
        <v>2350</v>
      </c>
      <c r="D647" s="80">
        <v>744.75</v>
      </c>
      <c r="E647" s="80">
        <v>114.748216483356</v>
      </c>
      <c r="F647" s="85">
        <v>1.8607789159999999</v>
      </c>
      <c r="G647" s="80">
        <v>82.198708458844607</v>
      </c>
      <c r="H647" s="80">
        <v>1891.8125</v>
      </c>
      <c r="I647" s="80">
        <v>45.3235429203256</v>
      </c>
      <c r="J647" s="80">
        <v>105.125</v>
      </c>
      <c r="K647" s="80">
        <v>694.0625</v>
      </c>
    </row>
    <row r="648" spans="1:11" hidden="1" x14ac:dyDescent="0.25">
      <c r="A648" s="6">
        <v>118774.24625</v>
      </c>
      <c r="B648">
        <v>5845</v>
      </c>
      <c r="C648" t="s">
        <v>2350</v>
      </c>
      <c r="D648" s="80">
        <v>911.5</v>
      </c>
      <c r="E648" s="80">
        <v>130.42439492054001</v>
      </c>
      <c r="F648" s="85">
        <v>2.1446657500000001</v>
      </c>
      <c r="G648" s="80">
        <v>81.131699308374905</v>
      </c>
      <c r="H648" s="80">
        <v>3389</v>
      </c>
      <c r="I648" s="80">
        <v>35.123224781741101</v>
      </c>
      <c r="J648" s="80">
        <v>54.5</v>
      </c>
      <c r="K648" s="80">
        <v>857.0625</v>
      </c>
    </row>
    <row r="649" spans="1:11" hidden="1" x14ac:dyDescent="0.25">
      <c r="A649" s="6">
        <v>135034.87375</v>
      </c>
      <c r="B649">
        <v>5846</v>
      </c>
      <c r="C649" t="s">
        <v>2350</v>
      </c>
      <c r="D649" s="80">
        <v>929.9375</v>
      </c>
      <c r="E649" s="80">
        <v>145.26523863401999</v>
      </c>
      <c r="F649" s="85">
        <v>2.0436777500000001</v>
      </c>
      <c r="G649" s="80">
        <v>94.726202367067103</v>
      </c>
      <c r="H649" s="80">
        <v>2980.3125</v>
      </c>
      <c r="I649" s="80">
        <v>45.442946655145398</v>
      </c>
      <c r="J649" s="80">
        <v>77.625</v>
      </c>
      <c r="K649" s="80">
        <v>876.4375</v>
      </c>
    </row>
    <row r="650" spans="1:11" hidden="1" x14ac:dyDescent="0.25">
      <c r="A650" s="6">
        <v>94799.65</v>
      </c>
      <c r="B650">
        <v>5847</v>
      </c>
      <c r="C650" t="s">
        <v>2350</v>
      </c>
      <c r="D650" s="80">
        <v>603.8125</v>
      </c>
      <c r="E650" s="80">
        <v>155.927310608547</v>
      </c>
      <c r="F650" s="85">
        <v>1.965388833</v>
      </c>
      <c r="G650" s="80">
        <v>105.801881780163</v>
      </c>
      <c r="H650" s="80">
        <v>1893.375</v>
      </c>
      <c r="I650" s="80">
        <v>49.875827547842199</v>
      </c>
      <c r="J650" s="80">
        <v>47</v>
      </c>
      <c r="K650" s="80">
        <v>566.25</v>
      </c>
    </row>
    <row r="651" spans="1:11" hidden="1" x14ac:dyDescent="0.25">
      <c r="A651" s="6">
        <v>117752.46625</v>
      </c>
      <c r="B651">
        <v>5849</v>
      </c>
      <c r="C651" t="s">
        <v>2350</v>
      </c>
      <c r="D651" s="80">
        <v>1138.625</v>
      </c>
      <c r="E651" s="80">
        <v>102.81636268670501</v>
      </c>
      <c r="F651" s="85">
        <v>1.764729583</v>
      </c>
      <c r="G651" s="80">
        <v>77.688669405600805</v>
      </c>
      <c r="H651" s="80">
        <v>2791.1875</v>
      </c>
      <c r="I651" s="80">
        <v>42.2277110889748</v>
      </c>
      <c r="J651" s="80">
        <v>86.75</v>
      </c>
      <c r="K651" s="80">
        <v>1072.125</v>
      </c>
    </row>
    <row r="652" spans="1:11" hidden="1" x14ac:dyDescent="0.25">
      <c r="A652" s="6">
        <v>152394.50437499999</v>
      </c>
      <c r="B652">
        <v>5851</v>
      </c>
      <c r="C652" t="s">
        <v>2350</v>
      </c>
      <c r="D652" s="80">
        <v>1577</v>
      </c>
      <c r="E652" s="80">
        <v>96.287112276326894</v>
      </c>
      <c r="F652" s="85">
        <v>2.0754437499999998</v>
      </c>
      <c r="G652" s="80">
        <v>61.836254741256496</v>
      </c>
      <c r="H652" s="80">
        <v>4634.125</v>
      </c>
      <c r="I652" s="80">
        <v>32.852263483534998</v>
      </c>
      <c r="J652" s="80">
        <v>78.5</v>
      </c>
      <c r="K652" s="80">
        <v>1491.25</v>
      </c>
    </row>
    <row r="653" spans="1:11" hidden="1" x14ac:dyDescent="0.25">
      <c r="A653" s="6">
        <v>196309.730625</v>
      </c>
      <c r="B653">
        <v>5852</v>
      </c>
      <c r="C653" t="s">
        <v>2352</v>
      </c>
      <c r="D653" s="80">
        <v>1609.9375</v>
      </c>
      <c r="E653" s="80">
        <v>121.812179742354</v>
      </c>
      <c r="F653" s="85">
        <v>1.9396372500000001</v>
      </c>
      <c r="G653" s="80">
        <v>83.743766785871401</v>
      </c>
      <c r="H653" s="80">
        <v>4023.0625</v>
      </c>
      <c r="I653" s="80">
        <v>48.737531589042199</v>
      </c>
      <c r="J653" s="80">
        <v>167.625</v>
      </c>
      <c r="K653" s="80">
        <v>1503.3125</v>
      </c>
    </row>
    <row r="654" spans="1:11" hidden="1" x14ac:dyDescent="0.25">
      <c r="A654" s="6">
        <v>265988.00937500002</v>
      </c>
      <c r="B654">
        <v>5854</v>
      </c>
      <c r="C654" t="s">
        <v>2354</v>
      </c>
      <c r="D654" s="80">
        <v>2151.125</v>
      </c>
      <c r="E654" s="80">
        <v>123.544961475826</v>
      </c>
      <c r="F654" s="85">
        <v>1.840109666</v>
      </c>
      <c r="G654" s="80">
        <v>89.495680546984204</v>
      </c>
      <c r="H654" s="80">
        <v>6110.5625</v>
      </c>
      <c r="I654" s="80">
        <v>43.493804728525802</v>
      </c>
      <c r="J654" s="80">
        <v>283</v>
      </c>
      <c r="K654" s="80">
        <v>2028</v>
      </c>
    </row>
    <row r="655" spans="1:11" hidden="1" x14ac:dyDescent="0.25">
      <c r="A655" s="6">
        <v>264350.52</v>
      </c>
      <c r="B655">
        <v>5857</v>
      </c>
      <c r="C655" t="s">
        <v>2354</v>
      </c>
      <c r="D655" s="80">
        <v>1856.4375</v>
      </c>
      <c r="E655" s="80">
        <v>142.023926910471</v>
      </c>
      <c r="F655" s="85">
        <v>2.0552725829999998</v>
      </c>
      <c r="G655" s="80">
        <v>92.186044120401505</v>
      </c>
      <c r="H655" s="80">
        <v>5858.625</v>
      </c>
      <c r="I655" s="80">
        <v>45.1072264688841</v>
      </c>
      <c r="J655" s="80">
        <v>170.5625</v>
      </c>
      <c r="K655" s="80">
        <v>1721.4375</v>
      </c>
    </row>
    <row r="656" spans="1:11" hidden="1" x14ac:dyDescent="0.25">
      <c r="A656" s="6">
        <v>489771.666875</v>
      </c>
      <c r="B656">
        <v>5858</v>
      </c>
      <c r="C656" t="s">
        <v>2338</v>
      </c>
      <c r="D656" s="80">
        <v>3787.875</v>
      </c>
      <c r="E656" s="80">
        <v>128.707337887254</v>
      </c>
      <c r="F656" s="85">
        <v>1.88320475</v>
      </c>
      <c r="G656" s="80">
        <v>91.085133556801594</v>
      </c>
      <c r="H656" s="80">
        <v>10337.0625</v>
      </c>
      <c r="I656" s="80">
        <v>47.251449681072401</v>
      </c>
      <c r="J656" s="80">
        <v>325.4375</v>
      </c>
      <c r="K656" s="80">
        <v>3564.75</v>
      </c>
    </row>
    <row r="657" spans="1:11" hidden="1" x14ac:dyDescent="0.25">
      <c r="A657" s="6">
        <v>84418.223750000005</v>
      </c>
      <c r="B657">
        <v>5859</v>
      </c>
      <c r="C657" t="s">
        <v>2350</v>
      </c>
      <c r="D657" s="80">
        <v>886.3125</v>
      </c>
      <c r="E657" s="80">
        <v>95.267774939977897</v>
      </c>
      <c r="F657" s="85">
        <v>1.671098333</v>
      </c>
      <c r="G657" s="80">
        <v>76.086873990072803</v>
      </c>
      <c r="H657" s="80">
        <v>2166.125</v>
      </c>
      <c r="I657" s="80">
        <v>39.211897587651698</v>
      </c>
      <c r="J657" s="80">
        <v>110.125</v>
      </c>
      <c r="K657" s="80">
        <v>826.375</v>
      </c>
    </row>
    <row r="658" spans="1:11" hidden="1" x14ac:dyDescent="0.25">
      <c r="A658" s="6">
        <v>209256.604375</v>
      </c>
      <c r="B658">
        <v>5860</v>
      </c>
      <c r="C658" t="s">
        <v>2352</v>
      </c>
      <c r="D658" s="80">
        <v>1476.125</v>
      </c>
      <c r="E658" s="80">
        <v>141.45764964567499</v>
      </c>
      <c r="F658" s="85">
        <v>2.1166005829999999</v>
      </c>
      <c r="G658" s="80">
        <v>89.075202077849596</v>
      </c>
      <c r="H658" s="80">
        <v>4591.9375</v>
      </c>
      <c r="I658" s="80">
        <v>45.541044419269397</v>
      </c>
      <c r="J658" s="80">
        <v>64.375</v>
      </c>
      <c r="K658" s="80">
        <v>1385.375</v>
      </c>
    </row>
    <row r="659" spans="1:11" hidden="1" x14ac:dyDescent="0.25">
      <c r="A659" s="6">
        <v>1482635.0149999999</v>
      </c>
      <c r="B659">
        <v>5862</v>
      </c>
      <c r="C659" t="s">
        <v>2344</v>
      </c>
      <c r="D659" s="80">
        <v>6563.25</v>
      </c>
      <c r="E659" s="80">
        <v>225.75719909294301</v>
      </c>
      <c r="F659" s="85">
        <v>2.000086333</v>
      </c>
      <c r="G659" s="80">
        <v>150.58259667344501</v>
      </c>
      <c r="H659" s="80">
        <v>27715.75</v>
      </c>
      <c r="I659" s="80">
        <v>53.562887786520498</v>
      </c>
      <c r="J659" s="80">
        <v>201</v>
      </c>
      <c r="K659" s="80">
        <v>6148.75</v>
      </c>
    </row>
    <row r="660" spans="1:11" hidden="1" x14ac:dyDescent="0.25">
      <c r="A660" s="6">
        <v>250130.50437499999</v>
      </c>
      <c r="B660">
        <v>5863</v>
      </c>
      <c r="C660" t="s">
        <v>2354</v>
      </c>
      <c r="D660" s="80">
        <v>1790.625</v>
      </c>
      <c r="E660" s="80">
        <v>138.99246457786899</v>
      </c>
      <c r="F660" s="85">
        <v>1.911039666</v>
      </c>
      <c r="G660" s="80">
        <v>96.872902661298298</v>
      </c>
      <c r="H660" s="80">
        <v>4981.6875</v>
      </c>
      <c r="I660" s="80">
        <v>50.087391014887601</v>
      </c>
      <c r="J660" s="80">
        <v>134.75</v>
      </c>
      <c r="K660" s="80">
        <v>1688.8125</v>
      </c>
    </row>
    <row r="661" spans="1:11" hidden="1" x14ac:dyDescent="0.25">
      <c r="A661" s="6">
        <v>32170.85</v>
      </c>
      <c r="B661">
        <v>5864</v>
      </c>
      <c r="C661" t="s">
        <v>2346</v>
      </c>
      <c r="D661" s="80">
        <v>420.6875</v>
      </c>
      <c r="E661" s="80">
        <v>76.364729575636204</v>
      </c>
      <c r="F661" s="85">
        <v>1.7579660829999999</v>
      </c>
      <c r="G661" s="80">
        <v>57.945144175616299</v>
      </c>
      <c r="H661" s="80">
        <v>901.125</v>
      </c>
      <c r="I661" s="80">
        <v>35.657726220533696</v>
      </c>
      <c r="J661" s="80">
        <v>32.3125</v>
      </c>
      <c r="K661" s="80">
        <v>388.3125</v>
      </c>
    </row>
    <row r="662" spans="1:11" hidden="1" x14ac:dyDescent="0.25">
      <c r="A662" s="6">
        <v>168364.65375</v>
      </c>
      <c r="B662">
        <v>5865</v>
      </c>
      <c r="C662" t="s">
        <v>2352</v>
      </c>
      <c r="D662" s="80">
        <v>1764.75</v>
      </c>
      <c r="E662" s="80">
        <v>95.014352051660893</v>
      </c>
      <c r="F662" s="85">
        <v>1.9101189160000001</v>
      </c>
      <c r="G662" s="80">
        <v>66.328482762725002</v>
      </c>
      <c r="H662" s="80">
        <v>4160.625</v>
      </c>
      <c r="I662" s="80">
        <v>40.488533581709099</v>
      </c>
      <c r="J662" s="80">
        <v>157.5625</v>
      </c>
      <c r="K662" s="80">
        <v>1632.6875</v>
      </c>
    </row>
    <row r="663" spans="1:11" hidden="1" x14ac:dyDescent="0.25">
      <c r="A663" s="6">
        <v>93191.226250000007</v>
      </c>
      <c r="B663">
        <v>5866</v>
      </c>
      <c r="C663" t="s">
        <v>2346</v>
      </c>
      <c r="D663" s="80">
        <v>686.3125</v>
      </c>
      <c r="E663" s="80">
        <v>135.965471726603</v>
      </c>
      <c r="F663" s="85">
        <v>2.142104416</v>
      </c>
      <c r="G663" s="80">
        <v>84.7243823106392</v>
      </c>
      <c r="H663" s="80">
        <v>2932.875</v>
      </c>
      <c r="I663" s="80">
        <v>31.812010821240101</v>
      </c>
      <c r="J663" s="80">
        <v>48.625</v>
      </c>
      <c r="K663" s="80">
        <v>646.6875</v>
      </c>
    </row>
    <row r="664" spans="1:11" hidden="1" x14ac:dyDescent="0.25">
      <c r="A664" s="6">
        <v>96203.876250000001</v>
      </c>
      <c r="B664">
        <v>5872</v>
      </c>
      <c r="C664" t="s">
        <v>2346</v>
      </c>
      <c r="D664" s="80">
        <v>883.9375</v>
      </c>
      <c r="E664" s="80">
        <v>108.756584721922</v>
      </c>
      <c r="F664" s="85">
        <v>1.9972475000000001</v>
      </c>
      <c r="G664" s="80">
        <v>72.557515926303395</v>
      </c>
      <c r="H664" s="80">
        <v>2463.75</v>
      </c>
      <c r="I664" s="80">
        <v>39.008847368020199</v>
      </c>
      <c r="J664" s="80">
        <v>90.1875</v>
      </c>
      <c r="K664" s="80">
        <v>829.25</v>
      </c>
    </row>
    <row r="665" spans="1:11" hidden="1" x14ac:dyDescent="0.25">
      <c r="A665" s="6">
        <v>136069.77187500001</v>
      </c>
      <c r="B665">
        <v>5873</v>
      </c>
      <c r="C665" t="s">
        <v>2350</v>
      </c>
      <c r="D665" s="80">
        <v>1320.6875</v>
      </c>
      <c r="E665" s="80">
        <v>103.171213013139</v>
      </c>
      <c r="F665" s="85">
        <v>1.7588968330000001</v>
      </c>
      <c r="G665" s="80">
        <v>78.379256747749807</v>
      </c>
      <c r="H665" s="80">
        <v>3374.125</v>
      </c>
      <c r="I665" s="80">
        <v>40.580687845128097</v>
      </c>
      <c r="J665" s="80">
        <v>135.3125</v>
      </c>
      <c r="K665" s="80">
        <v>1251</v>
      </c>
    </row>
    <row r="666" spans="1:11" hidden="1" x14ac:dyDescent="0.25">
      <c r="A666" s="6">
        <v>170806.30937500001</v>
      </c>
      <c r="B666">
        <v>5874</v>
      </c>
      <c r="C666" t="s">
        <v>2350</v>
      </c>
      <c r="D666" s="80">
        <v>1382.4375</v>
      </c>
      <c r="E666" s="80">
        <v>123.415686188046</v>
      </c>
      <c r="F666" s="85">
        <v>2.0704144160000002</v>
      </c>
      <c r="G666" s="80">
        <v>79.588555927285995</v>
      </c>
      <c r="H666" s="80">
        <v>4021.25</v>
      </c>
      <c r="I666" s="80">
        <v>42.529286545133402</v>
      </c>
      <c r="J666" s="80">
        <v>40.6875</v>
      </c>
      <c r="K666" s="80">
        <v>1296.5</v>
      </c>
    </row>
    <row r="667" spans="1:11" hidden="1" x14ac:dyDescent="0.25">
      <c r="A667" s="6">
        <v>204909.95499999999</v>
      </c>
      <c r="B667">
        <v>5876</v>
      </c>
      <c r="C667" t="s">
        <v>2352</v>
      </c>
      <c r="D667" s="80">
        <v>1373.875</v>
      </c>
      <c r="E667" s="80">
        <v>148.31434301534199</v>
      </c>
      <c r="F667" s="85">
        <v>2.1229911659999998</v>
      </c>
      <c r="G667" s="80">
        <v>93.106549743884599</v>
      </c>
      <c r="H667" s="80">
        <v>4477.9375</v>
      </c>
      <c r="I667" s="80">
        <v>45.514030419419797</v>
      </c>
      <c r="J667" s="80">
        <v>93.0625</v>
      </c>
      <c r="K667" s="80">
        <v>1300.8125</v>
      </c>
    </row>
    <row r="668" spans="1:11" hidden="1" x14ac:dyDescent="0.25">
      <c r="A668" s="6">
        <v>88806.323124999995</v>
      </c>
      <c r="B668">
        <v>5878</v>
      </c>
      <c r="C668" t="s">
        <v>2346</v>
      </c>
      <c r="D668" s="80">
        <v>995.5625</v>
      </c>
      <c r="E668" s="80">
        <v>88.793448020557406</v>
      </c>
      <c r="F668" s="85">
        <v>1.6555253329999999</v>
      </c>
      <c r="G668" s="80">
        <v>71.483188926416105</v>
      </c>
      <c r="H668" s="80">
        <v>2142.375</v>
      </c>
      <c r="I668" s="80">
        <v>41.460816030950703</v>
      </c>
      <c r="J668" s="80">
        <v>116.1875</v>
      </c>
      <c r="K668" s="80">
        <v>945.125</v>
      </c>
    </row>
    <row r="669" spans="1:11" hidden="1" x14ac:dyDescent="0.25">
      <c r="A669" s="6">
        <v>188823.33437500001</v>
      </c>
      <c r="B669">
        <v>5879</v>
      </c>
      <c r="C669" t="s">
        <v>2352</v>
      </c>
      <c r="D669" s="80">
        <v>1842.8125</v>
      </c>
      <c r="E669" s="80">
        <v>102.418777681272</v>
      </c>
      <c r="F669" s="85">
        <v>2.0245055000000001</v>
      </c>
      <c r="G669" s="80">
        <v>67.508550930284102</v>
      </c>
      <c r="H669" s="80">
        <v>4986.25</v>
      </c>
      <c r="I669" s="80">
        <v>37.894290930030202</v>
      </c>
      <c r="J669" s="80">
        <v>154</v>
      </c>
      <c r="K669" s="80">
        <v>1725.375</v>
      </c>
    </row>
    <row r="670" spans="1:11" hidden="1" x14ac:dyDescent="0.25">
      <c r="A670" s="6">
        <v>314162.82250000001</v>
      </c>
      <c r="B670">
        <v>5880</v>
      </c>
      <c r="C670" t="s">
        <v>2354</v>
      </c>
      <c r="D670" s="80">
        <v>2366.5</v>
      </c>
      <c r="E670" s="80">
        <v>130.45849994757299</v>
      </c>
      <c r="F670" s="85">
        <v>1.8813129159999999</v>
      </c>
      <c r="G670" s="80">
        <v>92.393474289562704</v>
      </c>
      <c r="H670" s="80">
        <v>6131.4375</v>
      </c>
      <c r="I670" s="80">
        <v>51.048108378417503</v>
      </c>
      <c r="J670" s="80">
        <v>215.125</v>
      </c>
      <c r="K670" s="80">
        <v>2250.5625</v>
      </c>
    </row>
    <row r="671" spans="1:11" hidden="1" x14ac:dyDescent="0.25">
      <c r="A671" s="6">
        <v>599403.166875</v>
      </c>
      <c r="B671">
        <v>5881</v>
      </c>
      <c r="C671" t="s">
        <v>2338</v>
      </c>
      <c r="D671" s="80">
        <v>3998.0625</v>
      </c>
      <c r="E671" s="80">
        <v>150.015769636047</v>
      </c>
      <c r="F671" s="85">
        <v>1.8372857499999999</v>
      </c>
      <c r="G671" s="80">
        <v>109.044927863466</v>
      </c>
      <c r="H671" s="80">
        <v>10164.3125</v>
      </c>
      <c r="I671" s="80">
        <v>59.133829302264402</v>
      </c>
      <c r="J671" s="80">
        <v>466.25</v>
      </c>
      <c r="K671" s="80">
        <v>3747.75</v>
      </c>
    </row>
    <row r="672" spans="1:11" hidden="1" x14ac:dyDescent="0.25">
      <c r="A672" s="6">
        <v>259609.23624999999</v>
      </c>
      <c r="B672">
        <v>5884</v>
      </c>
      <c r="C672" t="s">
        <v>2352</v>
      </c>
      <c r="D672" s="80">
        <v>1851.9375</v>
      </c>
      <c r="E672" s="80">
        <v>139.83999137098999</v>
      </c>
      <c r="F672" s="85">
        <v>1.938834916</v>
      </c>
      <c r="G672" s="80">
        <v>96.126095879415502</v>
      </c>
      <c r="H672" s="80">
        <v>5319.5625</v>
      </c>
      <c r="I672" s="80">
        <v>48.805508418164997</v>
      </c>
      <c r="J672" s="80">
        <v>127.6875</v>
      </c>
      <c r="K672" s="80">
        <v>1741.6875</v>
      </c>
    </row>
    <row r="673" spans="1:11" hidden="1" x14ac:dyDescent="0.25">
      <c r="A673" s="6">
        <v>109601.34875</v>
      </c>
      <c r="B673">
        <v>5886</v>
      </c>
      <c r="C673" t="s">
        <v>2350</v>
      </c>
      <c r="D673" s="80">
        <v>1182.6875</v>
      </c>
      <c r="E673" s="80">
        <v>92.566135710286403</v>
      </c>
      <c r="F673" s="85">
        <v>1.7424821660000001</v>
      </c>
      <c r="G673" s="80">
        <v>70.803842390140304</v>
      </c>
      <c r="H673" s="80">
        <v>2651.125</v>
      </c>
      <c r="I673" s="80">
        <v>41.367013262986703</v>
      </c>
      <c r="J673" s="80">
        <v>76.3125</v>
      </c>
      <c r="K673" s="80">
        <v>1112</v>
      </c>
    </row>
    <row r="674" spans="1:11" hidden="1" x14ac:dyDescent="0.25">
      <c r="A674" s="6">
        <v>174826.65812499999</v>
      </c>
      <c r="B674">
        <v>5890</v>
      </c>
      <c r="C674" t="s">
        <v>2350</v>
      </c>
      <c r="D674" s="80">
        <v>1306.875</v>
      </c>
      <c r="E674" s="80">
        <v>134.25094746635099</v>
      </c>
      <c r="F674" s="85">
        <v>1.9797547499999999</v>
      </c>
      <c r="G674" s="80">
        <v>90.565477716274003</v>
      </c>
      <c r="H674" s="80">
        <v>3755.3125</v>
      </c>
      <c r="I674" s="80">
        <v>46.805385865600698</v>
      </c>
      <c r="J674" s="80">
        <v>74.75</v>
      </c>
      <c r="K674" s="80">
        <v>1222.125</v>
      </c>
    </row>
    <row r="675" spans="1:11" hidden="1" x14ac:dyDescent="0.25">
      <c r="A675" s="6">
        <v>148494.87</v>
      </c>
      <c r="B675">
        <v>5892</v>
      </c>
      <c r="C675" t="s">
        <v>2350</v>
      </c>
      <c r="D675" s="80">
        <v>1100.0625</v>
      </c>
      <c r="E675" s="80">
        <v>135.12528179191</v>
      </c>
      <c r="F675" s="85">
        <v>2.1839224160000001</v>
      </c>
      <c r="G675" s="80">
        <v>82.484146174678898</v>
      </c>
      <c r="H675" s="80">
        <v>3858.5625</v>
      </c>
      <c r="I675" s="80">
        <v>38.415619175057799</v>
      </c>
      <c r="J675" s="80">
        <v>41.5625</v>
      </c>
      <c r="K675" s="80">
        <v>1024.875</v>
      </c>
    </row>
    <row r="676" spans="1:11" hidden="1" x14ac:dyDescent="0.25">
      <c r="A676" s="6">
        <v>138903.34312500001</v>
      </c>
      <c r="B676">
        <v>5893</v>
      </c>
      <c r="C676" t="s">
        <v>2350</v>
      </c>
      <c r="D676" s="80">
        <v>1532.5625</v>
      </c>
      <c r="E676" s="80">
        <v>90.501853057205096</v>
      </c>
      <c r="F676" s="85">
        <v>2.018957833</v>
      </c>
      <c r="G676" s="80">
        <v>59.789017716766303</v>
      </c>
      <c r="H676" s="80">
        <v>4277.5625</v>
      </c>
      <c r="I676" s="80">
        <v>32.489003209670898</v>
      </c>
      <c r="J676" s="80">
        <v>145.4375</v>
      </c>
      <c r="K676" s="80">
        <v>1434.9375</v>
      </c>
    </row>
    <row r="677" spans="1:11" hidden="1" x14ac:dyDescent="0.25">
      <c r="A677" s="6">
        <v>236952.989375</v>
      </c>
      <c r="B677">
        <v>5894</v>
      </c>
      <c r="C677" t="s">
        <v>2352</v>
      </c>
      <c r="D677" s="80">
        <v>2022.6875</v>
      </c>
      <c r="E677" s="80">
        <v>116.87059772014101</v>
      </c>
      <c r="F677" s="85">
        <v>2.0174559159999998</v>
      </c>
      <c r="G677" s="80">
        <v>77.227079155078002</v>
      </c>
      <c r="H677" s="80">
        <v>6152.4375</v>
      </c>
      <c r="I677" s="80">
        <v>38.573287501087698</v>
      </c>
      <c r="J677" s="80">
        <v>210.5</v>
      </c>
      <c r="K677" s="80">
        <v>1907.3125</v>
      </c>
    </row>
    <row r="678" spans="1:11" hidden="1" x14ac:dyDescent="0.25">
      <c r="A678" s="6">
        <v>150496.42749999999</v>
      </c>
      <c r="B678">
        <v>5895</v>
      </c>
      <c r="C678" t="s">
        <v>2350</v>
      </c>
      <c r="D678" s="80">
        <v>1092.1875</v>
      </c>
      <c r="E678" s="80">
        <v>137.58872508242899</v>
      </c>
      <c r="F678" s="85">
        <v>2.129881583</v>
      </c>
      <c r="G678" s="80">
        <v>86.156341063630606</v>
      </c>
      <c r="H678" s="80">
        <v>3988.9375</v>
      </c>
      <c r="I678" s="80">
        <v>37.765785245441798</v>
      </c>
      <c r="J678" s="80">
        <v>97.1875</v>
      </c>
      <c r="K678" s="80">
        <v>1032.625</v>
      </c>
    </row>
    <row r="679" spans="1:11" hidden="1" x14ac:dyDescent="0.25">
      <c r="A679" s="6">
        <v>81487.509374999994</v>
      </c>
      <c r="B679">
        <v>5896</v>
      </c>
      <c r="C679" t="s">
        <v>2346</v>
      </c>
      <c r="D679" s="80">
        <v>834.5</v>
      </c>
      <c r="E679" s="80">
        <v>96.600195042122806</v>
      </c>
      <c r="F679" s="85">
        <v>1.8298374159999999</v>
      </c>
      <c r="G679" s="80">
        <v>70.263634252318894</v>
      </c>
      <c r="H679" s="80">
        <v>2061.125</v>
      </c>
      <c r="I679" s="80">
        <v>39.420310156775798</v>
      </c>
      <c r="J679" s="80">
        <v>53.5</v>
      </c>
      <c r="K679" s="80">
        <v>793.8125</v>
      </c>
    </row>
    <row r="680" spans="1:11" hidden="1" x14ac:dyDescent="0.25">
      <c r="A680" s="6">
        <v>91274.628125000003</v>
      </c>
      <c r="B680">
        <v>5897</v>
      </c>
      <c r="C680" t="s">
        <v>2350</v>
      </c>
      <c r="D680" s="80">
        <v>968.5</v>
      </c>
      <c r="E680" s="80">
        <v>95.802204962567004</v>
      </c>
      <c r="F680" s="85">
        <v>1.7905074160000001</v>
      </c>
      <c r="G680" s="80">
        <v>71.015441430572196</v>
      </c>
      <c r="H680" s="80">
        <v>2237.25</v>
      </c>
      <c r="I680" s="80">
        <v>40.899037298495401</v>
      </c>
      <c r="J680" s="80">
        <v>90.875</v>
      </c>
      <c r="K680" s="80">
        <v>910.625</v>
      </c>
    </row>
    <row r="681" spans="1:11" hidden="1" x14ac:dyDescent="0.25">
      <c r="A681" s="6">
        <v>203581.90437500001</v>
      </c>
      <c r="B681">
        <v>5898</v>
      </c>
      <c r="C681" t="s">
        <v>2352</v>
      </c>
      <c r="D681" s="80">
        <v>1990.8125</v>
      </c>
      <c r="E681" s="80">
        <v>101.101701857658</v>
      </c>
      <c r="F681" s="85">
        <v>1.7148273329999999</v>
      </c>
      <c r="G681" s="80">
        <v>78.475615551817995</v>
      </c>
      <c r="H681" s="80">
        <v>4735.125</v>
      </c>
      <c r="I681" s="80">
        <v>42.720230233844397</v>
      </c>
      <c r="J681" s="80">
        <v>183.875</v>
      </c>
      <c r="K681" s="80">
        <v>1889.125</v>
      </c>
    </row>
    <row r="682" spans="1:11" hidden="1" x14ac:dyDescent="0.25">
      <c r="A682" s="6">
        <v>207524.745</v>
      </c>
      <c r="B682">
        <v>5900</v>
      </c>
      <c r="C682" t="s">
        <v>2352</v>
      </c>
      <c r="D682" s="80">
        <v>1547.1875</v>
      </c>
      <c r="E682" s="80">
        <v>133.81058818265399</v>
      </c>
      <c r="F682" s="85">
        <v>2.2364036660000002</v>
      </c>
      <c r="G682" s="80">
        <v>79.802095520971505</v>
      </c>
      <c r="H682" s="80">
        <v>5187.9375</v>
      </c>
      <c r="I682" s="80">
        <v>40.052116851992899</v>
      </c>
      <c r="J682" s="80">
        <v>102.5625</v>
      </c>
      <c r="K682" s="80">
        <v>1452.9375</v>
      </c>
    </row>
    <row r="683" spans="1:11" hidden="1" x14ac:dyDescent="0.25">
      <c r="A683" s="6">
        <v>193136.68812499999</v>
      </c>
      <c r="B683">
        <v>5901</v>
      </c>
      <c r="C683" t="s">
        <v>2354</v>
      </c>
      <c r="D683" s="80">
        <v>1109</v>
      </c>
      <c r="E683" s="80">
        <v>174.73137671496301</v>
      </c>
      <c r="F683" s="85">
        <v>1.80578675</v>
      </c>
      <c r="G683" s="80">
        <v>128.94105975858099</v>
      </c>
      <c r="H683" s="80">
        <v>3091.4375</v>
      </c>
      <c r="I683" s="80">
        <v>62.6651155345156</v>
      </c>
      <c r="J683" s="80">
        <v>190</v>
      </c>
      <c r="K683" s="80">
        <v>1036.375</v>
      </c>
    </row>
    <row r="684" spans="1:11" hidden="1" x14ac:dyDescent="0.25">
      <c r="A684" s="6">
        <v>55122.263749999998</v>
      </c>
      <c r="B684">
        <v>5902</v>
      </c>
      <c r="C684" t="s">
        <v>2346</v>
      </c>
      <c r="D684" s="80">
        <v>598.8125</v>
      </c>
      <c r="E684" s="80">
        <v>91.923458280235707</v>
      </c>
      <c r="F684" s="85">
        <v>2.1529901659999999</v>
      </c>
      <c r="G684" s="80">
        <v>56.944437567106199</v>
      </c>
      <c r="H684" s="80">
        <v>1719.5625</v>
      </c>
      <c r="I684" s="80">
        <v>32.134116193321702</v>
      </c>
      <c r="J684" s="80">
        <v>19.625</v>
      </c>
      <c r="K684" s="80">
        <v>568.0625</v>
      </c>
    </row>
    <row r="685" spans="1:11" hidden="1" x14ac:dyDescent="0.25">
      <c r="A685" s="6">
        <v>43892.783125000002</v>
      </c>
      <c r="B685">
        <v>5903</v>
      </c>
      <c r="C685" t="s">
        <v>2350</v>
      </c>
      <c r="D685" s="80">
        <v>516.5625</v>
      </c>
      <c r="E685" s="80">
        <v>84.8258112588031</v>
      </c>
      <c r="F685" s="85">
        <v>1.734507166</v>
      </c>
      <c r="G685" s="80">
        <v>65.212084935719304</v>
      </c>
      <c r="H685" s="80">
        <v>1118.75</v>
      </c>
      <c r="I685" s="80">
        <v>39.300214536891602</v>
      </c>
      <c r="J685" s="80">
        <v>131.25</v>
      </c>
      <c r="K685" s="80">
        <v>481</v>
      </c>
    </row>
    <row r="686" spans="1:11" hidden="1" x14ac:dyDescent="0.25">
      <c r="A686" s="6">
        <v>128456.09937500001</v>
      </c>
      <c r="B686">
        <v>5904</v>
      </c>
      <c r="C686" t="s">
        <v>2350</v>
      </c>
      <c r="D686" s="80">
        <v>1199.75</v>
      </c>
      <c r="E686" s="80">
        <v>106.805831770797</v>
      </c>
      <c r="F686" s="85">
        <v>1.864919333</v>
      </c>
      <c r="G686" s="80">
        <v>76.330237162623405</v>
      </c>
      <c r="H686" s="80">
        <v>2728.375</v>
      </c>
      <c r="I686" s="80">
        <v>47.051962196033998</v>
      </c>
      <c r="J686" s="80">
        <v>122</v>
      </c>
      <c r="K686" s="80">
        <v>1118.75</v>
      </c>
    </row>
    <row r="687" spans="1:11" hidden="1" x14ac:dyDescent="0.25">
      <c r="A687" s="6">
        <v>185867.5625</v>
      </c>
      <c r="B687">
        <v>5908</v>
      </c>
      <c r="C687" t="s">
        <v>2350</v>
      </c>
      <c r="D687" s="80">
        <v>1611.5</v>
      </c>
      <c r="E687" s="80">
        <v>115.134030931411</v>
      </c>
      <c r="F687" s="85">
        <v>1.827403916</v>
      </c>
      <c r="G687" s="80">
        <v>84.046850070877994</v>
      </c>
      <c r="H687" s="80">
        <v>4449.75</v>
      </c>
      <c r="I687" s="80">
        <v>41.733140725191703</v>
      </c>
      <c r="J687" s="80">
        <v>122.875</v>
      </c>
      <c r="K687" s="80">
        <v>1518.1875</v>
      </c>
    </row>
    <row r="688" spans="1:11" hidden="1" x14ac:dyDescent="0.25">
      <c r="A688" s="6">
        <v>129444.66</v>
      </c>
      <c r="B688">
        <v>5909</v>
      </c>
      <c r="C688" t="s">
        <v>2350</v>
      </c>
      <c r="D688" s="80">
        <v>915.875</v>
      </c>
      <c r="E688" s="80">
        <v>141.12831171566799</v>
      </c>
      <c r="F688" s="85">
        <v>1.92181775</v>
      </c>
      <c r="G688" s="80">
        <v>97.990389288379504</v>
      </c>
      <c r="H688" s="80">
        <v>2375.8125</v>
      </c>
      <c r="I688" s="80">
        <v>54.585212531060399</v>
      </c>
      <c r="J688" s="80">
        <v>84.8125</v>
      </c>
      <c r="K688" s="80">
        <v>858.0625</v>
      </c>
    </row>
    <row r="689" spans="1:11" hidden="1" x14ac:dyDescent="0.25">
      <c r="A689" s="6">
        <v>566336.31000000006</v>
      </c>
      <c r="B689">
        <v>5910</v>
      </c>
      <c r="C689" t="s">
        <v>2350</v>
      </c>
      <c r="D689" s="80">
        <v>1481.5</v>
      </c>
      <c r="E689" s="80">
        <v>375.41963635463497</v>
      </c>
      <c r="F689" s="85">
        <v>1.436169166</v>
      </c>
      <c r="G689" s="80">
        <v>348.67317013725398</v>
      </c>
      <c r="H689" s="80">
        <v>4895</v>
      </c>
      <c r="I689" s="80">
        <v>115.86079005938799</v>
      </c>
      <c r="J689" s="80">
        <v>58.1875</v>
      </c>
      <c r="K689" s="80">
        <v>1432.0625</v>
      </c>
    </row>
    <row r="690" spans="1:11" hidden="1" x14ac:dyDescent="0.25">
      <c r="A690" s="6">
        <v>247349.606875</v>
      </c>
      <c r="B690">
        <v>5911</v>
      </c>
      <c r="C690" t="s">
        <v>2352</v>
      </c>
      <c r="D690" s="80">
        <v>1944.9375</v>
      </c>
      <c r="E690" s="80">
        <v>126.95449282088001</v>
      </c>
      <c r="F690" s="85">
        <v>2.0698629159999999</v>
      </c>
      <c r="G690" s="80">
        <v>81.765446793675295</v>
      </c>
      <c r="H690" s="80">
        <v>5823.3125</v>
      </c>
      <c r="I690" s="80">
        <v>42.473300268111302</v>
      </c>
      <c r="J690" s="80">
        <v>152.1875</v>
      </c>
      <c r="K690" s="80">
        <v>1833.75</v>
      </c>
    </row>
    <row r="691" spans="1:11" hidden="1" x14ac:dyDescent="0.25">
      <c r="A691" s="6">
        <v>114086.63187500001</v>
      </c>
      <c r="B691">
        <v>5913</v>
      </c>
      <c r="C691" t="s">
        <v>2350</v>
      </c>
      <c r="D691" s="80">
        <v>937.4375</v>
      </c>
      <c r="E691" s="80">
        <v>121.534208597241</v>
      </c>
      <c r="F691" s="85">
        <v>1.863076916</v>
      </c>
      <c r="G691" s="80">
        <v>87.027917380096795</v>
      </c>
      <c r="H691" s="80">
        <v>2602.8125</v>
      </c>
      <c r="I691" s="80">
        <v>43.867239698123001</v>
      </c>
      <c r="J691" s="80">
        <v>64.75</v>
      </c>
      <c r="K691" s="80">
        <v>883.125</v>
      </c>
    </row>
    <row r="692" spans="1:11" hidden="1" x14ac:dyDescent="0.25">
      <c r="A692" s="6">
        <v>202842.083125</v>
      </c>
      <c r="B692">
        <v>5914</v>
      </c>
      <c r="C692" t="s">
        <v>2352</v>
      </c>
      <c r="D692" s="80">
        <v>1468.5</v>
      </c>
      <c r="E692" s="80">
        <v>137.87346449252399</v>
      </c>
      <c r="F692" s="85">
        <v>1.975601333</v>
      </c>
      <c r="G692" s="80">
        <v>93.030516924378801</v>
      </c>
      <c r="H692" s="80">
        <v>4285.6875</v>
      </c>
      <c r="I692" s="80">
        <v>47.246285460290302</v>
      </c>
      <c r="J692" s="80">
        <v>135.6875</v>
      </c>
      <c r="K692" s="80">
        <v>1381.125</v>
      </c>
    </row>
    <row r="693" spans="1:11" hidden="1" x14ac:dyDescent="0.25">
      <c r="A693" s="6">
        <v>181152.72187499999</v>
      </c>
      <c r="B693">
        <v>5917</v>
      </c>
      <c r="C693" t="s">
        <v>2352</v>
      </c>
      <c r="D693" s="80">
        <v>1147.4375</v>
      </c>
      <c r="E693" s="80">
        <v>157.80131462203599</v>
      </c>
      <c r="F693" s="85">
        <v>2.0362627500000001</v>
      </c>
      <c r="G693" s="80">
        <v>103.394596547959</v>
      </c>
      <c r="H693" s="80">
        <v>4337.75</v>
      </c>
      <c r="I693" s="80">
        <v>41.846371462455203</v>
      </c>
      <c r="J693" s="80">
        <v>56.875</v>
      </c>
      <c r="K693" s="80">
        <v>1077.625</v>
      </c>
    </row>
    <row r="694" spans="1:11" hidden="1" x14ac:dyDescent="0.25">
      <c r="A694" s="6">
        <v>112897.779375</v>
      </c>
      <c r="B694">
        <v>5918</v>
      </c>
      <c r="C694" t="s">
        <v>2350</v>
      </c>
      <c r="D694" s="80">
        <v>870.9375</v>
      </c>
      <c r="E694" s="80">
        <v>129.37808738341599</v>
      </c>
      <c r="F694" s="85">
        <v>1.8812075829999999</v>
      </c>
      <c r="G694" s="80">
        <v>91.646906301486496</v>
      </c>
      <c r="H694" s="80">
        <v>2509.8125</v>
      </c>
      <c r="I694" s="80">
        <v>44.954414028937599</v>
      </c>
      <c r="J694" s="80">
        <v>87.375</v>
      </c>
      <c r="K694" s="80">
        <v>822.5625</v>
      </c>
    </row>
    <row r="695" spans="1:11" hidden="1" x14ac:dyDescent="0.25">
      <c r="A695" s="6">
        <v>148572.424375</v>
      </c>
      <c r="B695">
        <v>5919</v>
      </c>
      <c r="C695" t="s">
        <v>2352</v>
      </c>
      <c r="D695" s="80">
        <v>1361.0625</v>
      </c>
      <c r="E695" s="80">
        <v>109.311344320568</v>
      </c>
      <c r="F695" s="85">
        <v>2.0467365829999999</v>
      </c>
      <c r="G695" s="80">
        <v>71.278184499961299</v>
      </c>
      <c r="H695" s="80">
        <v>4081.25</v>
      </c>
      <c r="I695" s="80">
        <v>36.506359407345997</v>
      </c>
      <c r="J695" s="80">
        <v>127.9375</v>
      </c>
      <c r="K695" s="80">
        <v>1276.625</v>
      </c>
    </row>
    <row r="696" spans="1:11" hidden="1" x14ac:dyDescent="0.25">
      <c r="A696" s="6">
        <v>153524.55437500001</v>
      </c>
      <c r="B696">
        <v>5920</v>
      </c>
      <c r="C696" t="s">
        <v>2350</v>
      </c>
      <c r="D696" s="80">
        <v>1795.8125</v>
      </c>
      <c r="E696" s="80">
        <v>85.455508160626493</v>
      </c>
      <c r="F696" s="85">
        <v>1.8094125000000001</v>
      </c>
      <c r="G696" s="80">
        <v>63.050516894353599</v>
      </c>
      <c r="H696" s="80">
        <v>4162</v>
      </c>
      <c r="I696" s="80">
        <v>36.898071927382603</v>
      </c>
      <c r="J696" s="80">
        <v>111</v>
      </c>
      <c r="K696" s="80">
        <v>1703.0625</v>
      </c>
    </row>
    <row r="697" spans="1:11" hidden="1" x14ac:dyDescent="0.25">
      <c r="A697" s="6">
        <v>182293.4975</v>
      </c>
      <c r="B697">
        <v>5922</v>
      </c>
      <c r="C697" t="s">
        <v>2352</v>
      </c>
      <c r="D697" s="80">
        <v>1667.8125</v>
      </c>
      <c r="E697" s="80">
        <v>109.159440485424</v>
      </c>
      <c r="F697" s="85">
        <v>1.98072775</v>
      </c>
      <c r="G697" s="80">
        <v>73.5552055409036</v>
      </c>
      <c r="H697" s="80">
        <v>4979.75</v>
      </c>
      <c r="I697" s="80">
        <v>36.574530350380499</v>
      </c>
      <c r="J697" s="80">
        <v>202.3125</v>
      </c>
      <c r="K697" s="80">
        <v>1580.1875</v>
      </c>
    </row>
    <row r="698" spans="1:11" hidden="1" x14ac:dyDescent="0.25">
      <c r="A698" s="6">
        <v>107755.11562500001</v>
      </c>
      <c r="B698">
        <v>5923</v>
      </c>
      <c r="C698" t="s">
        <v>2350</v>
      </c>
      <c r="D698" s="80">
        <v>1040.0625</v>
      </c>
      <c r="E698" s="80">
        <v>103.564448750124</v>
      </c>
      <c r="F698" s="85">
        <v>1.783306083</v>
      </c>
      <c r="G698" s="80">
        <v>77.5406986303271</v>
      </c>
      <c r="H698" s="80">
        <v>2310.9375</v>
      </c>
      <c r="I698" s="80">
        <v>46.761306233343397</v>
      </c>
      <c r="J698" s="80">
        <v>94.8125</v>
      </c>
      <c r="K698" s="80">
        <v>967</v>
      </c>
    </row>
    <row r="699" spans="1:11" hidden="1" x14ac:dyDescent="0.25">
      <c r="A699" s="6">
        <v>73166.640625</v>
      </c>
      <c r="B699">
        <v>5924</v>
      </c>
      <c r="C699" t="s">
        <v>2346</v>
      </c>
      <c r="D699" s="80">
        <v>837</v>
      </c>
      <c r="E699" s="80">
        <v>86.927554172459395</v>
      </c>
      <c r="F699" s="85">
        <v>1.7980595829999999</v>
      </c>
      <c r="G699" s="80">
        <v>64.372343982743601</v>
      </c>
      <c r="H699" s="80">
        <v>1950.625</v>
      </c>
      <c r="I699" s="80">
        <v>37.3945261974632</v>
      </c>
      <c r="J699" s="80">
        <v>94.625</v>
      </c>
      <c r="K699" s="80">
        <v>797.3125</v>
      </c>
    </row>
    <row r="700" spans="1:11" hidden="1" x14ac:dyDescent="0.25">
      <c r="A700" s="6">
        <v>151614.61812500001</v>
      </c>
      <c r="B700">
        <v>5925</v>
      </c>
      <c r="C700" t="s">
        <v>2352</v>
      </c>
      <c r="D700" s="80">
        <v>1218.9375</v>
      </c>
      <c r="E700" s="80">
        <v>123.979446378589</v>
      </c>
      <c r="F700" s="85">
        <v>1.771872833</v>
      </c>
      <c r="G700" s="80">
        <v>93.238689603562406</v>
      </c>
      <c r="H700" s="80">
        <v>2936</v>
      </c>
      <c r="I700" s="80">
        <v>51.680525673054298</v>
      </c>
      <c r="J700" s="80">
        <v>193.4375</v>
      </c>
      <c r="K700" s="80">
        <v>1162.125</v>
      </c>
    </row>
    <row r="701" spans="1:11" hidden="1" x14ac:dyDescent="0.25">
      <c r="A701" s="6">
        <v>158244.215</v>
      </c>
      <c r="B701">
        <v>5929</v>
      </c>
      <c r="C701" t="s">
        <v>2350</v>
      </c>
      <c r="D701" s="80">
        <v>1187.375</v>
      </c>
      <c r="E701" s="80">
        <v>132.984807104559</v>
      </c>
      <c r="F701" s="85">
        <v>2.1933403330000001</v>
      </c>
      <c r="G701" s="80">
        <v>81.052219297315204</v>
      </c>
      <c r="H701" s="80">
        <v>4008.0625</v>
      </c>
      <c r="I701" s="80">
        <v>39.6209755845221</v>
      </c>
      <c r="J701" s="80">
        <v>40.375</v>
      </c>
      <c r="K701" s="80">
        <v>1124.625</v>
      </c>
    </row>
    <row r="702" spans="1:11" hidden="1" x14ac:dyDescent="0.25">
      <c r="A702" s="6">
        <v>130766.55499999999</v>
      </c>
      <c r="B702">
        <v>5930</v>
      </c>
      <c r="C702" t="s">
        <v>2350</v>
      </c>
      <c r="D702" s="80">
        <v>1280.8125</v>
      </c>
      <c r="E702" s="80">
        <v>101.547165563517</v>
      </c>
      <c r="F702" s="85">
        <v>1.8743354160000001</v>
      </c>
      <c r="G702" s="80">
        <v>72.287952839940203</v>
      </c>
      <c r="H702" s="80">
        <v>3352.1875</v>
      </c>
      <c r="I702" s="80">
        <v>38.847255484561998</v>
      </c>
      <c r="J702" s="80">
        <v>186.25</v>
      </c>
      <c r="K702" s="80">
        <v>1205.875</v>
      </c>
    </row>
    <row r="703" spans="1:11" hidden="1" x14ac:dyDescent="0.25">
      <c r="A703" s="6">
        <v>95303.427500000005</v>
      </c>
      <c r="B703">
        <v>5931</v>
      </c>
      <c r="C703" t="s">
        <v>2350</v>
      </c>
      <c r="D703" s="80">
        <v>923.1875</v>
      </c>
      <c r="E703" s="80">
        <v>102.248579138157</v>
      </c>
      <c r="F703" s="85">
        <v>1.8258034999999999</v>
      </c>
      <c r="G703" s="80">
        <v>74.608521537543396</v>
      </c>
      <c r="H703" s="80">
        <v>2280.8125</v>
      </c>
      <c r="I703" s="80">
        <v>41.890181084169299</v>
      </c>
      <c r="J703" s="80">
        <v>106.5625</v>
      </c>
      <c r="K703" s="80">
        <v>883.1875</v>
      </c>
    </row>
    <row r="704" spans="1:11" hidden="1" x14ac:dyDescent="0.25">
      <c r="A704" s="6">
        <v>72370.386874999997</v>
      </c>
      <c r="B704">
        <v>5932</v>
      </c>
      <c r="C704" t="s">
        <v>2346</v>
      </c>
      <c r="D704" s="80">
        <v>771.125</v>
      </c>
      <c r="E704" s="80">
        <v>93.5673111369602</v>
      </c>
      <c r="F704" s="85">
        <v>1.9369355829999999</v>
      </c>
      <c r="G704" s="80">
        <v>64.481844962565404</v>
      </c>
      <c r="H704" s="80">
        <v>1868.5625</v>
      </c>
      <c r="I704" s="80">
        <v>38.753358263115402</v>
      </c>
      <c r="J704" s="80">
        <v>81.0625</v>
      </c>
      <c r="K704" s="80">
        <v>717.5</v>
      </c>
    </row>
    <row r="705" spans="1:11" hidden="1" x14ac:dyDescent="0.25">
      <c r="A705" s="6">
        <v>128444.831875</v>
      </c>
      <c r="B705">
        <v>5934</v>
      </c>
      <c r="C705" t="s">
        <v>2350</v>
      </c>
      <c r="D705" s="80">
        <v>1321.5</v>
      </c>
      <c r="E705" s="80">
        <v>97.040517553875503</v>
      </c>
      <c r="F705" s="85">
        <v>1.961878333</v>
      </c>
      <c r="G705" s="80">
        <v>65.941236931560496</v>
      </c>
      <c r="H705" s="80">
        <v>3783.375</v>
      </c>
      <c r="I705" s="80">
        <v>34.017955349779399</v>
      </c>
      <c r="J705" s="80">
        <v>63.5625</v>
      </c>
      <c r="K705" s="80">
        <v>1256.3125</v>
      </c>
    </row>
    <row r="706" spans="1:11" hidden="1" x14ac:dyDescent="0.25">
      <c r="A706" s="6">
        <v>104060.35875</v>
      </c>
      <c r="B706">
        <v>5936</v>
      </c>
      <c r="C706" t="s">
        <v>2350</v>
      </c>
      <c r="D706" s="80">
        <v>1006.1875</v>
      </c>
      <c r="E706" s="80">
        <v>103.368076572269</v>
      </c>
      <c r="F706" s="85">
        <v>1.9962347499999999</v>
      </c>
      <c r="G706" s="80">
        <v>69.062293582806404</v>
      </c>
      <c r="H706" s="80">
        <v>2796.375</v>
      </c>
      <c r="I706" s="80">
        <v>37.151392698356098</v>
      </c>
      <c r="J706" s="80">
        <v>48.5625</v>
      </c>
      <c r="K706" s="80">
        <v>947.125</v>
      </c>
    </row>
    <row r="707" spans="1:11" hidden="1" x14ac:dyDescent="0.25">
      <c r="A707" s="6">
        <v>138500.55687500001</v>
      </c>
      <c r="B707">
        <v>5937</v>
      </c>
      <c r="C707" t="s">
        <v>2350</v>
      </c>
      <c r="D707" s="80">
        <v>1494.0625</v>
      </c>
      <c r="E707" s="80">
        <v>92.711080805552001</v>
      </c>
      <c r="F707" s="85">
        <v>1.7375103329999999</v>
      </c>
      <c r="G707" s="80">
        <v>71.149718119386094</v>
      </c>
      <c r="H707" s="80">
        <v>3285.75</v>
      </c>
      <c r="I707" s="80">
        <v>42.181531411119998</v>
      </c>
      <c r="J707" s="80">
        <v>142.8125</v>
      </c>
      <c r="K707" s="80">
        <v>1406.5</v>
      </c>
    </row>
    <row r="708" spans="1:11" hidden="1" x14ac:dyDescent="0.25">
      <c r="A708" s="6">
        <v>138478.31937499999</v>
      </c>
      <c r="B708">
        <v>5938</v>
      </c>
      <c r="C708" t="s">
        <v>2350</v>
      </c>
      <c r="D708" s="80">
        <v>1431.5</v>
      </c>
      <c r="E708" s="80">
        <v>95.797415235655293</v>
      </c>
      <c r="F708" s="85">
        <v>1.62258075</v>
      </c>
      <c r="G708" s="80">
        <v>78.627518074818099</v>
      </c>
      <c r="H708" s="80">
        <v>3160.3125</v>
      </c>
      <c r="I708" s="80">
        <v>43.540511567415301</v>
      </c>
      <c r="J708" s="80">
        <v>155.1875</v>
      </c>
      <c r="K708" s="80">
        <v>1362.625</v>
      </c>
    </row>
    <row r="709" spans="1:11" hidden="1" x14ac:dyDescent="0.25">
      <c r="A709" s="6">
        <v>166775.98874999999</v>
      </c>
      <c r="B709">
        <v>5939</v>
      </c>
      <c r="C709" t="s">
        <v>2352</v>
      </c>
      <c r="D709" s="80">
        <v>1298.75</v>
      </c>
      <c r="E709" s="80">
        <v>127.908068631429</v>
      </c>
      <c r="F709" s="85">
        <v>2.193928916</v>
      </c>
      <c r="G709" s="80">
        <v>77.738062905787899</v>
      </c>
      <c r="H709" s="80">
        <v>4003.9375</v>
      </c>
      <c r="I709" s="80">
        <v>41.601892922463897</v>
      </c>
      <c r="J709" s="80">
        <v>138.1875</v>
      </c>
      <c r="K709" s="80">
        <v>1224.0625</v>
      </c>
    </row>
    <row r="710" spans="1:11" hidden="1" x14ac:dyDescent="0.25">
      <c r="A710" s="6">
        <v>60000.704375000001</v>
      </c>
      <c r="B710">
        <v>5940</v>
      </c>
      <c r="C710" t="s">
        <v>2346</v>
      </c>
      <c r="D710" s="80">
        <v>586.5</v>
      </c>
      <c r="E710" s="80">
        <v>103.083320497191</v>
      </c>
      <c r="F710" s="85">
        <v>2.0471288329999999</v>
      </c>
      <c r="G710" s="80">
        <v>67.460943439590693</v>
      </c>
      <c r="H710" s="80">
        <v>1485.25</v>
      </c>
      <c r="I710" s="80">
        <v>40.912121089120703</v>
      </c>
      <c r="J710" s="80">
        <v>54</v>
      </c>
      <c r="K710" s="80">
        <v>559.1875</v>
      </c>
    </row>
    <row r="711" spans="1:11" hidden="1" x14ac:dyDescent="0.25">
      <c r="A711" s="6">
        <v>269434.38124999998</v>
      </c>
      <c r="B711">
        <v>5941</v>
      </c>
      <c r="C711" t="s">
        <v>2354</v>
      </c>
      <c r="D711" s="80">
        <v>1793.4375</v>
      </c>
      <c r="E711" s="80">
        <v>149.98256655258601</v>
      </c>
      <c r="F711" s="85">
        <v>1.8932391660000001</v>
      </c>
      <c r="G711" s="80">
        <v>105.64133360885801</v>
      </c>
      <c r="H711" s="80">
        <v>5434.0625</v>
      </c>
      <c r="I711" s="80">
        <v>49.559951399735603</v>
      </c>
      <c r="J711" s="80">
        <v>164.1875</v>
      </c>
      <c r="K711" s="80">
        <v>1690.375</v>
      </c>
    </row>
    <row r="712" spans="1:11" hidden="1" x14ac:dyDescent="0.25">
      <c r="A712" s="6">
        <v>90276.944375000006</v>
      </c>
      <c r="B712">
        <v>5943</v>
      </c>
      <c r="C712" t="s">
        <v>2346</v>
      </c>
      <c r="D712" s="80">
        <v>658.5</v>
      </c>
      <c r="E712" s="80">
        <v>137.07901414098501</v>
      </c>
      <c r="F712" s="85">
        <v>2.289251583</v>
      </c>
      <c r="G712" s="80">
        <v>79.752067928839494</v>
      </c>
      <c r="H712" s="80">
        <v>2197.875</v>
      </c>
      <c r="I712" s="80">
        <v>40.974915121845399</v>
      </c>
      <c r="J712" s="80">
        <v>54.25</v>
      </c>
      <c r="K712" s="80">
        <v>620</v>
      </c>
    </row>
    <row r="713" spans="1:11" hidden="1" x14ac:dyDescent="0.25">
      <c r="A713" s="6">
        <v>149115.076875</v>
      </c>
      <c r="B713">
        <v>5944</v>
      </c>
      <c r="C713" t="s">
        <v>2350</v>
      </c>
      <c r="D713" s="80">
        <v>1150.9375</v>
      </c>
      <c r="E713" s="80">
        <v>129.07574446756499</v>
      </c>
      <c r="F713" s="85">
        <v>2.0663168330000001</v>
      </c>
      <c r="G713" s="80">
        <v>83.220983097762399</v>
      </c>
      <c r="H713" s="80">
        <v>3528.9375</v>
      </c>
      <c r="I713" s="80">
        <v>42.1293536149999</v>
      </c>
      <c r="J713" s="80">
        <v>76.0625</v>
      </c>
      <c r="K713" s="80">
        <v>1076.125</v>
      </c>
    </row>
    <row r="714" spans="1:11" hidden="1" x14ac:dyDescent="0.25">
      <c r="A714" s="6">
        <v>173739.49812500001</v>
      </c>
      <c r="B714">
        <v>5945</v>
      </c>
      <c r="C714" t="s">
        <v>2350</v>
      </c>
      <c r="D714" s="80">
        <v>1411.9375</v>
      </c>
      <c r="E714" s="80">
        <v>122.287714217613</v>
      </c>
      <c r="F714" s="85">
        <v>2.11167675</v>
      </c>
      <c r="G714" s="80">
        <v>77.290131160378905</v>
      </c>
      <c r="H714" s="80">
        <v>4240.25</v>
      </c>
      <c r="I714" s="80">
        <v>40.984880745604002</v>
      </c>
      <c r="J714" s="80">
        <v>154.3125</v>
      </c>
      <c r="K714" s="80">
        <v>1333.8125</v>
      </c>
    </row>
    <row r="715" spans="1:11" hidden="1" x14ac:dyDescent="0.25">
      <c r="A715" s="6">
        <v>224741.62375</v>
      </c>
      <c r="B715">
        <v>5949</v>
      </c>
      <c r="C715" t="s">
        <v>2354</v>
      </c>
      <c r="D715" s="80">
        <v>1694.5625</v>
      </c>
      <c r="E715" s="80">
        <v>132.14228377766801</v>
      </c>
      <c r="F715" s="85">
        <v>1.8587325830000001</v>
      </c>
      <c r="G715" s="80">
        <v>94.724175260086</v>
      </c>
      <c r="H715" s="80">
        <v>4169.625</v>
      </c>
      <c r="I715" s="80">
        <v>53.730106669031699</v>
      </c>
      <c r="J715" s="80">
        <v>129.125</v>
      </c>
      <c r="K715" s="80">
        <v>1576.125</v>
      </c>
    </row>
    <row r="716" spans="1:11" hidden="1" x14ac:dyDescent="0.25">
      <c r="A716" s="6">
        <v>299586.36937500001</v>
      </c>
      <c r="B716">
        <v>5950</v>
      </c>
      <c r="C716" t="s">
        <v>2354</v>
      </c>
      <c r="D716" s="80">
        <v>2336.0625</v>
      </c>
      <c r="E716" s="80">
        <v>128.412902706994</v>
      </c>
      <c r="F716" s="85">
        <v>2.2535639999999999</v>
      </c>
      <c r="G716" s="80">
        <v>76.040567619655107</v>
      </c>
      <c r="H716" s="80">
        <v>7945</v>
      </c>
      <c r="I716" s="80">
        <v>37.768565531284302</v>
      </c>
      <c r="J716" s="80">
        <v>323.25</v>
      </c>
      <c r="K716" s="80">
        <v>2201</v>
      </c>
    </row>
    <row r="717" spans="1:11" hidden="1" x14ac:dyDescent="0.25">
      <c r="A717" s="6">
        <v>206330.88</v>
      </c>
      <c r="B717">
        <v>5951</v>
      </c>
      <c r="C717" t="s">
        <v>2352</v>
      </c>
      <c r="D717" s="80">
        <v>2088.9375</v>
      </c>
      <c r="E717" s="80">
        <v>98.8564782789378</v>
      </c>
      <c r="F717" s="85">
        <v>1.859117916</v>
      </c>
      <c r="G717" s="80">
        <v>71.016496052819406</v>
      </c>
      <c r="H717" s="80">
        <v>5317.75</v>
      </c>
      <c r="I717" s="80">
        <v>38.869740764365602</v>
      </c>
      <c r="J717" s="80">
        <v>113</v>
      </c>
      <c r="K717" s="80">
        <v>1964.3125</v>
      </c>
    </row>
    <row r="718" spans="1:11" hidden="1" x14ac:dyDescent="0.25">
      <c r="A718" s="6">
        <v>129831.40375</v>
      </c>
      <c r="B718">
        <v>5952</v>
      </c>
      <c r="C718" t="s">
        <v>2350</v>
      </c>
      <c r="D718" s="80">
        <v>1270.125</v>
      </c>
      <c r="E718" s="80">
        <v>102.23434370076301</v>
      </c>
      <c r="F718" s="85">
        <v>2.05115325</v>
      </c>
      <c r="G718" s="80">
        <v>66.506164527476002</v>
      </c>
      <c r="H718" s="80">
        <v>3458</v>
      </c>
      <c r="I718" s="80">
        <v>37.592810809763797</v>
      </c>
      <c r="J718" s="80">
        <v>95.25</v>
      </c>
      <c r="K718" s="80">
        <v>1200.375</v>
      </c>
    </row>
    <row r="719" spans="1:11" hidden="1" x14ac:dyDescent="0.25">
      <c r="A719" s="6">
        <v>147883.47062499999</v>
      </c>
      <c r="B719">
        <v>5953</v>
      </c>
      <c r="C719" t="s">
        <v>2350</v>
      </c>
      <c r="D719" s="80">
        <v>1190.875</v>
      </c>
      <c r="E719" s="80">
        <v>123.99414181903001</v>
      </c>
      <c r="F719" s="85">
        <v>2.1256414160000001</v>
      </c>
      <c r="G719" s="80">
        <v>77.739582209882499</v>
      </c>
      <c r="H719" s="80">
        <v>3617.625</v>
      </c>
      <c r="I719" s="80">
        <v>40.857963330804601</v>
      </c>
      <c r="J719" s="80">
        <v>74</v>
      </c>
      <c r="K719" s="80">
        <v>1120.8125</v>
      </c>
    </row>
    <row r="720" spans="1:11" hidden="1" x14ac:dyDescent="0.25">
      <c r="A720" s="6">
        <v>179621.68875</v>
      </c>
      <c r="B720">
        <v>5955</v>
      </c>
      <c r="C720" t="s">
        <v>2338</v>
      </c>
      <c r="D720" s="80">
        <v>1948.375</v>
      </c>
      <c r="E720" s="80">
        <v>91.997746483539402</v>
      </c>
      <c r="F720" s="85">
        <v>1.9711132499999999</v>
      </c>
      <c r="G720" s="80">
        <v>62.208553092480898</v>
      </c>
      <c r="H720" s="80">
        <v>4621.1875</v>
      </c>
      <c r="I720" s="80">
        <v>38.922581726099999</v>
      </c>
      <c r="J720" s="80">
        <v>209</v>
      </c>
      <c r="K720" s="80">
        <v>1818.9375</v>
      </c>
    </row>
    <row r="721" spans="1:11" hidden="1" x14ac:dyDescent="0.25">
      <c r="A721" s="6">
        <v>159709.676875</v>
      </c>
      <c r="B721">
        <v>5956</v>
      </c>
      <c r="C721" t="s">
        <v>2352</v>
      </c>
      <c r="D721" s="80">
        <v>938.9375</v>
      </c>
      <c r="E721" s="80">
        <v>169.90325938933901</v>
      </c>
      <c r="F721" s="85">
        <v>1.886117166</v>
      </c>
      <c r="G721" s="80">
        <v>120.28446464481701</v>
      </c>
      <c r="H721" s="80">
        <v>2458.75</v>
      </c>
      <c r="I721" s="80">
        <v>65.140271763286407</v>
      </c>
      <c r="J721" s="80">
        <v>129.0625</v>
      </c>
      <c r="K721" s="80">
        <v>878.9375</v>
      </c>
    </row>
    <row r="722" spans="1:11" hidden="1" x14ac:dyDescent="0.25">
      <c r="A722" s="6">
        <v>54770.029374999998</v>
      </c>
      <c r="B722">
        <v>5958</v>
      </c>
      <c r="C722" t="s">
        <v>2350</v>
      </c>
      <c r="D722" s="80">
        <v>776.5625</v>
      </c>
      <c r="E722" s="80">
        <v>70.702660820383102</v>
      </c>
      <c r="F722" s="85">
        <v>1.8462769160000001</v>
      </c>
      <c r="G722" s="80">
        <v>51.0684548443244</v>
      </c>
      <c r="H722" s="80">
        <v>1700.5625</v>
      </c>
      <c r="I722" s="80">
        <v>32.2760126214948</v>
      </c>
      <c r="J722" s="80">
        <v>177.3125</v>
      </c>
      <c r="K722" s="80">
        <v>730.8125</v>
      </c>
    </row>
    <row r="723" spans="1:11" hidden="1" x14ac:dyDescent="0.25">
      <c r="A723" s="6">
        <v>371681.109375</v>
      </c>
      <c r="B723">
        <v>5962</v>
      </c>
      <c r="C723" t="s">
        <v>2354</v>
      </c>
      <c r="D723" s="80">
        <v>3074.5</v>
      </c>
      <c r="E723" s="80">
        <v>119.88275950463</v>
      </c>
      <c r="F723" s="85">
        <v>1.739066333</v>
      </c>
      <c r="G723" s="80">
        <v>91.713020931589497</v>
      </c>
      <c r="H723" s="80">
        <v>7662.1875</v>
      </c>
      <c r="I723" s="80">
        <v>48.175206295833704</v>
      </c>
      <c r="J723" s="80">
        <v>372.75</v>
      </c>
      <c r="K723" s="80">
        <v>2932.375</v>
      </c>
    </row>
    <row r="724" spans="1:11" hidden="1" x14ac:dyDescent="0.25">
      <c r="A724" s="6">
        <v>186466.386875</v>
      </c>
      <c r="B724">
        <v>5964</v>
      </c>
      <c r="C724" t="s">
        <v>2352</v>
      </c>
      <c r="D724" s="80">
        <v>1430.25</v>
      </c>
      <c r="E724" s="80">
        <v>130.25278457345101</v>
      </c>
      <c r="F724" s="85">
        <v>1.75645875</v>
      </c>
      <c r="G724" s="80">
        <v>98.884283765156297</v>
      </c>
      <c r="H724" s="80">
        <v>3715.6875</v>
      </c>
      <c r="I724" s="80">
        <v>50.191060747412401</v>
      </c>
      <c r="J724" s="80">
        <v>115.8125</v>
      </c>
      <c r="K724" s="80">
        <v>1337</v>
      </c>
    </row>
    <row r="725" spans="1:11" hidden="1" x14ac:dyDescent="0.25">
      <c r="A725" s="6">
        <v>110400.39125</v>
      </c>
      <c r="B725">
        <v>5965</v>
      </c>
      <c r="C725" t="s">
        <v>2346</v>
      </c>
      <c r="D725" s="80">
        <v>1180</v>
      </c>
      <c r="E725" s="80">
        <v>92.315044191855705</v>
      </c>
      <c r="F725" s="85">
        <v>1.9488659159999999</v>
      </c>
      <c r="G725" s="80">
        <v>63.0331381314667</v>
      </c>
      <c r="H725" s="80">
        <v>3169.0625</v>
      </c>
      <c r="I725" s="80">
        <v>34.556231385276298</v>
      </c>
      <c r="J725" s="80">
        <v>75.375</v>
      </c>
      <c r="K725" s="80">
        <v>1121.0625</v>
      </c>
    </row>
    <row r="726" spans="1:11" hidden="1" x14ac:dyDescent="0.25">
      <c r="A726" s="6">
        <v>234665.18375</v>
      </c>
      <c r="B726">
        <v>5966</v>
      </c>
      <c r="C726" t="s">
        <v>2354</v>
      </c>
      <c r="D726" s="80">
        <v>2043</v>
      </c>
      <c r="E726" s="80">
        <v>115.200647309037</v>
      </c>
      <c r="F726" s="85">
        <v>1.7999877500000001</v>
      </c>
      <c r="G726" s="80">
        <v>85.389695929869205</v>
      </c>
      <c r="H726" s="80">
        <v>4941.125</v>
      </c>
      <c r="I726" s="80">
        <v>47.853238791826698</v>
      </c>
      <c r="J726" s="80">
        <v>252.75</v>
      </c>
      <c r="K726" s="80">
        <v>1922.9375</v>
      </c>
    </row>
    <row r="727" spans="1:11" hidden="1" x14ac:dyDescent="0.25">
      <c r="A727" s="6">
        <v>386080.18812499999</v>
      </c>
      <c r="B727">
        <v>5967</v>
      </c>
      <c r="C727" t="s">
        <v>2338</v>
      </c>
      <c r="D727" s="80">
        <v>2294.4375</v>
      </c>
      <c r="E727" s="80">
        <v>167.726647943307</v>
      </c>
      <c r="F727" s="85">
        <v>1.672660083</v>
      </c>
      <c r="G727" s="80">
        <v>133.600217509678</v>
      </c>
      <c r="H727" s="80">
        <v>5350.1875</v>
      </c>
      <c r="I727" s="80">
        <v>72.002826212801494</v>
      </c>
      <c r="J727" s="80">
        <v>351.125</v>
      </c>
      <c r="K727" s="80">
        <v>2133.1875</v>
      </c>
    </row>
    <row r="728" spans="1:11" hidden="1" x14ac:dyDescent="0.25">
      <c r="A728" s="6">
        <v>129009.814375</v>
      </c>
      <c r="B728">
        <v>5968</v>
      </c>
      <c r="C728" t="s">
        <v>2352</v>
      </c>
      <c r="D728" s="80">
        <v>1065.4375</v>
      </c>
      <c r="E728" s="80">
        <v>121.150023022962</v>
      </c>
      <c r="F728" s="85">
        <v>1.7615907500000001</v>
      </c>
      <c r="G728" s="80">
        <v>91.8639482169513</v>
      </c>
      <c r="H728" s="80">
        <v>2491.75</v>
      </c>
      <c r="I728" s="80">
        <v>52.067616558805199</v>
      </c>
      <c r="J728" s="80">
        <v>145.6875</v>
      </c>
      <c r="K728" s="80">
        <v>1004.8125</v>
      </c>
    </row>
    <row r="729" spans="1:11" hidden="1" x14ac:dyDescent="0.25">
      <c r="A729" s="6">
        <v>132425.4375</v>
      </c>
      <c r="B729">
        <v>5969</v>
      </c>
      <c r="C729" t="s">
        <v>2350</v>
      </c>
      <c r="D729" s="80">
        <v>1078.5</v>
      </c>
      <c r="E729" s="80">
        <v>122.818799718376</v>
      </c>
      <c r="F729" s="85">
        <v>2.0506499159999998</v>
      </c>
      <c r="G729" s="80">
        <v>80.037759338986604</v>
      </c>
      <c r="H729" s="80">
        <v>3459.6875</v>
      </c>
      <c r="I729" s="80">
        <v>38.398876955586999</v>
      </c>
      <c r="J729" s="80">
        <v>76.125</v>
      </c>
      <c r="K729" s="80">
        <v>1011.6875</v>
      </c>
    </row>
    <row r="730" spans="1:11" hidden="1" x14ac:dyDescent="0.25">
      <c r="A730" s="6">
        <v>90310.566875000004</v>
      </c>
      <c r="B730">
        <v>5974</v>
      </c>
      <c r="C730" t="s">
        <v>2346</v>
      </c>
      <c r="D730" s="80">
        <v>801.1875</v>
      </c>
      <c r="E730" s="80">
        <v>112.69796256418</v>
      </c>
      <c r="F730" s="85">
        <v>1.808471916</v>
      </c>
      <c r="G730" s="80">
        <v>83.074623286602204</v>
      </c>
      <c r="H730" s="80">
        <v>2181.0625</v>
      </c>
      <c r="I730" s="80">
        <v>41.335904066345698</v>
      </c>
      <c r="J730" s="80">
        <v>38.9375</v>
      </c>
      <c r="K730" s="80">
        <v>749.9375</v>
      </c>
    </row>
    <row r="731" spans="1:11" hidden="1" x14ac:dyDescent="0.25">
      <c r="A731" s="6">
        <v>98672.987500000003</v>
      </c>
      <c r="B731">
        <v>5975</v>
      </c>
      <c r="C731" t="s">
        <v>2346</v>
      </c>
      <c r="D731" s="80">
        <v>879.3125</v>
      </c>
      <c r="E731" s="80">
        <v>111.882503879499</v>
      </c>
      <c r="F731" s="85">
        <v>2.0130972499999999</v>
      </c>
      <c r="G731" s="80">
        <v>74.044084459498706</v>
      </c>
      <c r="H731" s="80">
        <v>2763.1875</v>
      </c>
      <c r="I731" s="80">
        <v>35.876761957008704</v>
      </c>
      <c r="J731" s="80">
        <v>59.0625</v>
      </c>
      <c r="K731" s="80">
        <v>823.125</v>
      </c>
    </row>
    <row r="732" spans="1:11" hidden="1" x14ac:dyDescent="0.25">
      <c r="A732" s="6">
        <v>171089.74562500001</v>
      </c>
      <c r="B732">
        <v>5976</v>
      </c>
      <c r="C732" t="s">
        <v>2350</v>
      </c>
      <c r="D732" s="80">
        <v>1333.625</v>
      </c>
      <c r="E732" s="80">
        <v>128.152629338651</v>
      </c>
      <c r="F732" s="85">
        <v>1.8582780000000001</v>
      </c>
      <c r="G732" s="80">
        <v>91.943453809429698</v>
      </c>
      <c r="H732" s="80">
        <v>3865.1875</v>
      </c>
      <c r="I732" s="80">
        <v>44.288208683823903</v>
      </c>
      <c r="J732" s="80">
        <v>106.625</v>
      </c>
      <c r="K732" s="80">
        <v>1253.8125</v>
      </c>
    </row>
    <row r="733" spans="1:11" hidden="1" x14ac:dyDescent="0.25">
      <c r="A733" s="6">
        <v>87609.387499999997</v>
      </c>
      <c r="B733">
        <v>5979</v>
      </c>
      <c r="C733" t="s">
        <v>2350</v>
      </c>
      <c r="D733" s="80">
        <v>244.4375</v>
      </c>
      <c r="E733" s="80">
        <v>362.17590584373897</v>
      </c>
      <c r="F733" s="85">
        <v>1.8077321660000001</v>
      </c>
      <c r="G733" s="80">
        <v>266.15729142546098</v>
      </c>
      <c r="H733" s="80">
        <v>4066.3125</v>
      </c>
      <c r="I733" s="80">
        <v>21.626038565077799</v>
      </c>
      <c r="J733" s="80">
        <v>26.75</v>
      </c>
      <c r="K733" s="80">
        <v>231.5</v>
      </c>
    </row>
    <row r="734" spans="1:11" hidden="1" x14ac:dyDescent="0.25">
      <c r="A734" s="6">
        <v>181955.41875000001</v>
      </c>
      <c r="B734">
        <v>5980</v>
      </c>
      <c r="C734" t="s">
        <v>2352</v>
      </c>
      <c r="D734" s="80">
        <v>1252.6875</v>
      </c>
      <c r="E734" s="80">
        <v>144.945300435071</v>
      </c>
      <c r="F734" s="85">
        <v>2.4321933329999998</v>
      </c>
      <c r="G734" s="80">
        <v>79.526429143308206</v>
      </c>
      <c r="H734" s="80">
        <v>4619.5</v>
      </c>
      <c r="I734" s="80">
        <v>39.460597444646297</v>
      </c>
      <c r="J734" s="80">
        <v>94.25</v>
      </c>
      <c r="K734" s="80">
        <v>1174.0625</v>
      </c>
    </row>
    <row r="735" spans="1:11" hidden="1" x14ac:dyDescent="0.25">
      <c r="A735" s="6">
        <v>73004.853749999995</v>
      </c>
      <c r="B735">
        <v>5981</v>
      </c>
      <c r="C735" t="s">
        <v>2346</v>
      </c>
      <c r="D735" s="80">
        <v>468.5</v>
      </c>
      <c r="E735" s="80">
        <v>155.42039083234201</v>
      </c>
      <c r="F735" s="85">
        <v>1.9976645</v>
      </c>
      <c r="G735" s="80">
        <v>103.97978663404</v>
      </c>
      <c r="H735" s="80">
        <v>1814.8125</v>
      </c>
      <c r="I735" s="80">
        <v>40.490577202870597</v>
      </c>
      <c r="J735" s="80">
        <v>34.9375</v>
      </c>
      <c r="K735" s="80">
        <v>439.9375</v>
      </c>
    </row>
    <row r="736" spans="1:11" hidden="1" x14ac:dyDescent="0.25">
      <c r="A736" s="6">
        <v>79192.963124999995</v>
      </c>
      <c r="B736">
        <v>5982</v>
      </c>
      <c r="C736" t="s">
        <v>2346</v>
      </c>
      <c r="D736" s="80">
        <v>789.75</v>
      </c>
      <c r="E736" s="80">
        <v>99.752740172947298</v>
      </c>
      <c r="F736" s="85">
        <v>1.9863135000000001</v>
      </c>
      <c r="G736" s="80">
        <v>66.974327279645607</v>
      </c>
      <c r="H736" s="80">
        <v>2154.8125</v>
      </c>
      <c r="I736" s="80">
        <v>36.521426597680403</v>
      </c>
      <c r="J736" s="80">
        <v>48.3125</v>
      </c>
      <c r="K736" s="80">
        <v>734.25</v>
      </c>
    </row>
    <row r="737" spans="1:11" hidden="1" x14ac:dyDescent="0.25">
      <c r="A737" s="6">
        <v>104215.17125</v>
      </c>
      <c r="B737">
        <v>5983</v>
      </c>
      <c r="C737" t="s">
        <v>2350</v>
      </c>
      <c r="D737" s="80">
        <v>878.1875</v>
      </c>
      <c r="E737" s="80">
        <v>118.88463550897799</v>
      </c>
      <c r="F737" s="85">
        <v>1.9531097500000001</v>
      </c>
      <c r="G737" s="80">
        <v>81.171070043659796</v>
      </c>
      <c r="H737" s="80">
        <v>2362.8125</v>
      </c>
      <c r="I737" s="80">
        <v>44.184488506803</v>
      </c>
      <c r="J737" s="80">
        <v>75.4375</v>
      </c>
      <c r="K737" s="80">
        <v>824.4375</v>
      </c>
    </row>
    <row r="738" spans="1:11" hidden="1" x14ac:dyDescent="0.25">
      <c r="A738" s="6">
        <v>80782.601874999993</v>
      </c>
      <c r="B738">
        <v>5984</v>
      </c>
      <c r="C738" t="s">
        <v>2346</v>
      </c>
      <c r="D738" s="80">
        <v>1085.9375</v>
      </c>
      <c r="E738" s="80">
        <v>74.223235441220496</v>
      </c>
      <c r="F738" s="85">
        <v>1.866747916</v>
      </c>
      <c r="G738" s="80">
        <v>53.013257443310799</v>
      </c>
      <c r="H738" s="80">
        <v>2452.6875</v>
      </c>
      <c r="I738" s="80">
        <v>32.880058142367702</v>
      </c>
      <c r="J738" s="80">
        <v>84.1875</v>
      </c>
      <c r="K738" s="80">
        <v>1024.6875</v>
      </c>
    </row>
    <row r="739" spans="1:11" hidden="1" x14ac:dyDescent="0.25">
      <c r="A739" s="6">
        <v>495714.48249999998</v>
      </c>
      <c r="B739">
        <v>5985</v>
      </c>
      <c r="C739" t="s">
        <v>2352</v>
      </c>
      <c r="D739" s="80">
        <v>2319.4375</v>
      </c>
      <c r="E739" s="80">
        <v>183.127778450508</v>
      </c>
      <c r="F739" s="85">
        <v>1.6668555</v>
      </c>
      <c r="G739" s="80">
        <v>150.01765528851899</v>
      </c>
      <c r="H739" s="80">
        <v>4455.375</v>
      </c>
      <c r="I739" s="80">
        <v>94.075815851575598</v>
      </c>
      <c r="J739" s="80">
        <v>670.8125</v>
      </c>
      <c r="K739" s="80">
        <v>2259.625</v>
      </c>
    </row>
    <row r="740" spans="1:11" hidden="1" x14ac:dyDescent="0.25">
      <c r="A740" s="6">
        <v>136212.06937499999</v>
      </c>
      <c r="B740">
        <v>6000</v>
      </c>
      <c r="C740" t="s">
        <v>2350</v>
      </c>
      <c r="D740" s="80">
        <v>1097.125</v>
      </c>
      <c r="E740" s="80">
        <v>124.02875744515499</v>
      </c>
      <c r="F740" s="85">
        <v>2.1190675830000001</v>
      </c>
      <c r="G740" s="80">
        <v>78.062658774098395</v>
      </c>
      <c r="H740" s="80">
        <v>3472.125</v>
      </c>
      <c r="I740" s="80">
        <v>39.258175403100097</v>
      </c>
      <c r="J740" s="80">
        <v>86.3125</v>
      </c>
      <c r="K740" s="80">
        <v>1028.6875</v>
      </c>
    </row>
    <row r="741" spans="1:11" hidden="1" x14ac:dyDescent="0.25">
      <c r="A741" s="6">
        <v>243120.45250000001</v>
      </c>
      <c r="B741">
        <v>6001</v>
      </c>
      <c r="C741" t="s">
        <v>2354</v>
      </c>
      <c r="D741" s="80">
        <v>1728.3125</v>
      </c>
      <c r="E741" s="80">
        <v>140.13651935086801</v>
      </c>
      <c r="F741" s="85">
        <v>2.1270277499999999</v>
      </c>
      <c r="G741" s="80">
        <v>87.872421370517102</v>
      </c>
      <c r="H741" s="80">
        <v>5449.0625</v>
      </c>
      <c r="I741" s="80">
        <v>44.496583524765803</v>
      </c>
      <c r="J741" s="80">
        <v>129.6875</v>
      </c>
      <c r="K741" s="80">
        <v>1630.9375</v>
      </c>
    </row>
    <row r="742" spans="1:11" hidden="1" x14ac:dyDescent="0.25">
      <c r="A742" s="6">
        <v>114876.1675</v>
      </c>
      <c r="B742">
        <v>6002</v>
      </c>
      <c r="C742" t="s">
        <v>2352</v>
      </c>
      <c r="D742" s="80">
        <v>1157.125</v>
      </c>
      <c r="E742" s="80">
        <v>99.223599472261398</v>
      </c>
      <c r="F742" s="85">
        <v>1.8462436659999999</v>
      </c>
      <c r="G742" s="80">
        <v>71.733542907486594</v>
      </c>
      <c r="H742" s="80">
        <v>2677.4375</v>
      </c>
      <c r="I742" s="80">
        <v>42.9901141175798</v>
      </c>
      <c r="J742" s="80">
        <v>126</v>
      </c>
      <c r="K742" s="80">
        <v>1077.875</v>
      </c>
    </row>
    <row r="743" spans="1:11" hidden="1" x14ac:dyDescent="0.25">
      <c r="A743" s="6">
        <v>85941.706875000003</v>
      </c>
      <c r="B743">
        <v>6003</v>
      </c>
      <c r="C743" t="s">
        <v>2350</v>
      </c>
      <c r="D743" s="80">
        <v>1026.3125</v>
      </c>
      <c r="E743" s="80">
        <v>83.603407538952197</v>
      </c>
      <c r="F743" s="85">
        <v>1.8094380830000001</v>
      </c>
      <c r="G743" s="80">
        <v>61.590995131834298</v>
      </c>
      <c r="H743" s="80">
        <v>2289.6875</v>
      </c>
      <c r="I743" s="80">
        <v>37.608536565411001</v>
      </c>
      <c r="J743" s="80">
        <v>233.4375</v>
      </c>
      <c r="K743" s="80">
        <v>959.3125</v>
      </c>
    </row>
    <row r="744" spans="1:11" hidden="1" x14ac:dyDescent="0.25">
      <c r="A744" s="6">
        <v>144817.98000000001</v>
      </c>
      <c r="B744">
        <v>6004</v>
      </c>
      <c r="C744" t="s">
        <v>2350</v>
      </c>
      <c r="D744" s="80">
        <v>1353.0625</v>
      </c>
      <c r="E744" s="80">
        <v>106.06562154729799</v>
      </c>
      <c r="F744" s="85">
        <v>1.9801983329999999</v>
      </c>
      <c r="G744" s="80">
        <v>71.452216648602203</v>
      </c>
      <c r="H744" s="80">
        <v>3498.6875</v>
      </c>
      <c r="I744" s="80">
        <v>41.211867577358497</v>
      </c>
      <c r="J744" s="80">
        <v>77.75</v>
      </c>
      <c r="K744" s="80">
        <v>1285.4375</v>
      </c>
    </row>
    <row r="745" spans="1:11" hidden="1" x14ac:dyDescent="0.25">
      <c r="A745" s="6">
        <v>94507.838749999995</v>
      </c>
      <c r="B745">
        <v>6005</v>
      </c>
      <c r="C745" t="s">
        <v>2350</v>
      </c>
      <c r="D745" s="80">
        <v>826.125</v>
      </c>
      <c r="E745" s="80">
        <v>114.091943403404</v>
      </c>
      <c r="F745" s="85">
        <v>1.713112333</v>
      </c>
      <c r="G745" s="80">
        <v>88.676097011500403</v>
      </c>
      <c r="H745" s="80">
        <v>1973.9375</v>
      </c>
      <c r="I745" s="80">
        <v>47.682833759176802</v>
      </c>
      <c r="J745" s="80">
        <v>113.5</v>
      </c>
      <c r="K745" s="80">
        <v>771</v>
      </c>
    </row>
    <row r="746" spans="1:11" hidden="1" x14ac:dyDescent="0.25">
      <c r="A746" s="6">
        <v>257883.00062499999</v>
      </c>
      <c r="B746">
        <v>6006</v>
      </c>
      <c r="C746" t="s">
        <v>2354</v>
      </c>
      <c r="D746" s="80">
        <v>2157.8125</v>
      </c>
      <c r="E746" s="80">
        <v>118.368014375797</v>
      </c>
      <c r="F746" s="85">
        <v>1.93805125</v>
      </c>
      <c r="G746" s="80">
        <v>81.376856835842005</v>
      </c>
      <c r="H746" s="80">
        <v>5617.5</v>
      </c>
      <c r="I746" s="80">
        <v>45.587644394328898</v>
      </c>
      <c r="J746" s="80">
        <v>120.375</v>
      </c>
      <c r="K746" s="80">
        <v>2046.6875</v>
      </c>
    </row>
    <row r="747" spans="1:11" hidden="1" x14ac:dyDescent="0.25">
      <c r="A747" s="6">
        <v>317274.50812499999</v>
      </c>
      <c r="B747">
        <v>6012</v>
      </c>
      <c r="C747" t="s">
        <v>2354</v>
      </c>
      <c r="D747" s="80">
        <v>2601.25</v>
      </c>
      <c r="E747" s="80">
        <v>121.431231978296</v>
      </c>
      <c r="F747" s="85">
        <v>1.7758564999999999</v>
      </c>
      <c r="G747" s="80">
        <v>91.112400107261394</v>
      </c>
      <c r="H747" s="80">
        <v>6755.6875</v>
      </c>
      <c r="I747" s="80">
        <v>46.803128953631798</v>
      </c>
      <c r="J747" s="80">
        <v>289.3125</v>
      </c>
      <c r="K747" s="80">
        <v>2446.875</v>
      </c>
    </row>
    <row r="748" spans="1:11" hidden="1" x14ac:dyDescent="0.25">
      <c r="A748" s="6">
        <v>192848.760625</v>
      </c>
      <c r="B748">
        <v>6013</v>
      </c>
      <c r="C748" t="s">
        <v>2352</v>
      </c>
      <c r="D748" s="80">
        <v>1837.375</v>
      </c>
      <c r="E748" s="80">
        <v>104.761157091325</v>
      </c>
      <c r="F748" s="85">
        <v>1.8395444160000001</v>
      </c>
      <c r="G748" s="80">
        <v>75.974383289247598</v>
      </c>
      <c r="H748" s="80">
        <v>4317</v>
      </c>
      <c r="I748" s="80">
        <v>44.782101916590101</v>
      </c>
      <c r="J748" s="80">
        <v>276.8125</v>
      </c>
      <c r="K748" s="80">
        <v>1725.125</v>
      </c>
    </row>
    <row r="749" spans="1:11" hidden="1" x14ac:dyDescent="0.25">
      <c r="A749" s="6">
        <v>241321.425625</v>
      </c>
      <c r="B749">
        <v>6016</v>
      </c>
      <c r="C749" t="s">
        <v>2354</v>
      </c>
      <c r="D749" s="80">
        <v>1879.625</v>
      </c>
      <c r="E749" s="80">
        <v>127.351600086193</v>
      </c>
      <c r="F749" s="85">
        <v>1.8199062500000001</v>
      </c>
      <c r="G749" s="80">
        <v>93.247219457918604</v>
      </c>
      <c r="H749" s="80">
        <v>4845.0625</v>
      </c>
      <c r="I749" s="80">
        <v>49.547039951938203</v>
      </c>
      <c r="J749" s="80">
        <v>239.625</v>
      </c>
      <c r="K749" s="80">
        <v>1779.6875</v>
      </c>
    </row>
    <row r="750" spans="1:11" hidden="1" x14ac:dyDescent="0.25">
      <c r="A750" s="6">
        <v>136533.24437500001</v>
      </c>
      <c r="B750">
        <v>6017</v>
      </c>
      <c r="C750" t="s">
        <v>2350</v>
      </c>
      <c r="D750" s="80">
        <v>1337.75</v>
      </c>
      <c r="E750" s="80">
        <v>100.831376290961</v>
      </c>
      <c r="F750" s="85">
        <v>1.84135125</v>
      </c>
      <c r="G750" s="80">
        <v>72.944384507997796</v>
      </c>
      <c r="H750" s="80">
        <v>3449.75</v>
      </c>
      <c r="I750" s="80">
        <v>39.362284881444303</v>
      </c>
      <c r="J750" s="80">
        <v>118.1875</v>
      </c>
      <c r="K750" s="80">
        <v>1281.1875</v>
      </c>
    </row>
    <row r="751" spans="1:11" hidden="1" x14ac:dyDescent="0.25">
      <c r="A751" s="6">
        <v>101606.270625</v>
      </c>
      <c r="B751">
        <v>6019</v>
      </c>
      <c r="C751" t="s">
        <v>2350</v>
      </c>
      <c r="D751" s="80">
        <v>998.25</v>
      </c>
      <c r="E751" s="80">
        <v>101.90509641772699</v>
      </c>
      <c r="F751" s="85">
        <v>2.0047583329999998</v>
      </c>
      <c r="G751" s="80">
        <v>67.847496937521697</v>
      </c>
      <c r="H751" s="80">
        <v>2772</v>
      </c>
      <c r="I751" s="80">
        <v>36.778746178977698</v>
      </c>
      <c r="J751" s="80">
        <v>112.8125</v>
      </c>
      <c r="K751" s="80">
        <v>925.3125</v>
      </c>
    </row>
    <row r="752" spans="1:11" hidden="1" x14ac:dyDescent="0.25">
      <c r="A752" s="6">
        <v>114102.15062499999</v>
      </c>
      <c r="B752">
        <v>6020</v>
      </c>
      <c r="C752" t="s">
        <v>2350</v>
      </c>
      <c r="D752" s="80">
        <v>1098</v>
      </c>
      <c r="E752" s="80">
        <v>103.84472893378501</v>
      </c>
      <c r="F752" s="85">
        <v>1.9086148329999999</v>
      </c>
      <c r="G752" s="80">
        <v>72.534437270960098</v>
      </c>
      <c r="H752" s="80">
        <v>3455</v>
      </c>
      <c r="I752" s="80">
        <v>32.955229603795097</v>
      </c>
      <c r="J752" s="80">
        <v>64.375</v>
      </c>
      <c r="K752" s="80">
        <v>1035.25</v>
      </c>
    </row>
    <row r="753" spans="1:11" hidden="1" x14ac:dyDescent="0.25">
      <c r="A753" s="6">
        <v>96828.651874999996</v>
      </c>
      <c r="B753">
        <v>6023</v>
      </c>
      <c r="C753" t="s">
        <v>2350</v>
      </c>
      <c r="D753" s="80">
        <v>730.375</v>
      </c>
      <c r="E753" s="80">
        <v>131.985608342972</v>
      </c>
      <c r="F753" s="85">
        <v>2.2065075830000001</v>
      </c>
      <c r="G753" s="80">
        <v>79.756444563798595</v>
      </c>
      <c r="H753" s="80">
        <v>2324.8125</v>
      </c>
      <c r="I753" s="80">
        <v>41.684275834857601</v>
      </c>
      <c r="J753" s="80">
        <v>45.6875</v>
      </c>
      <c r="K753" s="80">
        <v>681.4375</v>
      </c>
    </row>
    <row r="754" spans="1:11" hidden="1" x14ac:dyDescent="0.25">
      <c r="A754" s="6">
        <v>391391.14454545401</v>
      </c>
      <c r="B754">
        <v>6024</v>
      </c>
      <c r="C754" t="s">
        <v>2338</v>
      </c>
      <c r="D754" s="80">
        <v>3013.4545450000001</v>
      </c>
      <c r="E754" s="80">
        <v>127.938321010951</v>
      </c>
      <c r="F754" s="85">
        <v>1.248812</v>
      </c>
      <c r="G754" s="80">
        <v>94.014950956054903</v>
      </c>
      <c r="H754" s="80">
        <v>8531.0909090000005</v>
      </c>
      <c r="I754" s="80">
        <v>45.3257158274738</v>
      </c>
      <c r="J754" s="80">
        <v>397.36363599999999</v>
      </c>
      <c r="K754" s="80">
        <v>3014.4545450000001</v>
      </c>
    </row>
    <row r="755" spans="1:11" hidden="1" x14ac:dyDescent="0.25">
      <c r="A755" s="6">
        <v>83960.464000000007</v>
      </c>
      <c r="B755">
        <v>6025</v>
      </c>
      <c r="C755" t="s">
        <v>2350</v>
      </c>
      <c r="D755" s="80">
        <v>817.86666600000001</v>
      </c>
      <c r="E755" s="80">
        <v>102.27344403302401</v>
      </c>
      <c r="F755" s="85">
        <v>1.8338923330000001</v>
      </c>
      <c r="G755" s="80">
        <v>70.135268869045206</v>
      </c>
      <c r="H755" s="80">
        <v>2417.5333329999999</v>
      </c>
      <c r="I755" s="80">
        <v>34.876676463233203</v>
      </c>
      <c r="J755" s="80">
        <v>129.26666599999999</v>
      </c>
      <c r="K755" s="80">
        <v>760.2</v>
      </c>
    </row>
    <row r="756" spans="1:11" hidden="1" x14ac:dyDescent="0.25">
      <c r="A756" s="6">
        <v>239672.39812500001</v>
      </c>
      <c r="B756">
        <v>6026</v>
      </c>
      <c r="C756" t="s">
        <v>2354</v>
      </c>
      <c r="D756" s="80">
        <v>1819</v>
      </c>
      <c r="E756" s="80">
        <v>131.10155209562501</v>
      </c>
      <c r="F756" s="85">
        <v>1.9833231659999999</v>
      </c>
      <c r="G756" s="80">
        <v>88.083692358304802</v>
      </c>
      <c r="H756" s="80">
        <v>5371.5</v>
      </c>
      <c r="I756" s="80">
        <v>44.471584705327899</v>
      </c>
      <c r="J756" s="80">
        <v>191.125</v>
      </c>
      <c r="K756" s="80">
        <v>1726.625</v>
      </c>
    </row>
    <row r="757" spans="1:11" hidden="1" x14ac:dyDescent="0.25">
      <c r="A757" s="6">
        <v>147678.31375</v>
      </c>
      <c r="B757">
        <v>6027</v>
      </c>
      <c r="C757" t="s">
        <v>2350</v>
      </c>
      <c r="D757" s="80">
        <v>1225.1875</v>
      </c>
      <c r="E757" s="80">
        <v>120.609904080562</v>
      </c>
      <c r="F757" s="85">
        <v>2.0124346659999999</v>
      </c>
      <c r="G757" s="80">
        <v>79.993926043088507</v>
      </c>
      <c r="H757" s="80">
        <v>3744.25</v>
      </c>
      <c r="I757" s="80">
        <v>39.452059771492401</v>
      </c>
      <c r="J757" s="80">
        <v>154.5</v>
      </c>
      <c r="K757" s="80">
        <v>1158.125</v>
      </c>
    </row>
    <row r="758" spans="1:11" hidden="1" x14ac:dyDescent="0.25">
      <c r="A758" s="6">
        <v>180444.50437499999</v>
      </c>
      <c r="B758">
        <v>6029</v>
      </c>
      <c r="C758" t="s">
        <v>2352</v>
      </c>
      <c r="D758" s="80">
        <v>1944.9375</v>
      </c>
      <c r="E758" s="80">
        <v>92.610894179181301</v>
      </c>
      <c r="F758" s="85">
        <v>2.1240732499999999</v>
      </c>
      <c r="G758" s="80">
        <v>58.154265666993602</v>
      </c>
      <c r="H758" s="80">
        <v>5476.0625</v>
      </c>
      <c r="I758" s="80">
        <v>32.953163424121598</v>
      </c>
      <c r="J758" s="80">
        <v>78.8125</v>
      </c>
      <c r="K758" s="80">
        <v>1827.9375</v>
      </c>
    </row>
    <row r="759" spans="1:11" hidden="1" x14ac:dyDescent="0.25">
      <c r="A759" s="6">
        <v>206764.328125</v>
      </c>
      <c r="B759">
        <v>6030</v>
      </c>
      <c r="C759" t="s">
        <v>2354</v>
      </c>
      <c r="D759" s="80">
        <v>1340.875</v>
      </c>
      <c r="E759" s="80">
        <v>154.10093540165099</v>
      </c>
      <c r="F759" s="85">
        <v>1.7800374160000001</v>
      </c>
      <c r="G759" s="80">
        <v>115.53040629704201</v>
      </c>
      <c r="H759" s="80">
        <v>3297.625</v>
      </c>
      <c r="I759" s="80">
        <v>63.023200790788799</v>
      </c>
      <c r="J759" s="80">
        <v>221.6875</v>
      </c>
      <c r="K759" s="80">
        <v>1248.375</v>
      </c>
    </row>
    <row r="760" spans="1:11" hidden="1" x14ac:dyDescent="0.25">
      <c r="A760" s="6">
        <v>101520.206875</v>
      </c>
      <c r="B760">
        <v>6031</v>
      </c>
      <c r="C760" t="s">
        <v>2350</v>
      </c>
      <c r="D760" s="80">
        <v>862.25</v>
      </c>
      <c r="E760" s="80">
        <v>117.460100801569</v>
      </c>
      <c r="F760" s="85">
        <v>2.0218560000000001</v>
      </c>
      <c r="G760" s="80">
        <v>77.573922918096002</v>
      </c>
      <c r="H760" s="80">
        <v>2477.6875</v>
      </c>
      <c r="I760" s="80">
        <v>40.943100651618202</v>
      </c>
      <c r="J760" s="80">
        <v>115.25</v>
      </c>
      <c r="K760" s="80">
        <v>811.5625</v>
      </c>
    </row>
    <row r="761" spans="1:11" hidden="1" x14ac:dyDescent="0.25">
      <c r="A761" s="6">
        <v>87313.070624999993</v>
      </c>
      <c r="B761">
        <v>6046</v>
      </c>
      <c r="C761" t="s">
        <v>2346</v>
      </c>
      <c r="D761" s="80">
        <v>1022.6875</v>
      </c>
      <c r="E761" s="80">
        <v>85.209147156485699</v>
      </c>
      <c r="F761" s="85">
        <v>1.9356640000000001</v>
      </c>
      <c r="G761" s="80">
        <v>58.689763312137003</v>
      </c>
      <c r="H761" s="80">
        <v>2502.125</v>
      </c>
      <c r="I761" s="80">
        <v>34.9136947888232</v>
      </c>
      <c r="J761" s="80">
        <v>53.375</v>
      </c>
      <c r="K761" s="80">
        <v>967.5625</v>
      </c>
    </row>
    <row r="762" spans="1:11" hidden="1" x14ac:dyDescent="0.25">
      <c r="A762" s="6">
        <v>110340.95</v>
      </c>
      <c r="B762">
        <v>6060</v>
      </c>
      <c r="C762" t="s">
        <v>2350</v>
      </c>
      <c r="D762" s="80">
        <v>1243.875</v>
      </c>
      <c r="E762" s="80">
        <v>88.421985365541303</v>
      </c>
      <c r="F762" s="85">
        <v>1.8043575000000001</v>
      </c>
      <c r="G762" s="80">
        <v>65.362977043897502</v>
      </c>
      <c r="H762" s="80">
        <v>2885.625</v>
      </c>
      <c r="I762" s="80">
        <v>38.192822240447398</v>
      </c>
      <c r="J762" s="80">
        <v>65.8125</v>
      </c>
      <c r="K762" s="80">
        <v>1183</v>
      </c>
    </row>
    <row r="763" spans="1:11" hidden="1" x14ac:dyDescent="0.25">
      <c r="A763" s="6">
        <v>159543.06125</v>
      </c>
      <c r="B763">
        <v>6061</v>
      </c>
      <c r="C763" t="s">
        <v>2350</v>
      </c>
      <c r="D763" s="80">
        <v>1196.4375</v>
      </c>
      <c r="E763" s="80">
        <v>131.877343654241</v>
      </c>
      <c r="F763" s="85">
        <v>2.013399916</v>
      </c>
      <c r="G763" s="80">
        <v>87.301430519454101</v>
      </c>
      <c r="H763" s="80">
        <v>3534.75</v>
      </c>
      <c r="I763" s="80">
        <v>44.8274440050495</v>
      </c>
      <c r="J763" s="80">
        <v>81.1875</v>
      </c>
      <c r="K763" s="80">
        <v>1122.875</v>
      </c>
    </row>
    <row r="764" spans="1:11" hidden="1" x14ac:dyDescent="0.25">
      <c r="A764" s="6">
        <v>100638.48</v>
      </c>
      <c r="B764">
        <v>6062</v>
      </c>
      <c r="C764" t="s">
        <v>2350</v>
      </c>
      <c r="D764" s="80">
        <v>1148.375</v>
      </c>
      <c r="E764" s="80">
        <v>85.9637910355587</v>
      </c>
      <c r="F764" s="85">
        <v>2.0035706659999999</v>
      </c>
      <c r="G764" s="80">
        <v>57.162942244473903</v>
      </c>
      <c r="H764" s="80">
        <v>2953.375</v>
      </c>
      <c r="I764" s="80">
        <v>33.656689552162398</v>
      </c>
      <c r="J764" s="80">
        <v>53.625</v>
      </c>
      <c r="K764" s="80">
        <v>1091.4375</v>
      </c>
    </row>
    <row r="765" spans="1:11" hidden="1" x14ac:dyDescent="0.25">
      <c r="A765" s="6">
        <v>307526.6925</v>
      </c>
      <c r="B765">
        <v>6063</v>
      </c>
      <c r="C765" t="s">
        <v>2354</v>
      </c>
      <c r="D765" s="80">
        <v>1570.4375</v>
      </c>
      <c r="E765" s="80">
        <v>195.56391975420499</v>
      </c>
      <c r="F765" s="85">
        <v>1.875723416</v>
      </c>
      <c r="G765" s="80">
        <v>139.076480839954</v>
      </c>
      <c r="H765" s="80">
        <v>4968.25</v>
      </c>
      <c r="I765" s="80">
        <v>62.005059006608697</v>
      </c>
      <c r="J765" s="80">
        <v>195.375</v>
      </c>
      <c r="K765" s="80">
        <v>1474.5</v>
      </c>
    </row>
    <row r="766" spans="1:11" hidden="1" x14ac:dyDescent="0.25">
      <c r="A766" s="6">
        <v>127601.703125</v>
      </c>
      <c r="B766">
        <v>6064</v>
      </c>
      <c r="C766" t="s">
        <v>2350</v>
      </c>
      <c r="D766" s="80">
        <v>1003.875</v>
      </c>
      <c r="E766" s="80">
        <v>125.69390721096801</v>
      </c>
      <c r="F766" s="85">
        <v>2.1766055</v>
      </c>
      <c r="G766" s="80">
        <v>76.914110656695996</v>
      </c>
      <c r="H766" s="80">
        <v>3059.9375</v>
      </c>
      <c r="I766" s="80">
        <v>41.698668323462002</v>
      </c>
      <c r="J766" s="80">
        <v>59.625</v>
      </c>
      <c r="K766" s="80">
        <v>945.75</v>
      </c>
    </row>
    <row r="767" spans="1:11" hidden="1" x14ac:dyDescent="0.25">
      <c r="A767" s="6">
        <v>166025.56812499999</v>
      </c>
      <c r="B767">
        <v>6065</v>
      </c>
      <c r="C767" t="s">
        <v>2352</v>
      </c>
      <c r="D767" s="80">
        <v>1210.8125</v>
      </c>
      <c r="E767" s="80">
        <v>137.164940231293</v>
      </c>
      <c r="F767" s="85">
        <v>2.068733666</v>
      </c>
      <c r="G767" s="80">
        <v>88.433828382908104</v>
      </c>
      <c r="H767" s="80">
        <v>3614.5</v>
      </c>
      <c r="I767" s="80">
        <v>46.190150570457597</v>
      </c>
      <c r="J767" s="80">
        <v>75</v>
      </c>
      <c r="K767" s="80">
        <v>1131.625</v>
      </c>
    </row>
    <row r="768" spans="1:11" hidden="1" x14ac:dyDescent="0.25">
      <c r="A768" s="6">
        <v>174094.21437500001</v>
      </c>
      <c r="B768">
        <v>6066</v>
      </c>
      <c r="C768" t="s">
        <v>2352</v>
      </c>
      <c r="D768" s="80">
        <v>1506</v>
      </c>
      <c r="E768" s="80">
        <v>116.07617569226301</v>
      </c>
      <c r="F768" s="85">
        <v>1.8905274160000001</v>
      </c>
      <c r="G768" s="80">
        <v>81.924913371143504</v>
      </c>
      <c r="H768" s="80">
        <v>4771.125</v>
      </c>
      <c r="I768" s="80">
        <v>36.880266064847397</v>
      </c>
      <c r="J768" s="80">
        <v>241.3125</v>
      </c>
      <c r="K768" s="80">
        <v>1421.6875</v>
      </c>
    </row>
    <row r="769" spans="1:11" hidden="1" x14ac:dyDescent="0.25">
      <c r="A769" s="6">
        <v>203266.55437500001</v>
      </c>
      <c r="B769">
        <v>6069</v>
      </c>
      <c r="C769" t="s">
        <v>2352</v>
      </c>
      <c r="D769" s="80">
        <v>1591.75</v>
      </c>
      <c r="E769" s="80">
        <v>127.70498256037</v>
      </c>
      <c r="F769" s="85">
        <v>1.8360671660000001</v>
      </c>
      <c r="G769" s="80">
        <v>92.808500969782202</v>
      </c>
      <c r="H769" s="80">
        <v>3936.1875</v>
      </c>
      <c r="I769" s="80">
        <v>51.773581915215502</v>
      </c>
      <c r="J769" s="80">
        <v>131.6875</v>
      </c>
      <c r="K769" s="80">
        <v>1483.8125</v>
      </c>
    </row>
    <row r="770" spans="1:11" hidden="1" x14ac:dyDescent="0.25">
      <c r="A770" s="6">
        <v>187385.90562500001</v>
      </c>
      <c r="B770">
        <v>6071</v>
      </c>
      <c r="C770" t="s">
        <v>2352</v>
      </c>
      <c r="D770" s="80">
        <v>1790.1875</v>
      </c>
      <c r="E770" s="80">
        <v>104.48736783017399</v>
      </c>
      <c r="F770" s="85">
        <v>1.9307131660000001</v>
      </c>
      <c r="G770" s="80">
        <v>72.189639262541206</v>
      </c>
      <c r="H770" s="80">
        <v>4801.6875</v>
      </c>
      <c r="I770" s="80">
        <v>38.945108183214899</v>
      </c>
      <c r="J770" s="80">
        <v>72.8125</v>
      </c>
      <c r="K770" s="80">
        <v>1681.1875</v>
      </c>
    </row>
    <row r="771" spans="1:11" hidden="1" x14ac:dyDescent="0.25">
      <c r="A771" s="6">
        <v>289739.32437500003</v>
      </c>
      <c r="B771">
        <v>6072</v>
      </c>
      <c r="C771" t="s">
        <v>2354</v>
      </c>
      <c r="D771" s="80">
        <v>2374.625</v>
      </c>
      <c r="E771" s="80">
        <v>121.715730187704</v>
      </c>
      <c r="F771" s="85">
        <v>1.9684203330000001</v>
      </c>
      <c r="G771" s="80">
        <v>82.465100874197603</v>
      </c>
      <c r="H771" s="80">
        <v>5908.1875</v>
      </c>
      <c r="I771" s="80">
        <v>48.996623977336498</v>
      </c>
      <c r="J771" s="80">
        <v>181.5625</v>
      </c>
      <c r="K771" s="80">
        <v>2217.25</v>
      </c>
    </row>
    <row r="772" spans="1:11" hidden="1" x14ac:dyDescent="0.25">
      <c r="A772" s="6">
        <v>78300.253125000003</v>
      </c>
      <c r="B772">
        <v>6083</v>
      </c>
      <c r="C772" t="s">
        <v>2350</v>
      </c>
      <c r="D772" s="80">
        <v>720.625</v>
      </c>
      <c r="E772" s="80">
        <v>108.581426351765</v>
      </c>
      <c r="F772" s="85">
        <v>2.0563820829999999</v>
      </c>
      <c r="G772" s="80">
        <v>70.434470476095598</v>
      </c>
      <c r="H772" s="80">
        <v>2073.75</v>
      </c>
      <c r="I772" s="80">
        <v>37.917765331604201</v>
      </c>
      <c r="J772" s="80">
        <v>82.875</v>
      </c>
      <c r="K772" s="80">
        <v>673.5</v>
      </c>
    </row>
    <row r="773" spans="1:11" hidden="1" x14ac:dyDescent="0.25">
      <c r="A773" s="6">
        <v>120173.20875000001</v>
      </c>
      <c r="B773">
        <v>6085</v>
      </c>
      <c r="C773" t="s">
        <v>2350</v>
      </c>
      <c r="D773" s="80">
        <v>1115.8125</v>
      </c>
      <c r="E773" s="80">
        <v>107.45313813507499</v>
      </c>
      <c r="F773" s="85">
        <v>2.1089825000000002</v>
      </c>
      <c r="G773" s="80">
        <v>67.977606328537803</v>
      </c>
      <c r="H773" s="80">
        <v>3089.875</v>
      </c>
      <c r="I773" s="80">
        <v>38.973096832873999</v>
      </c>
      <c r="J773" s="80">
        <v>62.75</v>
      </c>
      <c r="K773" s="80">
        <v>1054</v>
      </c>
    </row>
    <row r="774" spans="1:11" hidden="1" x14ac:dyDescent="0.25">
      <c r="A774" s="6">
        <v>235523.166875</v>
      </c>
      <c r="B774">
        <v>6086</v>
      </c>
      <c r="C774" t="s">
        <v>2352</v>
      </c>
      <c r="D774" s="80">
        <v>1726.5625</v>
      </c>
      <c r="E774" s="80">
        <v>135.59602698722099</v>
      </c>
      <c r="F774" s="85">
        <v>2.154734833</v>
      </c>
      <c r="G774" s="80">
        <v>83.849144567312294</v>
      </c>
      <c r="H774" s="80">
        <v>5383.875</v>
      </c>
      <c r="I774" s="80">
        <v>43.492977047538602</v>
      </c>
      <c r="J774" s="80">
        <v>60.5625</v>
      </c>
      <c r="K774" s="80">
        <v>1616.25</v>
      </c>
    </row>
    <row r="775" spans="1:11" hidden="1" x14ac:dyDescent="0.25">
      <c r="A775" s="6">
        <v>284189.88312499999</v>
      </c>
      <c r="B775">
        <v>6087</v>
      </c>
      <c r="C775" t="s">
        <v>2354</v>
      </c>
      <c r="D775" s="80">
        <v>1636.3125</v>
      </c>
      <c r="E775" s="80">
        <v>172.70545068602999</v>
      </c>
      <c r="F775" s="85">
        <v>2.2789328329999998</v>
      </c>
      <c r="G775" s="80">
        <v>100.88769264155999</v>
      </c>
      <c r="H775" s="80">
        <v>5731.875</v>
      </c>
      <c r="I775" s="80">
        <v>49.271832091824699</v>
      </c>
      <c r="J775" s="80">
        <v>109.5625</v>
      </c>
      <c r="K775" s="80">
        <v>1536.4375</v>
      </c>
    </row>
    <row r="776" spans="1:11" hidden="1" x14ac:dyDescent="0.25">
      <c r="A776" s="6">
        <v>265051.325625</v>
      </c>
      <c r="B776">
        <v>6122</v>
      </c>
      <c r="C776" t="s">
        <v>2354</v>
      </c>
      <c r="D776" s="80">
        <v>2461</v>
      </c>
      <c r="E776" s="80">
        <v>108.790523986411</v>
      </c>
      <c r="F776" s="85">
        <v>1.8184963329999999</v>
      </c>
      <c r="G776" s="80">
        <v>79.667221604496305</v>
      </c>
      <c r="H776" s="80">
        <v>5636</v>
      </c>
      <c r="I776" s="80">
        <v>47.190434019072299</v>
      </c>
      <c r="J776" s="80">
        <v>147</v>
      </c>
      <c r="K776" s="80">
        <v>2268.0625</v>
      </c>
    </row>
    <row r="777" spans="1:11" hidden="1" x14ac:dyDescent="0.25">
      <c r="A777" s="6">
        <v>93679.332500000004</v>
      </c>
      <c r="B777">
        <v>6123</v>
      </c>
      <c r="C777" t="s">
        <v>2346</v>
      </c>
      <c r="D777" s="80">
        <v>728.6875</v>
      </c>
      <c r="E777" s="80">
        <v>128.21400717654799</v>
      </c>
      <c r="F777" s="85">
        <v>1.9606272499999999</v>
      </c>
      <c r="G777" s="80">
        <v>87.145547845810995</v>
      </c>
      <c r="H777" s="80">
        <v>2075.5</v>
      </c>
      <c r="I777" s="80">
        <v>45.005073160587997</v>
      </c>
      <c r="J777" s="80">
        <v>50.625</v>
      </c>
      <c r="K777" s="80">
        <v>690.6875</v>
      </c>
    </row>
    <row r="778" spans="1:11" hidden="1" x14ac:dyDescent="0.25">
      <c r="A778" s="6">
        <v>37425.780624999999</v>
      </c>
      <c r="B778">
        <v>6127</v>
      </c>
      <c r="C778" t="s">
        <v>2346</v>
      </c>
      <c r="D778" s="80">
        <v>352.5625</v>
      </c>
      <c r="E778" s="80">
        <v>105.497295494922</v>
      </c>
      <c r="F778" s="85">
        <v>1.9737359999999999</v>
      </c>
      <c r="G778" s="80">
        <v>71.354683103994901</v>
      </c>
      <c r="H778" s="80">
        <v>1026.1875</v>
      </c>
      <c r="I778" s="80">
        <v>36.475232619341803</v>
      </c>
      <c r="J778" s="80">
        <v>30.875</v>
      </c>
      <c r="K778" s="80">
        <v>329.3125</v>
      </c>
    </row>
    <row r="779" spans="1:11" hidden="1" x14ac:dyDescent="0.25">
      <c r="A779" s="6">
        <v>102982.58</v>
      </c>
      <c r="B779">
        <v>6129</v>
      </c>
      <c r="C779" t="s">
        <v>2346</v>
      </c>
      <c r="D779" s="80">
        <v>1447.5625</v>
      </c>
      <c r="E779" s="80">
        <v>70.833245549414499</v>
      </c>
      <c r="F779" s="85">
        <v>2.2945364160000001</v>
      </c>
      <c r="G779" s="80">
        <v>41.213837824022498</v>
      </c>
      <c r="H779" s="80">
        <v>4220.0625</v>
      </c>
      <c r="I779" s="80">
        <v>24.3881471651571</v>
      </c>
      <c r="J779" s="80">
        <v>147.375</v>
      </c>
      <c r="K779" s="80">
        <v>1359.6875</v>
      </c>
    </row>
    <row r="780" spans="1:11" hidden="1" x14ac:dyDescent="0.25">
      <c r="A780" s="6">
        <v>84329.712499999994</v>
      </c>
      <c r="B780">
        <v>6130</v>
      </c>
      <c r="C780" t="s">
        <v>2350</v>
      </c>
      <c r="D780" s="80">
        <v>820.25</v>
      </c>
      <c r="E780" s="80">
        <v>102.465717562232</v>
      </c>
      <c r="F780" s="85">
        <v>1.723693583</v>
      </c>
      <c r="G780" s="80">
        <v>79.239578278946595</v>
      </c>
      <c r="H780" s="80">
        <v>1753.5625</v>
      </c>
      <c r="I780" s="80">
        <v>48.1121160281646</v>
      </c>
      <c r="J780" s="80">
        <v>104.5625</v>
      </c>
      <c r="K780" s="80">
        <v>760.4375</v>
      </c>
    </row>
    <row r="781" spans="1:11" hidden="1" x14ac:dyDescent="0.25">
      <c r="A781" s="6">
        <v>169952.20624999999</v>
      </c>
      <c r="B781">
        <v>6132</v>
      </c>
      <c r="C781" t="s">
        <v>2350</v>
      </c>
      <c r="D781" s="80">
        <v>1642</v>
      </c>
      <c r="E781" s="80">
        <v>103.329277701588</v>
      </c>
      <c r="F781" s="85">
        <v>1.931200416</v>
      </c>
      <c r="G781" s="80">
        <v>71.383249371392097</v>
      </c>
      <c r="H781" s="80">
        <v>4406.6875</v>
      </c>
      <c r="I781" s="80">
        <v>38.559028579761097</v>
      </c>
      <c r="J781" s="80">
        <v>77.9375</v>
      </c>
      <c r="K781" s="80">
        <v>1545.1875</v>
      </c>
    </row>
    <row r="782" spans="1:11" hidden="1" x14ac:dyDescent="0.25">
      <c r="A782" s="6">
        <v>295677.8075</v>
      </c>
      <c r="B782">
        <v>6134</v>
      </c>
      <c r="C782" t="s">
        <v>2354</v>
      </c>
      <c r="D782" s="80">
        <v>1569.5625</v>
      </c>
      <c r="E782" s="80">
        <v>187.72652127951301</v>
      </c>
      <c r="F782" s="85">
        <v>1.79518025</v>
      </c>
      <c r="G782" s="80">
        <v>139.60279636041699</v>
      </c>
      <c r="H782" s="80">
        <v>4904.625</v>
      </c>
      <c r="I782" s="80">
        <v>60.1911080079039</v>
      </c>
      <c r="J782" s="80">
        <v>255.375</v>
      </c>
      <c r="K782" s="80">
        <v>1490.4375</v>
      </c>
    </row>
    <row r="783" spans="1:11" hidden="1" x14ac:dyDescent="0.25">
      <c r="A783" s="6">
        <v>601408.88749999995</v>
      </c>
      <c r="B783">
        <v>6136</v>
      </c>
      <c r="C783" t="s">
        <v>2338</v>
      </c>
      <c r="D783" s="80">
        <v>4601.6875</v>
      </c>
      <c r="E783" s="80">
        <v>130.58409356171899</v>
      </c>
      <c r="F783" s="85">
        <v>1.942200916</v>
      </c>
      <c r="G783" s="80">
        <v>89.662055308592102</v>
      </c>
      <c r="H783" s="80">
        <v>13290</v>
      </c>
      <c r="I783" s="80">
        <v>45.245069370892999</v>
      </c>
      <c r="J783" s="80">
        <v>195.0625</v>
      </c>
      <c r="K783" s="80">
        <v>4296.4375</v>
      </c>
    </row>
    <row r="784" spans="1:11" hidden="1" x14ac:dyDescent="0.25">
      <c r="A784" s="6">
        <v>108337.245</v>
      </c>
      <c r="B784">
        <v>6137</v>
      </c>
      <c r="C784" t="s">
        <v>2352</v>
      </c>
      <c r="D784" s="80">
        <v>905.4375</v>
      </c>
      <c r="E784" s="80">
        <v>121.28512368342</v>
      </c>
      <c r="F784" s="85">
        <v>1.872027833</v>
      </c>
      <c r="G784" s="80">
        <v>86.1263324251764</v>
      </c>
      <c r="H784" s="80">
        <v>2138.5</v>
      </c>
      <c r="I784" s="80">
        <v>50.375651958369801</v>
      </c>
      <c r="J784" s="80">
        <v>79.625</v>
      </c>
      <c r="K784" s="80">
        <v>832.3125</v>
      </c>
    </row>
    <row r="785" spans="1:11" hidden="1" x14ac:dyDescent="0.25">
      <c r="A785" s="6">
        <v>228307.36624999999</v>
      </c>
      <c r="B785">
        <v>6139</v>
      </c>
      <c r="C785" t="s">
        <v>2352</v>
      </c>
      <c r="D785" s="80">
        <v>1670.25</v>
      </c>
      <c r="E785" s="80">
        <v>136.22663771802601</v>
      </c>
      <c r="F785" s="85">
        <v>2.0392046659999998</v>
      </c>
      <c r="G785" s="80">
        <v>89.143053796899196</v>
      </c>
      <c r="H785" s="80">
        <v>5879.5</v>
      </c>
      <c r="I785" s="80">
        <v>38.728206076837701</v>
      </c>
      <c r="J785" s="80">
        <v>132.125</v>
      </c>
      <c r="K785" s="80">
        <v>1570.75</v>
      </c>
    </row>
    <row r="786" spans="1:11" hidden="1" x14ac:dyDescent="0.25">
      <c r="A786" s="6">
        <v>193000.29125000001</v>
      </c>
      <c r="B786">
        <v>6140</v>
      </c>
      <c r="C786" t="s">
        <v>2352</v>
      </c>
      <c r="D786" s="80">
        <v>1369.375</v>
      </c>
      <c r="E786" s="80">
        <v>140.30752685086199</v>
      </c>
      <c r="F786" s="85">
        <v>1.9589747500000001</v>
      </c>
      <c r="G786" s="80">
        <v>95.531974383055001</v>
      </c>
      <c r="H786" s="80">
        <v>4095.6875</v>
      </c>
      <c r="I786" s="80">
        <v>46.969008075451598</v>
      </c>
      <c r="J786" s="80">
        <v>133.9375</v>
      </c>
      <c r="K786" s="80">
        <v>1301.75</v>
      </c>
    </row>
    <row r="787" spans="1:11" hidden="1" x14ac:dyDescent="0.25">
      <c r="A787" s="6">
        <v>85263.959375000006</v>
      </c>
      <c r="B787">
        <v>6141</v>
      </c>
      <c r="C787" t="s">
        <v>2346</v>
      </c>
      <c r="D787" s="80">
        <v>975.875</v>
      </c>
      <c r="E787" s="80">
        <v>86.1276325363377</v>
      </c>
      <c r="F787" s="85">
        <v>1.8370664999999999</v>
      </c>
      <c r="G787" s="80">
        <v>62.375940596162501</v>
      </c>
      <c r="H787" s="80">
        <v>2294.5</v>
      </c>
      <c r="I787" s="80">
        <v>36.787823985795796</v>
      </c>
      <c r="J787" s="80">
        <v>78.4375</v>
      </c>
      <c r="K787" s="80">
        <v>931.75</v>
      </c>
    </row>
    <row r="788" spans="1:11" hidden="1" x14ac:dyDescent="0.25">
      <c r="A788" s="6">
        <v>84657.876250000001</v>
      </c>
      <c r="B788">
        <v>6142</v>
      </c>
      <c r="C788" t="s">
        <v>2346</v>
      </c>
      <c r="D788" s="80">
        <v>830</v>
      </c>
      <c r="E788" s="80">
        <v>102.070211384413</v>
      </c>
      <c r="F788" s="85">
        <v>1.9988965000000001</v>
      </c>
      <c r="G788" s="80">
        <v>68.081815577487703</v>
      </c>
      <c r="H788" s="80">
        <v>2208.5625</v>
      </c>
      <c r="I788" s="80">
        <v>38.407551707438202</v>
      </c>
      <c r="J788" s="80">
        <v>59.375</v>
      </c>
      <c r="K788" s="80">
        <v>797.375</v>
      </c>
    </row>
    <row r="789" spans="1:11" hidden="1" x14ac:dyDescent="0.25">
      <c r="A789" s="6">
        <v>76351.390625</v>
      </c>
      <c r="B789">
        <v>6143</v>
      </c>
      <c r="C789" t="s">
        <v>2346</v>
      </c>
      <c r="D789" s="80">
        <v>513.8125</v>
      </c>
      <c r="E789" s="80">
        <v>148.20302047277301</v>
      </c>
      <c r="F789" s="85">
        <v>1.9961753330000001</v>
      </c>
      <c r="G789" s="80">
        <v>98.979162351570906</v>
      </c>
      <c r="H789" s="80">
        <v>1582.5</v>
      </c>
      <c r="I789" s="80">
        <v>48.249528958156503</v>
      </c>
      <c r="J789" s="80">
        <v>55.375</v>
      </c>
      <c r="K789" s="80">
        <v>479</v>
      </c>
    </row>
    <row r="790" spans="1:11" hidden="1" x14ac:dyDescent="0.25">
      <c r="A790" s="6">
        <v>90185.534375000003</v>
      </c>
      <c r="B790">
        <v>6144</v>
      </c>
      <c r="C790" t="s">
        <v>2346</v>
      </c>
      <c r="D790" s="80">
        <v>808.625</v>
      </c>
      <c r="E790" s="80">
        <v>111.232895124544</v>
      </c>
      <c r="F790" s="85">
        <v>2.0859882500000002</v>
      </c>
      <c r="G790" s="80">
        <v>71.113094397518196</v>
      </c>
      <c r="H790" s="80">
        <v>2610.0625</v>
      </c>
      <c r="I790" s="80">
        <v>34.610935701052902</v>
      </c>
      <c r="J790" s="80">
        <v>80.9375</v>
      </c>
      <c r="K790" s="80">
        <v>764.25</v>
      </c>
    </row>
    <row r="791" spans="1:11" hidden="1" x14ac:dyDescent="0.25">
      <c r="A791" s="6">
        <v>77906.712499999994</v>
      </c>
      <c r="B791">
        <v>6146</v>
      </c>
      <c r="C791" t="s">
        <v>2346</v>
      </c>
      <c r="D791" s="80">
        <v>683.0625</v>
      </c>
      <c r="E791" s="80">
        <v>114.41822873532401</v>
      </c>
      <c r="F791" s="85">
        <v>1.942512083</v>
      </c>
      <c r="G791" s="80">
        <v>78.4857345710776</v>
      </c>
      <c r="H791" s="80">
        <v>1813.4375</v>
      </c>
      <c r="I791" s="80">
        <v>43.083379887268897</v>
      </c>
      <c r="J791" s="80">
        <v>26.125</v>
      </c>
      <c r="K791" s="80">
        <v>642.4375</v>
      </c>
    </row>
    <row r="792" spans="1:11" hidden="1" x14ac:dyDescent="0.25">
      <c r="A792" s="6">
        <v>73533.336249999993</v>
      </c>
      <c r="B792">
        <v>6147</v>
      </c>
      <c r="C792" t="s">
        <v>2346</v>
      </c>
      <c r="D792" s="80">
        <v>809.625</v>
      </c>
      <c r="E792" s="80">
        <v>90.820192725322698</v>
      </c>
      <c r="F792" s="85">
        <v>1.7287561659999999</v>
      </c>
      <c r="G792" s="80">
        <v>70.024266743684294</v>
      </c>
      <c r="H792" s="80">
        <v>1867.1875</v>
      </c>
      <c r="I792" s="80">
        <v>39.320713636715098</v>
      </c>
      <c r="J792" s="80">
        <v>89.25</v>
      </c>
      <c r="K792" s="80">
        <v>758.4375</v>
      </c>
    </row>
    <row r="793" spans="1:11" hidden="1" x14ac:dyDescent="0.25">
      <c r="A793" s="6">
        <v>124115.776875</v>
      </c>
      <c r="B793">
        <v>6148</v>
      </c>
      <c r="C793" t="s">
        <v>2350</v>
      </c>
      <c r="D793" s="80">
        <v>1723.9375</v>
      </c>
      <c r="E793" s="80">
        <v>71.867454906844401</v>
      </c>
      <c r="F793" s="85">
        <v>1.9771194160000001</v>
      </c>
      <c r="G793" s="80">
        <v>48.525349855548598</v>
      </c>
      <c r="H793" s="80">
        <v>4758.3125</v>
      </c>
      <c r="I793" s="80">
        <v>26.088181488832099</v>
      </c>
      <c r="J793" s="80">
        <v>207.25</v>
      </c>
      <c r="K793" s="80">
        <v>1613.1875</v>
      </c>
    </row>
    <row r="794" spans="1:11" hidden="1" x14ac:dyDescent="0.25">
      <c r="A794" s="6">
        <v>139142.69687499999</v>
      </c>
      <c r="B794">
        <v>6149</v>
      </c>
      <c r="C794" t="s">
        <v>2350</v>
      </c>
      <c r="D794" s="80">
        <v>1024.8125</v>
      </c>
      <c r="E794" s="80">
        <v>135.74533424626901</v>
      </c>
      <c r="F794" s="85">
        <v>1.814517666</v>
      </c>
      <c r="G794" s="80">
        <v>99.781613697012503</v>
      </c>
      <c r="H794" s="80">
        <v>2828.625</v>
      </c>
      <c r="I794" s="80">
        <v>49.247901170738302</v>
      </c>
      <c r="J794" s="80">
        <v>147.0625</v>
      </c>
      <c r="K794" s="80">
        <v>957.875</v>
      </c>
    </row>
    <row r="795" spans="1:11" hidden="1" x14ac:dyDescent="0.25">
      <c r="A795" s="6">
        <v>164523.02124999999</v>
      </c>
      <c r="B795">
        <v>6150</v>
      </c>
      <c r="C795" t="s">
        <v>2352</v>
      </c>
      <c r="D795" s="80">
        <v>1216.125</v>
      </c>
      <c r="E795" s="80">
        <v>136.58798125217399</v>
      </c>
      <c r="F795" s="85">
        <v>1.88895675</v>
      </c>
      <c r="G795" s="80">
        <v>96.370510465649403</v>
      </c>
      <c r="H795" s="80">
        <v>3312.4375</v>
      </c>
      <c r="I795" s="80">
        <v>49.735509280116503</v>
      </c>
      <c r="J795" s="80">
        <v>119.75</v>
      </c>
      <c r="K795" s="80">
        <v>1121.6875</v>
      </c>
    </row>
    <row r="796" spans="1:11" hidden="1" x14ac:dyDescent="0.25">
      <c r="A796" s="6">
        <v>130272.031875</v>
      </c>
      <c r="B796">
        <v>6151</v>
      </c>
      <c r="C796" t="s">
        <v>2350</v>
      </c>
      <c r="D796" s="80">
        <v>1114.0625</v>
      </c>
      <c r="E796" s="80">
        <v>116.705681144539</v>
      </c>
      <c r="F796" s="85">
        <v>2.157959833</v>
      </c>
      <c r="G796" s="80">
        <v>72.129763491635998</v>
      </c>
      <c r="H796" s="80">
        <v>3741.3125</v>
      </c>
      <c r="I796" s="80">
        <v>34.835728415442297</v>
      </c>
      <c r="J796" s="80">
        <v>100.0625</v>
      </c>
      <c r="K796" s="80">
        <v>1053.1875</v>
      </c>
    </row>
    <row r="797" spans="1:11" hidden="1" x14ac:dyDescent="0.25">
      <c r="A797" s="6">
        <v>130036.214375</v>
      </c>
      <c r="B797">
        <v>6152</v>
      </c>
      <c r="C797" t="s">
        <v>2350</v>
      </c>
      <c r="D797" s="80">
        <v>1280.9375</v>
      </c>
      <c r="E797" s="80">
        <v>101.43850039124899</v>
      </c>
      <c r="F797" s="85">
        <v>2.141372166</v>
      </c>
      <c r="G797" s="80">
        <v>63.213449572013502</v>
      </c>
      <c r="H797" s="80">
        <v>3504.75</v>
      </c>
      <c r="I797" s="80">
        <v>37.1515869007006</v>
      </c>
      <c r="J797" s="80">
        <v>44.4375</v>
      </c>
      <c r="K797" s="80">
        <v>1208.625</v>
      </c>
    </row>
    <row r="798" spans="1:11" hidden="1" x14ac:dyDescent="0.25">
      <c r="A798" s="6">
        <v>139983.80312500001</v>
      </c>
      <c r="B798">
        <v>6153</v>
      </c>
      <c r="C798" t="s">
        <v>2350</v>
      </c>
      <c r="D798" s="80">
        <v>992.3125</v>
      </c>
      <c r="E798" s="80">
        <v>141.29895531530599</v>
      </c>
      <c r="F798" s="85">
        <v>1.953973333</v>
      </c>
      <c r="G798" s="80">
        <v>96.496119800029504</v>
      </c>
      <c r="H798" s="80">
        <v>3412.25</v>
      </c>
      <c r="I798" s="80">
        <v>41.161742099149699</v>
      </c>
      <c r="J798" s="80">
        <v>93.4375</v>
      </c>
      <c r="K798" s="80">
        <v>938.875</v>
      </c>
    </row>
    <row r="799" spans="1:11" hidden="1" x14ac:dyDescent="0.25">
      <c r="A799" s="6">
        <v>134246.37812499999</v>
      </c>
      <c r="B799">
        <v>6154</v>
      </c>
      <c r="C799" t="s">
        <v>2350</v>
      </c>
      <c r="D799" s="80">
        <v>1300.0625</v>
      </c>
      <c r="E799" s="80">
        <v>103.324024449239</v>
      </c>
      <c r="F799" s="85">
        <v>1.9164529159999999</v>
      </c>
      <c r="G799" s="80">
        <v>71.938843425106796</v>
      </c>
      <c r="H799" s="80">
        <v>3384.125</v>
      </c>
      <c r="I799" s="80">
        <v>39.678943189907599</v>
      </c>
      <c r="J799" s="80">
        <v>87.75</v>
      </c>
      <c r="K799" s="80">
        <v>1219.25</v>
      </c>
    </row>
    <row r="800" spans="1:11" hidden="1" x14ac:dyDescent="0.25">
      <c r="A800" s="6">
        <v>162462.6825</v>
      </c>
      <c r="B800">
        <v>6156</v>
      </c>
      <c r="C800" t="s">
        <v>2352</v>
      </c>
      <c r="D800" s="80">
        <v>1240.4375</v>
      </c>
      <c r="E800" s="80">
        <v>130.627563221906</v>
      </c>
      <c r="F800" s="85">
        <v>2.1343801660000001</v>
      </c>
      <c r="G800" s="80">
        <v>81.595205352102397</v>
      </c>
      <c r="H800" s="80">
        <v>3994.6875</v>
      </c>
      <c r="I800" s="80">
        <v>40.635893493079102</v>
      </c>
      <c r="J800" s="80">
        <v>124.9375</v>
      </c>
      <c r="K800" s="80">
        <v>1164.625</v>
      </c>
    </row>
    <row r="801" spans="1:11" hidden="1" x14ac:dyDescent="0.25">
      <c r="A801" s="6">
        <v>62446.793124999997</v>
      </c>
      <c r="B801">
        <v>6157</v>
      </c>
      <c r="C801" t="s">
        <v>2350</v>
      </c>
      <c r="D801" s="80">
        <v>679.3125</v>
      </c>
      <c r="E801" s="80">
        <v>91.731794535622797</v>
      </c>
      <c r="F801" s="85">
        <v>1.788071</v>
      </c>
      <c r="G801" s="80">
        <v>68.4461395316835</v>
      </c>
      <c r="H801" s="80">
        <v>1433.8125</v>
      </c>
      <c r="I801" s="80">
        <v>43.591896694660697</v>
      </c>
      <c r="J801" s="80">
        <v>85.3125</v>
      </c>
      <c r="K801" s="80">
        <v>632.5625</v>
      </c>
    </row>
    <row r="802" spans="1:11" hidden="1" x14ac:dyDescent="0.25">
      <c r="A802" s="6">
        <v>166388.49937500001</v>
      </c>
      <c r="B802">
        <v>6158</v>
      </c>
      <c r="C802" t="s">
        <v>2350</v>
      </c>
      <c r="D802" s="80">
        <v>1209.0625</v>
      </c>
      <c r="E802" s="80">
        <v>137.26747888041399</v>
      </c>
      <c r="F802" s="85">
        <v>2.1703315829999998</v>
      </c>
      <c r="G802" s="80">
        <v>84.3062219932402</v>
      </c>
      <c r="H802" s="80">
        <v>4137.0625</v>
      </c>
      <c r="I802" s="80">
        <v>40.146121063255499</v>
      </c>
      <c r="J802" s="80">
        <v>107.25</v>
      </c>
      <c r="K802" s="80">
        <v>1143.4375</v>
      </c>
    </row>
    <row r="803" spans="1:11" hidden="1" x14ac:dyDescent="0.25">
      <c r="A803" s="6">
        <v>119294.13499999999</v>
      </c>
      <c r="B803">
        <v>6159</v>
      </c>
      <c r="C803" t="s">
        <v>2350</v>
      </c>
      <c r="D803" s="80">
        <v>1126.6875</v>
      </c>
      <c r="E803" s="80">
        <v>105.499019593566</v>
      </c>
      <c r="F803" s="85">
        <v>1.9637800830000001</v>
      </c>
      <c r="G803" s="80">
        <v>71.696027631009599</v>
      </c>
      <c r="H803" s="80">
        <v>3024.0625</v>
      </c>
      <c r="I803" s="80">
        <v>39.358251512946097</v>
      </c>
      <c r="J803" s="80">
        <v>118.0625</v>
      </c>
      <c r="K803" s="80">
        <v>1052.125</v>
      </c>
    </row>
    <row r="804" spans="1:11" hidden="1" x14ac:dyDescent="0.25">
      <c r="A804" s="6">
        <v>17652.864375000001</v>
      </c>
      <c r="B804">
        <v>6160</v>
      </c>
      <c r="C804" t="s">
        <v>2350</v>
      </c>
      <c r="D804" s="80">
        <v>65.4375</v>
      </c>
      <c r="E804" s="80">
        <v>270.79690102191802</v>
      </c>
      <c r="F804" s="85">
        <v>1.9669810000000001</v>
      </c>
      <c r="G804" s="80">
        <v>184.25000624260301</v>
      </c>
      <c r="H804" s="80">
        <v>263.4375</v>
      </c>
      <c r="I804" s="80">
        <v>68.522072719455196</v>
      </c>
      <c r="J804" s="80">
        <v>0.5625</v>
      </c>
      <c r="K804" s="80">
        <v>61.3125</v>
      </c>
    </row>
    <row r="805" spans="1:11" hidden="1" x14ac:dyDescent="0.25">
      <c r="A805" s="6">
        <v>169745.785</v>
      </c>
      <c r="B805">
        <v>6161</v>
      </c>
      <c r="C805" t="s">
        <v>2350</v>
      </c>
      <c r="D805" s="80">
        <v>1829.375</v>
      </c>
      <c r="E805" s="80">
        <v>92.751317008854897</v>
      </c>
      <c r="F805" s="85">
        <v>1.8602501659999999</v>
      </c>
      <c r="G805" s="80">
        <v>66.500711146729998</v>
      </c>
      <c r="H805" s="80">
        <v>4576.6875</v>
      </c>
      <c r="I805" s="80">
        <v>37.090449425236301</v>
      </c>
      <c r="J805" s="80">
        <v>86.375</v>
      </c>
      <c r="K805" s="80">
        <v>1722.625</v>
      </c>
    </row>
    <row r="806" spans="1:11" hidden="1" x14ac:dyDescent="0.25">
      <c r="A806" s="6">
        <v>65179.541250000002</v>
      </c>
      <c r="B806">
        <v>6163</v>
      </c>
      <c r="C806" t="s">
        <v>2346</v>
      </c>
      <c r="D806" s="80">
        <v>589</v>
      </c>
      <c r="E806" s="80">
        <v>110.648827815961</v>
      </c>
      <c r="F806" s="85">
        <v>1.7122677500000001</v>
      </c>
      <c r="G806" s="80">
        <v>86.036601597248904</v>
      </c>
      <c r="H806" s="80">
        <v>1475.25</v>
      </c>
      <c r="I806" s="80">
        <v>44.070987922563397</v>
      </c>
      <c r="J806" s="80">
        <v>45.0625</v>
      </c>
      <c r="K806" s="80">
        <v>551.875</v>
      </c>
    </row>
    <row r="807" spans="1:11" hidden="1" x14ac:dyDescent="0.25">
      <c r="A807" s="6">
        <v>274262.78249999997</v>
      </c>
      <c r="B807">
        <v>6164</v>
      </c>
      <c r="C807" t="s">
        <v>2354</v>
      </c>
      <c r="D807" s="80">
        <v>1882.6875</v>
      </c>
      <c r="E807" s="80">
        <v>145.66297596921299</v>
      </c>
      <c r="F807" s="85">
        <v>1.904533416</v>
      </c>
      <c r="G807" s="80">
        <v>102.089074743174</v>
      </c>
      <c r="H807" s="80">
        <v>5500</v>
      </c>
      <c r="I807" s="80">
        <v>49.870750377193701</v>
      </c>
      <c r="J807" s="80">
        <v>337.4375</v>
      </c>
      <c r="K807" s="80">
        <v>1763.1875</v>
      </c>
    </row>
    <row r="808" spans="1:11" hidden="1" x14ac:dyDescent="0.25">
      <c r="A808" s="6">
        <v>82373.458125000005</v>
      </c>
      <c r="B808">
        <v>6165</v>
      </c>
      <c r="C808" t="s">
        <v>2346</v>
      </c>
      <c r="D808" s="80">
        <v>1152.5625</v>
      </c>
      <c r="E808" s="80">
        <v>70.716631595946097</v>
      </c>
      <c r="F808" s="85">
        <v>1.799473833</v>
      </c>
      <c r="G808" s="80">
        <v>52.382945743707999</v>
      </c>
      <c r="H808" s="80">
        <v>2548.4375</v>
      </c>
      <c r="I808" s="80">
        <v>32.223877854027599</v>
      </c>
      <c r="J808" s="80">
        <v>90.0625</v>
      </c>
      <c r="K808" s="80">
        <v>1100.5625</v>
      </c>
    </row>
    <row r="809" spans="1:11" hidden="1" x14ac:dyDescent="0.25">
      <c r="A809" s="6">
        <v>91004.472500000003</v>
      </c>
      <c r="B809">
        <v>6166</v>
      </c>
      <c r="C809" t="s">
        <v>2346</v>
      </c>
      <c r="D809" s="80">
        <v>914.6875</v>
      </c>
      <c r="E809" s="80">
        <v>99.378139718630194</v>
      </c>
      <c r="F809" s="85">
        <v>2.002159416</v>
      </c>
      <c r="G809" s="80">
        <v>66.243194834783694</v>
      </c>
      <c r="H809" s="80">
        <v>2438.9375</v>
      </c>
      <c r="I809" s="80">
        <v>37.363555001797003</v>
      </c>
      <c r="J809" s="80">
        <v>81.0625</v>
      </c>
      <c r="K809" s="80">
        <v>854.4375</v>
      </c>
    </row>
    <row r="810" spans="1:11" hidden="1" x14ac:dyDescent="0.25">
      <c r="A810" s="6">
        <v>116714.38062500001</v>
      </c>
      <c r="B810">
        <v>6167</v>
      </c>
      <c r="C810" t="s">
        <v>2350</v>
      </c>
      <c r="D810" s="80">
        <v>1119.25</v>
      </c>
      <c r="E810" s="80">
        <v>103.96490945720301</v>
      </c>
      <c r="F810" s="85">
        <v>1.8504011659999999</v>
      </c>
      <c r="G810" s="80">
        <v>74.937187561203601</v>
      </c>
      <c r="H810" s="80">
        <v>3103.8125</v>
      </c>
      <c r="I810" s="80">
        <v>37.545591686955198</v>
      </c>
      <c r="J810" s="80">
        <v>80</v>
      </c>
      <c r="K810" s="80">
        <v>1053.8125</v>
      </c>
    </row>
    <row r="811" spans="1:11" hidden="1" x14ac:dyDescent="0.25">
      <c r="A811" s="6">
        <v>111763.733125</v>
      </c>
      <c r="B811">
        <v>6168</v>
      </c>
      <c r="C811" t="s">
        <v>2350</v>
      </c>
      <c r="D811" s="80">
        <v>986</v>
      </c>
      <c r="E811" s="80">
        <v>113.38482035731001</v>
      </c>
      <c r="F811" s="85">
        <v>1.767352416</v>
      </c>
      <c r="G811" s="80">
        <v>85.598122495968596</v>
      </c>
      <c r="H811" s="80">
        <v>2120.5</v>
      </c>
      <c r="I811" s="80">
        <v>52.960704224794299</v>
      </c>
      <c r="J811" s="80">
        <v>87.5</v>
      </c>
      <c r="K811" s="80">
        <v>922.5625</v>
      </c>
    </row>
    <row r="812" spans="1:11" hidden="1" x14ac:dyDescent="0.25">
      <c r="A812" s="6">
        <v>98754.580625000002</v>
      </c>
      <c r="B812">
        <v>6171</v>
      </c>
      <c r="C812" t="s">
        <v>2350</v>
      </c>
      <c r="D812" s="80">
        <v>995.8125</v>
      </c>
      <c r="E812" s="80">
        <v>98.783510640669704</v>
      </c>
      <c r="F812" s="85">
        <v>2.0384645830000001</v>
      </c>
      <c r="G812" s="80">
        <v>64.617888708916198</v>
      </c>
      <c r="H812" s="80">
        <v>2739.75</v>
      </c>
      <c r="I812" s="80">
        <v>36.079713236209599</v>
      </c>
      <c r="J812" s="80">
        <v>80.5</v>
      </c>
      <c r="K812" s="80">
        <v>930.125</v>
      </c>
    </row>
    <row r="813" spans="1:11" hidden="1" x14ac:dyDescent="0.25">
      <c r="A813" s="6">
        <v>171259.18812499999</v>
      </c>
      <c r="B813">
        <v>6172</v>
      </c>
      <c r="C813" t="s">
        <v>2350</v>
      </c>
      <c r="D813" s="80">
        <v>1054.8125</v>
      </c>
      <c r="E813" s="80">
        <v>161.69231506094999</v>
      </c>
      <c r="F813" s="85">
        <v>2.1242275830000001</v>
      </c>
      <c r="G813" s="80">
        <v>101.71197890332201</v>
      </c>
      <c r="H813" s="80">
        <v>4353.4375</v>
      </c>
      <c r="I813" s="80">
        <v>39.3342589400904</v>
      </c>
      <c r="J813" s="80">
        <v>137.875</v>
      </c>
      <c r="K813" s="80">
        <v>994.5</v>
      </c>
    </row>
    <row r="814" spans="1:11" hidden="1" x14ac:dyDescent="0.25">
      <c r="A814" s="6">
        <v>77916.589374999996</v>
      </c>
      <c r="B814">
        <v>6173</v>
      </c>
      <c r="C814" t="s">
        <v>2346</v>
      </c>
      <c r="D814" s="80">
        <v>896.3125</v>
      </c>
      <c r="E814" s="80">
        <v>86.161965215888898</v>
      </c>
      <c r="F814" s="85">
        <v>1.9700933329999999</v>
      </c>
      <c r="G814" s="80">
        <v>58.330920866101202</v>
      </c>
      <c r="H814" s="80">
        <v>2274.5</v>
      </c>
      <c r="I814" s="80">
        <v>33.999395856427697</v>
      </c>
      <c r="J814" s="80">
        <v>77.125</v>
      </c>
      <c r="K814" s="80">
        <v>852.8125</v>
      </c>
    </row>
    <row r="815" spans="1:11" hidden="1" x14ac:dyDescent="0.25">
      <c r="A815" s="6">
        <v>67913.434374999997</v>
      </c>
      <c r="B815">
        <v>6174</v>
      </c>
      <c r="C815" t="s">
        <v>2346</v>
      </c>
      <c r="D815" s="80">
        <v>690.4375</v>
      </c>
      <c r="E815" s="80">
        <v>97.270686196962998</v>
      </c>
      <c r="F815" s="85">
        <v>1.940974583</v>
      </c>
      <c r="G815" s="80">
        <v>66.8051602243915</v>
      </c>
      <c r="H815" s="80">
        <v>1808.625</v>
      </c>
      <c r="I815" s="80">
        <v>37.595120721400797</v>
      </c>
      <c r="J815" s="80">
        <v>54.6875</v>
      </c>
      <c r="K815" s="80">
        <v>663.75</v>
      </c>
    </row>
    <row r="816" spans="1:11" hidden="1" x14ac:dyDescent="0.25">
      <c r="A816" s="6">
        <v>238112.63</v>
      </c>
      <c r="B816">
        <v>6175</v>
      </c>
      <c r="C816" t="s">
        <v>2352</v>
      </c>
      <c r="D816" s="80">
        <v>1817.8125</v>
      </c>
      <c r="E816" s="80">
        <v>130.7945264128</v>
      </c>
      <c r="F816" s="85">
        <v>2.3340358330000002</v>
      </c>
      <c r="G816" s="80">
        <v>74.7317968054587</v>
      </c>
      <c r="H816" s="80">
        <v>6561.25</v>
      </c>
      <c r="I816" s="80">
        <v>36.290941887968501</v>
      </c>
      <c r="J816" s="80">
        <v>121.3125</v>
      </c>
      <c r="K816" s="80">
        <v>1727.4375</v>
      </c>
    </row>
    <row r="817" spans="1:11" hidden="1" x14ac:dyDescent="0.25">
      <c r="A817" s="6">
        <v>100634.246875</v>
      </c>
      <c r="B817">
        <v>6178</v>
      </c>
      <c r="C817" t="s">
        <v>2350</v>
      </c>
      <c r="D817" s="80">
        <v>1245.4375</v>
      </c>
      <c r="E817" s="80">
        <v>80.998538424797005</v>
      </c>
      <c r="F817" s="85">
        <v>1.818782583</v>
      </c>
      <c r="G817" s="80">
        <v>59.403701877297003</v>
      </c>
      <c r="H817" s="80">
        <v>2645.75</v>
      </c>
      <c r="I817" s="80">
        <v>38.1983446738125</v>
      </c>
      <c r="J817" s="80">
        <v>142.4375</v>
      </c>
      <c r="K817" s="80">
        <v>1163.875</v>
      </c>
    </row>
    <row r="818" spans="1:11" hidden="1" x14ac:dyDescent="0.25">
      <c r="A818" s="6">
        <v>111158.246875</v>
      </c>
      <c r="B818">
        <v>6180</v>
      </c>
      <c r="C818" t="s">
        <v>2354</v>
      </c>
      <c r="D818" s="80">
        <v>964.0625</v>
      </c>
      <c r="E818" s="80">
        <v>115.03308181393599</v>
      </c>
      <c r="F818" s="85">
        <v>1.7768208329999999</v>
      </c>
      <c r="G818" s="80">
        <v>86.2464482963195</v>
      </c>
      <c r="H818" s="80">
        <v>2164.625</v>
      </c>
      <c r="I818" s="80">
        <v>51.2798973241254</v>
      </c>
      <c r="J818" s="80">
        <v>125.25</v>
      </c>
      <c r="K818" s="80">
        <v>899.1875</v>
      </c>
    </row>
    <row r="819" spans="1:11" hidden="1" x14ac:dyDescent="0.25">
      <c r="A819" s="6">
        <v>78518.184999999998</v>
      </c>
      <c r="B819">
        <v>6181</v>
      </c>
      <c r="C819" t="s">
        <v>2346</v>
      </c>
      <c r="D819" s="80">
        <v>853.25</v>
      </c>
      <c r="E819" s="80">
        <v>91.938260451411196</v>
      </c>
      <c r="F819" s="85">
        <v>1.8530358330000001</v>
      </c>
      <c r="G819" s="80">
        <v>66.122691233666501</v>
      </c>
      <c r="H819" s="80">
        <v>1909.1875</v>
      </c>
      <c r="I819" s="80">
        <v>41.203551881990997</v>
      </c>
      <c r="J819" s="80">
        <v>72.5</v>
      </c>
      <c r="K819" s="80">
        <v>796.6875</v>
      </c>
    </row>
    <row r="820" spans="1:11" hidden="1" x14ac:dyDescent="0.25">
      <c r="A820" s="6">
        <v>113982.88625</v>
      </c>
      <c r="B820">
        <v>6182</v>
      </c>
      <c r="C820" t="s">
        <v>2350</v>
      </c>
      <c r="D820" s="80">
        <v>1041.4375</v>
      </c>
      <c r="E820" s="80">
        <v>109.258801454485</v>
      </c>
      <c r="F820" s="85">
        <v>1.8117929159999999</v>
      </c>
      <c r="G820" s="80">
        <v>80.405760683110202</v>
      </c>
      <c r="H820" s="80">
        <v>2341</v>
      </c>
      <c r="I820" s="80">
        <v>48.7309866684013</v>
      </c>
      <c r="J820" s="80">
        <v>173.875</v>
      </c>
      <c r="K820" s="80">
        <v>975.375</v>
      </c>
    </row>
    <row r="821" spans="1:11" hidden="1" x14ac:dyDescent="0.25">
      <c r="A821" s="6">
        <v>99716.132500000007</v>
      </c>
      <c r="B821">
        <v>6183</v>
      </c>
      <c r="C821" t="s">
        <v>2350</v>
      </c>
      <c r="D821" s="80">
        <v>912.4375</v>
      </c>
      <c r="E821" s="80">
        <v>108.89845151231199</v>
      </c>
      <c r="F821" s="85">
        <v>1.9217170830000001</v>
      </c>
      <c r="G821" s="80">
        <v>75.494017550678706</v>
      </c>
      <c r="H821" s="80">
        <v>2093.9375</v>
      </c>
      <c r="I821" s="80">
        <v>47.614499155906501</v>
      </c>
      <c r="J821" s="80">
        <v>95.875</v>
      </c>
      <c r="K821" s="80">
        <v>853.9375</v>
      </c>
    </row>
    <row r="822" spans="1:11" hidden="1" x14ac:dyDescent="0.25">
      <c r="A822" s="6">
        <v>94749.123124999998</v>
      </c>
      <c r="B822">
        <v>6184</v>
      </c>
      <c r="C822" t="s">
        <v>2346</v>
      </c>
      <c r="D822" s="80">
        <v>860.125</v>
      </c>
      <c r="E822" s="80">
        <v>110.316908753571</v>
      </c>
      <c r="F822" s="85">
        <v>1.953357166</v>
      </c>
      <c r="G822" s="80">
        <v>75.319754730743895</v>
      </c>
      <c r="H822" s="80">
        <v>2600.4375</v>
      </c>
      <c r="I822" s="80">
        <v>36.539311856699598</v>
      </c>
      <c r="J822" s="80">
        <v>80.6875</v>
      </c>
      <c r="K822" s="80">
        <v>812.6875</v>
      </c>
    </row>
    <row r="823" spans="1:11" hidden="1" x14ac:dyDescent="0.25">
      <c r="A823" s="6">
        <v>106744.04625</v>
      </c>
      <c r="B823">
        <v>6185</v>
      </c>
      <c r="C823" t="s">
        <v>2350</v>
      </c>
      <c r="D823" s="80">
        <v>881.125</v>
      </c>
      <c r="E823" s="80">
        <v>121.46128391746601</v>
      </c>
      <c r="F823" s="85">
        <v>1.9557342499999999</v>
      </c>
      <c r="G823" s="80">
        <v>82.852972500301803</v>
      </c>
      <c r="H823" s="80">
        <v>2667.625</v>
      </c>
      <c r="I823" s="80">
        <v>40.104464869239699</v>
      </c>
      <c r="J823" s="80">
        <v>121.625</v>
      </c>
      <c r="K823" s="80">
        <v>827.125</v>
      </c>
    </row>
    <row r="824" spans="1:11" hidden="1" x14ac:dyDescent="0.25">
      <c r="A824" s="6">
        <v>225092.15875</v>
      </c>
      <c r="B824">
        <v>6186</v>
      </c>
      <c r="C824" t="s">
        <v>2352</v>
      </c>
      <c r="D824" s="80">
        <v>1896.5625</v>
      </c>
      <c r="E824" s="80">
        <v>118.797587805646</v>
      </c>
      <c r="F824" s="85">
        <v>1.83204425</v>
      </c>
      <c r="G824" s="80">
        <v>86.560061491800695</v>
      </c>
      <c r="H824" s="80">
        <v>4537.5</v>
      </c>
      <c r="I824" s="80">
        <v>49.7837500703289</v>
      </c>
      <c r="J824" s="80">
        <v>322.125</v>
      </c>
      <c r="K824" s="80">
        <v>1782.25</v>
      </c>
    </row>
    <row r="825" spans="1:11" hidden="1" x14ac:dyDescent="0.25">
      <c r="A825" s="6">
        <v>218051.47437499999</v>
      </c>
      <c r="B825">
        <v>6189</v>
      </c>
      <c r="C825" t="s">
        <v>2352</v>
      </c>
      <c r="D825" s="80">
        <v>1559.25</v>
      </c>
      <c r="E825" s="80">
        <v>141.02798440059499</v>
      </c>
      <c r="F825" s="85">
        <v>2.1198828330000001</v>
      </c>
      <c r="G825" s="80">
        <v>88.648103041756002</v>
      </c>
      <c r="H825" s="80">
        <v>5635.625</v>
      </c>
      <c r="I825" s="80">
        <v>38.832103137537501</v>
      </c>
      <c r="J825" s="80">
        <v>119.375</v>
      </c>
      <c r="K825" s="80">
        <v>1469.3125</v>
      </c>
    </row>
    <row r="826" spans="1:11" hidden="1" x14ac:dyDescent="0.25">
      <c r="A826" s="6">
        <v>116550.42937500001</v>
      </c>
      <c r="B826">
        <v>6190</v>
      </c>
      <c r="C826" t="s">
        <v>2352</v>
      </c>
      <c r="D826" s="80">
        <v>1102.25</v>
      </c>
      <c r="E826" s="80">
        <v>105.708116936576</v>
      </c>
      <c r="F826" s="85">
        <v>1.8755573329999999</v>
      </c>
      <c r="G826" s="80">
        <v>75.192343688262497</v>
      </c>
      <c r="H826" s="80">
        <v>2688.9375</v>
      </c>
      <c r="I826" s="80">
        <v>43.487716737622897</v>
      </c>
      <c r="J826" s="80">
        <v>138</v>
      </c>
      <c r="K826" s="80">
        <v>1027</v>
      </c>
    </row>
    <row r="827" spans="1:11" hidden="1" x14ac:dyDescent="0.25">
      <c r="A827" s="6">
        <v>141516.65625</v>
      </c>
      <c r="B827">
        <v>6191</v>
      </c>
      <c r="C827" t="s">
        <v>2352</v>
      </c>
      <c r="D827" s="80">
        <v>1155.0625</v>
      </c>
      <c r="E827" s="80">
        <v>122.273784074391</v>
      </c>
      <c r="F827" s="85">
        <v>1.8901220830000001</v>
      </c>
      <c r="G827" s="80">
        <v>86.229416011250393</v>
      </c>
      <c r="H827" s="80">
        <v>2703</v>
      </c>
      <c r="I827" s="80">
        <v>52.4234321155079</v>
      </c>
      <c r="J827" s="80">
        <v>141.8125</v>
      </c>
      <c r="K827" s="80">
        <v>1075.5</v>
      </c>
    </row>
    <row r="828" spans="1:11" hidden="1" x14ac:dyDescent="0.25">
      <c r="A828" s="6">
        <v>115360.93875</v>
      </c>
      <c r="B828">
        <v>6192</v>
      </c>
      <c r="C828" t="s">
        <v>2346</v>
      </c>
      <c r="D828" s="80">
        <v>997.875</v>
      </c>
      <c r="E828" s="80">
        <v>113.766307659693</v>
      </c>
      <c r="F828" s="85">
        <v>1.8301813330000001</v>
      </c>
      <c r="G828" s="80">
        <v>82.780312853287001</v>
      </c>
      <c r="H828" s="80">
        <v>2562.5625</v>
      </c>
      <c r="I828" s="80">
        <v>44.370392336018597</v>
      </c>
      <c r="J828" s="80">
        <v>79.5625</v>
      </c>
      <c r="K828" s="80">
        <v>949.4375</v>
      </c>
    </row>
    <row r="829" spans="1:11" hidden="1" x14ac:dyDescent="0.25">
      <c r="A829" s="6">
        <v>111741.276875</v>
      </c>
      <c r="B829">
        <v>6193</v>
      </c>
      <c r="C829" t="s">
        <v>2350</v>
      </c>
      <c r="D829" s="80">
        <v>931.8125</v>
      </c>
      <c r="E829" s="80">
        <v>118.894483170836</v>
      </c>
      <c r="F829" s="85">
        <v>1.8902801659999999</v>
      </c>
      <c r="G829" s="80">
        <v>83.796460163939201</v>
      </c>
      <c r="H829" s="80">
        <v>2759.9375</v>
      </c>
      <c r="I829" s="80">
        <v>40.294631940990101</v>
      </c>
      <c r="J829" s="80">
        <v>101.8125</v>
      </c>
      <c r="K829" s="80">
        <v>886.75</v>
      </c>
    </row>
    <row r="830" spans="1:11" hidden="1" x14ac:dyDescent="0.25">
      <c r="A830" s="6">
        <v>187844.020625</v>
      </c>
      <c r="B830">
        <v>6199</v>
      </c>
      <c r="C830" t="s">
        <v>2352</v>
      </c>
      <c r="D830" s="80">
        <v>1451.5625</v>
      </c>
      <c r="E830" s="80">
        <v>128.818160753027</v>
      </c>
      <c r="F830" s="85">
        <v>2.09628025</v>
      </c>
      <c r="G830" s="80">
        <v>81.953640313131402</v>
      </c>
      <c r="H830" s="80">
        <v>3984.8125</v>
      </c>
      <c r="I830" s="80">
        <v>46.982078665925101</v>
      </c>
      <c r="J830" s="80">
        <v>205.4375</v>
      </c>
      <c r="K830" s="80">
        <v>1371</v>
      </c>
    </row>
    <row r="831" spans="1:11" hidden="1" x14ac:dyDescent="0.25">
      <c r="A831" s="6">
        <v>138887.426875</v>
      </c>
      <c r="B831">
        <v>6200</v>
      </c>
      <c r="C831" t="s">
        <v>2350</v>
      </c>
      <c r="D831" s="80">
        <v>1503.5</v>
      </c>
      <c r="E831" s="80">
        <v>92.098161094483402</v>
      </c>
      <c r="F831" s="85">
        <v>1.8472081659999999</v>
      </c>
      <c r="G831" s="80">
        <v>66.491915115988704</v>
      </c>
      <c r="H831" s="80">
        <v>3668.4375</v>
      </c>
      <c r="I831" s="80">
        <v>37.673232083411897</v>
      </c>
      <c r="J831" s="80">
        <v>129.375</v>
      </c>
      <c r="K831" s="80">
        <v>1410.6875</v>
      </c>
    </row>
    <row r="832" spans="1:11" hidden="1" x14ac:dyDescent="0.25">
      <c r="A832" s="6">
        <v>105480.36375</v>
      </c>
      <c r="B832">
        <v>6211</v>
      </c>
      <c r="C832" t="s">
        <v>2350</v>
      </c>
      <c r="D832" s="80">
        <v>1058.375</v>
      </c>
      <c r="E832" s="80">
        <v>99.740765719550097</v>
      </c>
      <c r="F832" s="85">
        <v>2.294116083</v>
      </c>
      <c r="G832" s="80">
        <v>58.040933725780803</v>
      </c>
      <c r="H832" s="80">
        <v>3781.75</v>
      </c>
      <c r="I832" s="80">
        <v>27.876384437836801</v>
      </c>
      <c r="J832" s="80">
        <v>102.125</v>
      </c>
      <c r="K832" s="80">
        <v>996.25</v>
      </c>
    </row>
    <row r="833" spans="1:11" hidden="1" x14ac:dyDescent="0.25">
      <c r="A833" s="6">
        <v>142428.63125000001</v>
      </c>
      <c r="B833">
        <v>6215</v>
      </c>
      <c r="C833" t="s">
        <v>2352</v>
      </c>
      <c r="D833" s="80">
        <v>1222.0625</v>
      </c>
      <c r="E833" s="80">
        <v>115.53802331106699</v>
      </c>
      <c r="F833" s="85">
        <v>1.8688327499999999</v>
      </c>
      <c r="G833" s="80">
        <v>82.434937637440399</v>
      </c>
      <c r="H833" s="80">
        <v>2941.3125</v>
      </c>
      <c r="I833" s="80">
        <v>48.114907500310999</v>
      </c>
      <c r="J833" s="80">
        <v>182.4375</v>
      </c>
      <c r="K833" s="80">
        <v>1162.0625</v>
      </c>
    </row>
    <row r="834" spans="1:11" hidden="1" x14ac:dyDescent="0.25">
      <c r="A834" s="6">
        <v>393964.27937499998</v>
      </c>
      <c r="B834">
        <v>6220</v>
      </c>
      <c r="C834" t="s">
        <v>2338</v>
      </c>
      <c r="D834" s="80">
        <v>3147.375</v>
      </c>
      <c r="E834" s="80">
        <v>124.90887441280699</v>
      </c>
      <c r="F834" s="85">
        <v>1.7966473329999999</v>
      </c>
      <c r="G834" s="80">
        <v>92.668354376777202</v>
      </c>
      <c r="H834" s="80">
        <v>7403.6875</v>
      </c>
      <c r="I834" s="80">
        <v>53.199964625019099</v>
      </c>
      <c r="J834" s="80">
        <v>183.5</v>
      </c>
      <c r="K834" s="80">
        <v>2943.9375</v>
      </c>
    </row>
    <row r="835" spans="1:11" hidden="1" x14ac:dyDescent="0.25">
      <c r="A835" s="6">
        <v>118411.0425</v>
      </c>
      <c r="B835">
        <v>6221</v>
      </c>
      <c r="C835" t="s">
        <v>2350</v>
      </c>
      <c r="D835" s="80">
        <v>1140.875</v>
      </c>
      <c r="E835" s="80">
        <v>103.665548796284</v>
      </c>
      <c r="F835" s="85">
        <v>2.0375277500000002</v>
      </c>
      <c r="G835" s="80">
        <v>67.875245685668503</v>
      </c>
      <c r="H835" s="80">
        <v>3430.4375</v>
      </c>
      <c r="I835" s="80">
        <v>34.551531034141497</v>
      </c>
      <c r="J835" s="80">
        <v>86.4375</v>
      </c>
      <c r="K835" s="80">
        <v>1081.0625</v>
      </c>
    </row>
    <row r="836" spans="1:11" hidden="1" x14ac:dyDescent="0.25">
      <c r="A836" s="6">
        <v>120999.39687500001</v>
      </c>
      <c r="B836">
        <v>6222</v>
      </c>
      <c r="C836" t="s">
        <v>2350</v>
      </c>
      <c r="D836" s="80">
        <v>1243.25</v>
      </c>
      <c r="E836" s="80">
        <v>97.044535840162695</v>
      </c>
      <c r="F836" s="85">
        <v>1.8082800000000001</v>
      </c>
      <c r="G836" s="80">
        <v>71.554269480468406</v>
      </c>
      <c r="H836" s="80">
        <v>2841.1875</v>
      </c>
      <c r="I836" s="80">
        <v>42.653204567303398</v>
      </c>
      <c r="J836" s="80">
        <v>157.5</v>
      </c>
      <c r="K836" s="80">
        <v>1162.8125</v>
      </c>
    </row>
    <row r="837" spans="1:11" hidden="1" x14ac:dyDescent="0.25">
      <c r="A837" s="6">
        <v>75143.856874999998</v>
      </c>
      <c r="B837">
        <v>6223</v>
      </c>
      <c r="C837" t="s">
        <v>2350</v>
      </c>
      <c r="D837" s="80">
        <v>640.0625</v>
      </c>
      <c r="E837" s="80">
        <v>117.880601108978</v>
      </c>
      <c r="F837" s="85">
        <v>1.7674288330000001</v>
      </c>
      <c r="G837" s="80">
        <v>89.159296357749199</v>
      </c>
      <c r="H837" s="80">
        <v>1487.75</v>
      </c>
      <c r="I837" s="80">
        <v>50.750513462628597</v>
      </c>
      <c r="J837" s="80">
        <v>108.125</v>
      </c>
      <c r="K837" s="80">
        <v>601.5625</v>
      </c>
    </row>
    <row r="838" spans="1:11" hidden="1" x14ac:dyDescent="0.25">
      <c r="A838" s="6">
        <v>215222.07625000001</v>
      </c>
      <c r="B838">
        <v>6225</v>
      </c>
      <c r="C838" t="s">
        <v>2352</v>
      </c>
      <c r="D838" s="80">
        <v>1890.0625</v>
      </c>
      <c r="E838" s="80">
        <v>112.60638966396699</v>
      </c>
      <c r="F838" s="85">
        <v>1.983293666</v>
      </c>
      <c r="G838" s="80">
        <v>75.798818008240602</v>
      </c>
      <c r="H838" s="80">
        <v>5185</v>
      </c>
      <c r="I838" s="80">
        <v>41.171652413220301</v>
      </c>
      <c r="J838" s="80">
        <v>212.9375</v>
      </c>
      <c r="K838" s="80">
        <v>1801.75</v>
      </c>
    </row>
    <row r="839" spans="1:11" hidden="1" x14ac:dyDescent="0.25">
      <c r="A839" s="6">
        <v>114029.11749999999</v>
      </c>
      <c r="B839">
        <v>6226</v>
      </c>
      <c r="C839" t="s">
        <v>2350</v>
      </c>
      <c r="D839" s="80">
        <v>1274.9375</v>
      </c>
      <c r="E839" s="80">
        <v>89.184562577470601</v>
      </c>
      <c r="F839" s="85">
        <v>1.8921650000000001</v>
      </c>
      <c r="G839" s="80">
        <v>62.855095352156503</v>
      </c>
      <c r="H839" s="80">
        <v>3209.3125</v>
      </c>
      <c r="I839" s="80">
        <v>35.515776207710097</v>
      </c>
      <c r="J839" s="80">
        <v>113.9375</v>
      </c>
      <c r="K839" s="80">
        <v>1204.8125</v>
      </c>
    </row>
    <row r="840" spans="1:11" hidden="1" x14ac:dyDescent="0.25">
      <c r="A840" s="6">
        <v>97908.172500000001</v>
      </c>
      <c r="B840">
        <v>6227</v>
      </c>
      <c r="C840" t="s">
        <v>2346</v>
      </c>
      <c r="D840" s="80">
        <v>984.6875</v>
      </c>
      <c r="E840" s="80">
        <v>99.411746472668696</v>
      </c>
      <c r="F840" s="85">
        <v>1.8154653329999999</v>
      </c>
      <c r="G840" s="80">
        <v>73.046955440949702</v>
      </c>
      <c r="H840" s="80">
        <v>2585.5</v>
      </c>
      <c r="I840" s="80">
        <v>37.7929686217281</v>
      </c>
      <c r="J840" s="80">
        <v>69.1875</v>
      </c>
      <c r="K840" s="80">
        <v>938.3125</v>
      </c>
    </row>
    <row r="841" spans="1:11" hidden="1" x14ac:dyDescent="0.25">
      <c r="A841" s="6">
        <v>114937.531875</v>
      </c>
      <c r="B841">
        <v>6228</v>
      </c>
      <c r="C841" t="s">
        <v>2350</v>
      </c>
      <c r="D841" s="80">
        <v>1316.4375</v>
      </c>
      <c r="E841" s="80">
        <v>86.7296696434871</v>
      </c>
      <c r="F841" s="85">
        <v>1.94829075</v>
      </c>
      <c r="G841" s="80">
        <v>59.419774817714298</v>
      </c>
      <c r="H841" s="80">
        <v>3401.375</v>
      </c>
      <c r="I841" s="80">
        <v>33.909736704076998</v>
      </c>
      <c r="J841" s="80">
        <v>134.9375</v>
      </c>
      <c r="K841" s="80">
        <v>1244.9375</v>
      </c>
    </row>
    <row r="842" spans="1:11" hidden="1" x14ac:dyDescent="0.25">
      <c r="A842" s="6">
        <v>116480.61749999999</v>
      </c>
      <c r="B842">
        <v>6229</v>
      </c>
      <c r="C842" t="s">
        <v>2350</v>
      </c>
      <c r="D842" s="80">
        <v>1216.8125</v>
      </c>
      <c r="E842" s="80">
        <v>95.657069078117701</v>
      </c>
      <c r="F842" s="85">
        <v>2.0499162499999999</v>
      </c>
      <c r="G842" s="80">
        <v>62.229542817161096</v>
      </c>
      <c r="H842" s="80">
        <v>3882.75</v>
      </c>
      <c r="I842" s="80">
        <v>30.031137419167301</v>
      </c>
      <c r="J842" s="80">
        <v>127.3125</v>
      </c>
      <c r="K842" s="80">
        <v>1139.125</v>
      </c>
    </row>
    <row r="843" spans="1:11" hidden="1" x14ac:dyDescent="0.25">
      <c r="A843" s="6">
        <v>102415.0825</v>
      </c>
      <c r="B843">
        <v>6230</v>
      </c>
      <c r="C843" t="s">
        <v>2350</v>
      </c>
      <c r="D843" s="80">
        <v>916.5625</v>
      </c>
      <c r="E843" s="80">
        <v>111.87498841691399</v>
      </c>
      <c r="F843" s="85">
        <v>2.2540791659999999</v>
      </c>
      <c r="G843" s="80">
        <v>66.418957839738496</v>
      </c>
      <c r="H843" s="80">
        <v>3210.375</v>
      </c>
      <c r="I843" s="80">
        <v>32.061892930836201</v>
      </c>
      <c r="J843" s="80">
        <v>83.1875</v>
      </c>
      <c r="K843" s="80">
        <v>861.3125</v>
      </c>
    </row>
    <row r="844" spans="1:11" hidden="1" x14ac:dyDescent="0.25">
      <c r="A844" s="6">
        <v>53959.391875000001</v>
      </c>
      <c r="B844">
        <v>6232</v>
      </c>
      <c r="C844" t="s">
        <v>2346</v>
      </c>
      <c r="D844" s="80">
        <v>614.625</v>
      </c>
      <c r="E844" s="80">
        <v>86.925656303532904</v>
      </c>
      <c r="F844" s="85">
        <v>1.7700281659999999</v>
      </c>
      <c r="G844" s="80">
        <v>65.381090260802694</v>
      </c>
      <c r="H844" s="80">
        <v>1450.125</v>
      </c>
      <c r="I844" s="80">
        <v>37.133306366189203</v>
      </c>
      <c r="J844" s="80">
        <v>94.125</v>
      </c>
      <c r="K844" s="80">
        <v>565.5</v>
      </c>
    </row>
    <row r="845" spans="1:11" hidden="1" x14ac:dyDescent="0.25">
      <c r="A845" s="6">
        <v>294372.40187499998</v>
      </c>
      <c r="B845">
        <v>6237</v>
      </c>
      <c r="C845" t="s">
        <v>2354</v>
      </c>
      <c r="D845" s="80">
        <v>2312.4375</v>
      </c>
      <c r="E845" s="80">
        <v>127.33894637678399</v>
      </c>
      <c r="F845" s="85">
        <v>1.7334769160000001</v>
      </c>
      <c r="G845" s="80">
        <v>98.083975248575499</v>
      </c>
      <c r="H845" s="80">
        <v>5458.5</v>
      </c>
      <c r="I845" s="80">
        <v>54.202625723680796</v>
      </c>
      <c r="J845" s="80">
        <v>285.5625</v>
      </c>
      <c r="K845" s="80">
        <v>2185.9375</v>
      </c>
    </row>
    <row r="846" spans="1:11" hidden="1" x14ac:dyDescent="0.25">
      <c r="A846" s="6">
        <v>191858.015625</v>
      </c>
      <c r="B846">
        <v>6238</v>
      </c>
      <c r="C846" t="s">
        <v>2352</v>
      </c>
      <c r="D846" s="80">
        <v>1176.25</v>
      </c>
      <c r="E846" s="80">
        <v>163.290762637543</v>
      </c>
      <c r="F846" s="85">
        <v>2.1582870000000001</v>
      </c>
      <c r="G846" s="80">
        <v>100.920806239884</v>
      </c>
      <c r="H846" s="80">
        <v>3870.8125</v>
      </c>
      <c r="I846" s="80">
        <v>49.611913592099</v>
      </c>
      <c r="J846" s="80">
        <v>131.4375</v>
      </c>
      <c r="K846" s="80">
        <v>1109.375</v>
      </c>
    </row>
    <row r="847" spans="1:11" hidden="1" x14ac:dyDescent="0.25">
      <c r="A847" s="6">
        <v>120661.08875</v>
      </c>
      <c r="B847">
        <v>6239</v>
      </c>
      <c r="C847" t="s">
        <v>2350</v>
      </c>
      <c r="D847" s="80">
        <v>1097.625</v>
      </c>
      <c r="E847" s="80">
        <v>109.69514227074001</v>
      </c>
      <c r="F847" s="85">
        <v>1.94168575</v>
      </c>
      <c r="G847" s="80">
        <v>75.355745980228306</v>
      </c>
      <c r="H847" s="80">
        <v>3217</v>
      </c>
      <c r="I847" s="80">
        <v>37.4832582921157</v>
      </c>
      <c r="J847" s="80">
        <v>69.875</v>
      </c>
      <c r="K847" s="80">
        <v>1040.125</v>
      </c>
    </row>
    <row r="848" spans="1:11" hidden="1" x14ac:dyDescent="0.25">
      <c r="A848" s="6">
        <v>238826.67374999999</v>
      </c>
      <c r="B848">
        <v>6240</v>
      </c>
      <c r="C848" t="s">
        <v>2354</v>
      </c>
      <c r="D848" s="80">
        <v>2030.1875</v>
      </c>
      <c r="E848" s="80">
        <v>117.596845790156</v>
      </c>
      <c r="F848" s="85">
        <v>1.7963709999999999</v>
      </c>
      <c r="G848" s="80">
        <v>87.324079464541697</v>
      </c>
      <c r="H848" s="80">
        <v>5105.1875</v>
      </c>
      <c r="I848" s="80">
        <v>46.8327352387183</v>
      </c>
      <c r="J848" s="80">
        <v>259.3125</v>
      </c>
      <c r="K848" s="80">
        <v>1907.1875</v>
      </c>
    </row>
    <row r="849" spans="1:11" hidden="1" x14ac:dyDescent="0.25">
      <c r="A849" s="6">
        <v>90046.84375</v>
      </c>
      <c r="B849">
        <v>6241</v>
      </c>
      <c r="C849" t="s">
        <v>2346</v>
      </c>
      <c r="D849" s="80">
        <v>882.9375</v>
      </c>
      <c r="E849" s="80">
        <v>102.225260299412</v>
      </c>
      <c r="F849" s="85">
        <v>1.9815702500000001</v>
      </c>
      <c r="G849" s="80">
        <v>68.846296191128303</v>
      </c>
      <c r="H849" s="80">
        <v>2278.625</v>
      </c>
      <c r="I849" s="80">
        <v>39.726367574320101</v>
      </c>
      <c r="J849" s="80">
        <v>64.5625</v>
      </c>
      <c r="K849" s="80">
        <v>832.5625</v>
      </c>
    </row>
    <row r="850" spans="1:11" hidden="1" x14ac:dyDescent="0.25">
      <c r="A850" s="6">
        <v>220972.519375</v>
      </c>
      <c r="B850">
        <v>6242</v>
      </c>
      <c r="C850" t="s">
        <v>2352</v>
      </c>
      <c r="D850" s="80">
        <v>1748.5</v>
      </c>
      <c r="E850" s="80">
        <v>125.94067086616</v>
      </c>
      <c r="F850" s="85">
        <v>2.2484283330000001</v>
      </c>
      <c r="G850" s="80">
        <v>74.657397046409898</v>
      </c>
      <c r="H850" s="80">
        <v>5865.125</v>
      </c>
      <c r="I850" s="80">
        <v>37.506408929621998</v>
      </c>
      <c r="J850" s="80">
        <v>181.25</v>
      </c>
      <c r="K850" s="80">
        <v>1661</v>
      </c>
    </row>
    <row r="851" spans="1:11" hidden="1" x14ac:dyDescent="0.25">
      <c r="A851" s="6">
        <v>346503.02374999999</v>
      </c>
      <c r="B851">
        <v>6244</v>
      </c>
      <c r="C851" t="s">
        <v>2354</v>
      </c>
      <c r="D851" s="80">
        <v>2204.1875</v>
      </c>
      <c r="E851" s="80">
        <v>157.18742390079299</v>
      </c>
      <c r="F851" s="85">
        <v>2.214369</v>
      </c>
      <c r="G851" s="80">
        <v>94.685166758853597</v>
      </c>
      <c r="H851" s="80">
        <v>8009.9375</v>
      </c>
      <c r="I851" s="80">
        <v>43.345967301868399</v>
      </c>
      <c r="J851" s="80">
        <v>168.0625</v>
      </c>
      <c r="K851" s="80">
        <v>2083.4375</v>
      </c>
    </row>
    <row r="852" spans="1:11" hidden="1" x14ac:dyDescent="0.25">
      <c r="A852" s="6">
        <v>136551.4975</v>
      </c>
      <c r="B852">
        <v>6245</v>
      </c>
      <c r="C852" t="s">
        <v>2350</v>
      </c>
      <c r="D852" s="80">
        <v>1119.1875</v>
      </c>
      <c r="E852" s="80">
        <v>120.775436481103</v>
      </c>
      <c r="F852" s="85">
        <v>2.1588249159999999</v>
      </c>
      <c r="G852" s="80">
        <v>74.293509191765096</v>
      </c>
      <c r="H852" s="80">
        <v>3607.5625</v>
      </c>
      <c r="I852" s="80">
        <v>37.260542607444201</v>
      </c>
      <c r="J852" s="80">
        <v>45.375</v>
      </c>
      <c r="K852" s="80">
        <v>1057.1875</v>
      </c>
    </row>
    <row r="853" spans="1:11" hidden="1" x14ac:dyDescent="0.25">
      <c r="A853" s="6">
        <v>63757.945625</v>
      </c>
      <c r="B853">
        <v>6246</v>
      </c>
      <c r="C853" t="s">
        <v>2346</v>
      </c>
      <c r="D853" s="80">
        <v>658.75</v>
      </c>
      <c r="E853" s="80">
        <v>96.372190140551098</v>
      </c>
      <c r="F853" s="85">
        <v>1.8052165</v>
      </c>
      <c r="G853" s="80">
        <v>71.070127248188697</v>
      </c>
      <c r="H853" s="80">
        <v>1532.4375</v>
      </c>
      <c r="I853" s="80">
        <v>41.4141251392398</v>
      </c>
      <c r="J853" s="80">
        <v>74.5</v>
      </c>
      <c r="K853" s="80">
        <v>610.25</v>
      </c>
    </row>
    <row r="854" spans="1:11" hidden="1" x14ac:dyDescent="0.25">
      <c r="A854" s="6">
        <v>75965.911250000005</v>
      </c>
      <c r="B854">
        <v>6247</v>
      </c>
      <c r="C854" t="s">
        <v>2346</v>
      </c>
      <c r="D854" s="80">
        <v>711.4375</v>
      </c>
      <c r="E854" s="80">
        <v>105.818583417627</v>
      </c>
      <c r="F854" s="85">
        <v>1.9115838329999999</v>
      </c>
      <c r="G854" s="80">
        <v>73.677927334230901</v>
      </c>
      <c r="H854" s="80">
        <v>1927.125</v>
      </c>
      <c r="I854" s="80">
        <v>39.168237097077998</v>
      </c>
      <c r="J854" s="80">
        <v>72.3125</v>
      </c>
      <c r="K854" s="80">
        <v>681.0625</v>
      </c>
    </row>
    <row r="855" spans="1:11" hidden="1" x14ac:dyDescent="0.25">
      <c r="A855" s="6">
        <v>197360.21562500001</v>
      </c>
      <c r="B855">
        <v>6248</v>
      </c>
      <c r="C855" t="s">
        <v>2352</v>
      </c>
      <c r="D855" s="80">
        <v>1531.25</v>
      </c>
      <c r="E855" s="80">
        <v>128.30087189702499</v>
      </c>
      <c r="F855" s="85">
        <v>1.8581323329999999</v>
      </c>
      <c r="G855" s="80">
        <v>92.032667919696607</v>
      </c>
      <c r="H855" s="80">
        <v>4440.8125</v>
      </c>
      <c r="I855" s="80">
        <v>44.536495716664099</v>
      </c>
      <c r="J855" s="80">
        <v>176.0625</v>
      </c>
      <c r="K855" s="80">
        <v>1455.4375</v>
      </c>
    </row>
    <row r="856" spans="1:11" hidden="1" x14ac:dyDescent="0.25">
      <c r="A856" s="6">
        <v>89762.82</v>
      </c>
      <c r="B856">
        <v>6249</v>
      </c>
      <c r="C856" t="s">
        <v>2346</v>
      </c>
      <c r="D856" s="80">
        <v>917.5</v>
      </c>
      <c r="E856" s="80">
        <v>95.443859074728394</v>
      </c>
      <c r="F856" s="85">
        <v>1.921513416</v>
      </c>
      <c r="G856" s="80">
        <v>65.998318344959202</v>
      </c>
      <c r="H856" s="80">
        <v>2510.3125</v>
      </c>
      <c r="I856" s="80">
        <v>35.297888890496502</v>
      </c>
      <c r="J856" s="80">
        <v>101.8125</v>
      </c>
      <c r="K856" s="80">
        <v>875.5</v>
      </c>
    </row>
    <row r="857" spans="1:11" hidden="1" x14ac:dyDescent="0.25">
      <c r="A857" s="6">
        <v>115121.93187499999</v>
      </c>
      <c r="B857">
        <v>6250</v>
      </c>
      <c r="C857" t="s">
        <v>2350</v>
      </c>
      <c r="D857" s="80">
        <v>1052.8125</v>
      </c>
      <c r="E857" s="80">
        <v>109.32275575596999</v>
      </c>
      <c r="F857" s="85">
        <v>1.7759795</v>
      </c>
      <c r="G857" s="80">
        <v>82.108359466305302</v>
      </c>
      <c r="H857" s="80">
        <v>2441.875</v>
      </c>
      <c r="I857" s="80">
        <v>47.148033560968301</v>
      </c>
      <c r="J857" s="80">
        <v>190.5625</v>
      </c>
      <c r="K857" s="80">
        <v>989.1875</v>
      </c>
    </row>
    <row r="858" spans="1:11" hidden="1" x14ac:dyDescent="0.25">
      <c r="A858" s="6">
        <v>405555.23249999998</v>
      </c>
      <c r="B858">
        <v>6251</v>
      </c>
      <c r="C858" t="s">
        <v>2338</v>
      </c>
      <c r="D858" s="80">
        <v>3194</v>
      </c>
      <c r="E858" s="80">
        <v>126.198183629219</v>
      </c>
      <c r="F858" s="85">
        <v>1.961749916</v>
      </c>
      <c r="G858" s="80">
        <v>85.762203245875398</v>
      </c>
      <c r="H858" s="80">
        <v>8488.9375</v>
      </c>
      <c r="I858" s="80">
        <v>47.659112066098402</v>
      </c>
      <c r="J858" s="80">
        <v>328.1875</v>
      </c>
      <c r="K858" s="80">
        <v>3018.875</v>
      </c>
    </row>
    <row r="859" spans="1:11" hidden="1" x14ac:dyDescent="0.25">
      <c r="A859" s="6">
        <v>168649.71812500001</v>
      </c>
      <c r="B859">
        <v>6308</v>
      </c>
      <c r="C859" t="s">
        <v>2350</v>
      </c>
      <c r="D859" s="80">
        <v>1643.4375</v>
      </c>
      <c r="E859" s="80">
        <v>102.518803636298</v>
      </c>
      <c r="F859" s="85">
        <v>1.9619465</v>
      </c>
      <c r="G859" s="80">
        <v>69.715983232344399</v>
      </c>
      <c r="H859" s="80">
        <v>4456.8125</v>
      </c>
      <c r="I859" s="80">
        <v>37.877243532089203</v>
      </c>
      <c r="J859" s="80">
        <v>223.4375</v>
      </c>
      <c r="K859" s="80">
        <v>1538.625</v>
      </c>
    </row>
    <row r="860" spans="1:11" hidden="1" x14ac:dyDescent="0.25">
      <c r="A860" s="6">
        <v>173507.62687499999</v>
      </c>
      <c r="B860">
        <v>6311</v>
      </c>
      <c r="C860" t="s">
        <v>2352</v>
      </c>
      <c r="D860" s="80">
        <v>1227.625</v>
      </c>
      <c r="E860" s="80">
        <v>138.811824695072</v>
      </c>
      <c r="F860" s="85">
        <v>1.9180515</v>
      </c>
      <c r="G860" s="80">
        <v>96.519441079028795</v>
      </c>
      <c r="H860" s="80">
        <v>3668.75</v>
      </c>
      <c r="I860" s="80">
        <v>46.743344079842402</v>
      </c>
      <c r="J860" s="80">
        <v>145.5</v>
      </c>
      <c r="K860" s="80">
        <v>1174.3125</v>
      </c>
    </row>
    <row r="861" spans="1:11" hidden="1" x14ac:dyDescent="0.25">
      <c r="A861" s="6">
        <v>189609.99937500001</v>
      </c>
      <c r="B861">
        <v>6312</v>
      </c>
      <c r="C861" t="s">
        <v>2352</v>
      </c>
      <c r="D861" s="80">
        <v>2045.5625</v>
      </c>
      <c r="E861" s="80">
        <v>91.795749992642001</v>
      </c>
      <c r="F861" s="85">
        <v>1.7933000830000001</v>
      </c>
      <c r="G861" s="80">
        <v>68.262213574497295</v>
      </c>
      <c r="H861" s="80">
        <v>4790.375</v>
      </c>
      <c r="I861" s="80">
        <v>39.291468664477598</v>
      </c>
      <c r="J861" s="80">
        <v>230.625</v>
      </c>
      <c r="K861" s="80">
        <v>1943</v>
      </c>
    </row>
    <row r="862" spans="1:11" hidden="1" x14ac:dyDescent="0.25">
      <c r="A862" s="6">
        <v>134844.78875000001</v>
      </c>
      <c r="B862">
        <v>6313</v>
      </c>
      <c r="C862" t="s">
        <v>2350</v>
      </c>
      <c r="D862" s="80">
        <v>1101.0625</v>
      </c>
      <c r="E862" s="80">
        <v>120.337054191977</v>
      </c>
      <c r="F862" s="85">
        <v>1.9908006659999999</v>
      </c>
      <c r="G862" s="80">
        <v>80.433304570008403</v>
      </c>
      <c r="H862" s="80">
        <v>2996.0625</v>
      </c>
      <c r="I862" s="80">
        <v>44.3193524079268</v>
      </c>
      <c r="J862" s="80">
        <v>143.5625</v>
      </c>
      <c r="K862" s="80">
        <v>1051</v>
      </c>
    </row>
    <row r="863" spans="1:11" hidden="1" x14ac:dyDescent="0.25">
      <c r="A863" s="6">
        <v>179815.76125000001</v>
      </c>
      <c r="B863">
        <v>6314</v>
      </c>
      <c r="C863" t="s">
        <v>2352</v>
      </c>
      <c r="D863" s="80">
        <v>1780.6875</v>
      </c>
      <c r="E863" s="80">
        <v>98.815993496229595</v>
      </c>
      <c r="F863" s="85">
        <v>1.955784083</v>
      </c>
      <c r="G863" s="80">
        <v>67.243370458880904</v>
      </c>
      <c r="H863" s="80">
        <v>4801.375</v>
      </c>
      <c r="I863" s="80">
        <v>36.868056676631497</v>
      </c>
      <c r="J863" s="80">
        <v>159.125</v>
      </c>
      <c r="K863" s="80">
        <v>1705.5</v>
      </c>
    </row>
    <row r="864" spans="1:11" hidden="1" x14ac:dyDescent="0.25">
      <c r="A864" s="6">
        <v>92298.851250000007</v>
      </c>
      <c r="B864">
        <v>6315</v>
      </c>
      <c r="C864" t="s">
        <v>2346</v>
      </c>
      <c r="D864" s="80">
        <v>1019.5</v>
      </c>
      <c r="E864" s="80">
        <v>89.851024198915098</v>
      </c>
      <c r="F864" s="85">
        <v>1.997296583</v>
      </c>
      <c r="G864" s="80">
        <v>59.931270036162502</v>
      </c>
      <c r="H864" s="80">
        <v>2666.25</v>
      </c>
      <c r="I864" s="80">
        <v>34.479234259680702</v>
      </c>
      <c r="J864" s="80">
        <v>51.25</v>
      </c>
      <c r="K864" s="80">
        <v>967.9375</v>
      </c>
    </row>
    <row r="865" spans="1:11" hidden="1" x14ac:dyDescent="0.25">
      <c r="A865" s="6">
        <v>145677.699375</v>
      </c>
      <c r="B865">
        <v>6316</v>
      </c>
      <c r="C865" t="s">
        <v>2350</v>
      </c>
      <c r="D865" s="80">
        <v>1231.4375</v>
      </c>
      <c r="E865" s="80">
        <v>114.270616448696</v>
      </c>
      <c r="F865" s="85">
        <v>1.791490416</v>
      </c>
      <c r="G865" s="80">
        <v>84.481605620331095</v>
      </c>
      <c r="H865" s="80">
        <v>3432.25</v>
      </c>
      <c r="I865" s="80">
        <v>41.329260422329902</v>
      </c>
      <c r="J865" s="80">
        <v>137.625</v>
      </c>
      <c r="K865" s="80">
        <v>1172.4375</v>
      </c>
    </row>
    <row r="866" spans="1:11" hidden="1" x14ac:dyDescent="0.25">
      <c r="A866" s="6">
        <v>192511.31875000001</v>
      </c>
      <c r="B866">
        <v>6318</v>
      </c>
      <c r="C866" t="s">
        <v>2352</v>
      </c>
      <c r="D866" s="80">
        <v>1630.5</v>
      </c>
      <c r="E866" s="80">
        <v>118.06386849812699</v>
      </c>
      <c r="F866" s="85">
        <v>1.6900325</v>
      </c>
      <c r="G866" s="80">
        <v>93.168415843157902</v>
      </c>
      <c r="H866" s="80">
        <v>3544.9375</v>
      </c>
      <c r="I866" s="80">
        <v>54.393096441495103</v>
      </c>
      <c r="J866" s="80">
        <v>153.4375</v>
      </c>
      <c r="K866" s="80">
        <v>1536.4375</v>
      </c>
    </row>
    <row r="867" spans="1:11" hidden="1" x14ac:dyDescent="0.25">
      <c r="A867" s="6">
        <v>288235.03687499999</v>
      </c>
      <c r="B867">
        <v>6319</v>
      </c>
      <c r="C867" t="s">
        <v>2354</v>
      </c>
      <c r="D867" s="80">
        <v>2344.25</v>
      </c>
      <c r="E867" s="80">
        <v>122.549139681611</v>
      </c>
      <c r="F867" s="85">
        <v>1.8503287500000001</v>
      </c>
      <c r="G867" s="80">
        <v>88.339017024516707</v>
      </c>
      <c r="H867" s="80">
        <v>5502.4375</v>
      </c>
      <c r="I867" s="80">
        <v>52.435794864446599</v>
      </c>
      <c r="J867" s="80">
        <v>199.5625</v>
      </c>
      <c r="K867" s="80">
        <v>2210.5625</v>
      </c>
    </row>
    <row r="868" spans="1:11" hidden="1" x14ac:dyDescent="0.25">
      <c r="A868" s="6">
        <v>95448.841249999998</v>
      </c>
      <c r="B868">
        <v>6321</v>
      </c>
      <c r="C868" t="s">
        <v>2350</v>
      </c>
      <c r="D868" s="80">
        <v>1004</v>
      </c>
      <c r="E868" s="80">
        <v>94.812283104400905</v>
      </c>
      <c r="F868" s="85">
        <v>2.0100070830000001</v>
      </c>
      <c r="G868" s="80">
        <v>62.926012310149503</v>
      </c>
      <c r="H868" s="80">
        <v>2582.0625</v>
      </c>
      <c r="I868" s="80">
        <v>36.984329142885201</v>
      </c>
      <c r="J868" s="80">
        <v>121.1875</v>
      </c>
      <c r="K868" s="80">
        <v>933.875</v>
      </c>
    </row>
    <row r="869" spans="1:11" hidden="1" x14ac:dyDescent="0.25">
      <c r="A869" s="6">
        <v>92073.99</v>
      </c>
      <c r="B869">
        <v>6325</v>
      </c>
      <c r="C869" t="s">
        <v>2350</v>
      </c>
      <c r="D869" s="80">
        <v>882.6875</v>
      </c>
      <c r="E869" s="80">
        <v>104.138455340866</v>
      </c>
      <c r="F869" s="85">
        <v>1.9961644999999999</v>
      </c>
      <c r="G869" s="80">
        <v>69.680829806366205</v>
      </c>
      <c r="H869" s="80">
        <v>2418.6875</v>
      </c>
      <c r="I869" s="80">
        <v>38.0655051275182</v>
      </c>
      <c r="J869" s="80">
        <v>67.4375</v>
      </c>
      <c r="K869" s="80">
        <v>826</v>
      </c>
    </row>
    <row r="870" spans="1:11" hidden="1" x14ac:dyDescent="0.25">
      <c r="A870" s="6">
        <v>146832.75062499999</v>
      </c>
      <c r="B870">
        <v>6326</v>
      </c>
      <c r="C870" t="s">
        <v>2350</v>
      </c>
      <c r="D870" s="80">
        <v>1597.75</v>
      </c>
      <c r="E870" s="80">
        <v>91.816036618381403</v>
      </c>
      <c r="F870" s="85">
        <v>2.0424444159999999</v>
      </c>
      <c r="G870" s="80">
        <v>60.002927829509197</v>
      </c>
      <c r="H870" s="80">
        <v>4262.0625</v>
      </c>
      <c r="I870" s="80">
        <v>34.4548678887164</v>
      </c>
      <c r="J870" s="80">
        <v>54.5625</v>
      </c>
      <c r="K870" s="80">
        <v>1503</v>
      </c>
    </row>
    <row r="871" spans="1:11" hidden="1" x14ac:dyDescent="0.25">
      <c r="A871" s="6">
        <v>56013.618125000001</v>
      </c>
      <c r="B871">
        <v>6327</v>
      </c>
      <c r="C871" t="s">
        <v>2346</v>
      </c>
      <c r="D871" s="80">
        <v>481.1875</v>
      </c>
      <c r="E871" s="80">
        <v>116.471531802122</v>
      </c>
      <c r="F871" s="85">
        <v>1.9692783330000001</v>
      </c>
      <c r="G871" s="80">
        <v>78.981522377556303</v>
      </c>
      <c r="H871" s="80">
        <v>1951.625</v>
      </c>
      <c r="I871" s="80">
        <v>28.763727985452199</v>
      </c>
      <c r="J871" s="80">
        <v>75.5</v>
      </c>
      <c r="K871" s="80">
        <v>455.25</v>
      </c>
    </row>
    <row r="872" spans="1:11" hidden="1" x14ac:dyDescent="0.25">
      <c r="A872" s="6">
        <v>217286.295625</v>
      </c>
      <c r="B872">
        <v>6328</v>
      </c>
      <c r="C872" t="s">
        <v>2352</v>
      </c>
      <c r="D872" s="80">
        <v>1783.875</v>
      </c>
      <c r="E872" s="80">
        <v>121.34947152753</v>
      </c>
      <c r="F872" s="85">
        <v>1.722083333</v>
      </c>
      <c r="G872" s="80">
        <v>94.026948843777006</v>
      </c>
      <c r="H872" s="80">
        <v>4760.25</v>
      </c>
      <c r="I872" s="80">
        <v>45.572359300998897</v>
      </c>
      <c r="J872" s="80">
        <v>120.4375</v>
      </c>
      <c r="K872" s="80">
        <v>1683</v>
      </c>
    </row>
    <row r="873" spans="1:11" hidden="1" x14ac:dyDescent="0.25">
      <c r="A873" s="6">
        <v>100945.13625</v>
      </c>
      <c r="B873">
        <v>6329</v>
      </c>
      <c r="C873" t="s">
        <v>2350</v>
      </c>
      <c r="D873" s="80">
        <v>988.25</v>
      </c>
      <c r="E873" s="80">
        <v>102.335033025182</v>
      </c>
      <c r="F873" s="85">
        <v>1.7560389999999999</v>
      </c>
      <c r="G873" s="80">
        <v>77.763446064597801</v>
      </c>
      <c r="H873" s="80">
        <v>2412.4375</v>
      </c>
      <c r="I873" s="80">
        <v>41.932491483893898</v>
      </c>
      <c r="J873" s="80">
        <v>80.0625</v>
      </c>
      <c r="K873" s="80">
        <v>929.875</v>
      </c>
    </row>
    <row r="874" spans="1:11" hidden="1" x14ac:dyDescent="0.25">
      <c r="A874" s="6">
        <v>245789.60750000001</v>
      </c>
      <c r="B874">
        <v>6330</v>
      </c>
      <c r="C874" t="s">
        <v>2354</v>
      </c>
      <c r="D874" s="80">
        <v>1930.8125</v>
      </c>
      <c r="E874" s="80">
        <v>127.481012549349</v>
      </c>
      <c r="F874" s="85">
        <v>1.945872416</v>
      </c>
      <c r="G874" s="80">
        <v>87.432798445242099</v>
      </c>
      <c r="H874" s="80">
        <v>6119.5625</v>
      </c>
      <c r="I874" s="80">
        <v>40.232581562186603</v>
      </c>
      <c r="J874" s="80">
        <v>131.625</v>
      </c>
      <c r="K874" s="80">
        <v>1824.5625</v>
      </c>
    </row>
    <row r="875" spans="1:11" hidden="1" x14ac:dyDescent="0.25">
      <c r="A875" s="6">
        <v>164905.9675</v>
      </c>
      <c r="B875">
        <v>6331</v>
      </c>
      <c r="C875" t="s">
        <v>2352</v>
      </c>
      <c r="D875" s="80">
        <v>1391.3125</v>
      </c>
      <c r="E875" s="80">
        <v>118.55720454912201</v>
      </c>
      <c r="F875" s="85">
        <v>1.834561833</v>
      </c>
      <c r="G875" s="80">
        <v>86.284954608504293</v>
      </c>
      <c r="H875" s="80">
        <v>4344.0625</v>
      </c>
      <c r="I875" s="80">
        <v>38.121399710764798</v>
      </c>
      <c r="J875" s="80">
        <v>141.75</v>
      </c>
      <c r="K875" s="80">
        <v>1314</v>
      </c>
    </row>
    <row r="876" spans="1:11" hidden="1" x14ac:dyDescent="0.25">
      <c r="A876" s="6">
        <v>183697.24625</v>
      </c>
      <c r="B876">
        <v>6332</v>
      </c>
      <c r="C876" t="s">
        <v>2352</v>
      </c>
      <c r="D876" s="80">
        <v>1428.9375</v>
      </c>
      <c r="E876" s="80">
        <v>128.61676334196301</v>
      </c>
      <c r="F876" s="85">
        <v>2.0489859159999999</v>
      </c>
      <c r="G876" s="80">
        <v>83.929071024067298</v>
      </c>
      <c r="H876" s="80">
        <v>4771.3125</v>
      </c>
      <c r="I876" s="80">
        <v>38.6705032700714</v>
      </c>
      <c r="J876" s="80">
        <v>106.875</v>
      </c>
      <c r="K876" s="80">
        <v>1347</v>
      </c>
    </row>
    <row r="877" spans="1:11" hidden="1" x14ac:dyDescent="0.25">
      <c r="A877" s="6">
        <v>89148.676875000005</v>
      </c>
      <c r="B877">
        <v>6338</v>
      </c>
      <c r="C877" t="s">
        <v>2346</v>
      </c>
      <c r="D877" s="80">
        <v>693.0625</v>
      </c>
      <c r="E877" s="80">
        <v>128.41653025658101</v>
      </c>
      <c r="F877" s="85">
        <v>2.0995135</v>
      </c>
      <c r="G877" s="80">
        <v>81.741951887736704</v>
      </c>
      <c r="H877" s="80">
        <v>2501.0625</v>
      </c>
      <c r="I877" s="80">
        <v>35.799525211365001</v>
      </c>
      <c r="J877" s="80">
        <v>67.1875</v>
      </c>
      <c r="K877" s="80">
        <v>652.4375</v>
      </c>
    </row>
    <row r="878" spans="1:11" hidden="1" x14ac:dyDescent="0.25">
      <c r="A878" s="6">
        <v>65636.771250000005</v>
      </c>
      <c r="B878">
        <v>6339</v>
      </c>
      <c r="C878" t="s">
        <v>2346</v>
      </c>
      <c r="D878" s="80">
        <v>706.375</v>
      </c>
      <c r="E878" s="80">
        <v>92.725471303927506</v>
      </c>
      <c r="F878" s="85">
        <v>1.8497953330000001</v>
      </c>
      <c r="G878" s="80">
        <v>66.8398695510393</v>
      </c>
      <c r="H878" s="80">
        <v>1673</v>
      </c>
      <c r="I878" s="80">
        <v>39.183548280780499</v>
      </c>
      <c r="J878" s="80">
        <v>107.5</v>
      </c>
      <c r="K878" s="80">
        <v>668.8125</v>
      </c>
    </row>
    <row r="879" spans="1:11" hidden="1" x14ac:dyDescent="0.25">
      <c r="A879" s="6">
        <v>167872.32187499999</v>
      </c>
      <c r="B879">
        <v>6340</v>
      </c>
      <c r="C879" t="s">
        <v>2350</v>
      </c>
      <c r="D879" s="80">
        <v>1739.625</v>
      </c>
      <c r="E879" s="80">
        <v>95.897251256639706</v>
      </c>
      <c r="F879" s="85">
        <v>1.843221666</v>
      </c>
      <c r="G879" s="80">
        <v>69.361428286127506</v>
      </c>
      <c r="H879" s="80">
        <v>4343.3125</v>
      </c>
      <c r="I879" s="80">
        <v>38.561963085614401</v>
      </c>
      <c r="J879" s="80">
        <v>147.375</v>
      </c>
      <c r="K879" s="80">
        <v>1649.125</v>
      </c>
    </row>
    <row r="880" spans="1:11" hidden="1" x14ac:dyDescent="0.25">
      <c r="A880" s="6">
        <v>134401.06687499999</v>
      </c>
      <c r="B880">
        <v>6341</v>
      </c>
      <c r="C880" t="s">
        <v>2350</v>
      </c>
      <c r="D880" s="80">
        <v>1010.5625</v>
      </c>
      <c r="E880" s="80">
        <v>133.07279622205999</v>
      </c>
      <c r="F880" s="85">
        <v>1.9782873329999999</v>
      </c>
      <c r="G880" s="80">
        <v>89.820336284744599</v>
      </c>
      <c r="H880" s="80">
        <v>3007.375</v>
      </c>
      <c r="I880" s="80">
        <v>44.831135458418302</v>
      </c>
      <c r="J880" s="80">
        <v>127.8125</v>
      </c>
      <c r="K880" s="80">
        <v>945.5</v>
      </c>
    </row>
    <row r="881" spans="1:11" hidden="1" x14ac:dyDescent="0.25">
      <c r="A881" s="6">
        <v>76564.332500000004</v>
      </c>
      <c r="B881">
        <v>6342</v>
      </c>
      <c r="C881" t="s">
        <v>2346</v>
      </c>
      <c r="D881" s="80">
        <v>784.25</v>
      </c>
      <c r="E881" s="80">
        <v>97.035410102042206</v>
      </c>
      <c r="F881" s="85">
        <v>1.9829334160000001</v>
      </c>
      <c r="G881" s="80">
        <v>65.2423511427248</v>
      </c>
      <c r="H881" s="80">
        <v>2151.375</v>
      </c>
      <c r="I881" s="80">
        <v>35.504010431441401</v>
      </c>
      <c r="J881" s="80">
        <v>80.125</v>
      </c>
      <c r="K881" s="80">
        <v>742.5</v>
      </c>
    </row>
    <row r="882" spans="1:11" hidden="1" x14ac:dyDescent="0.25">
      <c r="A882" s="6">
        <v>118866.16125</v>
      </c>
      <c r="B882">
        <v>6343</v>
      </c>
      <c r="C882" t="s">
        <v>2350</v>
      </c>
      <c r="D882" s="80">
        <v>929.875</v>
      </c>
      <c r="E882" s="80">
        <v>127.716444548517</v>
      </c>
      <c r="F882" s="85">
        <v>2.2176415</v>
      </c>
      <c r="G882" s="80">
        <v>76.917025362219306</v>
      </c>
      <c r="H882" s="80">
        <v>3189.625</v>
      </c>
      <c r="I882" s="80">
        <v>37.3807167453676</v>
      </c>
      <c r="J882" s="80">
        <v>64.625</v>
      </c>
      <c r="K882" s="80">
        <v>874.25</v>
      </c>
    </row>
    <row r="883" spans="1:11" hidden="1" x14ac:dyDescent="0.25">
      <c r="A883" s="6">
        <v>58743.565000000002</v>
      </c>
      <c r="B883">
        <v>6346</v>
      </c>
      <c r="C883" t="s">
        <v>2346</v>
      </c>
      <c r="D883" s="80">
        <v>565.3125</v>
      </c>
      <c r="E883" s="80">
        <v>103.783853218141</v>
      </c>
      <c r="F883" s="85">
        <v>1.946246583</v>
      </c>
      <c r="G883" s="80">
        <v>71.055491012553503</v>
      </c>
      <c r="H883" s="80">
        <v>1587.1875</v>
      </c>
      <c r="I883" s="80">
        <v>37.062535640129298</v>
      </c>
      <c r="J883" s="80">
        <v>54.3125</v>
      </c>
      <c r="K883" s="80">
        <v>530.6875</v>
      </c>
    </row>
    <row r="884" spans="1:11" hidden="1" x14ac:dyDescent="0.25">
      <c r="A884" s="6">
        <v>40240.748749999999</v>
      </c>
      <c r="B884">
        <v>6347</v>
      </c>
      <c r="C884" t="s">
        <v>2346</v>
      </c>
      <c r="D884" s="80">
        <v>327.25</v>
      </c>
      <c r="E884" s="80">
        <v>122.738552630649</v>
      </c>
      <c r="F884" s="85">
        <v>2.1887799160000001</v>
      </c>
      <c r="G884" s="80">
        <v>75.171898509191493</v>
      </c>
      <c r="H884" s="80">
        <v>1399.9375</v>
      </c>
      <c r="I884" s="80">
        <v>28.7295671924768</v>
      </c>
      <c r="J884" s="80">
        <v>30.625</v>
      </c>
      <c r="K884" s="80">
        <v>311.4375</v>
      </c>
    </row>
    <row r="885" spans="1:11" hidden="1" x14ac:dyDescent="0.25">
      <c r="A885" s="6">
        <v>428030.74249999999</v>
      </c>
      <c r="B885">
        <v>6348</v>
      </c>
      <c r="C885" t="s">
        <v>2338</v>
      </c>
      <c r="D885" s="80">
        <v>3441.75</v>
      </c>
      <c r="E885" s="80">
        <v>123.79443473149099</v>
      </c>
      <c r="F885" s="85">
        <v>1.8554919999999999</v>
      </c>
      <c r="G885" s="80">
        <v>89.008275209208705</v>
      </c>
      <c r="H885" s="80">
        <v>8443.5</v>
      </c>
      <c r="I885" s="80">
        <v>50.703908896732102</v>
      </c>
      <c r="J885" s="80">
        <v>409.0625</v>
      </c>
      <c r="K885" s="80">
        <v>3242.375</v>
      </c>
    </row>
    <row r="886" spans="1:11" hidden="1" x14ac:dyDescent="0.25">
      <c r="A886" s="6">
        <v>109970.5825</v>
      </c>
      <c r="B886">
        <v>6349</v>
      </c>
      <c r="C886" t="s">
        <v>2350</v>
      </c>
      <c r="D886" s="80">
        <v>1423.625</v>
      </c>
      <c r="E886" s="80">
        <v>77.052095032041095</v>
      </c>
      <c r="F886" s="85">
        <v>1.9923277500000001</v>
      </c>
      <c r="G886" s="80">
        <v>51.541300031640802</v>
      </c>
      <c r="H886" s="80">
        <v>3432.4375</v>
      </c>
      <c r="I886" s="80">
        <v>31.9693583988116</v>
      </c>
      <c r="J886" s="80">
        <v>96.75</v>
      </c>
      <c r="K886" s="80">
        <v>1338.5</v>
      </c>
    </row>
    <row r="887" spans="1:11" hidden="1" x14ac:dyDescent="0.25">
      <c r="A887" s="6">
        <v>223290.764375</v>
      </c>
      <c r="B887">
        <v>6350</v>
      </c>
      <c r="C887" t="s">
        <v>2354</v>
      </c>
      <c r="D887" s="80">
        <v>2003.1875</v>
      </c>
      <c r="E887" s="80">
        <v>111.276761542019</v>
      </c>
      <c r="F887" s="85">
        <v>1.6279016660000001</v>
      </c>
      <c r="G887" s="80">
        <v>91.1327832361508</v>
      </c>
      <c r="H887" s="80">
        <v>4327.875</v>
      </c>
      <c r="I887" s="80">
        <v>51.495628214946997</v>
      </c>
      <c r="J887" s="80">
        <v>173.125</v>
      </c>
      <c r="K887" s="80">
        <v>1881.25</v>
      </c>
    </row>
    <row r="888" spans="1:11" hidden="1" x14ac:dyDescent="0.25">
      <c r="A888" s="6">
        <v>202673.858125</v>
      </c>
      <c r="B888">
        <v>6351</v>
      </c>
      <c r="C888" t="s">
        <v>2352</v>
      </c>
      <c r="D888" s="80">
        <v>1875.8125</v>
      </c>
      <c r="E888" s="80">
        <v>106.491530788744</v>
      </c>
      <c r="F888" s="85">
        <v>1.786762583</v>
      </c>
      <c r="G888" s="80">
        <v>79.390522985745505</v>
      </c>
      <c r="H888" s="80">
        <v>4293.3125</v>
      </c>
      <c r="I888" s="80">
        <v>46.775197452829801</v>
      </c>
      <c r="J888" s="80">
        <v>207</v>
      </c>
      <c r="K888" s="80">
        <v>1783.5</v>
      </c>
    </row>
    <row r="889" spans="1:11" hidden="1" x14ac:dyDescent="0.25">
      <c r="A889" s="6">
        <v>114173.406875</v>
      </c>
      <c r="B889">
        <v>6352</v>
      </c>
      <c r="C889" t="s">
        <v>2350</v>
      </c>
      <c r="D889" s="80">
        <v>1194.9375</v>
      </c>
      <c r="E889" s="80">
        <v>95.111618556412694</v>
      </c>
      <c r="F889" s="85">
        <v>1.8267406660000001</v>
      </c>
      <c r="G889" s="80">
        <v>69.407998281920797</v>
      </c>
      <c r="H889" s="80">
        <v>2855.3125</v>
      </c>
      <c r="I889" s="80">
        <v>39.873304500028603</v>
      </c>
      <c r="J889" s="80">
        <v>165.0625</v>
      </c>
      <c r="K889" s="80">
        <v>1122.625</v>
      </c>
    </row>
    <row r="890" spans="1:11" hidden="1" x14ac:dyDescent="0.25">
      <c r="A890" s="6">
        <v>86241.184999999998</v>
      </c>
      <c r="B890">
        <v>6353</v>
      </c>
      <c r="C890" t="s">
        <v>2350</v>
      </c>
      <c r="D890" s="80">
        <v>843.1875</v>
      </c>
      <c r="E890" s="80">
        <v>102.58077043062001</v>
      </c>
      <c r="F890" s="85">
        <v>1.767360166</v>
      </c>
      <c r="G890" s="80">
        <v>77.4143034038472</v>
      </c>
      <c r="H890" s="80">
        <v>1915.9375</v>
      </c>
      <c r="I890" s="80">
        <v>45.213944494913797</v>
      </c>
      <c r="J890" s="80">
        <v>142.75</v>
      </c>
      <c r="K890" s="80">
        <v>794.25</v>
      </c>
    </row>
    <row r="891" spans="1:11" hidden="1" x14ac:dyDescent="0.25">
      <c r="A891" s="6">
        <v>126651.201875</v>
      </c>
      <c r="B891">
        <v>6354</v>
      </c>
      <c r="C891" t="s">
        <v>2350</v>
      </c>
      <c r="D891" s="80">
        <v>1100.625</v>
      </c>
      <c r="E891" s="80">
        <v>115.195976559727</v>
      </c>
      <c r="F891" s="85">
        <v>1.7354752499999999</v>
      </c>
      <c r="G891" s="80">
        <v>88.527518093847803</v>
      </c>
      <c r="H891" s="80">
        <v>2478.25</v>
      </c>
      <c r="I891" s="80">
        <v>51.237764431396798</v>
      </c>
      <c r="J891" s="80">
        <v>130.3125</v>
      </c>
      <c r="K891" s="80">
        <v>1019.375</v>
      </c>
    </row>
    <row r="892" spans="1:11" hidden="1" x14ac:dyDescent="0.25">
      <c r="A892" s="6">
        <v>71153.266250000001</v>
      </c>
      <c r="B892">
        <v>6355</v>
      </c>
      <c r="C892" t="s">
        <v>2346</v>
      </c>
      <c r="D892" s="80">
        <v>577.5</v>
      </c>
      <c r="E892" s="80">
        <v>123.03766952719801</v>
      </c>
      <c r="F892" s="85">
        <v>1.9433002500000001</v>
      </c>
      <c r="G892" s="80">
        <v>84.554438053150093</v>
      </c>
      <c r="H892" s="80">
        <v>1964.625</v>
      </c>
      <c r="I892" s="80">
        <v>36.246102989450101</v>
      </c>
      <c r="J892" s="80">
        <v>58.5</v>
      </c>
      <c r="K892" s="80">
        <v>536.1875</v>
      </c>
    </row>
    <row r="893" spans="1:11" hidden="1" x14ac:dyDescent="0.25">
      <c r="A893" s="6">
        <v>141684.65375</v>
      </c>
      <c r="B893">
        <v>6356</v>
      </c>
      <c r="C893" t="s">
        <v>2350</v>
      </c>
      <c r="D893" s="80">
        <v>919.9375</v>
      </c>
      <c r="E893" s="80">
        <v>153.45186124031699</v>
      </c>
      <c r="F893" s="85">
        <v>2.0556116659999999</v>
      </c>
      <c r="G893" s="80">
        <v>99.563821051159906</v>
      </c>
      <c r="H893" s="80">
        <v>3199.125</v>
      </c>
      <c r="I893" s="80">
        <v>44.198670053876597</v>
      </c>
      <c r="J893" s="80">
        <v>96.25</v>
      </c>
      <c r="K893" s="80">
        <v>867.1875</v>
      </c>
    </row>
    <row r="894" spans="1:11" hidden="1" x14ac:dyDescent="0.25">
      <c r="A894" s="6">
        <v>84729.415624999994</v>
      </c>
      <c r="B894">
        <v>6357</v>
      </c>
      <c r="C894" t="s">
        <v>2350</v>
      </c>
      <c r="D894" s="80">
        <v>752.25</v>
      </c>
      <c r="E894" s="80">
        <v>112.465189366676</v>
      </c>
      <c r="F894" s="85">
        <v>2.0280214999999999</v>
      </c>
      <c r="G894" s="80">
        <v>73.957752893770902</v>
      </c>
      <c r="H894" s="80">
        <v>2140.625</v>
      </c>
      <c r="I894" s="80">
        <v>39.580451001119798</v>
      </c>
      <c r="J894" s="80">
        <v>61.4375</v>
      </c>
      <c r="K894" s="80">
        <v>707.5625</v>
      </c>
    </row>
    <row r="895" spans="1:11" hidden="1" x14ac:dyDescent="0.25">
      <c r="A895" s="6">
        <v>109810.08125</v>
      </c>
      <c r="B895">
        <v>6359</v>
      </c>
      <c r="C895" t="s">
        <v>2346</v>
      </c>
      <c r="D895" s="80">
        <v>1043.1875</v>
      </c>
      <c r="E895" s="80">
        <v>102.595321671718</v>
      </c>
      <c r="F895" s="85">
        <v>1.8398209160000001</v>
      </c>
      <c r="G895" s="80">
        <v>74.539712169003806</v>
      </c>
      <c r="H895" s="80">
        <v>2588.625</v>
      </c>
      <c r="I895" s="80">
        <v>41.413531794837297</v>
      </c>
      <c r="J895" s="80">
        <v>140</v>
      </c>
      <c r="K895" s="80">
        <v>978.0625</v>
      </c>
    </row>
    <row r="896" spans="1:11" hidden="1" x14ac:dyDescent="0.25">
      <c r="A896" s="6">
        <v>124404.48625</v>
      </c>
      <c r="B896">
        <v>6360</v>
      </c>
      <c r="C896" t="s">
        <v>2346</v>
      </c>
      <c r="D896" s="80">
        <v>1050.6875</v>
      </c>
      <c r="E896" s="80">
        <v>116.948091350518</v>
      </c>
      <c r="F896" s="85">
        <v>1.922858416</v>
      </c>
      <c r="G896" s="80">
        <v>80.910980028857693</v>
      </c>
      <c r="H896" s="80">
        <v>2781.6875</v>
      </c>
      <c r="I896" s="80">
        <v>44.338833560342898</v>
      </c>
      <c r="J896" s="80">
        <v>72.8125</v>
      </c>
      <c r="K896" s="80">
        <v>994.3125</v>
      </c>
    </row>
    <row r="897" spans="1:11" hidden="1" x14ac:dyDescent="0.25">
      <c r="A897" s="6">
        <v>148956.87625</v>
      </c>
      <c r="B897">
        <v>6361</v>
      </c>
      <c r="C897" t="s">
        <v>2350</v>
      </c>
      <c r="D897" s="80">
        <v>1425.4375</v>
      </c>
      <c r="E897" s="80">
        <v>102.166194618896</v>
      </c>
      <c r="F897" s="85">
        <v>1.872746416</v>
      </c>
      <c r="G897" s="80">
        <v>72.693412431473106</v>
      </c>
      <c r="H897" s="80">
        <v>3961.5625</v>
      </c>
      <c r="I897" s="80">
        <v>36.987787439724499</v>
      </c>
      <c r="J897" s="80">
        <v>118.4375</v>
      </c>
      <c r="K897" s="80">
        <v>1354.9375</v>
      </c>
    </row>
    <row r="898" spans="1:11" hidden="1" x14ac:dyDescent="0.25">
      <c r="A898" s="6">
        <v>124728.205</v>
      </c>
      <c r="B898">
        <v>6363</v>
      </c>
      <c r="C898" t="s">
        <v>2350</v>
      </c>
      <c r="D898" s="80">
        <v>1049.375</v>
      </c>
      <c r="E898" s="80">
        <v>118.835593214407</v>
      </c>
      <c r="F898" s="85">
        <v>1.9874555</v>
      </c>
      <c r="G898" s="80">
        <v>79.798343875795297</v>
      </c>
      <c r="H898" s="80">
        <v>2962.75</v>
      </c>
      <c r="I898" s="80">
        <v>42.170474128358599</v>
      </c>
      <c r="J898" s="80">
        <v>59.1875</v>
      </c>
      <c r="K898" s="80">
        <v>986.9375</v>
      </c>
    </row>
    <row r="899" spans="1:11" hidden="1" x14ac:dyDescent="0.25">
      <c r="A899" s="6">
        <v>163842.57625000001</v>
      </c>
      <c r="B899">
        <v>6366</v>
      </c>
      <c r="C899" t="s">
        <v>2352</v>
      </c>
      <c r="D899" s="80">
        <v>1258.125</v>
      </c>
      <c r="E899" s="80">
        <v>129.627435178436</v>
      </c>
      <c r="F899" s="85">
        <v>2.2034326659999999</v>
      </c>
      <c r="G899" s="80">
        <v>78.475609225772303</v>
      </c>
      <c r="H899" s="80">
        <v>4166.125</v>
      </c>
      <c r="I899" s="80">
        <v>39.251572878828597</v>
      </c>
      <c r="J899" s="80">
        <v>110.25</v>
      </c>
      <c r="K899" s="80">
        <v>1178.75</v>
      </c>
    </row>
    <row r="900" spans="1:11" hidden="1" x14ac:dyDescent="0.25">
      <c r="A900" s="6">
        <v>115884.510625</v>
      </c>
      <c r="B900">
        <v>6367</v>
      </c>
      <c r="C900" t="s">
        <v>2350</v>
      </c>
      <c r="D900" s="80">
        <v>1047.25</v>
      </c>
      <c r="E900" s="80">
        <v>110.383829366844</v>
      </c>
      <c r="F900" s="85">
        <v>2.0605266659999999</v>
      </c>
      <c r="G900" s="80">
        <v>71.391567941424398</v>
      </c>
      <c r="H900" s="80">
        <v>2756.875</v>
      </c>
      <c r="I900" s="80">
        <v>42.107030526446401</v>
      </c>
      <c r="J900" s="80">
        <v>55.8125</v>
      </c>
      <c r="K900" s="80">
        <v>988.5625</v>
      </c>
    </row>
    <row r="901" spans="1:11" hidden="1" x14ac:dyDescent="0.25">
      <c r="A901" s="6">
        <v>2844619.3656250001</v>
      </c>
      <c r="B901">
        <v>6369</v>
      </c>
      <c r="C901" t="s">
        <v>2350</v>
      </c>
      <c r="D901" s="80">
        <v>11189.125</v>
      </c>
      <c r="E901" s="80">
        <v>235.40939830775801</v>
      </c>
      <c r="F901" s="85">
        <v>1.54535125</v>
      </c>
      <c r="G901" s="80">
        <v>205.804405754589</v>
      </c>
      <c r="H901" s="80">
        <v>19856.6875</v>
      </c>
      <c r="I901" s="80">
        <v>130.09090688235599</v>
      </c>
      <c r="J901" s="80">
        <v>5275.625</v>
      </c>
      <c r="K901" s="80">
        <v>11126.875</v>
      </c>
    </row>
    <row r="902" spans="1:11" hidden="1" x14ac:dyDescent="0.25">
      <c r="A902" s="6">
        <v>135196.263125</v>
      </c>
      <c r="B902">
        <v>6370</v>
      </c>
      <c r="C902" t="s">
        <v>2350</v>
      </c>
      <c r="D902" s="80">
        <v>1020.8125</v>
      </c>
      <c r="E902" s="80">
        <v>132.69019633366599</v>
      </c>
      <c r="F902" s="85">
        <v>1.9118457499999999</v>
      </c>
      <c r="G902" s="80">
        <v>92.683847298366899</v>
      </c>
      <c r="H902" s="80">
        <v>2944.0625</v>
      </c>
      <c r="I902" s="80">
        <v>46.135305901450003</v>
      </c>
      <c r="J902" s="80">
        <v>158.0625</v>
      </c>
      <c r="K902" s="80">
        <v>953.1875</v>
      </c>
    </row>
    <row r="903" spans="1:11" hidden="1" x14ac:dyDescent="0.25">
      <c r="A903" s="6">
        <v>64050.183125000003</v>
      </c>
      <c r="B903">
        <v>6371</v>
      </c>
      <c r="C903" t="s">
        <v>2346</v>
      </c>
      <c r="D903" s="80">
        <v>573.0625</v>
      </c>
      <c r="E903" s="80">
        <v>111.618755317392</v>
      </c>
      <c r="F903" s="85">
        <v>1.7429779999999999</v>
      </c>
      <c r="G903" s="80">
        <v>85.383729395854203</v>
      </c>
      <c r="H903" s="80">
        <v>1307.0625</v>
      </c>
      <c r="I903" s="80">
        <v>48.997701388183401</v>
      </c>
      <c r="J903" s="80">
        <v>107.4375</v>
      </c>
      <c r="K903" s="80">
        <v>538.1875</v>
      </c>
    </row>
    <row r="904" spans="1:11" hidden="1" x14ac:dyDescent="0.25">
      <c r="A904" s="6">
        <v>104783.439375</v>
      </c>
      <c r="B904">
        <v>6372</v>
      </c>
      <c r="C904" t="s">
        <v>2350</v>
      </c>
      <c r="D904" s="80">
        <v>773.0625</v>
      </c>
      <c r="E904" s="80">
        <v>135.751680410342</v>
      </c>
      <c r="F904" s="85">
        <v>2.0831062500000002</v>
      </c>
      <c r="G904" s="80">
        <v>86.8756834076449</v>
      </c>
      <c r="H904" s="80">
        <v>2300.0625</v>
      </c>
      <c r="I904" s="80">
        <v>45.623437677147002</v>
      </c>
      <c r="J904" s="80">
        <v>81.375</v>
      </c>
      <c r="K904" s="80">
        <v>717.5</v>
      </c>
    </row>
    <row r="905" spans="1:11" hidden="1" x14ac:dyDescent="0.25">
      <c r="A905" s="6">
        <v>246149.28625</v>
      </c>
      <c r="B905">
        <v>6373</v>
      </c>
      <c r="C905" t="s">
        <v>2354</v>
      </c>
      <c r="D905" s="80">
        <v>2057.9375</v>
      </c>
      <c r="E905" s="80">
        <v>119.010299751728</v>
      </c>
      <c r="F905" s="85">
        <v>1.85227425</v>
      </c>
      <c r="G905" s="80">
        <v>85.668551227928305</v>
      </c>
      <c r="H905" s="80">
        <v>5077.1875</v>
      </c>
      <c r="I905" s="80">
        <v>48.305916640616203</v>
      </c>
      <c r="J905" s="80">
        <v>265.1875</v>
      </c>
      <c r="K905" s="80">
        <v>1938.8125</v>
      </c>
    </row>
    <row r="906" spans="1:11" hidden="1" x14ac:dyDescent="0.25">
      <c r="A906" s="6">
        <v>134680.23000000001</v>
      </c>
      <c r="B906">
        <v>6374</v>
      </c>
      <c r="C906" t="s">
        <v>2350</v>
      </c>
      <c r="D906" s="80">
        <v>1173.9375</v>
      </c>
      <c r="E906" s="80">
        <v>114.300794387111</v>
      </c>
      <c r="F906" s="85">
        <v>2.0405889159999999</v>
      </c>
      <c r="G906" s="80">
        <v>74.718193271091295</v>
      </c>
      <c r="H906" s="80">
        <v>3401.75</v>
      </c>
      <c r="I906" s="80">
        <v>39.375416570836201</v>
      </c>
      <c r="J906" s="80">
        <v>79.125</v>
      </c>
      <c r="K906" s="80">
        <v>1113.75</v>
      </c>
    </row>
    <row r="907" spans="1:11" hidden="1" x14ac:dyDescent="0.25">
      <c r="A907" s="6">
        <v>110849.296875</v>
      </c>
      <c r="B907">
        <v>6375</v>
      </c>
      <c r="C907" t="s">
        <v>2346</v>
      </c>
      <c r="D907" s="80">
        <v>1007.0625</v>
      </c>
      <c r="E907" s="80">
        <v>110.03282171161899</v>
      </c>
      <c r="F907" s="85">
        <v>2.0049854159999998</v>
      </c>
      <c r="G907" s="80">
        <v>73.209268865532295</v>
      </c>
      <c r="H907" s="80">
        <v>2596</v>
      </c>
      <c r="I907" s="80">
        <v>42.685201136153999</v>
      </c>
      <c r="J907" s="80">
        <v>142.0625</v>
      </c>
      <c r="K907" s="80">
        <v>954.625</v>
      </c>
    </row>
    <row r="908" spans="1:11" hidden="1" x14ac:dyDescent="0.25">
      <c r="A908" s="6">
        <v>85628.696249999994</v>
      </c>
      <c r="B908">
        <v>6376</v>
      </c>
      <c r="C908" t="s">
        <v>2346</v>
      </c>
      <c r="D908" s="80">
        <v>1060</v>
      </c>
      <c r="E908" s="80">
        <v>80.313345494220599</v>
      </c>
      <c r="F908" s="85">
        <v>1.9353407499999999</v>
      </c>
      <c r="G908" s="80">
        <v>55.321486730381203</v>
      </c>
      <c r="H908" s="80">
        <v>2560.8125</v>
      </c>
      <c r="I908" s="80">
        <v>33.291064489978297</v>
      </c>
      <c r="J908" s="80">
        <v>61.1875</v>
      </c>
      <c r="K908" s="80">
        <v>1000.6875</v>
      </c>
    </row>
    <row r="909" spans="1:11" hidden="1" x14ac:dyDescent="0.25">
      <c r="A909" s="6">
        <v>128530.1225</v>
      </c>
      <c r="B909">
        <v>6377</v>
      </c>
      <c r="C909" t="s">
        <v>2350</v>
      </c>
      <c r="D909" s="80">
        <v>1267.9375</v>
      </c>
      <c r="E909" s="80">
        <v>100.281065400982</v>
      </c>
      <c r="F909" s="85">
        <v>1.95797675</v>
      </c>
      <c r="G909" s="80">
        <v>68.199621230792403</v>
      </c>
      <c r="H909" s="80">
        <v>3387</v>
      </c>
      <c r="I909" s="80">
        <v>37.786156344384402</v>
      </c>
      <c r="J909" s="80">
        <v>81.5</v>
      </c>
      <c r="K909" s="80">
        <v>1200.3125</v>
      </c>
    </row>
    <row r="910" spans="1:11" hidden="1" x14ac:dyDescent="0.25">
      <c r="A910" s="6">
        <v>136663.52312500001</v>
      </c>
      <c r="B910">
        <v>6378</v>
      </c>
      <c r="C910" t="s">
        <v>2350</v>
      </c>
      <c r="D910" s="80">
        <v>1012.0625</v>
      </c>
      <c r="E910" s="80">
        <v>134.686452182718</v>
      </c>
      <c r="F910" s="85">
        <v>1.842997666</v>
      </c>
      <c r="G910" s="80">
        <v>97.272165797306599</v>
      </c>
      <c r="H910" s="80">
        <v>2928.875</v>
      </c>
      <c r="I910" s="80">
        <v>46.490035093202899</v>
      </c>
      <c r="J910" s="80">
        <v>82</v>
      </c>
      <c r="K910" s="80">
        <v>954.875</v>
      </c>
    </row>
    <row r="911" spans="1:11" hidden="1" x14ac:dyDescent="0.25">
      <c r="A911" s="6">
        <v>76673.974375000005</v>
      </c>
      <c r="B911">
        <v>6382</v>
      </c>
      <c r="C911" t="s">
        <v>2346</v>
      </c>
      <c r="D911" s="80">
        <v>575.8125</v>
      </c>
      <c r="E911" s="80">
        <v>131.60437584182</v>
      </c>
      <c r="F911" s="85">
        <v>2.0093509159999998</v>
      </c>
      <c r="G911" s="80">
        <v>87.337946497892403</v>
      </c>
      <c r="H911" s="80">
        <v>1624.25</v>
      </c>
      <c r="I911" s="80">
        <v>46.841632928953302</v>
      </c>
      <c r="J911" s="80">
        <v>65.1875</v>
      </c>
      <c r="K911" s="80">
        <v>535.5</v>
      </c>
    </row>
    <row r="912" spans="1:11" hidden="1" x14ac:dyDescent="0.25">
      <c r="A912" s="6">
        <v>92732.028749999998</v>
      </c>
      <c r="B912">
        <v>6383</v>
      </c>
      <c r="C912" t="s">
        <v>2350</v>
      </c>
      <c r="D912" s="80">
        <v>739.0625</v>
      </c>
      <c r="E912" s="80">
        <v>125.558265157801</v>
      </c>
      <c r="F912" s="85">
        <v>1.9586433329999999</v>
      </c>
      <c r="G912" s="80">
        <v>85.464995347945504</v>
      </c>
      <c r="H912" s="80">
        <v>2226.5625</v>
      </c>
      <c r="I912" s="80">
        <v>41.817741498927496</v>
      </c>
      <c r="J912" s="80">
        <v>55.4375</v>
      </c>
      <c r="K912" s="80">
        <v>692.0625</v>
      </c>
    </row>
    <row r="913" spans="1:11" hidden="1" x14ac:dyDescent="0.25">
      <c r="A913" s="6">
        <v>52154.33</v>
      </c>
      <c r="B913">
        <v>6384</v>
      </c>
      <c r="C913" t="s">
        <v>2346</v>
      </c>
      <c r="D913" s="80">
        <v>422.3125</v>
      </c>
      <c r="E913" s="80">
        <v>123.253959849906</v>
      </c>
      <c r="F913" s="85">
        <v>2.0975203329999998</v>
      </c>
      <c r="G913" s="80">
        <v>78.268836122203297</v>
      </c>
      <c r="H913" s="80">
        <v>1706.4375</v>
      </c>
      <c r="I913" s="80">
        <v>30.6800288840214</v>
      </c>
      <c r="J913" s="80">
        <v>32.5625</v>
      </c>
      <c r="K913" s="80">
        <v>391.0625</v>
      </c>
    </row>
    <row r="914" spans="1:11" hidden="1" x14ac:dyDescent="0.25">
      <c r="A914" s="6">
        <v>96182.113125000003</v>
      </c>
      <c r="B914">
        <v>6385</v>
      </c>
      <c r="C914" t="s">
        <v>2350</v>
      </c>
      <c r="D914" s="80">
        <v>1006.3125</v>
      </c>
      <c r="E914" s="80">
        <v>95.873380851715595</v>
      </c>
      <c r="F914" s="85">
        <v>1.7646250000000001</v>
      </c>
      <c r="G914" s="80">
        <v>72.460429899102905</v>
      </c>
      <c r="H914" s="80">
        <v>2249.125</v>
      </c>
      <c r="I914" s="80">
        <v>43.017242432255699</v>
      </c>
      <c r="J914" s="80">
        <v>199.6875</v>
      </c>
      <c r="K914" s="80">
        <v>943.0625</v>
      </c>
    </row>
    <row r="915" spans="1:11" hidden="1" x14ac:dyDescent="0.25">
      <c r="A915" s="6">
        <v>120414.40125</v>
      </c>
      <c r="B915">
        <v>6386</v>
      </c>
      <c r="C915" t="s">
        <v>2352</v>
      </c>
      <c r="D915" s="80">
        <v>1202.375</v>
      </c>
      <c r="E915" s="80">
        <v>100.68818638401601</v>
      </c>
      <c r="F915" s="85">
        <v>1.8482084999999999</v>
      </c>
      <c r="G915" s="80">
        <v>72.558644451123001</v>
      </c>
      <c r="H915" s="80">
        <v>2625.25</v>
      </c>
      <c r="I915" s="80">
        <v>46.139840482445301</v>
      </c>
      <c r="J915" s="80">
        <v>191.3125</v>
      </c>
      <c r="K915" s="80">
        <v>1132.0625</v>
      </c>
    </row>
    <row r="916" spans="1:11" hidden="1" x14ac:dyDescent="0.25">
      <c r="A916" s="6">
        <v>230419.18937499999</v>
      </c>
      <c r="B916">
        <v>6390</v>
      </c>
      <c r="C916" t="s">
        <v>2352</v>
      </c>
      <c r="D916" s="80">
        <v>1933.375</v>
      </c>
      <c r="E916" s="80">
        <v>118.68787997316301</v>
      </c>
      <c r="F916" s="85">
        <v>2.0005288330000002</v>
      </c>
      <c r="G916" s="80">
        <v>79.097393778379896</v>
      </c>
      <c r="H916" s="80">
        <v>5667.5</v>
      </c>
      <c r="I916" s="80">
        <v>40.563745076687198</v>
      </c>
      <c r="J916" s="80">
        <v>104.0625</v>
      </c>
      <c r="K916" s="80">
        <v>1821.0625</v>
      </c>
    </row>
    <row r="917" spans="1:11" hidden="1" x14ac:dyDescent="0.25">
      <c r="A917" s="6">
        <v>66369.338749999995</v>
      </c>
      <c r="B917">
        <v>6391</v>
      </c>
      <c r="C917" t="s">
        <v>2346</v>
      </c>
      <c r="D917" s="80">
        <v>497.75</v>
      </c>
      <c r="E917" s="80">
        <v>133.13247167894701</v>
      </c>
      <c r="F917" s="85">
        <v>2.00550725</v>
      </c>
      <c r="G917" s="80">
        <v>88.452789900955196</v>
      </c>
      <c r="H917" s="80">
        <v>1462.75</v>
      </c>
      <c r="I917" s="80">
        <v>45.234779467241196</v>
      </c>
      <c r="J917" s="80">
        <v>34.25</v>
      </c>
      <c r="K917" s="80">
        <v>468.3125</v>
      </c>
    </row>
    <row r="918" spans="1:11" hidden="1" x14ac:dyDescent="0.25">
      <c r="A918" s="6">
        <v>126339.269375</v>
      </c>
      <c r="B918">
        <v>6392</v>
      </c>
      <c r="C918" t="s">
        <v>2350</v>
      </c>
      <c r="D918" s="80">
        <v>833.0625</v>
      </c>
      <c r="E918" s="80">
        <v>150.335833172713</v>
      </c>
      <c r="F918" s="85">
        <v>1.87554</v>
      </c>
      <c r="G918" s="80">
        <v>106.771778754797</v>
      </c>
      <c r="H918" s="80">
        <v>2939.3125</v>
      </c>
      <c r="I918" s="80">
        <v>43.034251075598903</v>
      </c>
      <c r="J918" s="80">
        <v>99.6875</v>
      </c>
      <c r="K918" s="80">
        <v>773.875</v>
      </c>
    </row>
    <row r="919" spans="1:11" hidden="1" x14ac:dyDescent="0.25">
      <c r="A919" s="6">
        <v>116476.561875</v>
      </c>
      <c r="B919">
        <v>6393</v>
      </c>
      <c r="C919" t="s">
        <v>2350</v>
      </c>
      <c r="D919" s="80">
        <v>816.75</v>
      </c>
      <c r="E919" s="80">
        <v>141.54968616625101</v>
      </c>
      <c r="F919" s="85">
        <v>2.1820700830000002</v>
      </c>
      <c r="G919" s="80">
        <v>86.521056243069097</v>
      </c>
      <c r="H919" s="80">
        <v>2740.1875</v>
      </c>
      <c r="I919" s="80">
        <v>42.379795852986298</v>
      </c>
      <c r="J919" s="80">
        <v>78.9375</v>
      </c>
      <c r="K919" s="80">
        <v>769.6875</v>
      </c>
    </row>
    <row r="920" spans="1:11" hidden="1" x14ac:dyDescent="0.25">
      <c r="A920" s="6">
        <v>189517.15</v>
      </c>
      <c r="B920">
        <v>6394</v>
      </c>
      <c r="C920" t="s">
        <v>2352</v>
      </c>
      <c r="D920" s="80">
        <v>1482.5625</v>
      </c>
      <c r="E920" s="80">
        <v>127.957938350248</v>
      </c>
      <c r="F920" s="85">
        <v>2.0253191660000001</v>
      </c>
      <c r="G920" s="80">
        <v>84.296174157269107</v>
      </c>
      <c r="H920" s="80">
        <v>4620.625</v>
      </c>
      <c r="I920" s="80">
        <v>41.077291971345602</v>
      </c>
      <c r="J920" s="80">
        <v>160.0625</v>
      </c>
      <c r="K920" s="80">
        <v>1395.0625</v>
      </c>
    </row>
    <row r="921" spans="1:11" hidden="1" x14ac:dyDescent="0.25">
      <c r="A921" s="6">
        <v>140015.32750000001</v>
      </c>
      <c r="B921">
        <v>6395</v>
      </c>
      <c r="C921" t="s">
        <v>2350</v>
      </c>
      <c r="D921" s="80">
        <v>1531.8125</v>
      </c>
      <c r="E921" s="80">
        <v>90.726783749387195</v>
      </c>
      <c r="F921" s="85">
        <v>1.873824333</v>
      </c>
      <c r="G921" s="80">
        <v>64.512444963657998</v>
      </c>
      <c r="H921" s="80">
        <v>3616.875</v>
      </c>
      <c r="I921" s="80">
        <v>38.683743925428203</v>
      </c>
      <c r="J921" s="80">
        <v>121.25</v>
      </c>
      <c r="K921" s="80">
        <v>1432.3125</v>
      </c>
    </row>
    <row r="922" spans="1:11" hidden="1" x14ac:dyDescent="0.25">
      <c r="A922" s="6">
        <v>248978.005</v>
      </c>
      <c r="B922">
        <v>6433</v>
      </c>
      <c r="C922" t="s">
        <v>2354</v>
      </c>
      <c r="D922" s="80">
        <v>1767.375</v>
      </c>
      <c r="E922" s="80">
        <v>141.78377567510799</v>
      </c>
      <c r="F922" s="85">
        <v>1.845289333</v>
      </c>
      <c r="G922" s="80">
        <v>102.526565091771</v>
      </c>
      <c r="H922" s="80">
        <v>4250.75</v>
      </c>
      <c r="I922" s="80">
        <v>59.185502291159203</v>
      </c>
      <c r="J922" s="80">
        <v>188</v>
      </c>
      <c r="K922" s="80">
        <v>1665.0625</v>
      </c>
    </row>
    <row r="923" spans="1:11" hidden="1" x14ac:dyDescent="0.25">
      <c r="A923" s="6">
        <v>68545.284375000003</v>
      </c>
      <c r="B923">
        <v>6434</v>
      </c>
      <c r="C923" t="s">
        <v>2346</v>
      </c>
      <c r="D923" s="80">
        <v>636.8125</v>
      </c>
      <c r="E923" s="80">
        <v>107.717550677131</v>
      </c>
      <c r="F923" s="85">
        <v>2.03908625</v>
      </c>
      <c r="G923" s="80">
        <v>70.434906220960798</v>
      </c>
      <c r="H923" s="80">
        <v>1971.9375</v>
      </c>
      <c r="I923" s="80">
        <v>34.759771219931402</v>
      </c>
      <c r="J923" s="80">
        <v>51.5</v>
      </c>
      <c r="K923" s="80">
        <v>595.375</v>
      </c>
    </row>
    <row r="924" spans="1:11" hidden="1" x14ac:dyDescent="0.25">
      <c r="A924" s="6">
        <v>127328.69125</v>
      </c>
      <c r="B924">
        <v>6435</v>
      </c>
      <c r="C924" t="s">
        <v>2350</v>
      </c>
      <c r="D924" s="80">
        <v>1710.5625</v>
      </c>
      <c r="E924" s="80">
        <v>73.582707445686296</v>
      </c>
      <c r="F924" s="85">
        <v>1.7879067500000001</v>
      </c>
      <c r="G924" s="80">
        <v>54.836772795965402</v>
      </c>
      <c r="H924" s="80">
        <v>3820.5625</v>
      </c>
      <c r="I924" s="80">
        <v>33.0122910894546</v>
      </c>
      <c r="J924" s="80">
        <v>143.3125</v>
      </c>
      <c r="K924" s="80">
        <v>1620.6875</v>
      </c>
    </row>
    <row r="925" spans="1:11" hidden="1" x14ac:dyDescent="0.25">
      <c r="A925" s="6">
        <v>89850.280624999999</v>
      </c>
      <c r="B925">
        <v>6436</v>
      </c>
      <c r="C925" t="s">
        <v>2350</v>
      </c>
      <c r="D925" s="80">
        <v>788.6875</v>
      </c>
      <c r="E925" s="80">
        <v>114.655362430598</v>
      </c>
      <c r="F925" s="85">
        <v>1.7858275830000001</v>
      </c>
      <c r="G925" s="80">
        <v>85.782763438978293</v>
      </c>
      <c r="H925" s="80">
        <v>2056.25</v>
      </c>
      <c r="I925" s="80">
        <v>44.096997233958398</v>
      </c>
      <c r="J925" s="80">
        <v>54.625</v>
      </c>
      <c r="K925" s="80">
        <v>742.375</v>
      </c>
    </row>
    <row r="926" spans="1:11" hidden="1" x14ac:dyDescent="0.25">
      <c r="A926" s="6">
        <v>49280.183125000003</v>
      </c>
      <c r="B926">
        <v>6437</v>
      </c>
      <c r="C926" t="s">
        <v>2350</v>
      </c>
      <c r="D926" s="80">
        <v>527.8125</v>
      </c>
      <c r="E926" s="80">
        <v>93.213219722307002</v>
      </c>
      <c r="F926" s="85">
        <v>1.9603220830000001</v>
      </c>
      <c r="G926" s="80">
        <v>63.383864980374803</v>
      </c>
      <c r="H926" s="80">
        <v>1323.875</v>
      </c>
      <c r="I926" s="80">
        <v>37.126955492718203</v>
      </c>
      <c r="J926" s="80">
        <v>92.5</v>
      </c>
      <c r="K926" s="80">
        <v>495</v>
      </c>
    </row>
    <row r="927" spans="1:11" hidden="1" x14ac:dyDescent="0.25">
      <c r="A927" s="6">
        <v>93235.826249999998</v>
      </c>
      <c r="B927">
        <v>6438</v>
      </c>
      <c r="C927" t="s">
        <v>2350</v>
      </c>
      <c r="D927" s="80">
        <v>750.9375</v>
      </c>
      <c r="E927" s="80">
        <v>124.113948659337</v>
      </c>
      <c r="F927" s="85">
        <v>2.0289103329999998</v>
      </c>
      <c r="G927" s="80">
        <v>81.635500218747694</v>
      </c>
      <c r="H927" s="80">
        <v>2375.875</v>
      </c>
      <c r="I927" s="80">
        <v>39.459302251838302</v>
      </c>
      <c r="J927" s="80">
        <v>92.75</v>
      </c>
      <c r="K927" s="80">
        <v>705.4375</v>
      </c>
    </row>
    <row r="928" spans="1:11" hidden="1" x14ac:dyDescent="0.25">
      <c r="A928" s="6">
        <v>105404.16</v>
      </c>
      <c r="B928">
        <v>6441</v>
      </c>
      <c r="C928" t="s">
        <v>2350</v>
      </c>
      <c r="D928" s="80">
        <v>793.375</v>
      </c>
      <c r="E928" s="80">
        <v>132.60956878523501</v>
      </c>
      <c r="F928" s="85">
        <v>2.1500419160000002</v>
      </c>
      <c r="G928" s="80">
        <v>82.289826431961501</v>
      </c>
      <c r="H928" s="80">
        <v>2603.625</v>
      </c>
      <c r="I928" s="80">
        <v>40.418065148880899</v>
      </c>
      <c r="J928" s="80">
        <v>77.1875</v>
      </c>
      <c r="K928" s="80">
        <v>748.375</v>
      </c>
    </row>
    <row r="929" spans="1:11" hidden="1" x14ac:dyDescent="0.25">
      <c r="A929" s="6">
        <v>60827.141875000001</v>
      </c>
      <c r="B929">
        <v>6472</v>
      </c>
      <c r="C929" t="s">
        <v>2346</v>
      </c>
      <c r="D929" s="80">
        <v>542.75</v>
      </c>
      <c r="E929" s="80">
        <v>111.68780218241901</v>
      </c>
      <c r="F929" s="85">
        <v>2.1122212500000002</v>
      </c>
      <c r="G929" s="80">
        <v>70.548006343108199</v>
      </c>
      <c r="H929" s="80">
        <v>1873.6875</v>
      </c>
      <c r="I929" s="80">
        <v>32.427678257803997</v>
      </c>
      <c r="J929" s="80">
        <v>68.0625</v>
      </c>
      <c r="K929" s="80">
        <v>514.4375</v>
      </c>
    </row>
    <row r="930" spans="1:11" hidden="1" x14ac:dyDescent="0.25">
      <c r="A930" s="6">
        <v>87802.788125000006</v>
      </c>
      <c r="B930">
        <v>6474</v>
      </c>
      <c r="C930" t="s">
        <v>2346</v>
      </c>
      <c r="D930" s="80">
        <v>871.375</v>
      </c>
      <c r="E930" s="80">
        <v>100.307899648952</v>
      </c>
      <c r="F930" s="85">
        <v>1.7962830000000001</v>
      </c>
      <c r="G930" s="80">
        <v>74.445673373931996</v>
      </c>
      <c r="H930" s="80">
        <v>2102.375</v>
      </c>
      <c r="I930" s="80">
        <v>41.791385170678403</v>
      </c>
      <c r="J930" s="80">
        <v>65.6875</v>
      </c>
      <c r="K930" s="80">
        <v>823.125</v>
      </c>
    </row>
    <row r="931" spans="1:11" hidden="1" x14ac:dyDescent="0.25">
      <c r="A931" s="6">
        <v>124906.31375</v>
      </c>
      <c r="B931">
        <v>6475</v>
      </c>
      <c r="C931" t="s">
        <v>2350</v>
      </c>
      <c r="D931" s="80">
        <v>1276.0625</v>
      </c>
      <c r="E931" s="80">
        <v>97.648010508778995</v>
      </c>
      <c r="F931" s="85">
        <v>2.1222654159999998</v>
      </c>
      <c r="G931" s="80">
        <v>61.359586215207202</v>
      </c>
      <c r="H931" s="80">
        <v>3986.9375</v>
      </c>
      <c r="I931" s="80">
        <v>31.420024872237502</v>
      </c>
      <c r="J931" s="80">
        <v>72.625</v>
      </c>
      <c r="K931" s="80">
        <v>1200.0625</v>
      </c>
    </row>
    <row r="932" spans="1:11" hidden="1" x14ac:dyDescent="0.25">
      <c r="A932" s="6">
        <v>99129.849375000005</v>
      </c>
      <c r="B932">
        <v>6477</v>
      </c>
      <c r="C932" t="s">
        <v>2350</v>
      </c>
      <c r="D932" s="80">
        <v>887.5625</v>
      </c>
      <c r="E932" s="80">
        <v>112.486562342868</v>
      </c>
      <c r="F932" s="85">
        <v>1.835294416</v>
      </c>
      <c r="G932" s="80">
        <v>81.946247041956298</v>
      </c>
      <c r="H932" s="80">
        <v>2463.75</v>
      </c>
      <c r="I932" s="80">
        <v>40.380856368542197</v>
      </c>
      <c r="J932" s="80">
        <v>103.875</v>
      </c>
      <c r="K932" s="80">
        <v>829.625</v>
      </c>
    </row>
    <row r="933" spans="1:11" hidden="1" x14ac:dyDescent="0.25">
      <c r="A933" s="6">
        <v>97940.487500000003</v>
      </c>
      <c r="B933">
        <v>6478</v>
      </c>
      <c r="C933" t="s">
        <v>2350</v>
      </c>
      <c r="D933" s="80">
        <v>980.3125</v>
      </c>
      <c r="E933" s="80">
        <v>99.933777006915705</v>
      </c>
      <c r="F933" s="85">
        <v>2.0557942499999999</v>
      </c>
      <c r="G933" s="80">
        <v>64.873170165709396</v>
      </c>
      <c r="H933" s="80">
        <v>3046.875</v>
      </c>
      <c r="I933" s="80">
        <v>32.221017824579498</v>
      </c>
      <c r="J933" s="80">
        <v>99.5625</v>
      </c>
      <c r="K933" s="80">
        <v>924</v>
      </c>
    </row>
    <row r="934" spans="1:11" hidden="1" x14ac:dyDescent="0.25">
      <c r="A934" s="6">
        <v>132660.895625</v>
      </c>
      <c r="B934">
        <v>6479</v>
      </c>
      <c r="C934" t="s">
        <v>2350</v>
      </c>
      <c r="D934" s="80">
        <v>960.25</v>
      </c>
      <c r="E934" s="80">
        <v>137.32312126558401</v>
      </c>
      <c r="F934" s="85">
        <v>2.2659802500000001</v>
      </c>
      <c r="G934" s="80">
        <v>80.690483161812594</v>
      </c>
      <c r="H934" s="80">
        <v>3743.1875</v>
      </c>
      <c r="I934" s="80">
        <v>35.411837977818699</v>
      </c>
      <c r="J934" s="80">
        <v>89.5</v>
      </c>
      <c r="K934" s="80">
        <v>906.625</v>
      </c>
    </row>
    <row r="935" spans="1:11" hidden="1" x14ac:dyDescent="0.25">
      <c r="A935" s="6">
        <v>147170.77124999999</v>
      </c>
      <c r="B935">
        <v>6480</v>
      </c>
      <c r="C935" t="s">
        <v>2350</v>
      </c>
      <c r="D935" s="80">
        <v>1329.9375</v>
      </c>
      <c r="E935" s="80">
        <v>110.568183012323</v>
      </c>
      <c r="F935" s="85">
        <v>2.1799920830000001</v>
      </c>
      <c r="G935" s="80">
        <v>67.695018560279493</v>
      </c>
      <c r="H935" s="80">
        <v>3976.375</v>
      </c>
      <c r="I935" s="80">
        <v>37.018318192773002</v>
      </c>
      <c r="J935" s="80">
        <v>106.8125</v>
      </c>
      <c r="K935" s="80">
        <v>1246.8125</v>
      </c>
    </row>
    <row r="936" spans="1:11" hidden="1" x14ac:dyDescent="0.25">
      <c r="A936" s="6">
        <v>203603.93812499999</v>
      </c>
      <c r="B936">
        <v>6481</v>
      </c>
      <c r="C936" t="s">
        <v>2354</v>
      </c>
      <c r="D936" s="80">
        <v>1712.0625</v>
      </c>
      <c r="E936" s="80">
        <v>118.818900616546</v>
      </c>
      <c r="F936" s="85">
        <v>2.14956375</v>
      </c>
      <c r="G936" s="80">
        <v>73.770723714555999</v>
      </c>
      <c r="H936" s="80">
        <v>5456.875</v>
      </c>
      <c r="I936" s="80">
        <v>37.3451238497125</v>
      </c>
      <c r="J936" s="80">
        <v>169.25</v>
      </c>
      <c r="K936" s="80">
        <v>1608.875</v>
      </c>
    </row>
    <row r="937" spans="1:11" hidden="1" x14ac:dyDescent="0.25">
      <c r="A937" s="6">
        <v>94348.208125000005</v>
      </c>
      <c r="B937">
        <v>6483</v>
      </c>
      <c r="C937" t="s">
        <v>2350</v>
      </c>
      <c r="D937" s="80">
        <v>767</v>
      </c>
      <c r="E937" s="80">
        <v>123.110248617092</v>
      </c>
      <c r="F937" s="85">
        <v>1.805831</v>
      </c>
      <c r="G937" s="80">
        <v>90.901790932695306</v>
      </c>
      <c r="H937" s="80">
        <v>2261.8125</v>
      </c>
      <c r="I937" s="80">
        <v>41.912050099493101</v>
      </c>
      <c r="J937" s="80">
        <v>153.625</v>
      </c>
      <c r="K937" s="80">
        <v>724.25</v>
      </c>
    </row>
    <row r="938" spans="1:11" hidden="1" x14ac:dyDescent="0.25">
      <c r="A938" s="6">
        <v>65261.74</v>
      </c>
      <c r="B938">
        <v>6487</v>
      </c>
      <c r="C938" t="s">
        <v>2350</v>
      </c>
      <c r="D938" s="80">
        <v>573.4375</v>
      </c>
      <c r="E938" s="80">
        <v>113.491034720382</v>
      </c>
      <c r="F938" s="85">
        <v>2.1008912500000001</v>
      </c>
      <c r="G938" s="80">
        <v>72.016515266539201</v>
      </c>
      <c r="H938" s="80">
        <v>1539.1875</v>
      </c>
      <c r="I938" s="80">
        <v>42.357302285403001</v>
      </c>
      <c r="J938" s="80">
        <v>51.9375</v>
      </c>
      <c r="K938" s="80">
        <v>534.375</v>
      </c>
    </row>
    <row r="939" spans="1:11" hidden="1" x14ac:dyDescent="0.25">
      <c r="A939" s="6">
        <v>99655.639374999999</v>
      </c>
      <c r="B939">
        <v>6488</v>
      </c>
      <c r="C939" t="s">
        <v>2350</v>
      </c>
      <c r="D939" s="80">
        <v>882.3125</v>
      </c>
      <c r="E939" s="80">
        <v>112.54016244818099</v>
      </c>
      <c r="F939" s="85">
        <v>1.898501666</v>
      </c>
      <c r="G939" s="80">
        <v>79.132073572027593</v>
      </c>
      <c r="H939" s="80">
        <v>2146.25</v>
      </c>
      <c r="I939" s="80">
        <v>46.445201304905297</v>
      </c>
      <c r="J939" s="80">
        <v>82.3125</v>
      </c>
      <c r="K939" s="80">
        <v>816.5625</v>
      </c>
    </row>
    <row r="940" spans="1:11" hidden="1" x14ac:dyDescent="0.25">
      <c r="A940" s="6">
        <v>99338.151874999996</v>
      </c>
      <c r="B940">
        <v>6489</v>
      </c>
      <c r="C940" t="s">
        <v>2350</v>
      </c>
      <c r="D940" s="80">
        <v>1092.1875</v>
      </c>
      <c r="E940" s="80">
        <v>90.845004868517606</v>
      </c>
      <c r="F940" s="85">
        <v>1.83633975</v>
      </c>
      <c r="G940" s="80">
        <v>65.920461056804299</v>
      </c>
      <c r="H940" s="80">
        <v>2398.125</v>
      </c>
      <c r="I940" s="80">
        <v>41.527122252365601</v>
      </c>
      <c r="J940" s="80">
        <v>151.25</v>
      </c>
      <c r="K940" s="80">
        <v>1022.6875</v>
      </c>
    </row>
    <row r="941" spans="1:11" hidden="1" x14ac:dyDescent="0.25">
      <c r="A941" s="6">
        <v>123602.739375</v>
      </c>
      <c r="B941">
        <v>6490</v>
      </c>
      <c r="C941" t="s">
        <v>2352</v>
      </c>
      <c r="D941" s="80">
        <v>1311.125</v>
      </c>
      <c r="E941" s="80">
        <v>93.906955917180696</v>
      </c>
      <c r="F941" s="85">
        <v>1.7857916659999999</v>
      </c>
      <c r="G941" s="80">
        <v>70.132559802444604</v>
      </c>
      <c r="H941" s="80">
        <v>2938.9375</v>
      </c>
      <c r="I941" s="80">
        <v>41.997877857395501</v>
      </c>
      <c r="J941" s="80">
        <v>235.125</v>
      </c>
      <c r="K941" s="80">
        <v>1218.875</v>
      </c>
    </row>
    <row r="942" spans="1:11" hidden="1" x14ac:dyDescent="0.25">
      <c r="A942" s="6">
        <v>50521.503125000003</v>
      </c>
      <c r="B942">
        <v>6491</v>
      </c>
      <c r="C942" t="s">
        <v>2346</v>
      </c>
      <c r="D942" s="80">
        <v>356.9375</v>
      </c>
      <c r="E942" s="80">
        <v>141.411924275638</v>
      </c>
      <c r="F942" s="85">
        <v>1.8578178329999999</v>
      </c>
      <c r="G942" s="80">
        <v>101.684903741341</v>
      </c>
      <c r="H942" s="80">
        <v>937.8125</v>
      </c>
      <c r="I942" s="80">
        <v>53.572866917454597</v>
      </c>
      <c r="J942" s="80">
        <v>62.875</v>
      </c>
      <c r="K942" s="80">
        <v>335.375</v>
      </c>
    </row>
    <row r="943" spans="1:11" hidden="1" x14ac:dyDescent="0.25">
      <c r="A943" s="6">
        <v>72062.240000000005</v>
      </c>
      <c r="B943">
        <v>6493</v>
      </c>
      <c r="C943" t="s">
        <v>2346</v>
      </c>
      <c r="D943" s="80">
        <v>826.1875</v>
      </c>
      <c r="E943" s="80">
        <v>86.788155439680096</v>
      </c>
      <c r="F943" s="85">
        <v>2.1271778330000002</v>
      </c>
      <c r="G943" s="80">
        <v>54.372894706931099</v>
      </c>
      <c r="H943" s="80">
        <v>2262.125</v>
      </c>
      <c r="I943" s="80">
        <v>31.8339767762285</v>
      </c>
      <c r="J943" s="80">
        <v>35.9375</v>
      </c>
      <c r="K943" s="80">
        <v>782.625</v>
      </c>
    </row>
    <row r="944" spans="1:11" hidden="1" x14ac:dyDescent="0.25">
      <c r="A944" s="6">
        <v>185594.53187499999</v>
      </c>
      <c r="B944">
        <v>6494</v>
      </c>
      <c r="C944" t="s">
        <v>2352</v>
      </c>
      <c r="D944" s="80">
        <v>2134.1875</v>
      </c>
      <c r="E944" s="80">
        <v>85.928413635884397</v>
      </c>
      <c r="F944" s="85">
        <v>1.9623259159999999</v>
      </c>
      <c r="G944" s="80">
        <v>58.369588902851298</v>
      </c>
      <c r="H944" s="80">
        <v>5466.625</v>
      </c>
      <c r="I944" s="80">
        <v>33.785614223199502</v>
      </c>
      <c r="J944" s="80">
        <v>119.75</v>
      </c>
      <c r="K944" s="80">
        <v>2039.6875</v>
      </c>
    </row>
    <row r="945" spans="1:11" hidden="1" x14ac:dyDescent="0.25">
      <c r="A945" s="6">
        <v>88264.76</v>
      </c>
      <c r="B945">
        <v>6495</v>
      </c>
      <c r="C945" t="s">
        <v>2346</v>
      </c>
      <c r="D945" s="80">
        <v>971.375</v>
      </c>
      <c r="E945" s="80">
        <v>89.1013482012917</v>
      </c>
      <c r="F945" s="85">
        <v>1.8923322499999999</v>
      </c>
      <c r="G945" s="80">
        <v>62.672015153177099</v>
      </c>
      <c r="H945" s="80">
        <v>2587.75</v>
      </c>
      <c r="I945" s="80">
        <v>33.9179877662717</v>
      </c>
      <c r="J945" s="80">
        <v>93.8125</v>
      </c>
      <c r="K945" s="80">
        <v>929.8125</v>
      </c>
    </row>
    <row r="946" spans="1:11" hidden="1" x14ac:dyDescent="0.25">
      <c r="A946" s="6">
        <v>219549.28187499999</v>
      </c>
      <c r="B946">
        <v>6496</v>
      </c>
      <c r="C946" t="s">
        <v>2352</v>
      </c>
      <c r="D946" s="80">
        <v>2267.1875</v>
      </c>
      <c r="E946" s="80">
        <v>96.556076863510995</v>
      </c>
      <c r="F946" s="85">
        <v>1.9279947500000001</v>
      </c>
      <c r="G946" s="80">
        <v>66.774749596327595</v>
      </c>
      <c r="H946" s="80">
        <v>6120.875</v>
      </c>
      <c r="I946" s="80">
        <v>35.776552147455703</v>
      </c>
      <c r="J946" s="80">
        <v>132.1875</v>
      </c>
      <c r="K946" s="80">
        <v>2140.125</v>
      </c>
    </row>
    <row r="947" spans="1:11" hidden="1" x14ac:dyDescent="0.25">
      <c r="A947" s="6">
        <v>81712.363750000004</v>
      </c>
      <c r="B947">
        <v>6497</v>
      </c>
      <c r="C947" t="s">
        <v>2346</v>
      </c>
      <c r="D947" s="80">
        <v>638.25</v>
      </c>
      <c r="E947" s="80">
        <v>125.709057126776</v>
      </c>
      <c r="F947" s="85">
        <v>1.9609602500000001</v>
      </c>
      <c r="G947" s="80">
        <v>85.330446450165098</v>
      </c>
      <c r="H947" s="80">
        <v>1834.875</v>
      </c>
      <c r="I947" s="80">
        <v>44.140932411045803</v>
      </c>
      <c r="J947" s="80">
        <v>64.5</v>
      </c>
      <c r="K947" s="80">
        <v>613.75</v>
      </c>
    </row>
    <row r="948" spans="1:11" hidden="1" x14ac:dyDescent="0.25">
      <c r="A948" s="6">
        <v>160695.57125000001</v>
      </c>
      <c r="B948">
        <v>6500</v>
      </c>
      <c r="C948" t="s">
        <v>2352</v>
      </c>
      <c r="D948" s="80">
        <v>1419.3125</v>
      </c>
      <c r="E948" s="80">
        <v>112.082178390377</v>
      </c>
      <c r="F948" s="85">
        <v>1.6369352500000001</v>
      </c>
      <c r="G948" s="80">
        <v>90.926126710841601</v>
      </c>
      <c r="H948" s="80">
        <v>2932.0625</v>
      </c>
      <c r="I948" s="80">
        <v>54.2576692561979</v>
      </c>
      <c r="J948" s="80">
        <v>111.375</v>
      </c>
      <c r="K948" s="80">
        <v>1328.625</v>
      </c>
    </row>
    <row r="949" spans="1:11" hidden="1" x14ac:dyDescent="0.25">
      <c r="A949" s="6">
        <v>90559.158125000002</v>
      </c>
      <c r="B949">
        <v>6504</v>
      </c>
      <c r="C949" t="s">
        <v>2352</v>
      </c>
      <c r="D949" s="80">
        <v>712.1875</v>
      </c>
      <c r="E949" s="80">
        <v>128.04639148369699</v>
      </c>
      <c r="F949" s="85">
        <v>2.0119749159999998</v>
      </c>
      <c r="G949" s="80">
        <v>84.572260209218399</v>
      </c>
      <c r="H949" s="80">
        <v>1859</v>
      </c>
      <c r="I949" s="80">
        <v>49.021858943356598</v>
      </c>
      <c r="J949" s="80">
        <v>123.375</v>
      </c>
      <c r="K949" s="80">
        <v>665.25</v>
      </c>
    </row>
    <row r="950" spans="1:11" hidden="1" x14ac:dyDescent="0.25">
      <c r="A950" s="6">
        <v>98074.521875000006</v>
      </c>
      <c r="B950">
        <v>6505</v>
      </c>
      <c r="C950" t="s">
        <v>2350</v>
      </c>
      <c r="D950" s="80">
        <v>793.5625</v>
      </c>
      <c r="E950" s="80">
        <v>123.266278588513</v>
      </c>
      <c r="F950" s="85">
        <v>2.0238660830000001</v>
      </c>
      <c r="G950" s="80">
        <v>81.244948893998597</v>
      </c>
      <c r="H950" s="80">
        <v>2335.5625</v>
      </c>
      <c r="I950" s="80">
        <v>42.058108194772402</v>
      </c>
      <c r="J950" s="80">
        <v>85.3125</v>
      </c>
      <c r="K950" s="80">
        <v>746.25</v>
      </c>
    </row>
    <row r="951" spans="1:11" hidden="1" x14ac:dyDescent="0.25">
      <c r="A951" s="6">
        <v>102521.41312500001</v>
      </c>
      <c r="B951">
        <v>6507</v>
      </c>
      <c r="C951" t="s">
        <v>2350</v>
      </c>
      <c r="D951" s="80">
        <v>801.4375</v>
      </c>
      <c r="E951" s="80">
        <v>127.76581550487001</v>
      </c>
      <c r="F951" s="85">
        <v>2.1633261660000001</v>
      </c>
      <c r="G951" s="80">
        <v>78.785639390558103</v>
      </c>
      <c r="H951" s="80">
        <v>2638.625</v>
      </c>
      <c r="I951" s="80">
        <v>38.842452012415897</v>
      </c>
      <c r="J951" s="80">
        <v>37.3125</v>
      </c>
      <c r="K951" s="80">
        <v>752.1875</v>
      </c>
    </row>
    <row r="952" spans="1:11" hidden="1" x14ac:dyDescent="0.25">
      <c r="A952" s="6">
        <v>129038.58375000001</v>
      </c>
      <c r="B952">
        <v>6508</v>
      </c>
      <c r="C952" t="s">
        <v>2350</v>
      </c>
      <c r="D952" s="80">
        <v>1386.75</v>
      </c>
      <c r="E952" s="80">
        <v>93.100537371805899</v>
      </c>
      <c r="F952" s="85">
        <v>1.8033001660000001</v>
      </c>
      <c r="G952" s="80">
        <v>68.855368087512701</v>
      </c>
      <c r="H952" s="80">
        <v>3293.5625</v>
      </c>
      <c r="I952" s="80">
        <v>39.296565084826</v>
      </c>
      <c r="J952" s="80">
        <v>141</v>
      </c>
      <c r="K952" s="80">
        <v>1294.75</v>
      </c>
    </row>
    <row r="953" spans="1:11" hidden="1" x14ac:dyDescent="0.25">
      <c r="A953" s="6">
        <v>220669.645625</v>
      </c>
      <c r="B953">
        <v>6509</v>
      </c>
      <c r="C953" t="s">
        <v>2352</v>
      </c>
      <c r="D953" s="80">
        <v>1977.25</v>
      </c>
      <c r="E953" s="80">
        <v>111.420980678143</v>
      </c>
      <c r="F953" s="85">
        <v>1.8846402499999999</v>
      </c>
      <c r="G953" s="80">
        <v>78.870595032171593</v>
      </c>
      <c r="H953" s="80">
        <v>4853.375</v>
      </c>
      <c r="I953" s="80">
        <v>45.487637100960399</v>
      </c>
      <c r="J953" s="80">
        <v>177.0625</v>
      </c>
      <c r="K953" s="80">
        <v>1864.75</v>
      </c>
    </row>
    <row r="954" spans="1:11" hidden="1" x14ac:dyDescent="0.25">
      <c r="A954" s="6">
        <v>156533.549375</v>
      </c>
      <c r="B954">
        <v>6510</v>
      </c>
      <c r="C954" t="s">
        <v>2352</v>
      </c>
      <c r="D954" s="80">
        <v>1353.8125</v>
      </c>
      <c r="E954" s="80">
        <v>115.104644765758</v>
      </c>
      <c r="F954" s="85">
        <v>1.8929102499999999</v>
      </c>
      <c r="G954" s="80">
        <v>81.090133840868702</v>
      </c>
      <c r="H954" s="80">
        <v>3189.8125</v>
      </c>
      <c r="I954" s="80">
        <v>48.913204142205899</v>
      </c>
      <c r="J954" s="80">
        <v>111.4375</v>
      </c>
      <c r="K954" s="80">
        <v>1268.875</v>
      </c>
    </row>
    <row r="955" spans="1:11" hidden="1" x14ac:dyDescent="0.25">
      <c r="A955" s="6">
        <v>115452.52374999999</v>
      </c>
      <c r="B955">
        <v>6512</v>
      </c>
      <c r="C955" t="s">
        <v>2350</v>
      </c>
      <c r="D955" s="80">
        <v>801.5</v>
      </c>
      <c r="E955" s="80">
        <v>143.779237140254</v>
      </c>
      <c r="F955" s="85">
        <v>1.9439087500000001</v>
      </c>
      <c r="G955" s="80">
        <v>98.649759601764103</v>
      </c>
      <c r="H955" s="80">
        <v>2556.3125</v>
      </c>
      <c r="I955" s="80">
        <v>45.193917156392899</v>
      </c>
      <c r="J955" s="80">
        <v>89.125</v>
      </c>
      <c r="K955" s="80">
        <v>752.125</v>
      </c>
    </row>
    <row r="956" spans="1:11" hidden="1" x14ac:dyDescent="0.25">
      <c r="A956" s="6">
        <v>242920.49625</v>
      </c>
      <c r="B956">
        <v>6515</v>
      </c>
      <c r="C956" t="s">
        <v>2354</v>
      </c>
      <c r="D956" s="80">
        <v>2018.1875</v>
      </c>
      <c r="E956" s="80">
        <v>120.09173284570601</v>
      </c>
      <c r="F956" s="85">
        <v>2.2997769159999999</v>
      </c>
      <c r="G956" s="80">
        <v>69.708970983822496</v>
      </c>
      <c r="H956" s="80">
        <v>6856</v>
      </c>
      <c r="I956" s="80">
        <v>35.479112345557397</v>
      </c>
      <c r="J956" s="80">
        <v>154.6875</v>
      </c>
      <c r="K956" s="80">
        <v>1910.125</v>
      </c>
    </row>
    <row r="957" spans="1:11" hidden="1" x14ac:dyDescent="0.25">
      <c r="A957" s="6">
        <v>99221.69</v>
      </c>
      <c r="B957">
        <v>6517</v>
      </c>
      <c r="C957" t="s">
        <v>2346</v>
      </c>
      <c r="D957" s="80">
        <v>1061.25</v>
      </c>
      <c r="E957" s="80">
        <v>93.449251750546395</v>
      </c>
      <c r="F957" s="85">
        <v>2.2053269160000002</v>
      </c>
      <c r="G957" s="80">
        <v>56.585701327121797</v>
      </c>
      <c r="H957" s="80">
        <v>3108.125</v>
      </c>
      <c r="I957" s="80">
        <v>31.998928365930201</v>
      </c>
      <c r="J957" s="80">
        <v>103.6875</v>
      </c>
      <c r="K957" s="80">
        <v>1001.5625</v>
      </c>
    </row>
    <row r="958" spans="1:11" hidden="1" x14ac:dyDescent="0.25">
      <c r="A958" s="6">
        <v>124920.231875</v>
      </c>
      <c r="B958">
        <v>6519</v>
      </c>
      <c r="C958" t="s">
        <v>2350</v>
      </c>
      <c r="D958" s="80">
        <v>1486.5625</v>
      </c>
      <c r="E958" s="80">
        <v>83.108618966227894</v>
      </c>
      <c r="F958" s="85">
        <v>2.1027561659999998</v>
      </c>
      <c r="G958" s="80">
        <v>52.966749226007899</v>
      </c>
      <c r="H958" s="80">
        <v>3964.125</v>
      </c>
      <c r="I958" s="80">
        <v>31.255343647780101</v>
      </c>
      <c r="J958" s="80">
        <v>99.875</v>
      </c>
      <c r="K958" s="80">
        <v>1394.5</v>
      </c>
    </row>
    <row r="959" spans="1:11" hidden="1" x14ac:dyDescent="0.25">
      <c r="A959" s="6">
        <v>280995.74437500001</v>
      </c>
      <c r="B959">
        <v>6520</v>
      </c>
      <c r="C959" t="s">
        <v>2354</v>
      </c>
      <c r="D959" s="80">
        <v>2024.1875</v>
      </c>
      <c r="E959" s="80">
        <v>138.22359967710301</v>
      </c>
      <c r="F959" s="85">
        <v>1.8234036659999999</v>
      </c>
      <c r="G959" s="80">
        <v>101.103157807663</v>
      </c>
      <c r="H959" s="80">
        <v>5221.875</v>
      </c>
      <c r="I959" s="80">
        <v>53.623275101051497</v>
      </c>
      <c r="J959" s="80">
        <v>282.4375</v>
      </c>
      <c r="K959" s="80">
        <v>1915</v>
      </c>
    </row>
    <row r="960" spans="1:11" hidden="1" x14ac:dyDescent="0.25">
      <c r="A960" s="6">
        <v>125730.54875</v>
      </c>
      <c r="B960">
        <v>6521</v>
      </c>
      <c r="C960" t="s">
        <v>2350</v>
      </c>
      <c r="D960" s="80">
        <v>1519.6875</v>
      </c>
      <c r="E960" s="80">
        <v>82.850854038615694</v>
      </c>
      <c r="F960" s="85">
        <v>1.9026566659999999</v>
      </c>
      <c r="G960" s="80">
        <v>58.1750537396005</v>
      </c>
      <c r="H960" s="80">
        <v>3676.25</v>
      </c>
      <c r="I960" s="80">
        <v>34.4925924699793</v>
      </c>
      <c r="J960" s="80">
        <v>120.8125</v>
      </c>
      <c r="K960" s="80">
        <v>1414.625</v>
      </c>
    </row>
    <row r="961" spans="1:11" hidden="1" x14ac:dyDescent="0.25">
      <c r="A961" s="6">
        <v>184279.09125</v>
      </c>
      <c r="B961">
        <v>6522</v>
      </c>
      <c r="C961" t="s">
        <v>2352</v>
      </c>
      <c r="D961" s="80">
        <v>1707.3125</v>
      </c>
      <c r="E961" s="80">
        <v>105.667486197193</v>
      </c>
      <c r="F961" s="85">
        <v>2.0275441660000002</v>
      </c>
      <c r="G961" s="80">
        <v>69.310491144430202</v>
      </c>
      <c r="H961" s="80">
        <v>4695.125</v>
      </c>
      <c r="I961" s="80">
        <v>38.599949641732501</v>
      </c>
      <c r="J961" s="80">
        <v>72.4375</v>
      </c>
      <c r="K961" s="80">
        <v>1636.875</v>
      </c>
    </row>
    <row r="962" spans="1:11" hidden="1" x14ac:dyDescent="0.25">
      <c r="A962" s="6">
        <v>166523.44687499999</v>
      </c>
      <c r="B962">
        <v>6528</v>
      </c>
      <c r="C962" t="s">
        <v>2350</v>
      </c>
      <c r="D962" s="80">
        <v>1329.125</v>
      </c>
      <c r="E962" s="80">
        <v>125.309023268638</v>
      </c>
      <c r="F962" s="85">
        <v>1.961779916</v>
      </c>
      <c r="G962" s="80">
        <v>85.190519823015194</v>
      </c>
      <c r="H962" s="80">
        <v>3826.8125</v>
      </c>
      <c r="I962" s="80">
        <v>43.538171008025799</v>
      </c>
      <c r="J962" s="80">
        <v>69.5625</v>
      </c>
      <c r="K962" s="80">
        <v>1249.0625</v>
      </c>
    </row>
    <row r="963" spans="1:11" hidden="1" x14ac:dyDescent="0.25">
      <c r="A963" s="6">
        <v>222266.394375</v>
      </c>
      <c r="B963">
        <v>6529</v>
      </c>
      <c r="C963" t="s">
        <v>2354</v>
      </c>
      <c r="D963" s="80">
        <v>2294.1875</v>
      </c>
      <c r="E963" s="80">
        <v>96.769560570878497</v>
      </c>
      <c r="F963" s="85">
        <v>1.8146690830000001</v>
      </c>
      <c r="G963" s="80">
        <v>71.110625138699206</v>
      </c>
      <c r="H963" s="80">
        <v>5101.0625</v>
      </c>
      <c r="I963" s="80">
        <v>43.581978001406803</v>
      </c>
      <c r="J963" s="80">
        <v>252.9375</v>
      </c>
      <c r="K963" s="80">
        <v>2139.5</v>
      </c>
    </row>
    <row r="964" spans="1:11" hidden="1" x14ac:dyDescent="0.25">
      <c r="A964" s="6">
        <v>309621.544375</v>
      </c>
      <c r="B964">
        <v>6530</v>
      </c>
      <c r="C964" t="s">
        <v>2354</v>
      </c>
      <c r="D964" s="80">
        <v>2473.5</v>
      </c>
      <c r="E964" s="80">
        <v>124.19720008417499</v>
      </c>
      <c r="F964" s="85">
        <v>1.8810774159999999</v>
      </c>
      <c r="G964" s="80">
        <v>87.938244695576898</v>
      </c>
      <c r="H964" s="80">
        <v>6116.3125</v>
      </c>
      <c r="I964" s="80">
        <v>50.373127567980099</v>
      </c>
      <c r="J964" s="80">
        <v>212.1875</v>
      </c>
      <c r="K964" s="80">
        <v>2326.9375</v>
      </c>
    </row>
    <row r="965" spans="1:11" hidden="1" x14ac:dyDescent="0.25">
      <c r="A965" s="6">
        <v>185979.41562499999</v>
      </c>
      <c r="B965">
        <v>6531</v>
      </c>
      <c r="C965" t="s">
        <v>2352</v>
      </c>
      <c r="D965" s="80">
        <v>1414.5625</v>
      </c>
      <c r="E965" s="80">
        <v>131.52985101819499</v>
      </c>
      <c r="F965" s="85">
        <v>1.755850916</v>
      </c>
      <c r="G965" s="80">
        <v>99.901143402352503</v>
      </c>
      <c r="H965" s="80">
        <v>3461.6875</v>
      </c>
      <c r="I965" s="80">
        <v>53.8015016250908</v>
      </c>
      <c r="J965" s="80">
        <v>266.9375</v>
      </c>
      <c r="K965" s="80">
        <v>1318.3125</v>
      </c>
    </row>
    <row r="966" spans="1:11" hidden="1" x14ac:dyDescent="0.25">
      <c r="A966" s="6">
        <v>89556.96</v>
      </c>
      <c r="B966">
        <v>6532</v>
      </c>
      <c r="C966" t="s">
        <v>2346</v>
      </c>
      <c r="D966" s="80">
        <v>879.5625</v>
      </c>
      <c r="E966" s="80">
        <v>101.706751448421</v>
      </c>
      <c r="F966" s="85">
        <v>1.9044801659999999</v>
      </c>
      <c r="G966" s="80">
        <v>71.221393361541701</v>
      </c>
      <c r="H966" s="80">
        <v>2205.375</v>
      </c>
      <c r="I966" s="80">
        <v>40.668099278564</v>
      </c>
      <c r="J966" s="80">
        <v>122.6875</v>
      </c>
      <c r="K966" s="80">
        <v>828.25</v>
      </c>
    </row>
    <row r="967" spans="1:11" hidden="1" x14ac:dyDescent="0.25">
      <c r="A967" s="6">
        <v>161664.261875</v>
      </c>
      <c r="B967">
        <v>6533</v>
      </c>
      <c r="C967" t="s">
        <v>2352</v>
      </c>
      <c r="D967" s="80">
        <v>1400.1875</v>
      </c>
      <c r="E967" s="80">
        <v>112.513048377263</v>
      </c>
      <c r="F967" s="85">
        <v>1.8643401660000001</v>
      </c>
      <c r="G967" s="80">
        <v>80.115119954385193</v>
      </c>
      <c r="H967" s="80">
        <v>4137.375</v>
      </c>
      <c r="I967" s="80">
        <v>38.411066585543999</v>
      </c>
      <c r="J967" s="80">
        <v>162.4375</v>
      </c>
      <c r="K967" s="80">
        <v>1343.75</v>
      </c>
    </row>
    <row r="968" spans="1:11" hidden="1" x14ac:dyDescent="0.25">
      <c r="A968" s="6">
        <v>109468.73125</v>
      </c>
      <c r="B968">
        <v>6534</v>
      </c>
      <c r="C968" t="s">
        <v>2350</v>
      </c>
      <c r="D968" s="80">
        <v>1106.3125</v>
      </c>
      <c r="E968" s="80">
        <v>98.251744159926403</v>
      </c>
      <c r="F968" s="85">
        <v>1.8581179999999999</v>
      </c>
      <c r="G968" s="80">
        <v>70.495605018814501</v>
      </c>
      <c r="H968" s="80">
        <v>2836</v>
      </c>
      <c r="I968" s="80">
        <v>38.435923282963401</v>
      </c>
      <c r="J968" s="80">
        <v>187.875</v>
      </c>
      <c r="K968" s="80">
        <v>1057.9375</v>
      </c>
    </row>
    <row r="969" spans="1:11" hidden="1" x14ac:dyDescent="0.25">
      <c r="A969" s="6">
        <v>116267.93875</v>
      </c>
      <c r="B969">
        <v>6536</v>
      </c>
      <c r="C969" t="s">
        <v>2350</v>
      </c>
      <c r="D969" s="80">
        <v>782.375</v>
      </c>
      <c r="E969" s="80">
        <v>148.38683328545099</v>
      </c>
      <c r="F969" s="85">
        <v>1.97394325</v>
      </c>
      <c r="G969" s="80">
        <v>100.380800166648</v>
      </c>
      <c r="H969" s="80">
        <v>2797.375</v>
      </c>
      <c r="I969" s="80">
        <v>41.665373805311297</v>
      </c>
      <c r="J969" s="80">
        <v>51.625</v>
      </c>
      <c r="K969" s="80">
        <v>731.0625</v>
      </c>
    </row>
    <row r="970" spans="1:11" hidden="1" x14ac:dyDescent="0.25">
      <c r="A970" s="6">
        <v>124791.360625</v>
      </c>
      <c r="B970">
        <v>6537</v>
      </c>
      <c r="C970" t="s">
        <v>2350</v>
      </c>
      <c r="D970" s="80">
        <v>1045.125</v>
      </c>
      <c r="E970" s="80">
        <v>119.31099944626899</v>
      </c>
      <c r="F970" s="85">
        <v>2.2688044999999999</v>
      </c>
      <c r="G970" s="80">
        <v>70.195398384506504</v>
      </c>
      <c r="H970" s="80">
        <v>3793.5625</v>
      </c>
      <c r="I970" s="80">
        <v>32.983428888495297</v>
      </c>
      <c r="J970" s="80">
        <v>97.6875</v>
      </c>
      <c r="K970" s="80">
        <v>984.125</v>
      </c>
    </row>
    <row r="971" spans="1:11" hidden="1" x14ac:dyDescent="0.25">
      <c r="A971" s="6">
        <v>206736.4975</v>
      </c>
      <c r="B971">
        <v>6538</v>
      </c>
      <c r="C971" t="s">
        <v>2352</v>
      </c>
      <c r="D971" s="80">
        <v>1838.3125</v>
      </c>
      <c r="E971" s="80">
        <v>112.475573357759</v>
      </c>
      <c r="F971" s="85">
        <v>1.9186958329999999</v>
      </c>
      <c r="G971" s="80">
        <v>78.195626956268498</v>
      </c>
      <c r="H971" s="80">
        <v>4902.625</v>
      </c>
      <c r="I971" s="80">
        <v>42.170164273781097</v>
      </c>
      <c r="J971" s="80">
        <v>121.5</v>
      </c>
      <c r="K971" s="80">
        <v>1726.5625</v>
      </c>
    </row>
    <row r="972" spans="1:11" hidden="1" x14ac:dyDescent="0.25">
      <c r="A972" s="6">
        <v>110286.223125</v>
      </c>
      <c r="B972">
        <v>6540</v>
      </c>
      <c r="C972" t="s">
        <v>2350</v>
      </c>
      <c r="D972" s="80">
        <v>1086.0625</v>
      </c>
      <c r="E972" s="80">
        <v>101.57604022637</v>
      </c>
      <c r="F972" s="85">
        <v>1.8763447499999999</v>
      </c>
      <c r="G972" s="80">
        <v>72.136048042988307</v>
      </c>
      <c r="H972" s="80">
        <v>2507.3125</v>
      </c>
      <c r="I972" s="80">
        <v>43.983736351588803</v>
      </c>
      <c r="J972" s="80">
        <v>133.4375</v>
      </c>
      <c r="K972" s="80">
        <v>1018.25</v>
      </c>
    </row>
    <row r="973" spans="1:11" hidden="1" x14ac:dyDescent="0.25">
      <c r="A973" s="6">
        <v>56372.466249999998</v>
      </c>
      <c r="B973">
        <v>6541</v>
      </c>
      <c r="C973" t="s">
        <v>2350</v>
      </c>
      <c r="D973" s="80">
        <v>406.375</v>
      </c>
      <c r="E973" s="80">
        <v>139.10882481622599</v>
      </c>
      <c r="F973" s="85">
        <v>1.6553249160000001</v>
      </c>
      <c r="G973" s="80">
        <v>112.142530109921</v>
      </c>
      <c r="H973" s="80">
        <v>877.75</v>
      </c>
      <c r="I973" s="80">
        <v>64.615418648379901</v>
      </c>
      <c r="J973" s="80">
        <v>64</v>
      </c>
      <c r="K973" s="80">
        <v>372.4375</v>
      </c>
    </row>
    <row r="974" spans="1:11" hidden="1" x14ac:dyDescent="0.25">
      <c r="A974" s="6">
        <v>154224.61937500001</v>
      </c>
      <c r="B974">
        <v>6543</v>
      </c>
      <c r="C974" t="s">
        <v>2350</v>
      </c>
      <c r="D974" s="80">
        <v>1184.5</v>
      </c>
      <c r="E974" s="80">
        <v>130.07548794870701</v>
      </c>
      <c r="F974" s="85">
        <v>2.1511514159999998</v>
      </c>
      <c r="G974" s="80">
        <v>80.675578502387594</v>
      </c>
      <c r="H974" s="80">
        <v>3816.875</v>
      </c>
      <c r="I974" s="80">
        <v>40.461379644127</v>
      </c>
      <c r="J974" s="80">
        <v>80.4375</v>
      </c>
      <c r="K974" s="80">
        <v>1110.3125</v>
      </c>
    </row>
    <row r="975" spans="1:11" hidden="1" x14ac:dyDescent="0.25">
      <c r="A975" s="6">
        <v>111559.23125</v>
      </c>
      <c r="B975">
        <v>6544</v>
      </c>
      <c r="C975" t="s">
        <v>2350</v>
      </c>
      <c r="D975" s="80">
        <v>859.875</v>
      </c>
      <c r="E975" s="80">
        <v>129.57056822403399</v>
      </c>
      <c r="F975" s="85">
        <v>2.1790725000000002</v>
      </c>
      <c r="G975" s="80">
        <v>79.372726617225496</v>
      </c>
      <c r="H975" s="80">
        <v>3024</v>
      </c>
      <c r="I975" s="80">
        <v>36.896347202037802</v>
      </c>
      <c r="J975" s="80">
        <v>75.5625</v>
      </c>
      <c r="K975" s="80">
        <v>811.1875</v>
      </c>
    </row>
    <row r="976" spans="1:11" hidden="1" x14ac:dyDescent="0.25">
      <c r="A976" s="6">
        <v>140840.58374999999</v>
      </c>
      <c r="B976">
        <v>6545</v>
      </c>
      <c r="C976" t="s">
        <v>2350</v>
      </c>
      <c r="D976" s="80">
        <v>1237.5625</v>
      </c>
      <c r="E976" s="80">
        <v>113.74149763759399</v>
      </c>
      <c r="F976" s="85">
        <v>2.0412417500000002</v>
      </c>
      <c r="G976" s="80">
        <v>74.370886270545299</v>
      </c>
      <c r="H976" s="80">
        <v>3654</v>
      </c>
      <c r="I976" s="80">
        <v>38.481598032873698</v>
      </c>
      <c r="J976" s="80">
        <v>121</v>
      </c>
      <c r="K976" s="80">
        <v>1160.5625</v>
      </c>
    </row>
    <row r="977" spans="1:11" hidden="1" x14ac:dyDescent="0.25">
      <c r="A977" s="6">
        <v>43994.225624999999</v>
      </c>
      <c r="B977">
        <v>6549</v>
      </c>
      <c r="C977" t="s">
        <v>2346</v>
      </c>
      <c r="D977" s="80">
        <v>353.3125</v>
      </c>
      <c r="E977" s="80">
        <v>124.435468756845</v>
      </c>
      <c r="F977" s="85">
        <v>2.2833065829999999</v>
      </c>
      <c r="G977" s="80">
        <v>72.708474663560196</v>
      </c>
      <c r="H977" s="80">
        <v>1194.0625</v>
      </c>
      <c r="I977" s="80">
        <v>36.911790558785</v>
      </c>
      <c r="J977" s="80">
        <v>21.875</v>
      </c>
      <c r="K977" s="80">
        <v>332.4375</v>
      </c>
    </row>
    <row r="978" spans="1:11" hidden="1" x14ac:dyDescent="0.25">
      <c r="A978" s="6">
        <v>171349.54625000001</v>
      </c>
      <c r="B978">
        <v>6550</v>
      </c>
      <c r="C978" t="s">
        <v>2352</v>
      </c>
      <c r="D978" s="80">
        <v>1213.1875</v>
      </c>
      <c r="E978" s="80">
        <v>141.763277174537</v>
      </c>
      <c r="F978" s="85">
        <v>1.9674022499999999</v>
      </c>
      <c r="G978" s="80">
        <v>96.031420563060294</v>
      </c>
      <c r="H978" s="80">
        <v>4059.6875</v>
      </c>
      <c r="I978" s="80">
        <v>42.170209871482697</v>
      </c>
      <c r="J978" s="80">
        <v>149.0625</v>
      </c>
      <c r="K978" s="80">
        <v>1147.4375</v>
      </c>
    </row>
    <row r="979" spans="1:11" hidden="1" x14ac:dyDescent="0.25">
      <c r="A979" s="6">
        <v>32467.985625000001</v>
      </c>
      <c r="B979">
        <v>6551</v>
      </c>
      <c r="C979" t="s">
        <v>2346</v>
      </c>
      <c r="D979" s="80">
        <v>548.4375</v>
      </c>
      <c r="E979" s="80">
        <v>59.466212504197799</v>
      </c>
      <c r="F979" s="85">
        <v>1.91025</v>
      </c>
      <c r="G979" s="80">
        <v>41.5244445927027</v>
      </c>
      <c r="H979" s="80">
        <v>1200.75</v>
      </c>
      <c r="I979" s="80">
        <v>27.2130758229675</v>
      </c>
      <c r="J979" s="80">
        <v>61.3125</v>
      </c>
      <c r="K979" s="80">
        <v>515.25</v>
      </c>
    </row>
    <row r="980" spans="1:11" hidden="1" x14ac:dyDescent="0.25">
      <c r="A980" s="6">
        <v>90372.030624999999</v>
      </c>
      <c r="B980">
        <v>6553</v>
      </c>
      <c r="C980" t="s">
        <v>2346</v>
      </c>
      <c r="D980" s="80">
        <v>1244.75</v>
      </c>
      <c r="E980" s="80">
        <v>72.516506268749595</v>
      </c>
      <c r="F980" s="85">
        <v>1.7176089999999999</v>
      </c>
      <c r="G980" s="80">
        <v>56.306746266240303</v>
      </c>
      <c r="H980" s="80">
        <v>2598.1875</v>
      </c>
      <c r="I980" s="80">
        <v>34.7818758610996</v>
      </c>
      <c r="J980" s="80">
        <v>74.6875</v>
      </c>
      <c r="K980" s="80">
        <v>1169.75</v>
      </c>
    </row>
    <row r="981" spans="1:11" hidden="1" x14ac:dyDescent="0.25">
      <c r="A981" s="6">
        <v>345548.14250000002</v>
      </c>
      <c r="B981">
        <v>6554</v>
      </c>
      <c r="C981" t="s">
        <v>2354</v>
      </c>
      <c r="D981" s="80">
        <v>2973.5625</v>
      </c>
      <c r="E981" s="80">
        <v>116.128976200631</v>
      </c>
      <c r="F981" s="85">
        <v>1.9225469159999999</v>
      </c>
      <c r="G981" s="80">
        <v>80.598815566087595</v>
      </c>
      <c r="H981" s="80">
        <v>8220.875</v>
      </c>
      <c r="I981" s="80">
        <v>42.030587172483202</v>
      </c>
      <c r="J981" s="80">
        <v>144.1875</v>
      </c>
      <c r="K981" s="80">
        <v>2793</v>
      </c>
    </row>
    <row r="982" spans="1:11" hidden="1" x14ac:dyDescent="0.25">
      <c r="A982" s="6">
        <v>47117.623749999999</v>
      </c>
      <c r="B982">
        <v>6555</v>
      </c>
      <c r="C982" t="s">
        <v>2346</v>
      </c>
      <c r="D982" s="80">
        <v>447.4375</v>
      </c>
      <c r="E982" s="80">
        <v>104.938523743212</v>
      </c>
      <c r="F982" s="85">
        <v>1.9696085000000001</v>
      </c>
      <c r="G982" s="80">
        <v>71.077335091392797</v>
      </c>
      <c r="H982" s="80">
        <v>1384.4375</v>
      </c>
      <c r="I982" s="80">
        <v>34.549618381345297</v>
      </c>
      <c r="J982" s="80">
        <v>66.8125</v>
      </c>
      <c r="K982" s="80">
        <v>413</v>
      </c>
    </row>
    <row r="983" spans="1:11" hidden="1" x14ac:dyDescent="0.25">
      <c r="A983" s="6">
        <v>125449.075</v>
      </c>
      <c r="B983">
        <v>6556</v>
      </c>
      <c r="C983" t="s">
        <v>2350</v>
      </c>
      <c r="D983" s="80">
        <v>1066.125</v>
      </c>
      <c r="E983" s="80">
        <v>117.54178263464</v>
      </c>
      <c r="F983" s="85">
        <v>1.789227833</v>
      </c>
      <c r="G983" s="80">
        <v>87.568018161563401</v>
      </c>
      <c r="H983" s="80">
        <v>2390.4375</v>
      </c>
      <c r="I983" s="80">
        <v>52.428223746950202</v>
      </c>
      <c r="J983" s="80">
        <v>112.5625</v>
      </c>
      <c r="K983" s="80">
        <v>992.8125</v>
      </c>
    </row>
    <row r="984" spans="1:11" hidden="1" x14ac:dyDescent="0.25">
      <c r="A984" s="6">
        <v>36518.750625000001</v>
      </c>
      <c r="B984">
        <v>6560</v>
      </c>
      <c r="C984" t="s">
        <v>2346</v>
      </c>
      <c r="D984" s="80">
        <v>366.375</v>
      </c>
      <c r="E984" s="80">
        <v>98.382366967945302</v>
      </c>
      <c r="F984" s="85">
        <v>1.9330447500000001</v>
      </c>
      <c r="G984" s="80">
        <v>67.652541760528905</v>
      </c>
      <c r="H984" s="80">
        <v>887.1875</v>
      </c>
      <c r="I984" s="80">
        <v>40.807656195270503</v>
      </c>
      <c r="J984" s="80">
        <v>55</v>
      </c>
      <c r="K984" s="80">
        <v>340.1875</v>
      </c>
    </row>
    <row r="985" spans="1:11" hidden="1" x14ac:dyDescent="0.25">
      <c r="A985" s="6">
        <v>130695.158125</v>
      </c>
      <c r="B985">
        <v>6561</v>
      </c>
      <c r="C985" t="s">
        <v>2350</v>
      </c>
      <c r="D985" s="80">
        <v>1148.8125</v>
      </c>
      <c r="E985" s="80">
        <v>113.917685379847</v>
      </c>
      <c r="F985" s="85">
        <v>1.8624287500000001</v>
      </c>
      <c r="G985" s="80">
        <v>81.629886736670201</v>
      </c>
      <c r="H985" s="80">
        <v>3562</v>
      </c>
      <c r="I985" s="80">
        <v>36.8280986151929</v>
      </c>
      <c r="J985" s="80">
        <v>153</v>
      </c>
      <c r="K985" s="80">
        <v>1085.3125</v>
      </c>
    </row>
    <row r="986" spans="1:11" hidden="1" x14ac:dyDescent="0.25">
      <c r="A986" s="6">
        <v>161491.75375</v>
      </c>
      <c r="B986">
        <v>6562</v>
      </c>
      <c r="C986" t="s">
        <v>2350</v>
      </c>
      <c r="D986" s="80">
        <v>1607.8125</v>
      </c>
      <c r="E986" s="80">
        <v>98.953972105877199</v>
      </c>
      <c r="F986" s="85">
        <v>1.752252833</v>
      </c>
      <c r="G986" s="80">
        <v>75.139084578330397</v>
      </c>
      <c r="H986" s="80">
        <v>3993.5625</v>
      </c>
      <c r="I986" s="80">
        <v>40.061849631101197</v>
      </c>
      <c r="J986" s="80">
        <v>174.625</v>
      </c>
      <c r="K986" s="80">
        <v>1536</v>
      </c>
    </row>
    <row r="987" spans="1:11" hidden="1" x14ac:dyDescent="0.25">
      <c r="A987" s="6">
        <v>101938.23875</v>
      </c>
      <c r="B987">
        <v>6563</v>
      </c>
      <c r="C987" t="s">
        <v>2350</v>
      </c>
      <c r="D987" s="80">
        <v>1203.6875</v>
      </c>
      <c r="E987" s="80">
        <v>84.426297465553105</v>
      </c>
      <c r="F987" s="85">
        <v>1.8148409160000001</v>
      </c>
      <c r="G987" s="80">
        <v>62.066284761301503</v>
      </c>
      <c r="H987" s="80">
        <v>2829.0625</v>
      </c>
      <c r="I987" s="80">
        <v>35.986718141173299</v>
      </c>
      <c r="J987" s="80">
        <v>97.75</v>
      </c>
      <c r="K987" s="80">
        <v>1116.5</v>
      </c>
    </row>
    <row r="988" spans="1:11" hidden="1" x14ac:dyDescent="0.25">
      <c r="A988" s="6">
        <v>279042.63374999998</v>
      </c>
      <c r="B988">
        <v>6619</v>
      </c>
      <c r="C988" t="s">
        <v>2354</v>
      </c>
      <c r="D988" s="80">
        <v>2113.5</v>
      </c>
      <c r="E988" s="80">
        <v>128.13671049340701</v>
      </c>
      <c r="F988" s="85">
        <v>1.985639583</v>
      </c>
      <c r="G988" s="80">
        <v>85.816851920119504</v>
      </c>
      <c r="H988" s="80">
        <v>6335.1875</v>
      </c>
      <c r="I988" s="80">
        <v>43.101529666435702</v>
      </c>
      <c r="J988" s="80">
        <v>168</v>
      </c>
      <c r="K988" s="80">
        <v>2025.125</v>
      </c>
    </row>
    <row r="989" spans="1:11" hidden="1" x14ac:dyDescent="0.25">
      <c r="A989" s="6">
        <v>151322.96124999999</v>
      </c>
      <c r="B989">
        <v>6625</v>
      </c>
      <c r="C989" t="s">
        <v>2350</v>
      </c>
      <c r="D989" s="80">
        <v>1286.3125</v>
      </c>
      <c r="E989" s="80">
        <v>117.36803368161</v>
      </c>
      <c r="F989" s="85">
        <v>2.0371907500000002</v>
      </c>
      <c r="G989" s="80">
        <v>76.907500845404599</v>
      </c>
      <c r="H989" s="80">
        <v>4134.4375</v>
      </c>
      <c r="I989" s="80">
        <v>36.641015430239698</v>
      </c>
      <c r="J989" s="80">
        <v>198.875</v>
      </c>
      <c r="K989" s="80">
        <v>1212.125</v>
      </c>
    </row>
    <row r="990" spans="1:11" hidden="1" x14ac:dyDescent="0.25">
      <c r="A990" s="6">
        <v>132891.79062499999</v>
      </c>
      <c r="B990">
        <v>6626</v>
      </c>
      <c r="C990" t="s">
        <v>2350</v>
      </c>
      <c r="D990" s="80">
        <v>947</v>
      </c>
      <c r="E990" s="80">
        <v>140.73121533834001</v>
      </c>
      <c r="F990" s="85">
        <v>1.9017139999999999</v>
      </c>
      <c r="G990" s="80">
        <v>98.941614885221497</v>
      </c>
      <c r="H990" s="80">
        <v>3174.5625</v>
      </c>
      <c r="I990" s="80">
        <v>42.1758827134543</v>
      </c>
      <c r="J990" s="80">
        <v>98.9375</v>
      </c>
      <c r="K990" s="80">
        <v>891.1875</v>
      </c>
    </row>
    <row r="991" spans="1:11" hidden="1" x14ac:dyDescent="0.25">
      <c r="A991" s="6">
        <v>61211.930625000001</v>
      </c>
      <c r="B991">
        <v>6627</v>
      </c>
      <c r="C991" t="s">
        <v>2346</v>
      </c>
      <c r="D991" s="80">
        <v>500.3125</v>
      </c>
      <c r="E991" s="80">
        <v>122.438433955409</v>
      </c>
      <c r="F991" s="85">
        <v>1.9156519160000001</v>
      </c>
      <c r="G991" s="80">
        <v>85.235916487729696</v>
      </c>
      <c r="H991" s="80">
        <v>1626.5</v>
      </c>
      <c r="I991" s="80">
        <v>37.663595097751397</v>
      </c>
      <c r="J991" s="80">
        <v>70.8125</v>
      </c>
      <c r="K991" s="80">
        <v>475.9375</v>
      </c>
    </row>
    <row r="992" spans="1:11" hidden="1" x14ac:dyDescent="0.25">
      <c r="A992" s="6">
        <v>108028.355</v>
      </c>
      <c r="B992">
        <v>6628</v>
      </c>
      <c r="C992" t="s">
        <v>2350</v>
      </c>
      <c r="D992" s="80">
        <v>1022.875</v>
      </c>
      <c r="E992" s="80">
        <v>105.61041995067799</v>
      </c>
      <c r="F992" s="85">
        <v>2.0145979999999999</v>
      </c>
      <c r="G992" s="80">
        <v>69.915359820535301</v>
      </c>
      <c r="H992" s="80">
        <v>2935.1875</v>
      </c>
      <c r="I992" s="80">
        <v>36.893015679189098</v>
      </c>
      <c r="J992" s="80">
        <v>78.625</v>
      </c>
      <c r="K992" s="80">
        <v>963.9375</v>
      </c>
    </row>
    <row r="993" spans="1:11" hidden="1" x14ac:dyDescent="0.25">
      <c r="A993" s="6">
        <v>111283.545625</v>
      </c>
      <c r="B993">
        <v>6629</v>
      </c>
      <c r="C993" t="s">
        <v>2350</v>
      </c>
      <c r="D993" s="80">
        <v>933.3125</v>
      </c>
      <c r="E993" s="80">
        <v>119.069143677734</v>
      </c>
      <c r="F993" s="85">
        <v>1.88699375</v>
      </c>
      <c r="G993" s="80">
        <v>84.185649832214807</v>
      </c>
      <c r="H993" s="80">
        <v>2670.625</v>
      </c>
      <c r="I993" s="80">
        <v>41.542767718817601</v>
      </c>
      <c r="J993" s="80">
        <v>66.1875</v>
      </c>
      <c r="K993" s="80">
        <v>875.4375</v>
      </c>
    </row>
    <row r="994" spans="1:11" hidden="1" x14ac:dyDescent="0.25">
      <c r="A994" s="6">
        <v>218875.59125</v>
      </c>
      <c r="B994">
        <v>6630</v>
      </c>
      <c r="C994" t="s">
        <v>2352</v>
      </c>
      <c r="D994" s="80">
        <v>1549.375</v>
      </c>
      <c r="E994" s="80">
        <v>138.66354548522699</v>
      </c>
      <c r="F994" s="85">
        <v>1.9451979159999999</v>
      </c>
      <c r="G994" s="80">
        <v>94.925599140383497</v>
      </c>
      <c r="H994" s="80">
        <v>4803.9375</v>
      </c>
      <c r="I994" s="80">
        <v>45.064300811058601</v>
      </c>
      <c r="J994" s="80">
        <v>184.25</v>
      </c>
      <c r="K994" s="80">
        <v>1483.4375</v>
      </c>
    </row>
    <row r="995" spans="1:11" hidden="1" x14ac:dyDescent="0.25">
      <c r="A995" s="6">
        <v>68119.798125000001</v>
      </c>
      <c r="B995">
        <v>6631</v>
      </c>
      <c r="C995" t="s">
        <v>2346</v>
      </c>
      <c r="D995" s="80">
        <v>758.375</v>
      </c>
      <c r="E995" s="80">
        <v>89.744119447275196</v>
      </c>
      <c r="F995" s="85">
        <v>2.3881878329999999</v>
      </c>
      <c r="G995" s="80">
        <v>50.106030801380399</v>
      </c>
      <c r="H995" s="80">
        <v>2380.5</v>
      </c>
      <c r="I995" s="80">
        <v>28.646464843455199</v>
      </c>
      <c r="J995" s="80">
        <v>66.0625</v>
      </c>
      <c r="K995" s="80">
        <v>711.3125</v>
      </c>
    </row>
    <row r="996" spans="1:11" hidden="1" x14ac:dyDescent="0.25">
      <c r="A996" s="6">
        <v>77100.69</v>
      </c>
      <c r="B996">
        <v>6632</v>
      </c>
      <c r="C996" t="s">
        <v>2350</v>
      </c>
      <c r="D996" s="80">
        <v>816.0625</v>
      </c>
      <c r="E996" s="80">
        <v>93.251740362240199</v>
      </c>
      <c r="F996" s="85">
        <v>1.804958083</v>
      </c>
      <c r="G996" s="80">
        <v>68.764406452721005</v>
      </c>
      <c r="H996" s="80">
        <v>1865.25</v>
      </c>
      <c r="I996" s="80">
        <v>41.007029235885298</v>
      </c>
      <c r="J996" s="80">
        <v>130.375</v>
      </c>
      <c r="K996" s="80">
        <v>781.4375</v>
      </c>
    </row>
    <row r="997" spans="1:11" hidden="1" x14ac:dyDescent="0.25">
      <c r="A997" s="6">
        <v>99005.837499999994</v>
      </c>
      <c r="B997">
        <v>6634</v>
      </c>
      <c r="C997" t="s">
        <v>2350</v>
      </c>
      <c r="D997" s="80">
        <v>848.0625</v>
      </c>
      <c r="E997" s="80">
        <v>116.676923966663</v>
      </c>
      <c r="F997" s="85">
        <v>1.9079394999999999</v>
      </c>
      <c r="G997" s="80">
        <v>81.540012835484703</v>
      </c>
      <c r="H997" s="80">
        <v>2293.4375</v>
      </c>
      <c r="I997" s="80">
        <v>43.0935861732642</v>
      </c>
      <c r="J997" s="80">
        <v>59.0625</v>
      </c>
      <c r="K997" s="80">
        <v>802.125</v>
      </c>
    </row>
    <row r="998" spans="1:11" hidden="1" x14ac:dyDescent="0.25">
      <c r="A998" s="6">
        <v>84503.342499999999</v>
      </c>
      <c r="B998">
        <v>6635</v>
      </c>
      <c r="C998" t="s">
        <v>2346</v>
      </c>
      <c r="D998" s="80">
        <v>851.75</v>
      </c>
      <c r="E998" s="80">
        <v>99.110123505338805</v>
      </c>
      <c r="F998" s="85">
        <v>1.9748781660000001</v>
      </c>
      <c r="G998" s="80">
        <v>66.933979402380402</v>
      </c>
      <c r="H998" s="80">
        <v>2240.25</v>
      </c>
      <c r="I998" s="80">
        <v>37.800798841962802</v>
      </c>
      <c r="J998" s="80">
        <v>105.625</v>
      </c>
      <c r="K998" s="80">
        <v>802.5625</v>
      </c>
    </row>
    <row r="999" spans="1:11" hidden="1" x14ac:dyDescent="0.25">
      <c r="A999" s="6">
        <v>125521.5425</v>
      </c>
      <c r="B999">
        <v>6636</v>
      </c>
      <c r="C999" t="s">
        <v>2350</v>
      </c>
      <c r="D999" s="80">
        <v>1299.375</v>
      </c>
      <c r="E999" s="80">
        <v>96.753252440054098</v>
      </c>
      <c r="F999" s="85">
        <v>1.796968916</v>
      </c>
      <c r="G999" s="80">
        <v>71.794870171414303</v>
      </c>
      <c r="H999" s="80">
        <v>3364.8125</v>
      </c>
      <c r="I999" s="80">
        <v>37.425620726295698</v>
      </c>
      <c r="J999" s="80">
        <v>151.0625</v>
      </c>
      <c r="K999" s="80">
        <v>1221.9375</v>
      </c>
    </row>
    <row r="1000" spans="1:11" hidden="1" x14ac:dyDescent="0.25">
      <c r="A1000" s="6">
        <v>251159.82250000001</v>
      </c>
      <c r="B1000">
        <v>6638</v>
      </c>
      <c r="C1000" t="s">
        <v>2354</v>
      </c>
      <c r="D1000" s="80">
        <v>1583.375</v>
      </c>
      <c r="E1000" s="80">
        <v>157.94664798483899</v>
      </c>
      <c r="F1000" s="85">
        <v>2.108595416</v>
      </c>
      <c r="G1000" s="80">
        <v>99.878383856993295</v>
      </c>
      <c r="H1000" s="80">
        <v>5119.9375</v>
      </c>
      <c r="I1000" s="80">
        <v>48.975251138785403</v>
      </c>
      <c r="J1000" s="80">
        <v>155.875</v>
      </c>
      <c r="K1000" s="80">
        <v>1495.6875</v>
      </c>
    </row>
    <row r="1001" spans="1:11" hidden="1" x14ac:dyDescent="0.25">
      <c r="A1001" s="6">
        <v>229059.44312499999</v>
      </c>
      <c r="B1001">
        <v>6639</v>
      </c>
      <c r="C1001" t="s">
        <v>2352</v>
      </c>
      <c r="D1001" s="80">
        <v>3467.5625</v>
      </c>
      <c r="E1001" s="80">
        <v>66.3430356618465</v>
      </c>
      <c r="F1001" s="85">
        <v>2.1670550830000002</v>
      </c>
      <c r="G1001" s="80">
        <v>40.869254681110498</v>
      </c>
      <c r="H1001" s="80">
        <v>10660.375</v>
      </c>
      <c r="I1001" s="80">
        <v>21.640615715372402</v>
      </c>
      <c r="J1001" s="80">
        <v>311.5625</v>
      </c>
      <c r="K1001" s="80">
        <v>3297.3125</v>
      </c>
    </row>
    <row r="1002" spans="1:11" hidden="1" x14ac:dyDescent="0.25">
      <c r="A1002" s="6">
        <v>133109.92499999999</v>
      </c>
      <c r="B1002">
        <v>6640</v>
      </c>
      <c r="C1002" t="s">
        <v>2350</v>
      </c>
      <c r="D1002" s="80">
        <v>2317.9375</v>
      </c>
      <c r="E1002" s="80">
        <v>57.222119863860897</v>
      </c>
      <c r="F1002" s="85">
        <v>2.0480599160000001</v>
      </c>
      <c r="G1002" s="80">
        <v>37.2792064078781</v>
      </c>
      <c r="H1002" s="80">
        <v>6405.4375</v>
      </c>
      <c r="I1002" s="80">
        <v>20.994026799863398</v>
      </c>
      <c r="J1002" s="80">
        <v>169.5625</v>
      </c>
      <c r="K1002" s="80">
        <v>2184.0625</v>
      </c>
    </row>
    <row r="1003" spans="1:11" hidden="1" x14ac:dyDescent="0.25">
      <c r="A1003" s="6">
        <v>162196.861875</v>
      </c>
      <c r="B1003">
        <v>6641</v>
      </c>
      <c r="C1003" t="s">
        <v>2350</v>
      </c>
      <c r="D1003" s="80">
        <v>2670.9375</v>
      </c>
      <c r="E1003" s="80">
        <v>60.856615705706602</v>
      </c>
      <c r="F1003" s="85">
        <v>2.0677166659999999</v>
      </c>
      <c r="G1003" s="80">
        <v>39.269335477734103</v>
      </c>
      <c r="H1003" s="80">
        <v>7374.625</v>
      </c>
      <c r="I1003" s="80">
        <v>22.045686394032401</v>
      </c>
      <c r="J1003" s="80">
        <v>269.875</v>
      </c>
      <c r="K1003" s="80">
        <v>2514.3125</v>
      </c>
    </row>
    <row r="1004" spans="1:11" hidden="1" x14ac:dyDescent="0.25">
      <c r="A1004" s="6">
        <v>72364.960625000007</v>
      </c>
      <c r="B1004">
        <v>6642</v>
      </c>
      <c r="C1004" t="s">
        <v>2346</v>
      </c>
      <c r="D1004" s="80">
        <v>807</v>
      </c>
      <c r="E1004" s="80">
        <v>89.774100662062594</v>
      </c>
      <c r="F1004" s="85">
        <v>2.4154849999999999</v>
      </c>
      <c r="G1004" s="80">
        <v>49.5844193342257</v>
      </c>
      <c r="H1004" s="80">
        <v>2913.3125</v>
      </c>
      <c r="I1004" s="80">
        <v>24.887059654893001</v>
      </c>
      <c r="J1004" s="80">
        <v>113.5</v>
      </c>
      <c r="K1004" s="80">
        <v>764.125</v>
      </c>
    </row>
    <row r="1005" spans="1:11" hidden="1" x14ac:dyDescent="0.25">
      <c r="A1005" s="6">
        <v>113421.910625</v>
      </c>
      <c r="B1005">
        <v>6643</v>
      </c>
      <c r="C1005" t="s">
        <v>2350</v>
      </c>
      <c r="D1005" s="80">
        <v>872.75</v>
      </c>
      <c r="E1005" s="80">
        <v>129.87045688475001</v>
      </c>
      <c r="F1005" s="85">
        <v>1.8093841660000001</v>
      </c>
      <c r="G1005" s="80">
        <v>95.761006537478494</v>
      </c>
      <c r="H1005" s="80">
        <v>2470.4375</v>
      </c>
      <c r="I1005" s="80">
        <v>45.889406396609402</v>
      </c>
      <c r="J1005" s="80">
        <v>108.375</v>
      </c>
      <c r="K1005" s="80">
        <v>826.875</v>
      </c>
    </row>
    <row r="1006" spans="1:11" hidden="1" x14ac:dyDescent="0.25">
      <c r="A1006" s="6">
        <v>74158.836249999993</v>
      </c>
      <c r="B1006">
        <v>6644</v>
      </c>
      <c r="C1006" t="s">
        <v>2346</v>
      </c>
      <c r="D1006" s="80">
        <v>722.25</v>
      </c>
      <c r="E1006" s="80">
        <v>102.25128640401999</v>
      </c>
      <c r="F1006" s="85">
        <v>1.998550166</v>
      </c>
      <c r="G1006" s="80">
        <v>68.354977058233601</v>
      </c>
      <c r="H1006" s="80">
        <v>2123.3125</v>
      </c>
      <c r="I1006" s="80">
        <v>35.126888118283397</v>
      </c>
      <c r="J1006" s="80">
        <v>74.3125</v>
      </c>
      <c r="K1006" s="80">
        <v>669.0625</v>
      </c>
    </row>
    <row r="1007" spans="1:11" hidden="1" x14ac:dyDescent="0.25">
      <c r="A1007" s="6">
        <v>87396.554375000007</v>
      </c>
      <c r="B1007">
        <v>6645</v>
      </c>
      <c r="C1007" t="s">
        <v>2350</v>
      </c>
      <c r="D1007" s="80">
        <v>898.1875</v>
      </c>
      <c r="E1007" s="80">
        <v>97.152802815603295</v>
      </c>
      <c r="F1007" s="85">
        <v>1.781645916</v>
      </c>
      <c r="G1007" s="80">
        <v>72.759784507836997</v>
      </c>
      <c r="H1007" s="80">
        <v>2044.1875</v>
      </c>
      <c r="I1007" s="80">
        <v>42.761430144129498</v>
      </c>
      <c r="J1007" s="80">
        <v>171.125</v>
      </c>
      <c r="K1007" s="80">
        <v>835.0625</v>
      </c>
    </row>
    <row r="1008" spans="1:11" hidden="1" x14ac:dyDescent="0.25">
      <c r="A1008" s="6">
        <v>117917.97375</v>
      </c>
      <c r="B1008">
        <v>6647</v>
      </c>
      <c r="C1008" t="s">
        <v>2350</v>
      </c>
      <c r="D1008" s="80">
        <v>1259.0625</v>
      </c>
      <c r="E1008" s="80">
        <v>93.176802282907602</v>
      </c>
      <c r="F1008" s="85">
        <v>1.9971529159999999</v>
      </c>
      <c r="G1008" s="80">
        <v>62.252447453381301</v>
      </c>
      <c r="H1008" s="80">
        <v>3217.5</v>
      </c>
      <c r="I1008" s="80">
        <v>36.650149886105901</v>
      </c>
      <c r="J1008" s="80">
        <v>95.1875</v>
      </c>
      <c r="K1008" s="80">
        <v>1188.6875</v>
      </c>
    </row>
    <row r="1009" spans="1:11" hidden="1" x14ac:dyDescent="0.25">
      <c r="A1009" s="6">
        <v>165522.25187499999</v>
      </c>
      <c r="B1009">
        <v>6648</v>
      </c>
      <c r="C1009" t="s">
        <v>2352</v>
      </c>
      <c r="D1009" s="80">
        <v>1451.75</v>
      </c>
      <c r="E1009" s="80">
        <v>111.750753718846</v>
      </c>
      <c r="F1009" s="85">
        <v>1.943212666</v>
      </c>
      <c r="G1009" s="80">
        <v>76.551729844545093</v>
      </c>
      <c r="H1009" s="80">
        <v>4093.0625</v>
      </c>
      <c r="I1009" s="80">
        <v>39.8165104784999</v>
      </c>
      <c r="J1009" s="80">
        <v>119.1875</v>
      </c>
      <c r="K1009" s="80">
        <v>1388.375</v>
      </c>
    </row>
    <row r="1010" spans="1:11" hidden="1" x14ac:dyDescent="0.25">
      <c r="A1010" s="6">
        <v>138226.58812500001</v>
      </c>
      <c r="B1010">
        <v>6649</v>
      </c>
      <c r="C1010" t="s">
        <v>2346</v>
      </c>
      <c r="D1010" s="80">
        <v>1070.25</v>
      </c>
      <c r="E1010" s="80">
        <v>127.273860651655</v>
      </c>
      <c r="F1010" s="85">
        <v>1.891111583</v>
      </c>
      <c r="G1010" s="80">
        <v>89.574843039646098</v>
      </c>
      <c r="H1010" s="80">
        <v>3148.375</v>
      </c>
      <c r="I1010" s="80">
        <v>43.615869813403897</v>
      </c>
      <c r="J1010" s="80">
        <v>119.1875</v>
      </c>
      <c r="K1010" s="80">
        <v>1021.9375</v>
      </c>
    </row>
    <row r="1011" spans="1:11" hidden="1" x14ac:dyDescent="0.25">
      <c r="A1011" s="6">
        <v>85572.641250000001</v>
      </c>
      <c r="B1011">
        <v>6650</v>
      </c>
      <c r="C1011" t="s">
        <v>2346</v>
      </c>
      <c r="D1011" s="80">
        <v>852.25</v>
      </c>
      <c r="E1011" s="80">
        <v>100.242736624638</v>
      </c>
      <c r="F1011" s="85">
        <v>1.908477333</v>
      </c>
      <c r="G1011" s="80">
        <v>70.0408293215405</v>
      </c>
      <c r="H1011" s="80">
        <v>2167.0625</v>
      </c>
      <c r="I1011" s="80">
        <v>39.560985330016301</v>
      </c>
      <c r="J1011" s="80">
        <v>113.375</v>
      </c>
      <c r="K1011" s="80">
        <v>797.4375</v>
      </c>
    </row>
    <row r="1012" spans="1:11" hidden="1" x14ac:dyDescent="0.25">
      <c r="A1012" s="6">
        <v>54814.183125000003</v>
      </c>
      <c r="B1012">
        <v>6651</v>
      </c>
      <c r="C1012" t="s">
        <v>2346</v>
      </c>
      <c r="D1012" s="80">
        <v>508.5</v>
      </c>
      <c r="E1012" s="80">
        <v>108.016061888938</v>
      </c>
      <c r="F1012" s="85">
        <v>2.0949340830000001</v>
      </c>
      <c r="G1012" s="80">
        <v>68.864375808766297</v>
      </c>
      <c r="H1012" s="80">
        <v>1487.5625</v>
      </c>
      <c r="I1012" s="80">
        <v>36.966138228415197</v>
      </c>
      <c r="J1012" s="80">
        <v>82.75</v>
      </c>
      <c r="K1012" s="80">
        <v>481.5625</v>
      </c>
    </row>
    <row r="1013" spans="1:11" hidden="1" x14ac:dyDescent="0.25">
      <c r="A1013" s="6">
        <v>66840.504375000004</v>
      </c>
      <c r="B1013">
        <v>6652</v>
      </c>
      <c r="C1013" t="s">
        <v>2346</v>
      </c>
      <c r="D1013" s="80">
        <v>652.4375</v>
      </c>
      <c r="E1013" s="80">
        <v>101.669711183272</v>
      </c>
      <c r="F1013" s="85">
        <v>2.0873162500000002</v>
      </c>
      <c r="G1013" s="80">
        <v>64.934586909262507</v>
      </c>
      <c r="H1013" s="80">
        <v>2031.5625</v>
      </c>
      <c r="I1013" s="80">
        <v>32.816099503634803</v>
      </c>
      <c r="J1013" s="80">
        <v>101.875</v>
      </c>
      <c r="K1013" s="80">
        <v>625.8125</v>
      </c>
    </row>
    <row r="1014" spans="1:11" hidden="1" x14ac:dyDescent="0.25">
      <c r="A1014" s="6">
        <v>60510.856249999997</v>
      </c>
      <c r="B1014">
        <v>6653</v>
      </c>
      <c r="C1014" t="s">
        <v>2346</v>
      </c>
      <c r="D1014" s="80">
        <v>623.75</v>
      </c>
      <c r="E1014" s="80">
        <v>96.8188163331601</v>
      </c>
      <c r="F1014" s="85">
        <v>2.1282964999999998</v>
      </c>
      <c r="G1014" s="80">
        <v>60.711165569937897</v>
      </c>
      <c r="H1014" s="80">
        <v>1910.6875</v>
      </c>
      <c r="I1014" s="80">
        <v>31.817120402613099</v>
      </c>
      <c r="J1014" s="80">
        <v>84.1875</v>
      </c>
      <c r="K1014" s="80">
        <v>587.875</v>
      </c>
    </row>
    <row r="1015" spans="1:11" hidden="1" x14ac:dyDescent="0.25">
      <c r="A1015" s="6">
        <v>109282.043125</v>
      </c>
      <c r="B1015">
        <v>6654</v>
      </c>
      <c r="C1015" t="s">
        <v>2350</v>
      </c>
      <c r="D1015" s="80">
        <v>1045</v>
      </c>
      <c r="E1015" s="80">
        <v>104.57704722410899</v>
      </c>
      <c r="F1015" s="85">
        <v>2.1948700830000001</v>
      </c>
      <c r="G1015" s="80">
        <v>63.551039052868099</v>
      </c>
      <c r="H1015" s="80">
        <v>3272.9375</v>
      </c>
      <c r="I1015" s="80">
        <v>33.491253454664701</v>
      </c>
      <c r="J1015" s="80">
        <v>78.9375</v>
      </c>
      <c r="K1015" s="80">
        <v>971.0625</v>
      </c>
    </row>
    <row r="1016" spans="1:11" hidden="1" x14ac:dyDescent="0.25">
      <c r="A1016" s="6">
        <v>115061.21124999999</v>
      </c>
      <c r="B1016">
        <v>6656</v>
      </c>
      <c r="C1016" t="s">
        <v>2350</v>
      </c>
      <c r="D1016" s="80">
        <v>1387.6875</v>
      </c>
      <c r="E1016" s="80">
        <v>82.882922949680705</v>
      </c>
      <c r="F1016" s="85">
        <v>1.8487910830000001</v>
      </c>
      <c r="G1016" s="80">
        <v>59.765337927716097</v>
      </c>
      <c r="H1016" s="80">
        <v>3262.3125</v>
      </c>
      <c r="I1016" s="80">
        <v>35.271266161119598</v>
      </c>
      <c r="J1016" s="80">
        <v>0</v>
      </c>
      <c r="K1016" s="80">
        <v>0.9375</v>
      </c>
    </row>
    <row r="1017" spans="1:11" hidden="1" x14ac:dyDescent="0.25">
      <c r="A1017" s="6">
        <v>95361.047500000001</v>
      </c>
      <c r="B1017">
        <v>6657</v>
      </c>
      <c r="C1017" t="s">
        <v>2350</v>
      </c>
      <c r="D1017" s="80">
        <v>639.625</v>
      </c>
      <c r="E1017" s="80">
        <v>150.61682019403801</v>
      </c>
      <c r="F1017" s="85">
        <v>2.0149661659999998</v>
      </c>
      <c r="G1017" s="80">
        <v>99.548211875432003</v>
      </c>
      <c r="H1017" s="80">
        <v>1996.1875</v>
      </c>
      <c r="I1017" s="80">
        <v>48.491212165545697</v>
      </c>
      <c r="J1017" s="80">
        <v>149.75</v>
      </c>
      <c r="K1017" s="80">
        <v>1298.3125</v>
      </c>
    </row>
    <row r="1018" spans="1:11" hidden="1" x14ac:dyDescent="0.25">
      <c r="A1018" s="6">
        <v>76833.543124999997</v>
      </c>
      <c r="B1018">
        <v>6658</v>
      </c>
      <c r="C1018" t="s">
        <v>2346</v>
      </c>
      <c r="D1018" s="80">
        <v>689.875</v>
      </c>
      <c r="E1018" s="80">
        <v>112.59174978311199</v>
      </c>
      <c r="F1018" s="85">
        <v>2.3158676659999999</v>
      </c>
      <c r="G1018" s="80">
        <v>65.293250191184597</v>
      </c>
      <c r="H1018" s="80">
        <v>2306.5625</v>
      </c>
      <c r="I1018" s="80">
        <v>33.7160217598259</v>
      </c>
      <c r="J1018" s="80">
        <v>76.1875</v>
      </c>
      <c r="K1018" s="80">
        <v>608.4375</v>
      </c>
    </row>
    <row r="1019" spans="1:11" hidden="1" x14ac:dyDescent="0.25">
      <c r="A1019" s="6">
        <v>92709.351250000007</v>
      </c>
      <c r="B1019">
        <v>6665</v>
      </c>
      <c r="C1019" t="s">
        <v>2346</v>
      </c>
      <c r="D1019" s="80">
        <v>909.75</v>
      </c>
      <c r="E1019" s="80">
        <v>101.15766910491099</v>
      </c>
      <c r="F1019" s="85">
        <v>1.7929906659999999</v>
      </c>
      <c r="G1019" s="80">
        <v>75.173703813491201</v>
      </c>
      <c r="H1019" s="80">
        <v>2381.4375</v>
      </c>
      <c r="I1019" s="80">
        <v>38.967588596448998</v>
      </c>
      <c r="J1019" s="80">
        <v>72.0625</v>
      </c>
      <c r="K1019" s="80">
        <v>657.75</v>
      </c>
    </row>
    <row r="1020" spans="1:11" hidden="1" x14ac:dyDescent="0.25">
      <c r="A1020" s="6">
        <v>230881.97812499999</v>
      </c>
      <c r="B1020">
        <v>6666</v>
      </c>
      <c r="C1020" t="s">
        <v>2352</v>
      </c>
      <c r="D1020" s="80">
        <v>1629.1875</v>
      </c>
      <c r="E1020" s="80">
        <v>141.63659135787699</v>
      </c>
      <c r="F1020" s="85">
        <v>2.1240735000000002</v>
      </c>
      <c r="G1020" s="80">
        <v>89.005198874754299</v>
      </c>
      <c r="H1020" s="80">
        <v>5284.3125</v>
      </c>
      <c r="I1020" s="80">
        <v>43.730550756224297</v>
      </c>
      <c r="J1020" s="80">
        <v>145.875</v>
      </c>
      <c r="K1020" s="80">
        <v>868.75</v>
      </c>
    </row>
    <row r="1021" spans="1:11" hidden="1" x14ac:dyDescent="0.25">
      <c r="A1021" s="6">
        <v>74132.065000000002</v>
      </c>
      <c r="B1021">
        <v>6667</v>
      </c>
      <c r="C1021" t="s">
        <v>2346</v>
      </c>
      <c r="D1021" s="80">
        <v>589.625</v>
      </c>
      <c r="E1021" s="80">
        <v>126.364230981505</v>
      </c>
      <c r="F1021" s="85">
        <v>1.8625105</v>
      </c>
      <c r="G1021" s="80">
        <v>90.672287587307693</v>
      </c>
      <c r="H1021" s="80">
        <v>1795.4375</v>
      </c>
      <c r="I1021" s="80">
        <v>41.456176433085297</v>
      </c>
      <c r="J1021" s="80">
        <v>143</v>
      </c>
      <c r="K1021" s="80">
        <v>1543</v>
      </c>
    </row>
    <row r="1022" spans="1:11" hidden="1" x14ac:dyDescent="0.25">
      <c r="A1022" s="6">
        <v>74607.945624999993</v>
      </c>
      <c r="B1022">
        <v>6668</v>
      </c>
      <c r="C1022" t="s">
        <v>2346</v>
      </c>
      <c r="D1022" s="80">
        <v>715.5</v>
      </c>
      <c r="E1022" s="80">
        <v>104.253978196757</v>
      </c>
      <c r="F1022" s="85">
        <v>1.9865765</v>
      </c>
      <c r="G1022" s="80">
        <v>69.966281188639101</v>
      </c>
      <c r="H1022" s="80">
        <v>1900.6875</v>
      </c>
      <c r="I1022" s="80">
        <v>39.3849052559029</v>
      </c>
      <c r="J1022" s="80">
        <v>57.5625</v>
      </c>
      <c r="K1022" s="80">
        <v>559.75</v>
      </c>
    </row>
    <row r="1023" spans="1:11" hidden="1" x14ac:dyDescent="0.25">
      <c r="A1023" s="6">
        <v>136998.50750000001</v>
      </c>
      <c r="B1023">
        <v>6669</v>
      </c>
      <c r="C1023" t="s">
        <v>2350</v>
      </c>
      <c r="D1023" s="80">
        <v>1728</v>
      </c>
      <c r="E1023" s="80">
        <v>79.175485895033304</v>
      </c>
      <c r="F1023" s="85">
        <v>1.9297153330000001</v>
      </c>
      <c r="G1023" s="80">
        <v>54.703354411260499</v>
      </c>
      <c r="H1023" s="80">
        <v>4295.9375</v>
      </c>
      <c r="I1023" s="80">
        <v>31.878822454675699</v>
      </c>
      <c r="J1023" s="80">
        <v>90.5</v>
      </c>
      <c r="K1023" s="80">
        <v>673.0625</v>
      </c>
    </row>
    <row r="1024" spans="1:11" hidden="1" x14ac:dyDescent="0.25">
      <c r="A1024" s="6">
        <v>60740.008750000001</v>
      </c>
      <c r="B1024">
        <v>6670</v>
      </c>
      <c r="C1024" t="s">
        <v>2346</v>
      </c>
      <c r="D1024" s="80">
        <v>514</v>
      </c>
      <c r="E1024" s="80">
        <v>118.125228040476</v>
      </c>
      <c r="F1024" s="85">
        <v>1.6832646659999999</v>
      </c>
      <c r="G1024" s="80">
        <v>93.424583311927705</v>
      </c>
      <c r="H1024" s="80">
        <v>1258.125</v>
      </c>
      <c r="I1024" s="80">
        <v>48.288283811307203</v>
      </c>
      <c r="J1024" s="80">
        <v>145.6875</v>
      </c>
      <c r="K1024" s="80">
        <v>1621.375</v>
      </c>
    </row>
    <row r="1025" spans="1:11" hidden="1" x14ac:dyDescent="0.25">
      <c r="A1025" s="6">
        <v>97464.750625000001</v>
      </c>
      <c r="B1025">
        <v>6671</v>
      </c>
      <c r="C1025" t="s">
        <v>2346</v>
      </c>
      <c r="D1025" s="80">
        <v>910.5625</v>
      </c>
      <c r="E1025" s="80">
        <v>106.348575812726</v>
      </c>
      <c r="F1025" s="85">
        <v>1.8365125</v>
      </c>
      <c r="G1025" s="80">
        <v>77.078648880414903</v>
      </c>
      <c r="H1025" s="80">
        <v>2464.625</v>
      </c>
      <c r="I1025" s="80">
        <v>39.432629216955398</v>
      </c>
      <c r="J1025" s="80">
        <v>123.3125</v>
      </c>
      <c r="K1025" s="80">
        <v>484.4375</v>
      </c>
    </row>
    <row r="1026" spans="1:11" hidden="1" x14ac:dyDescent="0.25">
      <c r="A1026" s="6">
        <v>62160.952499999999</v>
      </c>
      <c r="B1026">
        <v>6672</v>
      </c>
      <c r="C1026" t="s">
        <v>2346</v>
      </c>
      <c r="D1026" s="80">
        <v>661</v>
      </c>
      <c r="E1026" s="80">
        <v>93.372932461113194</v>
      </c>
      <c r="F1026" s="85">
        <v>1.7818051660000001</v>
      </c>
      <c r="G1026" s="80">
        <v>69.786855824863196</v>
      </c>
      <c r="H1026" s="80">
        <v>1441.125</v>
      </c>
      <c r="I1026" s="80">
        <v>42.7475455711865</v>
      </c>
      <c r="J1026" s="80">
        <v>113.8125</v>
      </c>
      <c r="K1026" s="80">
        <v>860.9375</v>
      </c>
    </row>
    <row r="1027" spans="1:11" hidden="1" x14ac:dyDescent="0.25">
      <c r="A1027" s="6">
        <v>65116.3675</v>
      </c>
      <c r="B1027">
        <v>6673</v>
      </c>
      <c r="C1027" t="s">
        <v>2346</v>
      </c>
      <c r="D1027" s="80">
        <v>915.375</v>
      </c>
      <c r="E1027" s="80">
        <v>71.181499848735697</v>
      </c>
      <c r="F1027" s="85">
        <v>1.659696166</v>
      </c>
      <c r="G1027" s="80">
        <v>57.186912017494599</v>
      </c>
      <c r="H1027" s="80">
        <v>1985.375</v>
      </c>
      <c r="I1027" s="80">
        <v>32.932720616891999</v>
      </c>
      <c r="J1027" s="80">
        <v>53.5</v>
      </c>
      <c r="K1027" s="80">
        <v>623.3125</v>
      </c>
    </row>
    <row r="1028" spans="1:11" hidden="1" x14ac:dyDescent="0.25">
      <c r="A1028" s="6">
        <v>59972.92</v>
      </c>
      <c r="B1028">
        <v>6676</v>
      </c>
      <c r="C1028" t="s">
        <v>2346</v>
      </c>
      <c r="D1028" s="80">
        <v>609.0625</v>
      </c>
      <c r="E1028" s="80">
        <v>98.235603330506606</v>
      </c>
      <c r="F1028" s="85">
        <v>1.795270666</v>
      </c>
      <c r="G1028" s="80">
        <v>72.979675295398295</v>
      </c>
      <c r="H1028" s="80">
        <v>1527.0625</v>
      </c>
      <c r="I1028" s="80">
        <v>39.363687372700703</v>
      </c>
      <c r="J1028" s="80">
        <v>89.25</v>
      </c>
      <c r="K1028" s="80">
        <v>851.125</v>
      </c>
    </row>
    <row r="1029" spans="1:11" hidden="1" x14ac:dyDescent="0.25">
      <c r="A1029" s="6">
        <v>107770.74875</v>
      </c>
      <c r="B1029">
        <v>6677</v>
      </c>
      <c r="C1029" t="s">
        <v>2350</v>
      </c>
      <c r="D1029" s="80">
        <v>1034.4375</v>
      </c>
      <c r="E1029" s="80">
        <v>103.89061080453099</v>
      </c>
      <c r="F1029" s="85">
        <v>1.98737225</v>
      </c>
      <c r="G1029" s="80">
        <v>69.684269396791393</v>
      </c>
      <c r="H1029" s="80">
        <v>3207.375</v>
      </c>
      <c r="I1029" s="80">
        <v>33.637623349442798</v>
      </c>
      <c r="J1029" s="80">
        <v>34.3125</v>
      </c>
      <c r="K1029" s="80">
        <v>565.5</v>
      </c>
    </row>
    <row r="1030" spans="1:11" hidden="1" x14ac:dyDescent="0.25">
      <c r="A1030" s="6">
        <v>42683.826874999999</v>
      </c>
      <c r="B1030">
        <v>6678</v>
      </c>
      <c r="C1030" t="s">
        <v>2346</v>
      </c>
      <c r="D1030" s="80">
        <v>496.875</v>
      </c>
      <c r="E1030" s="80">
        <v>85.708126649523805</v>
      </c>
      <c r="F1030" s="85">
        <v>1.9328228329999999</v>
      </c>
      <c r="G1030" s="80">
        <v>59.074149758038502</v>
      </c>
      <c r="H1030" s="80">
        <v>1265.75</v>
      </c>
      <c r="I1030" s="80">
        <v>33.689013365355898</v>
      </c>
      <c r="J1030" s="80">
        <v>98</v>
      </c>
      <c r="K1030" s="80">
        <v>979.875</v>
      </c>
    </row>
    <row r="1031" spans="1:11" hidden="1" x14ac:dyDescent="0.25">
      <c r="A1031" s="6">
        <v>97280.544374999998</v>
      </c>
      <c r="B1031">
        <v>6679</v>
      </c>
      <c r="C1031" t="s">
        <v>2350</v>
      </c>
      <c r="D1031" s="80">
        <v>1045.6875</v>
      </c>
      <c r="E1031" s="80">
        <v>92.741970492047699</v>
      </c>
      <c r="F1031" s="85">
        <v>1.7460929160000001</v>
      </c>
      <c r="G1031" s="80">
        <v>70.769587922707899</v>
      </c>
      <c r="H1031" s="80">
        <v>2174.9375</v>
      </c>
      <c r="I1031" s="80">
        <v>44.573783654923098</v>
      </c>
      <c r="J1031" s="80">
        <v>43.3125</v>
      </c>
      <c r="K1031" s="80">
        <v>462.4375</v>
      </c>
    </row>
    <row r="1032" spans="1:11" hidden="1" x14ac:dyDescent="0.25">
      <c r="A1032" s="6">
        <v>164027.50187499999</v>
      </c>
      <c r="B1032">
        <v>6680</v>
      </c>
      <c r="C1032" t="s">
        <v>2350</v>
      </c>
      <c r="D1032" s="80">
        <v>1365.6875</v>
      </c>
      <c r="E1032" s="80">
        <v>118.754405574898</v>
      </c>
      <c r="F1032" s="85">
        <v>1.8843559999999999</v>
      </c>
      <c r="G1032" s="80">
        <v>84.074938594790197</v>
      </c>
      <c r="H1032" s="80">
        <v>3842.3125</v>
      </c>
      <c r="I1032" s="80">
        <v>42.508813439696901</v>
      </c>
      <c r="J1032" s="80">
        <v>153.5625</v>
      </c>
      <c r="K1032" s="80">
        <v>973.75</v>
      </c>
    </row>
    <row r="1033" spans="1:11" hidden="1" x14ac:dyDescent="0.25">
      <c r="A1033" s="6">
        <v>56023.904374999998</v>
      </c>
      <c r="B1033">
        <v>6681</v>
      </c>
      <c r="C1033" t="s">
        <v>2346</v>
      </c>
      <c r="D1033" s="80">
        <v>412.625</v>
      </c>
      <c r="E1033" s="80">
        <v>137.78605519390501</v>
      </c>
      <c r="F1033" s="85">
        <v>2.0600444160000002</v>
      </c>
      <c r="G1033" s="80">
        <v>88.924654398735797</v>
      </c>
      <c r="H1033" s="80">
        <v>1300.9375</v>
      </c>
      <c r="I1033" s="80">
        <v>43.454471244388699</v>
      </c>
      <c r="J1033" s="80">
        <v>257.875</v>
      </c>
      <c r="K1033" s="80">
        <v>1304.75</v>
      </c>
    </row>
    <row r="1034" spans="1:11" hidden="1" x14ac:dyDescent="0.25">
      <c r="A1034" s="6">
        <v>158720.11937500001</v>
      </c>
      <c r="B1034">
        <v>6682</v>
      </c>
      <c r="C1034" t="s">
        <v>2350</v>
      </c>
      <c r="D1034" s="80">
        <v>1232.875</v>
      </c>
      <c r="E1034" s="80">
        <v>128.62341377356199</v>
      </c>
      <c r="F1034" s="85">
        <v>1.8912314160000001</v>
      </c>
      <c r="G1034" s="80">
        <v>90.844700052421203</v>
      </c>
      <c r="H1034" s="80">
        <v>3162.75</v>
      </c>
      <c r="I1034" s="80">
        <v>50.417854442997999</v>
      </c>
      <c r="J1034" s="80">
        <v>34.0625</v>
      </c>
      <c r="K1034" s="80">
        <v>392.625</v>
      </c>
    </row>
    <row r="1035" spans="1:11" hidden="1" x14ac:dyDescent="0.25">
      <c r="A1035" s="6">
        <v>201528.675625</v>
      </c>
      <c r="B1035">
        <v>6683</v>
      </c>
      <c r="C1035" t="s">
        <v>2352</v>
      </c>
      <c r="D1035" s="80">
        <v>1770.5625</v>
      </c>
      <c r="E1035" s="80">
        <v>112.733108992537</v>
      </c>
      <c r="F1035" s="85">
        <v>1.8780989159999999</v>
      </c>
      <c r="G1035" s="80">
        <v>79.994948010393401</v>
      </c>
      <c r="H1035" s="80">
        <v>4629.5</v>
      </c>
      <c r="I1035" s="80">
        <v>43.334144648745102</v>
      </c>
      <c r="J1035" s="80">
        <v>250.6875</v>
      </c>
      <c r="K1035" s="80">
        <v>1182.875</v>
      </c>
    </row>
    <row r="1036" spans="1:11" hidden="1" x14ac:dyDescent="0.25">
      <c r="A1036" s="6">
        <v>199066.53</v>
      </c>
      <c r="B1036">
        <v>6688</v>
      </c>
      <c r="C1036" t="s">
        <v>2352</v>
      </c>
      <c r="D1036" s="80">
        <v>1550.75</v>
      </c>
      <c r="E1036" s="80">
        <v>127.791902706515</v>
      </c>
      <c r="F1036" s="85">
        <v>1.983862</v>
      </c>
      <c r="G1036" s="80">
        <v>85.932138646684606</v>
      </c>
      <c r="H1036" s="80">
        <v>4645.3125</v>
      </c>
      <c r="I1036" s="80">
        <v>42.7182890912811</v>
      </c>
      <c r="J1036" s="80">
        <v>265.5625</v>
      </c>
      <c r="K1036" s="80">
        <v>1685.125</v>
      </c>
    </row>
    <row r="1037" spans="1:11" hidden="1" x14ac:dyDescent="0.25">
      <c r="A1037" s="6">
        <v>91027.877500000002</v>
      </c>
      <c r="B1037">
        <v>6689</v>
      </c>
      <c r="C1037" t="s">
        <v>2350</v>
      </c>
      <c r="D1037" s="80">
        <v>979.6875</v>
      </c>
      <c r="E1037" s="80">
        <v>92.669626496327894</v>
      </c>
      <c r="F1037" s="85">
        <v>1.9813801660000001</v>
      </c>
      <c r="G1037" s="80">
        <v>62.399363907959703</v>
      </c>
      <c r="H1037" s="80">
        <v>2680.9375</v>
      </c>
      <c r="I1037" s="80">
        <v>34.1524655598732</v>
      </c>
      <c r="J1037" s="80">
        <v>75</v>
      </c>
      <c r="K1037" s="80">
        <v>1461.625</v>
      </c>
    </row>
    <row r="1038" spans="1:11" hidden="1" x14ac:dyDescent="0.25">
      <c r="A1038" s="6">
        <v>91809.872499999998</v>
      </c>
      <c r="B1038">
        <v>6690</v>
      </c>
      <c r="C1038" t="s">
        <v>2350</v>
      </c>
      <c r="D1038" s="80">
        <v>858.4375</v>
      </c>
      <c r="E1038" s="80">
        <v>106.647788030787</v>
      </c>
      <c r="F1038" s="85">
        <v>1.853440416</v>
      </c>
      <c r="G1038" s="80">
        <v>76.695282734056804</v>
      </c>
      <c r="H1038" s="80">
        <v>2263.6875</v>
      </c>
      <c r="I1038" s="80">
        <v>40.538511674354403</v>
      </c>
      <c r="J1038" s="80">
        <v>108.0625</v>
      </c>
      <c r="K1038" s="80">
        <v>932.875</v>
      </c>
    </row>
    <row r="1039" spans="1:11" hidden="1" x14ac:dyDescent="0.25">
      <c r="A1039" s="6">
        <v>59481.458124999997</v>
      </c>
      <c r="B1039">
        <v>6691</v>
      </c>
      <c r="C1039" t="s">
        <v>2346</v>
      </c>
      <c r="D1039" s="80">
        <v>576.25</v>
      </c>
      <c r="E1039" s="80">
        <v>103.04633746117</v>
      </c>
      <c r="F1039" s="85">
        <v>1.815102333</v>
      </c>
      <c r="G1039" s="80">
        <v>75.832178756033102</v>
      </c>
      <c r="H1039" s="80">
        <v>1429.5</v>
      </c>
      <c r="I1039" s="80">
        <v>41.668798667687199</v>
      </c>
      <c r="J1039" s="80">
        <v>45</v>
      </c>
      <c r="K1039" s="80">
        <v>806.8125</v>
      </c>
    </row>
    <row r="1040" spans="1:11" hidden="1" x14ac:dyDescent="0.25">
      <c r="A1040" s="6">
        <v>103072.66375000001</v>
      </c>
      <c r="B1040">
        <v>6694</v>
      </c>
      <c r="C1040" t="s">
        <v>2350</v>
      </c>
      <c r="D1040" s="80">
        <v>827.5</v>
      </c>
      <c r="E1040" s="80">
        <v>124.361749548823</v>
      </c>
      <c r="F1040" s="85">
        <v>2.1866115000000002</v>
      </c>
      <c r="G1040" s="80">
        <v>75.870993153437595</v>
      </c>
      <c r="H1040" s="80">
        <v>2632.3125</v>
      </c>
      <c r="I1040" s="80">
        <v>39.191397273730601</v>
      </c>
      <c r="J1040" s="80">
        <v>94.4375</v>
      </c>
      <c r="K1040" s="80">
        <v>542.4375</v>
      </c>
    </row>
    <row r="1041" spans="1:11" hidden="1" x14ac:dyDescent="0.25">
      <c r="A1041" s="6">
        <v>63331.273125</v>
      </c>
      <c r="B1041">
        <v>6695</v>
      </c>
      <c r="C1041" t="s">
        <v>2350</v>
      </c>
      <c r="D1041" s="80">
        <v>563</v>
      </c>
      <c r="E1041" s="80">
        <v>112.584224620168</v>
      </c>
      <c r="F1041" s="85">
        <v>1.7856354999999999</v>
      </c>
      <c r="G1041" s="80">
        <v>83.954228827326503</v>
      </c>
      <c r="H1041" s="80">
        <v>1326.1875</v>
      </c>
      <c r="I1041" s="80">
        <v>48.261162791434401</v>
      </c>
      <c r="J1041" s="80">
        <v>63.9375</v>
      </c>
      <c r="K1041" s="80">
        <v>780.625</v>
      </c>
    </row>
    <row r="1042" spans="1:11" hidden="1" x14ac:dyDescent="0.25">
      <c r="A1042" s="6">
        <v>71276.453125</v>
      </c>
      <c r="B1042">
        <v>6696</v>
      </c>
      <c r="C1042" t="s">
        <v>2350</v>
      </c>
      <c r="D1042" s="80">
        <v>474.0625</v>
      </c>
      <c r="E1042" s="80">
        <v>148.62138785856101</v>
      </c>
      <c r="F1042" s="85">
        <v>1.761012</v>
      </c>
      <c r="G1042" s="80">
        <v>112.524036287933</v>
      </c>
      <c r="H1042" s="80">
        <v>1053.125</v>
      </c>
      <c r="I1042" s="80">
        <v>66.959746717853804</v>
      </c>
      <c r="J1042" s="80">
        <v>118.8125</v>
      </c>
      <c r="K1042" s="80">
        <v>530.25</v>
      </c>
    </row>
    <row r="1043" spans="1:11" hidden="1" x14ac:dyDescent="0.25">
      <c r="A1043" s="6">
        <v>106784.614375</v>
      </c>
      <c r="B1043">
        <v>6697</v>
      </c>
      <c r="C1043" t="s">
        <v>2350</v>
      </c>
      <c r="D1043" s="80">
        <v>1036.25</v>
      </c>
      <c r="E1043" s="80">
        <v>102.80247847171501</v>
      </c>
      <c r="F1043" s="85">
        <v>1.7849431659999999</v>
      </c>
      <c r="G1043" s="80">
        <v>76.8691113012583</v>
      </c>
      <c r="H1043" s="80">
        <v>2378.125</v>
      </c>
      <c r="I1043" s="80">
        <v>45.0689086539439</v>
      </c>
      <c r="J1043" s="80">
        <v>119.4375</v>
      </c>
      <c r="K1043" s="80">
        <v>442.625</v>
      </c>
    </row>
    <row r="1044" spans="1:11" hidden="1" x14ac:dyDescent="0.25">
      <c r="A1044" s="6">
        <v>106786.43187499999</v>
      </c>
      <c r="B1044">
        <v>6699</v>
      </c>
      <c r="C1044" t="s">
        <v>2350</v>
      </c>
      <c r="D1044" s="80">
        <v>1035.375</v>
      </c>
      <c r="E1044" s="80">
        <v>101.590554249153</v>
      </c>
      <c r="F1044" s="85">
        <v>1.8774219999999999</v>
      </c>
      <c r="G1044" s="80">
        <v>72.088149701768501</v>
      </c>
      <c r="H1044" s="80">
        <v>2341.75</v>
      </c>
      <c r="I1044" s="80">
        <v>45.041221545899496</v>
      </c>
      <c r="J1044" s="80">
        <v>122.125</v>
      </c>
      <c r="K1044" s="80">
        <v>995.125</v>
      </c>
    </row>
    <row r="1045" spans="1:11" hidden="1" x14ac:dyDescent="0.25">
      <c r="A1045" s="6">
        <v>144908.43625</v>
      </c>
      <c r="B1045">
        <v>6700</v>
      </c>
      <c r="C1045" t="s">
        <v>2352</v>
      </c>
      <c r="D1045" s="80">
        <v>1193</v>
      </c>
      <c r="E1045" s="80">
        <v>119.475103864944</v>
      </c>
      <c r="F1045" s="85">
        <v>1.873832666</v>
      </c>
      <c r="G1045" s="80">
        <v>84.933165726671007</v>
      </c>
      <c r="H1045" s="80">
        <v>2996.625</v>
      </c>
      <c r="I1045" s="80">
        <v>47.714249320885401</v>
      </c>
      <c r="J1045" s="80">
        <v>99.125</v>
      </c>
      <c r="K1045" s="80">
        <v>986.0625</v>
      </c>
    </row>
    <row r="1046" spans="1:11" hidden="1" x14ac:dyDescent="0.25">
      <c r="A1046" s="6">
        <v>75594.479374999995</v>
      </c>
      <c r="B1046">
        <v>6701</v>
      </c>
      <c r="C1046" t="s">
        <v>2346</v>
      </c>
      <c r="D1046" s="80">
        <v>914.5625</v>
      </c>
      <c r="E1046" s="80">
        <v>82.284520594072305</v>
      </c>
      <c r="F1046" s="85">
        <v>1.813961916</v>
      </c>
      <c r="G1046" s="80">
        <v>60.545719204582902</v>
      </c>
      <c r="H1046" s="80">
        <v>2089.375</v>
      </c>
      <c r="I1046" s="80">
        <v>36.056168124971499</v>
      </c>
      <c r="J1046" s="80">
        <v>209.125</v>
      </c>
      <c r="K1046" s="80">
        <v>1138.1875</v>
      </c>
    </row>
    <row r="1047" spans="1:11" hidden="1" x14ac:dyDescent="0.25">
      <c r="A1047" s="6">
        <v>49952.643750000003</v>
      </c>
      <c r="B1047">
        <v>6702</v>
      </c>
      <c r="C1047" t="s">
        <v>2346</v>
      </c>
      <c r="D1047" s="80">
        <v>475.6875</v>
      </c>
      <c r="E1047" s="80">
        <v>105.688395509901</v>
      </c>
      <c r="F1047" s="85">
        <v>2.1307195000000001</v>
      </c>
      <c r="G1047" s="80">
        <v>66.397033015569903</v>
      </c>
      <c r="H1047" s="80">
        <v>1478.375</v>
      </c>
      <c r="I1047" s="80">
        <v>33.924551725970503</v>
      </c>
      <c r="J1047" s="80">
        <v>63.1875</v>
      </c>
      <c r="K1047" s="80">
        <v>859.625</v>
      </c>
    </row>
    <row r="1048" spans="1:11" hidden="1" x14ac:dyDescent="0.25">
      <c r="A1048" s="6">
        <v>151938.655</v>
      </c>
      <c r="B1048">
        <v>6703</v>
      </c>
      <c r="C1048" t="s">
        <v>2350</v>
      </c>
      <c r="D1048" s="80">
        <v>1157.3125</v>
      </c>
      <c r="E1048" s="80">
        <v>131.32993597480001</v>
      </c>
      <c r="F1048" s="85">
        <v>2.1740481659999999</v>
      </c>
      <c r="G1048" s="80">
        <v>80.611009408936695</v>
      </c>
      <c r="H1048" s="80">
        <v>3851.75</v>
      </c>
      <c r="I1048" s="80">
        <v>39.548447536616798</v>
      </c>
      <c r="J1048" s="80">
        <v>52.5625</v>
      </c>
      <c r="K1048" s="80">
        <v>449.1875</v>
      </c>
    </row>
    <row r="1049" spans="1:11" hidden="1" x14ac:dyDescent="0.25">
      <c r="A1049" s="6">
        <v>102905.71</v>
      </c>
      <c r="B1049">
        <v>6704</v>
      </c>
      <c r="C1049" t="s">
        <v>2350</v>
      </c>
      <c r="D1049" s="80">
        <v>912.1875</v>
      </c>
      <c r="E1049" s="80">
        <v>112.81981029651701</v>
      </c>
      <c r="F1049" s="85">
        <v>1.9732593329999999</v>
      </c>
      <c r="G1049" s="80">
        <v>76.359807224134201</v>
      </c>
      <c r="H1049" s="80">
        <v>2607.4375</v>
      </c>
      <c r="I1049" s="80">
        <v>39.5041092641844</v>
      </c>
      <c r="J1049" s="80">
        <v>112.4375</v>
      </c>
      <c r="K1049" s="80">
        <v>1098.4375</v>
      </c>
    </row>
    <row r="1050" spans="1:11" hidden="1" x14ac:dyDescent="0.25">
      <c r="A1050" s="6">
        <v>77887.820624999993</v>
      </c>
      <c r="B1050">
        <v>6705</v>
      </c>
      <c r="C1050" t="s">
        <v>2350</v>
      </c>
      <c r="D1050" s="80">
        <v>448.0625</v>
      </c>
      <c r="E1050" s="80">
        <v>171.91105654121299</v>
      </c>
      <c r="F1050" s="85">
        <v>1.8347035</v>
      </c>
      <c r="G1050" s="80">
        <v>125.131975833252</v>
      </c>
      <c r="H1050" s="80">
        <v>1222</v>
      </c>
      <c r="I1050" s="80">
        <v>61.970701403763002</v>
      </c>
      <c r="J1050" s="80">
        <v>77.3125</v>
      </c>
      <c r="K1050" s="80">
        <v>866.0625</v>
      </c>
    </row>
    <row r="1051" spans="1:11" hidden="1" x14ac:dyDescent="0.25">
      <c r="A1051" s="6">
        <v>80618.646250000005</v>
      </c>
      <c r="B1051">
        <v>6707</v>
      </c>
      <c r="C1051" t="s">
        <v>2350</v>
      </c>
      <c r="D1051" s="80">
        <v>618.3125</v>
      </c>
      <c r="E1051" s="80">
        <v>130.594853911987</v>
      </c>
      <c r="F1051" s="85">
        <v>1.8549960830000001</v>
      </c>
      <c r="G1051" s="80">
        <v>93.810802450263594</v>
      </c>
      <c r="H1051" s="80">
        <v>1718.375</v>
      </c>
      <c r="I1051" s="80">
        <v>46.938987330853998</v>
      </c>
      <c r="J1051" s="80">
        <v>89.5</v>
      </c>
      <c r="K1051" s="80">
        <v>419.3125</v>
      </c>
    </row>
    <row r="1052" spans="1:11" hidden="1" x14ac:dyDescent="0.25">
      <c r="A1052" s="6">
        <v>141738.358125</v>
      </c>
      <c r="B1052">
        <v>6708</v>
      </c>
      <c r="C1052" t="s">
        <v>2350</v>
      </c>
      <c r="D1052" s="80">
        <v>1451.9375</v>
      </c>
      <c r="E1052" s="80">
        <v>96.635746345412002</v>
      </c>
      <c r="F1052" s="85">
        <v>1.8295615000000001</v>
      </c>
      <c r="G1052" s="80">
        <v>70.393333417250801</v>
      </c>
      <c r="H1052" s="80">
        <v>3574.25</v>
      </c>
      <c r="I1052" s="80">
        <v>39.384779342513099</v>
      </c>
      <c r="J1052" s="80">
        <v>70.8125</v>
      </c>
      <c r="K1052" s="80">
        <v>572.5625</v>
      </c>
    </row>
    <row r="1053" spans="1:11" hidden="1" x14ac:dyDescent="0.25">
      <c r="A1053" s="6">
        <v>57750.340624999997</v>
      </c>
      <c r="B1053">
        <v>6711</v>
      </c>
      <c r="C1053" t="s">
        <v>2346</v>
      </c>
      <c r="D1053" s="80">
        <v>530.0625</v>
      </c>
      <c r="E1053" s="80">
        <v>108.298369494678</v>
      </c>
      <c r="F1053" s="85">
        <v>1.96402275</v>
      </c>
      <c r="G1053" s="80">
        <v>73.523464172769906</v>
      </c>
      <c r="H1053" s="80">
        <v>1670.375</v>
      </c>
      <c r="I1053" s="80">
        <v>34.583842840109703</v>
      </c>
      <c r="J1053" s="80">
        <v>144.9375</v>
      </c>
      <c r="K1053" s="80">
        <v>1373.1875</v>
      </c>
    </row>
    <row r="1054" spans="1:11" hidden="1" x14ac:dyDescent="0.25">
      <c r="A1054" s="6">
        <v>95527.28</v>
      </c>
      <c r="B1054">
        <v>6715</v>
      </c>
      <c r="C1054" t="s">
        <v>2346</v>
      </c>
      <c r="D1054" s="80">
        <v>1153.625</v>
      </c>
      <c r="E1054" s="80">
        <v>82.711318080440606</v>
      </c>
      <c r="F1054" s="85">
        <v>1.9474735830000001</v>
      </c>
      <c r="G1054" s="80">
        <v>56.5710238604821</v>
      </c>
      <c r="H1054" s="80">
        <v>2878.375</v>
      </c>
      <c r="I1054" s="80">
        <v>33.165981770082901</v>
      </c>
      <c r="J1054" s="80">
        <v>73.125</v>
      </c>
      <c r="K1054" s="80">
        <v>501.6875</v>
      </c>
    </row>
    <row r="1055" spans="1:11" hidden="1" x14ac:dyDescent="0.25">
      <c r="A1055" s="6">
        <v>99876.057499999995</v>
      </c>
      <c r="B1055">
        <v>6716</v>
      </c>
      <c r="C1055" t="s">
        <v>2346</v>
      </c>
      <c r="D1055" s="80">
        <v>855.75</v>
      </c>
      <c r="E1055" s="80">
        <v>115.369132822382</v>
      </c>
      <c r="F1055" s="85">
        <v>1.77061925</v>
      </c>
      <c r="G1055" s="80">
        <v>86.860900752668101</v>
      </c>
      <c r="H1055" s="80">
        <v>2243.875</v>
      </c>
      <c r="I1055" s="80">
        <v>44.541376112908502</v>
      </c>
      <c r="J1055" s="80">
        <v>84.4375</v>
      </c>
      <c r="K1055" s="80">
        <v>1081.3125</v>
      </c>
    </row>
    <row r="1056" spans="1:11" hidden="1" x14ac:dyDescent="0.25">
      <c r="A1056" s="6">
        <v>119255.59937500001</v>
      </c>
      <c r="B1056">
        <v>6717</v>
      </c>
      <c r="C1056" t="s">
        <v>2350</v>
      </c>
      <c r="D1056" s="80">
        <v>882.375</v>
      </c>
      <c r="E1056" s="80">
        <v>134.32112354972301</v>
      </c>
      <c r="F1056" s="85">
        <v>1.859831333</v>
      </c>
      <c r="G1056" s="80">
        <v>96.359787057492795</v>
      </c>
      <c r="H1056" s="80">
        <v>2615.5</v>
      </c>
      <c r="I1056" s="80">
        <v>45.199051170309801</v>
      </c>
      <c r="J1056" s="80">
        <v>132</v>
      </c>
      <c r="K1056" s="80">
        <v>827.125</v>
      </c>
    </row>
    <row r="1057" spans="1:11" hidden="1" x14ac:dyDescent="0.25">
      <c r="A1057" s="6">
        <v>146504.86124999999</v>
      </c>
      <c r="B1057">
        <v>6718</v>
      </c>
      <c r="C1057" t="s">
        <v>2350</v>
      </c>
      <c r="D1057" s="80">
        <v>872.0625</v>
      </c>
      <c r="E1057" s="80">
        <v>168.0206334552</v>
      </c>
      <c r="F1057" s="85">
        <v>1.97740775</v>
      </c>
      <c r="G1057" s="80">
        <v>113.221170754036</v>
      </c>
      <c r="H1057" s="80">
        <v>3034.0625</v>
      </c>
      <c r="I1057" s="80">
        <v>48.252662855675602</v>
      </c>
      <c r="J1057" s="80">
        <v>92.4375</v>
      </c>
      <c r="K1057" s="80">
        <v>831.625</v>
      </c>
    </row>
    <row r="1058" spans="1:11" hidden="1" x14ac:dyDescent="0.25">
      <c r="A1058" s="6">
        <v>47994.926874999997</v>
      </c>
      <c r="B1058">
        <v>6719</v>
      </c>
      <c r="C1058" t="s">
        <v>2346</v>
      </c>
      <c r="D1058" s="80">
        <v>474.125</v>
      </c>
      <c r="E1058" s="80">
        <v>101.30108891909801</v>
      </c>
      <c r="F1058" s="85">
        <v>1.7981469999999999</v>
      </c>
      <c r="G1058" s="80">
        <v>75.012424745105207</v>
      </c>
      <c r="H1058" s="80">
        <v>1078.5</v>
      </c>
      <c r="I1058" s="80">
        <v>44.540921315394002</v>
      </c>
      <c r="J1058" s="80">
        <v>191</v>
      </c>
      <c r="K1058" s="80">
        <v>824.75</v>
      </c>
    </row>
    <row r="1059" spans="1:11" hidden="1" x14ac:dyDescent="0.25">
      <c r="A1059" s="6">
        <v>57571.741875</v>
      </c>
      <c r="B1059">
        <v>6726</v>
      </c>
      <c r="C1059" t="s">
        <v>2346</v>
      </c>
      <c r="D1059" s="80">
        <v>762.625</v>
      </c>
      <c r="E1059" s="80">
        <v>75.389045978568703</v>
      </c>
      <c r="F1059" s="85">
        <v>1.913911833</v>
      </c>
      <c r="G1059" s="80">
        <v>52.520315207689997</v>
      </c>
      <c r="H1059" s="80">
        <v>1894.5625</v>
      </c>
      <c r="I1059" s="80">
        <v>30.422143084516399</v>
      </c>
      <c r="J1059" s="80">
        <v>101.125</v>
      </c>
      <c r="K1059" s="80">
        <v>440.375</v>
      </c>
    </row>
    <row r="1060" spans="1:11" hidden="1" x14ac:dyDescent="0.25">
      <c r="A1060" s="6">
        <v>214162.32874999999</v>
      </c>
      <c r="B1060">
        <v>6728</v>
      </c>
      <c r="C1060" t="s">
        <v>2352</v>
      </c>
      <c r="D1060" s="80">
        <v>2221.3125</v>
      </c>
      <c r="E1060" s="80">
        <v>96.521191590188096</v>
      </c>
      <c r="F1060" s="85">
        <v>1.963363416</v>
      </c>
      <c r="G1060" s="80">
        <v>65.607180767024005</v>
      </c>
      <c r="H1060" s="80">
        <v>5896.625</v>
      </c>
      <c r="I1060" s="80">
        <v>36.454725507598503</v>
      </c>
      <c r="J1060" s="80">
        <v>62.125</v>
      </c>
      <c r="K1060" s="80">
        <v>724.375</v>
      </c>
    </row>
    <row r="1061" spans="1:11" hidden="1" x14ac:dyDescent="0.25">
      <c r="A1061" s="6">
        <v>110429.97375</v>
      </c>
      <c r="B1061">
        <v>6729</v>
      </c>
      <c r="C1061" t="s">
        <v>2350</v>
      </c>
      <c r="D1061" s="80">
        <v>1131.1875</v>
      </c>
      <c r="E1061" s="80">
        <v>96.789569411989305</v>
      </c>
      <c r="F1061" s="85">
        <v>2.0661782500000001</v>
      </c>
      <c r="G1061" s="80">
        <v>62.453371103493801</v>
      </c>
      <c r="H1061" s="80">
        <v>3192.25</v>
      </c>
      <c r="I1061" s="80">
        <v>34.366161884217</v>
      </c>
      <c r="J1061" s="80">
        <v>135.5625</v>
      </c>
      <c r="K1061" s="80">
        <v>2107.0625</v>
      </c>
    </row>
    <row r="1062" spans="1:11" hidden="1" x14ac:dyDescent="0.25">
      <c r="A1062" s="6">
        <v>121524.655625</v>
      </c>
      <c r="B1062">
        <v>6730</v>
      </c>
      <c r="C1062" t="s">
        <v>2350</v>
      </c>
      <c r="D1062" s="80">
        <v>1422</v>
      </c>
      <c r="E1062" s="80">
        <v>85.150807646966697</v>
      </c>
      <c r="F1062" s="85">
        <v>1.8211059999999999</v>
      </c>
      <c r="G1062" s="80">
        <v>62.325106405329599</v>
      </c>
      <c r="H1062" s="80">
        <v>3214.9375</v>
      </c>
      <c r="I1062" s="80">
        <v>37.688338557155198</v>
      </c>
      <c r="J1062" s="80">
        <v>50.0625</v>
      </c>
      <c r="K1062" s="80">
        <v>1065.875</v>
      </c>
    </row>
    <row r="1063" spans="1:11" hidden="1" x14ac:dyDescent="0.25">
      <c r="A1063" s="6">
        <v>236348.49875</v>
      </c>
      <c r="B1063">
        <v>6735</v>
      </c>
      <c r="C1063" t="s">
        <v>2354</v>
      </c>
      <c r="D1063" s="80">
        <v>1547.5625</v>
      </c>
      <c r="E1063" s="80">
        <v>152.897624506944</v>
      </c>
      <c r="F1063" s="85">
        <v>1.875076416</v>
      </c>
      <c r="G1063" s="80">
        <v>108.84745964666701</v>
      </c>
      <c r="H1063" s="80">
        <v>4264.4375</v>
      </c>
      <c r="I1063" s="80">
        <v>55.552457276184398</v>
      </c>
      <c r="J1063" s="80">
        <v>105.5625</v>
      </c>
      <c r="K1063" s="80">
        <v>1344.5625</v>
      </c>
    </row>
    <row r="1064" spans="1:11" hidden="1" x14ac:dyDescent="0.25">
      <c r="A1064" s="6">
        <v>58611.928124999999</v>
      </c>
      <c r="B1064">
        <v>6737</v>
      </c>
      <c r="C1064" t="s">
        <v>2346</v>
      </c>
      <c r="D1064" s="80">
        <v>582.625</v>
      </c>
      <c r="E1064" s="80">
        <v>100.430692903831</v>
      </c>
      <c r="F1064" s="85">
        <v>1.931189083</v>
      </c>
      <c r="G1064" s="80">
        <v>69.336059596662096</v>
      </c>
      <c r="H1064" s="80">
        <v>1621.1875</v>
      </c>
      <c r="I1064" s="80">
        <v>36.195568955713703</v>
      </c>
      <c r="J1064" s="80">
        <v>250</v>
      </c>
      <c r="K1064" s="80">
        <v>1458.1875</v>
      </c>
    </row>
    <row r="1065" spans="1:11" hidden="1" x14ac:dyDescent="0.25">
      <c r="A1065" s="6">
        <v>203996.47625000001</v>
      </c>
      <c r="B1065">
        <v>6738</v>
      </c>
      <c r="C1065" t="s">
        <v>2354</v>
      </c>
      <c r="D1065" s="80">
        <v>1540.375</v>
      </c>
      <c r="E1065" s="80">
        <v>132.526739922823</v>
      </c>
      <c r="F1065" s="85">
        <v>1.9303567500000001</v>
      </c>
      <c r="G1065" s="80">
        <v>91.569557347340407</v>
      </c>
      <c r="H1065" s="80">
        <v>5410.875</v>
      </c>
      <c r="I1065" s="80">
        <v>37.799764605364103</v>
      </c>
      <c r="J1065" s="80">
        <v>60.75</v>
      </c>
      <c r="K1065" s="80">
        <v>539.6875</v>
      </c>
    </row>
    <row r="1066" spans="1:11" hidden="1" x14ac:dyDescent="0.25">
      <c r="A1066" s="6">
        <v>183225.89874999999</v>
      </c>
      <c r="B1066">
        <v>6740</v>
      </c>
      <c r="C1066" t="s">
        <v>2352</v>
      </c>
      <c r="D1066" s="80">
        <v>1440.125</v>
      </c>
      <c r="E1066" s="80">
        <v>127.092780607647</v>
      </c>
      <c r="F1066" s="85">
        <v>1.9376597499999999</v>
      </c>
      <c r="G1066" s="80">
        <v>87.524948992323203</v>
      </c>
      <c r="H1066" s="80">
        <v>4801.1875</v>
      </c>
      <c r="I1066" s="80">
        <v>38.246051699895801</v>
      </c>
      <c r="J1066" s="80">
        <v>154.4375</v>
      </c>
      <c r="K1066" s="80">
        <v>1454.1875</v>
      </c>
    </row>
    <row r="1067" spans="1:11" hidden="1" x14ac:dyDescent="0.25">
      <c r="A1067" s="6">
        <v>86032.11</v>
      </c>
      <c r="B1067">
        <v>6742</v>
      </c>
      <c r="C1067" t="s">
        <v>2350</v>
      </c>
      <c r="D1067" s="80">
        <v>661.5625</v>
      </c>
      <c r="E1067" s="80">
        <v>127.033449753301</v>
      </c>
      <c r="F1067" s="85">
        <v>1.6952436660000001</v>
      </c>
      <c r="G1067" s="80">
        <v>99.770299915582399</v>
      </c>
      <c r="H1067" s="80">
        <v>1549.5</v>
      </c>
      <c r="I1067" s="80">
        <v>54.563770237809699</v>
      </c>
      <c r="J1067" s="80">
        <v>186.5625</v>
      </c>
      <c r="K1067" s="80">
        <v>1358.5</v>
      </c>
    </row>
    <row r="1068" spans="1:11" hidden="1" x14ac:dyDescent="0.25">
      <c r="A1068" s="6">
        <v>72172.376875000002</v>
      </c>
      <c r="B1068">
        <v>6743</v>
      </c>
      <c r="C1068" t="s">
        <v>2346</v>
      </c>
      <c r="D1068" s="80">
        <v>672.4375</v>
      </c>
      <c r="E1068" s="80">
        <v>106.86271561395</v>
      </c>
      <c r="F1068" s="85">
        <v>1.9141226659999999</v>
      </c>
      <c r="G1068" s="80">
        <v>74.584596954919405</v>
      </c>
      <c r="H1068" s="80">
        <v>2111.625</v>
      </c>
      <c r="I1068" s="80">
        <v>34.099481430789403</v>
      </c>
      <c r="J1068" s="80">
        <v>172.8125</v>
      </c>
      <c r="K1068" s="80">
        <v>632.8125</v>
      </c>
    </row>
    <row r="1069" spans="1:11" hidden="1" x14ac:dyDescent="0.25">
      <c r="A1069" s="6">
        <v>74299.9375</v>
      </c>
      <c r="B1069">
        <v>6745</v>
      </c>
      <c r="C1069" t="s">
        <v>2350</v>
      </c>
      <c r="D1069" s="80">
        <v>692.8125</v>
      </c>
      <c r="E1069" s="80">
        <v>107.27503858942499</v>
      </c>
      <c r="F1069" s="85">
        <v>2.1061278329999999</v>
      </c>
      <c r="G1069" s="80">
        <v>67.958970508793399</v>
      </c>
      <c r="H1069" s="80">
        <v>2008.8125</v>
      </c>
      <c r="I1069" s="80">
        <v>37.107310330669002</v>
      </c>
      <c r="J1069" s="80">
        <v>130.3125</v>
      </c>
      <c r="K1069" s="80">
        <v>639.625</v>
      </c>
    </row>
    <row r="1070" spans="1:11" hidden="1" x14ac:dyDescent="0.25">
      <c r="A1070" s="6">
        <v>112021.688125</v>
      </c>
      <c r="B1070">
        <v>6747</v>
      </c>
      <c r="C1070" t="s">
        <v>2350</v>
      </c>
      <c r="D1070" s="80">
        <v>1237.25</v>
      </c>
      <c r="E1070" s="80">
        <v>90.281043537872307</v>
      </c>
      <c r="F1070" s="85">
        <v>1.8935520830000001</v>
      </c>
      <c r="G1070" s="80">
        <v>63.581185969456797</v>
      </c>
      <c r="H1070" s="80">
        <v>2813.25</v>
      </c>
      <c r="I1070" s="80">
        <v>39.879806805413097</v>
      </c>
      <c r="J1070" s="80">
        <v>77.625</v>
      </c>
      <c r="K1070" s="80">
        <v>653.1875</v>
      </c>
    </row>
    <row r="1071" spans="1:11" hidden="1" x14ac:dyDescent="0.25">
      <c r="A1071" s="6">
        <v>95934.775624999995</v>
      </c>
      <c r="B1071">
        <v>6748</v>
      </c>
      <c r="C1071" t="s">
        <v>2346</v>
      </c>
      <c r="D1071" s="80">
        <v>1115.9375</v>
      </c>
      <c r="E1071" s="80">
        <v>86.200023733136206</v>
      </c>
      <c r="F1071" s="85">
        <v>1.8429250829999999</v>
      </c>
      <c r="G1071" s="80">
        <v>62.383504697627203</v>
      </c>
      <c r="H1071" s="80">
        <v>3208.25</v>
      </c>
      <c r="I1071" s="80">
        <v>29.926132344854999</v>
      </c>
      <c r="J1071" s="80">
        <v>193.875</v>
      </c>
      <c r="K1071" s="80">
        <v>1164.5625</v>
      </c>
    </row>
    <row r="1072" spans="1:11" hidden="1" x14ac:dyDescent="0.25">
      <c r="A1072" s="6">
        <v>68369.344375000001</v>
      </c>
      <c r="B1072">
        <v>6749</v>
      </c>
      <c r="C1072" t="s">
        <v>2346</v>
      </c>
      <c r="D1072" s="80">
        <v>877.4375</v>
      </c>
      <c r="E1072" s="80">
        <v>77.813297070968204</v>
      </c>
      <c r="F1072" s="85">
        <v>1.7590674159999999</v>
      </c>
      <c r="G1072" s="80">
        <v>58.988581462968497</v>
      </c>
      <c r="H1072" s="80">
        <v>1921.4375</v>
      </c>
      <c r="I1072" s="80">
        <v>35.627715951398798</v>
      </c>
      <c r="J1072" s="80">
        <v>241.9375</v>
      </c>
      <c r="K1072" s="80">
        <v>1055</v>
      </c>
    </row>
    <row r="1073" spans="1:11" hidden="1" x14ac:dyDescent="0.25">
      <c r="A1073" s="6">
        <v>85287.897500000006</v>
      </c>
      <c r="B1073">
        <v>6750</v>
      </c>
      <c r="C1073" t="s">
        <v>2346</v>
      </c>
      <c r="D1073" s="80">
        <v>901.0625</v>
      </c>
      <c r="E1073" s="80">
        <v>94.068223554628005</v>
      </c>
      <c r="F1073" s="85">
        <v>1.9504556660000001</v>
      </c>
      <c r="G1073" s="80">
        <v>64.293108338292797</v>
      </c>
      <c r="H1073" s="80">
        <v>2303</v>
      </c>
      <c r="I1073" s="80">
        <v>36.8287122193721</v>
      </c>
      <c r="J1073" s="80">
        <v>114.8125</v>
      </c>
      <c r="K1073" s="80">
        <v>823.5625</v>
      </c>
    </row>
    <row r="1074" spans="1:11" hidden="1" x14ac:dyDescent="0.25">
      <c r="A1074" s="6">
        <v>121966.8275</v>
      </c>
      <c r="B1074">
        <v>6752</v>
      </c>
      <c r="C1074" t="s">
        <v>2350</v>
      </c>
      <c r="D1074" s="80">
        <v>1178.625</v>
      </c>
      <c r="E1074" s="80">
        <v>102.930727711296</v>
      </c>
      <c r="F1074" s="85">
        <v>1.73522975</v>
      </c>
      <c r="G1074" s="80">
        <v>79.1074095824263</v>
      </c>
      <c r="H1074" s="80">
        <v>2649.1875</v>
      </c>
      <c r="I1074" s="80">
        <v>45.752154418975898</v>
      </c>
      <c r="J1074" s="80">
        <v>56.6875</v>
      </c>
      <c r="K1074" s="80">
        <v>855.5</v>
      </c>
    </row>
    <row r="1075" spans="1:11" hidden="1" x14ac:dyDescent="0.25">
      <c r="A1075" s="6">
        <v>69604.416874999995</v>
      </c>
      <c r="B1075">
        <v>6753</v>
      </c>
      <c r="C1075" t="s">
        <v>2346</v>
      </c>
      <c r="D1075" s="80">
        <v>742.9375</v>
      </c>
      <c r="E1075" s="80">
        <v>93.773122480798705</v>
      </c>
      <c r="F1075" s="85">
        <v>1.9573320830000001</v>
      </c>
      <c r="G1075" s="80">
        <v>63.821439067782499</v>
      </c>
      <c r="H1075" s="80">
        <v>1973.375</v>
      </c>
      <c r="I1075" s="80">
        <v>35.380828362037597</v>
      </c>
      <c r="J1075" s="80">
        <v>100.625</v>
      </c>
      <c r="K1075" s="80">
        <v>1120.125</v>
      </c>
    </row>
    <row r="1076" spans="1:11" hidden="1" x14ac:dyDescent="0.25">
      <c r="A1076" s="6">
        <v>193741.53687499999</v>
      </c>
      <c r="B1076">
        <v>6754</v>
      </c>
      <c r="C1076" t="s">
        <v>2352</v>
      </c>
      <c r="D1076" s="80">
        <v>1831.1875</v>
      </c>
      <c r="E1076" s="80">
        <v>105.181759700726</v>
      </c>
      <c r="F1076" s="85">
        <v>1.9761452500000001</v>
      </c>
      <c r="G1076" s="80">
        <v>71.044002028353106</v>
      </c>
      <c r="H1076" s="80">
        <v>4650.0625</v>
      </c>
      <c r="I1076" s="80">
        <v>41.5062855151916</v>
      </c>
      <c r="J1076" s="80">
        <v>122</v>
      </c>
      <c r="K1076" s="80">
        <v>705.3125</v>
      </c>
    </row>
    <row r="1077" spans="1:11" hidden="1" x14ac:dyDescent="0.25">
      <c r="A1077" s="6">
        <v>170212.05312500001</v>
      </c>
      <c r="B1077">
        <v>6755</v>
      </c>
      <c r="C1077" t="s">
        <v>2352</v>
      </c>
      <c r="D1077" s="80">
        <v>1565</v>
      </c>
      <c r="E1077" s="80">
        <v>108.353672257281</v>
      </c>
      <c r="F1077" s="85">
        <v>1.904890416</v>
      </c>
      <c r="G1077" s="80">
        <v>75.802453654415203</v>
      </c>
      <c r="H1077" s="80">
        <v>4076.6875</v>
      </c>
      <c r="I1077" s="80">
        <v>41.719966835042101</v>
      </c>
      <c r="J1077" s="80">
        <v>217.125</v>
      </c>
      <c r="K1077" s="80">
        <v>1739.1875</v>
      </c>
    </row>
    <row r="1078" spans="1:11" hidden="1" x14ac:dyDescent="0.25">
      <c r="A1078" s="6">
        <v>169039.96124999999</v>
      </c>
      <c r="B1078">
        <v>6758</v>
      </c>
      <c r="C1078" t="s">
        <v>2350</v>
      </c>
      <c r="D1078" s="80">
        <v>2627.125</v>
      </c>
      <c r="E1078" s="80">
        <v>64.2049658210328</v>
      </c>
      <c r="F1078" s="85">
        <v>2.1448774159999999</v>
      </c>
      <c r="G1078" s="80">
        <v>39.907908015560999</v>
      </c>
      <c r="H1078" s="80">
        <v>8354.125</v>
      </c>
      <c r="I1078" s="80">
        <v>20.217708965827899</v>
      </c>
      <c r="J1078" s="80">
        <v>170.875</v>
      </c>
      <c r="K1078" s="80">
        <v>1471.75</v>
      </c>
    </row>
    <row r="1079" spans="1:11" hidden="1" x14ac:dyDescent="0.25">
      <c r="A1079" s="6">
        <v>93067.541249999995</v>
      </c>
      <c r="B1079">
        <v>6779</v>
      </c>
      <c r="C1079" t="s">
        <v>2350</v>
      </c>
      <c r="D1079" s="80">
        <v>992.625</v>
      </c>
      <c r="E1079" s="80">
        <v>93.493137447581503</v>
      </c>
      <c r="F1079" s="85">
        <v>1.938224333</v>
      </c>
      <c r="G1079" s="80">
        <v>64.304124186041804</v>
      </c>
      <c r="H1079" s="80">
        <v>2540.3125</v>
      </c>
      <c r="I1079" s="80">
        <v>36.693827594514701</v>
      </c>
      <c r="J1079" s="80">
        <v>240.125</v>
      </c>
      <c r="K1079" s="80">
        <v>2481.625</v>
      </c>
    </row>
    <row r="1080" spans="1:11" hidden="1" x14ac:dyDescent="0.25">
      <c r="A1080" s="6">
        <v>236390.63250000001</v>
      </c>
      <c r="B1080">
        <v>6781</v>
      </c>
      <c r="C1080" t="s">
        <v>2354</v>
      </c>
      <c r="D1080" s="80">
        <v>1603.375</v>
      </c>
      <c r="E1080" s="80">
        <v>147.08275766962899</v>
      </c>
      <c r="F1080" s="85">
        <v>1.9672825</v>
      </c>
      <c r="G1080" s="80">
        <v>99.693729975647997</v>
      </c>
      <c r="H1080" s="80">
        <v>4955</v>
      </c>
      <c r="I1080" s="80">
        <v>47.483514183234199</v>
      </c>
      <c r="J1080" s="80">
        <v>126</v>
      </c>
      <c r="K1080" s="80">
        <v>928.3125</v>
      </c>
    </row>
    <row r="1081" spans="1:11" hidden="1" x14ac:dyDescent="0.25">
      <c r="A1081" s="6">
        <v>61944.659375000003</v>
      </c>
      <c r="B1081">
        <v>6782</v>
      </c>
      <c r="C1081" t="s">
        <v>2346</v>
      </c>
      <c r="D1081" s="80">
        <v>554.75</v>
      </c>
      <c r="E1081" s="80">
        <v>110.935772426527</v>
      </c>
      <c r="F1081" s="85">
        <v>2.1285305000000001</v>
      </c>
      <c r="G1081" s="80">
        <v>69.505868696159993</v>
      </c>
      <c r="H1081" s="80">
        <v>1769.625</v>
      </c>
      <c r="I1081" s="80">
        <v>34.923113308895303</v>
      </c>
      <c r="J1081" s="80">
        <v>284.625</v>
      </c>
      <c r="K1081" s="80">
        <v>1525.5</v>
      </c>
    </row>
    <row r="1082" spans="1:11" hidden="1" x14ac:dyDescent="0.25">
      <c r="A1082" s="6">
        <v>104450.361875</v>
      </c>
      <c r="B1082">
        <v>6783</v>
      </c>
      <c r="C1082" t="s">
        <v>2350</v>
      </c>
      <c r="D1082" s="80">
        <v>781.3125</v>
      </c>
      <c r="E1082" s="80">
        <v>131.293849301878</v>
      </c>
      <c r="F1082" s="85">
        <v>1.843734583</v>
      </c>
      <c r="G1082" s="80">
        <v>94.889281741056195</v>
      </c>
      <c r="H1082" s="80">
        <v>2179.8125</v>
      </c>
      <c r="I1082" s="80">
        <v>47.2193449551079</v>
      </c>
      <c r="J1082" s="80">
        <v>48.8125</v>
      </c>
      <c r="K1082" s="80">
        <v>518.1875</v>
      </c>
    </row>
    <row r="1083" spans="1:11" hidden="1" x14ac:dyDescent="0.25">
      <c r="A1083" s="6">
        <v>62985.219375000001</v>
      </c>
      <c r="B1083">
        <v>6784</v>
      </c>
      <c r="C1083" t="s">
        <v>2346</v>
      </c>
      <c r="D1083" s="80">
        <v>670.375</v>
      </c>
      <c r="E1083" s="80">
        <v>93.569624477408894</v>
      </c>
      <c r="F1083" s="85">
        <v>1.9533285</v>
      </c>
      <c r="G1083" s="80">
        <v>63.855780198252099</v>
      </c>
      <c r="H1083" s="80">
        <v>1859.0625</v>
      </c>
      <c r="I1083" s="80">
        <v>33.810035371736902</v>
      </c>
      <c r="J1083" s="80">
        <v>174.25</v>
      </c>
      <c r="K1083" s="80">
        <v>747.25</v>
      </c>
    </row>
    <row r="1084" spans="1:11" hidden="1" x14ac:dyDescent="0.25">
      <c r="A1084" s="6">
        <v>116772.07249999999</v>
      </c>
      <c r="B1084">
        <v>6786</v>
      </c>
      <c r="C1084" t="s">
        <v>2350</v>
      </c>
      <c r="D1084" s="80">
        <v>946.3125</v>
      </c>
      <c r="E1084" s="80">
        <v>123.11067773535</v>
      </c>
      <c r="F1084" s="85">
        <v>2.1432503330000001</v>
      </c>
      <c r="G1084" s="80">
        <v>76.6903693528388</v>
      </c>
      <c r="H1084" s="80">
        <v>2988.4375</v>
      </c>
      <c r="I1084" s="80">
        <v>39.203625881208502</v>
      </c>
      <c r="J1084" s="80">
        <v>143.625</v>
      </c>
      <c r="K1084" s="80">
        <v>636.5</v>
      </c>
    </row>
    <row r="1085" spans="1:11" hidden="1" x14ac:dyDescent="0.25">
      <c r="A1085" s="6">
        <v>66758.999374999999</v>
      </c>
      <c r="B1085">
        <v>6790</v>
      </c>
      <c r="C1085" t="s">
        <v>2350</v>
      </c>
      <c r="D1085" s="80">
        <v>528.3125</v>
      </c>
      <c r="E1085" s="80">
        <v>126.28848820323</v>
      </c>
      <c r="F1085" s="85">
        <v>1.70043375</v>
      </c>
      <c r="G1085" s="80">
        <v>98.941888881453494</v>
      </c>
      <c r="H1085" s="80">
        <v>1291.625</v>
      </c>
      <c r="I1085" s="80">
        <v>51.639141004864598</v>
      </c>
      <c r="J1085" s="80">
        <v>70.4375</v>
      </c>
      <c r="K1085" s="80">
        <v>891.5625</v>
      </c>
    </row>
    <row r="1086" spans="1:11" hidden="1" x14ac:dyDescent="0.25">
      <c r="A1086" s="6">
        <v>61595.728750000002</v>
      </c>
      <c r="B1086">
        <v>6796</v>
      </c>
      <c r="C1086" t="s">
        <v>2346</v>
      </c>
      <c r="D1086" s="80">
        <v>545.75</v>
      </c>
      <c r="E1086" s="80">
        <v>112.249324782499</v>
      </c>
      <c r="F1086" s="85">
        <v>1.8767103329999999</v>
      </c>
      <c r="G1086" s="80">
        <v>79.790216436396506</v>
      </c>
      <c r="H1086" s="80">
        <v>1307.6875</v>
      </c>
      <c r="I1086" s="80">
        <v>47.076807501811402</v>
      </c>
      <c r="J1086" s="80">
        <v>142.1875</v>
      </c>
      <c r="K1086" s="80">
        <v>495.6875</v>
      </c>
    </row>
    <row r="1087" spans="1:11" hidden="1" x14ac:dyDescent="0.25">
      <c r="A1087" s="6">
        <v>118405.28</v>
      </c>
      <c r="B1087">
        <v>6797</v>
      </c>
      <c r="C1087" t="s">
        <v>2346</v>
      </c>
      <c r="D1087" s="80">
        <v>1052.1875</v>
      </c>
      <c r="E1087" s="80">
        <v>108.547620151516</v>
      </c>
      <c r="F1087" s="85">
        <v>1.877100666</v>
      </c>
      <c r="G1087" s="80">
        <v>76.595558143856806</v>
      </c>
      <c r="H1087" s="80">
        <v>2748.75</v>
      </c>
      <c r="I1087" s="80">
        <v>41.895231637482901</v>
      </c>
      <c r="J1087" s="80">
        <v>98.25</v>
      </c>
      <c r="K1087" s="80">
        <v>513.5</v>
      </c>
    </row>
    <row r="1088" spans="1:11" hidden="1" x14ac:dyDescent="0.25">
      <c r="A1088" s="6">
        <v>108277.33562500001</v>
      </c>
      <c r="B1088">
        <v>6798</v>
      </c>
      <c r="C1088" t="s">
        <v>2350</v>
      </c>
      <c r="D1088" s="80">
        <v>889.375</v>
      </c>
      <c r="E1088" s="80">
        <v>118.812895745538</v>
      </c>
      <c r="F1088" s="85">
        <v>1.8570992500000001</v>
      </c>
      <c r="G1088" s="80">
        <v>85.486235796072407</v>
      </c>
      <c r="H1088" s="80">
        <v>2259.6875</v>
      </c>
      <c r="I1088" s="80">
        <v>46.769293655615499</v>
      </c>
      <c r="J1088" s="80">
        <v>102.0625</v>
      </c>
      <c r="K1088" s="80">
        <v>1003.0625</v>
      </c>
    </row>
    <row r="1089" spans="1:11" hidden="1" x14ac:dyDescent="0.25">
      <c r="A1089" s="6">
        <v>91934.204375000001</v>
      </c>
      <c r="B1089">
        <v>6799</v>
      </c>
      <c r="C1089" t="s">
        <v>2350</v>
      </c>
      <c r="D1089" s="80">
        <v>1052.25</v>
      </c>
      <c r="E1089" s="80">
        <v>85.282909456724198</v>
      </c>
      <c r="F1089" s="85">
        <v>1.78821125</v>
      </c>
      <c r="G1089" s="80">
        <v>63.5011140738387</v>
      </c>
      <c r="H1089" s="80">
        <v>2538.75</v>
      </c>
      <c r="I1089" s="80">
        <v>35.513244704117902</v>
      </c>
      <c r="J1089" s="80">
        <v>106</v>
      </c>
      <c r="K1089" s="80">
        <v>851.875</v>
      </c>
    </row>
    <row r="1090" spans="1:11" hidden="1" x14ac:dyDescent="0.25">
      <c r="A1090" s="6">
        <v>130752.12125</v>
      </c>
      <c r="B1090">
        <v>6800</v>
      </c>
      <c r="C1090" t="s">
        <v>2350</v>
      </c>
      <c r="D1090" s="80">
        <v>1169.9375</v>
      </c>
      <c r="E1090" s="80">
        <v>110.194935560218</v>
      </c>
      <c r="F1090" s="85">
        <v>1.98222575</v>
      </c>
      <c r="G1090" s="80">
        <v>74.154755844818695</v>
      </c>
      <c r="H1090" s="80">
        <v>3000.6875</v>
      </c>
      <c r="I1090" s="80">
        <v>43.338668123914502</v>
      </c>
      <c r="J1090" s="80">
        <v>96.6875</v>
      </c>
      <c r="K1090" s="80">
        <v>1003.9375</v>
      </c>
    </row>
    <row r="1091" spans="1:11" hidden="1" x14ac:dyDescent="0.25">
      <c r="A1091" s="6">
        <v>164199.42374999999</v>
      </c>
      <c r="B1091">
        <v>6801</v>
      </c>
      <c r="C1091" t="s">
        <v>2350</v>
      </c>
      <c r="D1091" s="80">
        <v>1243.8125</v>
      </c>
      <c r="E1091" s="80">
        <v>115.467436524352</v>
      </c>
      <c r="F1091" s="85">
        <v>1.7352819159999999</v>
      </c>
      <c r="G1091" s="80">
        <v>91.401161013641698</v>
      </c>
      <c r="H1091" s="80">
        <v>2442.875</v>
      </c>
      <c r="I1091" s="80">
        <v>61.495738985363801</v>
      </c>
      <c r="J1091" s="80">
        <v>168.8125</v>
      </c>
      <c r="K1091" s="80">
        <v>1130.25</v>
      </c>
    </row>
    <row r="1092" spans="1:11" hidden="1" x14ac:dyDescent="0.25">
      <c r="A1092" s="6">
        <v>62464.861250000002</v>
      </c>
      <c r="B1092">
        <v>6802</v>
      </c>
      <c r="C1092" t="s">
        <v>2346</v>
      </c>
      <c r="D1092" s="80">
        <v>846.6875</v>
      </c>
      <c r="E1092" s="80">
        <v>74.082885545804999</v>
      </c>
      <c r="F1092" s="85">
        <v>2.2470399159999999</v>
      </c>
      <c r="G1092" s="80">
        <v>44.019515985715302</v>
      </c>
      <c r="H1092" s="80">
        <v>3241.9375</v>
      </c>
      <c r="I1092" s="80">
        <v>19.477184559916399</v>
      </c>
      <c r="J1092" s="80">
        <v>289.1875</v>
      </c>
      <c r="K1092" s="80">
        <v>1205.4375</v>
      </c>
    </row>
    <row r="1093" spans="1:11" hidden="1" x14ac:dyDescent="0.25">
      <c r="A1093" s="6">
        <v>73527.860625000001</v>
      </c>
      <c r="B1093">
        <v>6852</v>
      </c>
      <c r="C1093" t="s">
        <v>2346</v>
      </c>
      <c r="D1093" s="80">
        <v>941.125</v>
      </c>
      <c r="E1093" s="80">
        <v>77.993094238819495</v>
      </c>
      <c r="F1093" s="85">
        <v>1.85066975</v>
      </c>
      <c r="G1093" s="80">
        <v>56.187330950233999</v>
      </c>
      <c r="H1093" s="80">
        <v>2266.5625</v>
      </c>
      <c r="I1093" s="80">
        <v>32.484450919064997</v>
      </c>
      <c r="J1093" s="80">
        <v>102.5625</v>
      </c>
      <c r="K1093" s="80">
        <v>799.3125</v>
      </c>
    </row>
    <row r="1094" spans="1:11" hidden="1" x14ac:dyDescent="0.25">
      <c r="A1094" s="6">
        <v>73501.301875000005</v>
      </c>
      <c r="B1094">
        <v>6853</v>
      </c>
      <c r="C1094" t="s">
        <v>2346</v>
      </c>
      <c r="D1094" s="80">
        <v>675.1875</v>
      </c>
      <c r="E1094" s="80">
        <v>107.137613319704</v>
      </c>
      <c r="F1094" s="85">
        <v>1.989744833</v>
      </c>
      <c r="G1094" s="80">
        <v>71.784154489289904</v>
      </c>
      <c r="H1094" s="80">
        <v>1981.375</v>
      </c>
      <c r="I1094" s="80">
        <v>36.649721841475099</v>
      </c>
      <c r="J1094" s="80">
        <v>99.6875</v>
      </c>
      <c r="K1094" s="80">
        <v>885.625</v>
      </c>
    </row>
    <row r="1095" spans="1:11" hidden="1" x14ac:dyDescent="0.25">
      <c r="A1095" s="6">
        <v>116089.248125</v>
      </c>
      <c r="B1095">
        <v>6854</v>
      </c>
      <c r="C1095" t="s">
        <v>2350</v>
      </c>
      <c r="D1095" s="80">
        <v>1148.375</v>
      </c>
      <c r="E1095" s="80">
        <v>101.09316566122401</v>
      </c>
      <c r="F1095" s="85">
        <v>1.981341333</v>
      </c>
      <c r="G1095" s="80">
        <v>68.125864645988202</v>
      </c>
      <c r="H1095" s="80">
        <v>3251.9375</v>
      </c>
      <c r="I1095" s="80">
        <v>35.668380383006799</v>
      </c>
      <c r="J1095" s="80">
        <v>87.4375</v>
      </c>
      <c r="K1095" s="80">
        <v>642.4375</v>
      </c>
    </row>
    <row r="1096" spans="1:11" hidden="1" x14ac:dyDescent="0.25">
      <c r="A1096" s="6">
        <v>75155.651249999995</v>
      </c>
      <c r="B1096">
        <v>6855</v>
      </c>
      <c r="C1096" t="s">
        <v>2346</v>
      </c>
      <c r="D1096" s="80">
        <v>691.0625</v>
      </c>
      <c r="E1096" s="80">
        <v>108.367418143452</v>
      </c>
      <c r="F1096" s="85">
        <v>1.829883916</v>
      </c>
      <c r="G1096" s="80">
        <v>78.908015474775695</v>
      </c>
      <c r="H1096" s="80">
        <v>1708.4375</v>
      </c>
      <c r="I1096" s="80">
        <v>44.043908825209201</v>
      </c>
      <c r="J1096" s="80">
        <v>65.375</v>
      </c>
      <c r="K1096" s="80">
        <v>1088.875</v>
      </c>
    </row>
    <row r="1097" spans="1:11" hidden="1" x14ac:dyDescent="0.25">
      <c r="A1097" s="6">
        <v>107835.31375</v>
      </c>
      <c r="B1097">
        <v>6857</v>
      </c>
      <c r="C1097" t="s">
        <v>2350</v>
      </c>
      <c r="D1097" s="80">
        <v>1299.375</v>
      </c>
      <c r="E1097" s="80">
        <v>83.068849318508299</v>
      </c>
      <c r="F1097" s="85">
        <v>1.8725275830000001</v>
      </c>
      <c r="G1097" s="80">
        <v>59.207389670786</v>
      </c>
      <c r="H1097" s="80">
        <v>2991.5625</v>
      </c>
      <c r="I1097" s="80">
        <v>36.250434999975298</v>
      </c>
      <c r="J1097" s="80">
        <v>64.375</v>
      </c>
      <c r="K1097" s="80">
        <v>653.0625</v>
      </c>
    </row>
    <row r="1098" spans="1:11" hidden="1" x14ac:dyDescent="0.25">
      <c r="A1098" s="6">
        <v>66229.4375</v>
      </c>
      <c r="B1098">
        <v>6858</v>
      </c>
      <c r="C1098" t="s">
        <v>2346</v>
      </c>
      <c r="D1098" s="80">
        <v>672.375</v>
      </c>
      <c r="E1098" s="80">
        <v>98.465542521756504</v>
      </c>
      <c r="F1098" s="85">
        <v>1.848066166</v>
      </c>
      <c r="G1098" s="80">
        <v>71.066759630655795</v>
      </c>
      <c r="H1098" s="80">
        <v>1662.5625</v>
      </c>
      <c r="I1098" s="80">
        <v>40.1082357247668</v>
      </c>
      <c r="J1098" s="80">
        <v>164.375</v>
      </c>
      <c r="K1098" s="80">
        <v>1210.75</v>
      </c>
    </row>
    <row r="1099" spans="1:11" hidden="1" x14ac:dyDescent="0.25">
      <c r="A1099" s="6">
        <v>66494.570624999993</v>
      </c>
      <c r="B1099">
        <v>6859</v>
      </c>
      <c r="C1099" t="s">
        <v>2346</v>
      </c>
      <c r="D1099" s="80">
        <v>949.5</v>
      </c>
      <c r="E1099" s="80">
        <v>69.940065107797196</v>
      </c>
      <c r="F1099" s="85">
        <v>2.0412214999999998</v>
      </c>
      <c r="G1099" s="80">
        <v>45.657564255453501</v>
      </c>
      <c r="H1099" s="80">
        <v>2263.875</v>
      </c>
      <c r="I1099" s="80">
        <v>29.362848625783201</v>
      </c>
      <c r="J1099" s="80">
        <v>52.375</v>
      </c>
      <c r="K1099" s="80">
        <v>628.125</v>
      </c>
    </row>
    <row r="1100" spans="1:11" hidden="1" x14ac:dyDescent="0.25">
      <c r="A1100" s="6">
        <v>120654.83437500001</v>
      </c>
      <c r="B1100">
        <v>6860</v>
      </c>
      <c r="C1100" t="s">
        <v>2350</v>
      </c>
      <c r="D1100" s="80">
        <v>1001.1875</v>
      </c>
      <c r="E1100" s="80">
        <v>120.235033541311</v>
      </c>
      <c r="F1100" s="85">
        <v>2.0082067499999998</v>
      </c>
      <c r="G1100" s="80">
        <v>79.853839170168797</v>
      </c>
      <c r="H1100" s="80">
        <v>3333.4375</v>
      </c>
      <c r="I1100" s="80">
        <v>36.196317086010502</v>
      </c>
      <c r="J1100" s="80">
        <v>88</v>
      </c>
      <c r="K1100" s="80">
        <v>894</v>
      </c>
    </row>
    <row r="1101" spans="1:11" hidden="1" x14ac:dyDescent="0.25">
      <c r="A1101" s="6">
        <v>78114.050625000003</v>
      </c>
      <c r="B1101">
        <v>6861</v>
      </c>
      <c r="C1101" t="s">
        <v>2346</v>
      </c>
      <c r="D1101" s="80">
        <v>616.1875</v>
      </c>
      <c r="E1101" s="80">
        <v>126.758485035676</v>
      </c>
      <c r="F1101" s="85">
        <v>2.133877</v>
      </c>
      <c r="G1101" s="80">
        <v>79.299355110694904</v>
      </c>
      <c r="H1101" s="80">
        <v>1995.0625</v>
      </c>
      <c r="I1101" s="80">
        <v>39.2820974061136</v>
      </c>
      <c r="J1101" s="80">
        <v>69.6875</v>
      </c>
      <c r="K1101" s="80">
        <v>949.6875</v>
      </c>
    </row>
    <row r="1102" spans="1:11" hidden="1" x14ac:dyDescent="0.25">
      <c r="A1102" s="6">
        <v>103383.891875</v>
      </c>
      <c r="B1102">
        <v>6862</v>
      </c>
      <c r="C1102" t="s">
        <v>2350</v>
      </c>
      <c r="D1102" s="80">
        <v>990.8125</v>
      </c>
      <c r="E1102" s="80">
        <v>104.529653768676</v>
      </c>
      <c r="F1102" s="85">
        <v>1.9038449159999999</v>
      </c>
      <c r="G1102" s="80">
        <v>73.245220588497403</v>
      </c>
      <c r="H1102" s="80">
        <v>3096.9375</v>
      </c>
      <c r="I1102" s="80">
        <v>33.578681557602501</v>
      </c>
      <c r="J1102" s="80">
        <v>100.9375</v>
      </c>
      <c r="K1102" s="80">
        <v>581.6875</v>
      </c>
    </row>
    <row r="1103" spans="1:11" hidden="1" x14ac:dyDescent="0.25">
      <c r="A1103" s="6">
        <v>95691.175000000003</v>
      </c>
      <c r="B1103">
        <v>6863</v>
      </c>
      <c r="C1103" t="s">
        <v>2350</v>
      </c>
      <c r="D1103" s="80">
        <v>928.6875</v>
      </c>
      <c r="E1103" s="80">
        <v>103.474248491051</v>
      </c>
      <c r="F1103" s="85">
        <v>2.1668479999999999</v>
      </c>
      <c r="G1103" s="80">
        <v>63.782518516369102</v>
      </c>
      <c r="H1103" s="80">
        <v>2761.8125</v>
      </c>
      <c r="I1103" s="80">
        <v>34.8282112063048</v>
      </c>
      <c r="J1103" s="80">
        <v>90.8125</v>
      </c>
      <c r="K1103" s="80">
        <v>937.5625</v>
      </c>
    </row>
    <row r="1104" spans="1:11" hidden="1" x14ac:dyDescent="0.25">
      <c r="A1104" s="6">
        <v>140220.733125</v>
      </c>
      <c r="B1104">
        <v>6864</v>
      </c>
      <c r="C1104" t="s">
        <v>2354</v>
      </c>
      <c r="D1104" s="80">
        <v>1053.1875</v>
      </c>
      <c r="E1104" s="80">
        <v>131.50297385937799</v>
      </c>
      <c r="F1104" s="85">
        <v>1.842935583</v>
      </c>
      <c r="G1104" s="80">
        <v>95.208886005819394</v>
      </c>
      <c r="H1104" s="80">
        <v>2491.1875</v>
      </c>
      <c r="I1104" s="80">
        <v>55.7299762616951</v>
      </c>
      <c r="J1104" s="80">
        <v>123.4375</v>
      </c>
      <c r="K1104" s="80">
        <v>879.25</v>
      </c>
    </row>
    <row r="1105" spans="1:11" hidden="1" x14ac:dyDescent="0.25">
      <c r="A1105" s="6">
        <v>134829.74124999999</v>
      </c>
      <c r="B1105">
        <v>6866</v>
      </c>
      <c r="C1105" t="s">
        <v>2350</v>
      </c>
      <c r="D1105" s="80">
        <v>1305.75</v>
      </c>
      <c r="E1105" s="80">
        <v>101.941985111281</v>
      </c>
      <c r="F1105" s="85">
        <v>1.9360059999999999</v>
      </c>
      <c r="G1105" s="80">
        <v>70.187098610112699</v>
      </c>
      <c r="H1105" s="80">
        <v>3277.9375</v>
      </c>
      <c r="I1105" s="80">
        <v>40.904781422211002</v>
      </c>
      <c r="J1105" s="80">
        <v>98.625</v>
      </c>
      <c r="K1105" s="80">
        <v>995.0625</v>
      </c>
    </row>
    <row r="1106" spans="1:11" hidden="1" x14ac:dyDescent="0.25">
      <c r="A1106" s="6">
        <v>71826.865625000006</v>
      </c>
      <c r="B1106">
        <v>6868</v>
      </c>
      <c r="C1106" t="s">
        <v>2346</v>
      </c>
      <c r="D1106" s="80">
        <v>720.625</v>
      </c>
      <c r="E1106" s="80">
        <v>99.448027705471503</v>
      </c>
      <c r="F1106" s="85">
        <v>2.05806325</v>
      </c>
      <c r="G1106" s="80">
        <v>64.491927556564505</v>
      </c>
      <c r="H1106" s="80">
        <v>2033.125</v>
      </c>
      <c r="I1106" s="80">
        <v>35.268100976376203</v>
      </c>
      <c r="J1106" s="80">
        <v>186.125</v>
      </c>
      <c r="K1106" s="80">
        <v>1234.9375</v>
      </c>
    </row>
    <row r="1107" spans="1:11" hidden="1" x14ac:dyDescent="0.25">
      <c r="A1107" s="6">
        <v>140965.18687500001</v>
      </c>
      <c r="B1107">
        <v>6869</v>
      </c>
      <c r="C1107" t="s">
        <v>2350</v>
      </c>
      <c r="D1107" s="80">
        <v>1200.125</v>
      </c>
      <c r="E1107" s="80">
        <v>118.002923412014</v>
      </c>
      <c r="F1107" s="85">
        <v>2.0732932499999999</v>
      </c>
      <c r="G1107" s="80">
        <v>75.982806172828006</v>
      </c>
      <c r="H1107" s="80">
        <v>3791.3125</v>
      </c>
      <c r="I1107" s="80">
        <v>37.403544525785001</v>
      </c>
      <c r="J1107" s="80">
        <v>87.0625</v>
      </c>
      <c r="K1107" s="80">
        <v>681.8125</v>
      </c>
    </row>
    <row r="1108" spans="1:11" hidden="1" x14ac:dyDescent="0.25">
      <c r="A1108" s="6">
        <v>75843.489375000005</v>
      </c>
      <c r="B1108">
        <v>6871</v>
      </c>
      <c r="C1108" t="s">
        <v>2346</v>
      </c>
      <c r="D1108" s="80">
        <v>1229.25</v>
      </c>
      <c r="E1108" s="80">
        <v>61.866447565201298</v>
      </c>
      <c r="F1108" s="85">
        <v>2.019838</v>
      </c>
      <c r="G1108" s="80">
        <v>40.862071309637997</v>
      </c>
      <c r="H1108" s="80">
        <v>3406.25</v>
      </c>
      <c r="I1108" s="80">
        <v>22.340074087217101</v>
      </c>
      <c r="J1108" s="80">
        <v>139</v>
      </c>
      <c r="K1108" s="80">
        <v>1146.375</v>
      </c>
    </row>
    <row r="1109" spans="1:11" hidden="1" x14ac:dyDescent="0.25">
      <c r="A1109" s="6">
        <v>119002.83749999999</v>
      </c>
      <c r="B1109">
        <v>6872</v>
      </c>
      <c r="C1109" t="s">
        <v>2350</v>
      </c>
      <c r="D1109" s="80">
        <v>1657.125</v>
      </c>
      <c r="E1109" s="80">
        <v>71.620097574654494</v>
      </c>
      <c r="F1109" s="85">
        <v>2.0833723329999998</v>
      </c>
      <c r="G1109" s="80">
        <v>45.8461438578151</v>
      </c>
      <c r="H1109" s="80">
        <v>5111.875</v>
      </c>
      <c r="I1109" s="80">
        <v>23.435671081585902</v>
      </c>
      <c r="J1109" s="80">
        <v>160</v>
      </c>
      <c r="K1109" s="80">
        <v>1170.1875</v>
      </c>
    </row>
    <row r="1110" spans="1:11" hidden="1" x14ac:dyDescent="0.25">
      <c r="A1110" s="6">
        <v>59372.945</v>
      </c>
      <c r="B1110">
        <v>6874</v>
      </c>
      <c r="C1110" t="s">
        <v>2346</v>
      </c>
      <c r="D1110" s="80">
        <v>758.75</v>
      </c>
      <c r="E1110" s="80">
        <v>78.072537777529007</v>
      </c>
      <c r="F1110" s="85">
        <v>2.0275951659999998</v>
      </c>
      <c r="G1110" s="80">
        <v>51.3867071161852</v>
      </c>
      <c r="H1110" s="80">
        <v>2070.1875</v>
      </c>
      <c r="I1110" s="80">
        <v>28.695866752818802</v>
      </c>
      <c r="J1110" s="80">
        <v>197.625</v>
      </c>
      <c r="K1110" s="80">
        <v>1563.75</v>
      </c>
    </row>
    <row r="1111" spans="1:11" hidden="1" x14ac:dyDescent="0.25">
      <c r="A1111" s="6">
        <v>125066.35187499999</v>
      </c>
      <c r="B1111">
        <v>6875</v>
      </c>
      <c r="C1111" t="s">
        <v>2350</v>
      </c>
      <c r="D1111" s="80">
        <v>1636.5</v>
      </c>
      <c r="E1111" s="80">
        <v>76.342494671228593</v>
      </c>
      <c r="F1111" s="85">
        <v>2.1922724159999998</v>
      </c>
      <c r="G1111" s="80">
        <v>46.420962272988902</v>
      </c>
      <c r="H1111" s="80">
        <v>4835.625</v>
      </c>
      <c r="I1111" s="80">
        <v>25.857891736447499</v>
      </c>
      <c r="J1111" s="80">
        <v>81.625</v>
      </c>
      <c r="K1111" s="80">
        <v>713.8125</v>
      </c>
    </row>
    <row r="1112" spans="1:11" hidden="1" x14ac:dyDescent="0.25">
      <c r="A1112" s="6">
        <v>76864.042499999996</v>
      </c>
      <c r="B1112">
        <v>6876</v>
      </c>
      <c r="C1112" t="s">
        <v>2346</v>
      </c>
      <c r="D1112" s="80">
        <v>722.0625</v>
      </c>
      <c r="E1112" s="80">
        <v>107.45595349227099</v>
      </c>
      <c r="F1112" s="85">
        <v>1.9141570000000001</v>
      </c>
      <c r="G1112" s="80">
        <v>75.028345310231103</v>
      </c>
      <c r="H1112" s="80">
        <v>1918.4375</v>
      </c>
      <c r="I1112" s="80">
        <v>40.658651462289001</v>
      </c>
      <c r="J1112" s="80">
        <v>156.6875</v>
      </c>
      <c r="K1112" s="80">
        <v>1544.9375</v>
      </c>
    </row>
    <row r="1113" spans="1:11" hidden="1" x14ac:dyDescent="0.25">
      <c r="A1113" s="6">
        <v>98142.476250000007</v>
      </c>
      <c r="B1113">
        <v>6877</v>
      </c>
      <c r="C1113" t="s">
        <v>2350</v>
      </c>
      <c r="D1113" s="80">
        <v>837.625</v>
      </c>
      <c r="E1113" s="80">
        <v>117.380718430592</v>
      </c>
      <c r="F1113" s="85">
        <v>2.143309833</v>
      </c>
      <c r="G1113" s="80">
        <v>73.268222554629105</v>
      </c>
      <c r="H1113" s="80">
        <v>2331.9375</v>
      </c>
      <c r="I1113" s="80">
        <v>42.566500491468197</v>
      </c>
      <c r="J1113" s="80">
        <v>155.8125</v>
      </c>
      <c r="K1113" s="80">
        <v>681.25</v>
      </c>
    </row>
    <row r="1114" spans="1:11" hidden="1" x14ac:dyDescent="0.25">
      <c r="A1114" s="6">
        <v>134000.451875</v>
      </c>
      <c r="B1114">
        <v>6878</v>
      </c>
      <c r="C1114" t="s">
        <v>2350</v>
      </c>
      <c r="D1114" s="80">
        <v>1755.8125</v>
      </c>
      <c r="E1114" s="80">
        <v>76.338072602884296</v>
      </c>
      <c r="F1114" s="85">
        <v>1.7966597500000001</v>
      </c>
      <c r="G1114" s="80">
        <v>56.660755139939603</v>
      </c>
      <c r="H1114" s="80">
        <v>4090</v>
      </c>
      <c r="I1114" s="80">
        <v>32.868706386468403</v>
      </c>
      <c r="J1114" s="80">
        <v>49.25</v>
      </c>
      <c r="K1114" s="80">
        <v>791.3125</v>
      </c>
    </row>
    <row r="1115" spans="1:11" hidden="1" x14ac:dyDescent="0.25">
      <c r="A1115" s="6">
        <v>79480.846250000002</v>
      </c>
      <c r="B1115">
        <v>6882</v>
      </c>
      <c r="C1115" t="s">
        <v>2350</v>
      </c>
      <c r="D1115" s="80">
        <v>653.3125</v>
      </c>
      <c r="E1115" s="80">
        <v>119.76845574072399</v>
      </c>
      <c r="F1115" s="85">
        <v>1.894975166</v>
      </c>
      <c r="G1115" s="80">
        <v>84.175811657677798</v>
      </c>
      <c r="H1115" s="80">
        <v>1949.6875</v>
      </c>
      <c r="I1115" s="80">
        <v>40.609644315081098</v>
      </c>
      <c r="J1115" s="80">
        <v>147.4375</v>
      </c>
      <c r="K1115" s="80">
        <v>1653.4375</v>
      </c>
    </row>
    <row r="1116" spans="1:11" hidden="1" x14ac:dyDescent="0.25">
      <c r="A1116" s="6">
        <v>71463.789374999993</v>
      </c>
      <c r="B1116">
        <v>6883</v>
      </c>
      <c r="C1116" t="s">
        <v>2346</v>
      </c>
      <c r="D1116" s="80">
        <v>770.125</v>
      </c>
      <c r="E1116" s="80">
        <v>92.622948012647001</v>
      </c>
      <c r="F1116" s="85">
        <v>1.83098475</v>
      </c>
      <c r="G1116" s="80">
        <v>67.485027255371406</v>
      </c>
      <c r="H1116" s="80">
        <v>1739.9375</v>
      </c>
      <c r="I1116" s="80">
        <v>41.110285152557601</v>
      </c>
      <c r="J1116" s="80">
        <v>129</v>
      </c>
      <c r="K1116" s="80">
        <v>623.4375</v>
      </c>
    </row>
    <row r="1117" spans="1:11" hidden="1" x14ac:dyDescent="0.25">
      <c r="A1117" s="6">
        <v>24154.62</v>
      </c>
      <c r="B1117">
        <v>6884</v>
      </c>
      <c r="C1117" t="s">
        <v>2346</v>
      </c>
      <c r="D1117" s="80">
        <v>344.4375</v>
      </c>
      <c r="E1117" s="80">
        <v>69.428621994956004</v>
      </c>
      <c r="F1117" s="85">
        <v>1.8223210000000001</v>
      </c>
      <c r="G1117" s="80">
        <v>50.641756093753997</v>
      </c>
      <c r="H1117" s="80">
        <v>779.3125</v>
      </c>
      <c r="I1117" s="80">
        <v>30.721654595811099</v>
      </c>
      <c r="J1117" s="80">
        <v>86.1875</v>
      </c>
      <c r="K1117" s="80">
        <v>730.6875</v>
      </c>
    </row>
    <row r="1118" spans="1:11" hidden="1" x14ac:dyDescent="0.25">
      <c r="A1118" s="6">
        <v>77499.524999999994</v>
      </c>
      <c r="B1118">
        <v>6886</v>
      </c>
      <c r="C1118" t="s">
        <v>2346</v>
      </c>
      <c r="D1118" s="80">
        <v>719.25</v>
      </c>
      <c r="E1118" s="80">
        <v>107.31993831097</v>
      </c>
      <c r="F1118" s="85">
        <v>1.9565662500000001</v>
      </c>
      <c r="G1118" s="80">
        <v>73.126287894797898</v>
      </c>
      <c r="H1118" s="80">
        <v>1987.1875</v>
      </c>
      <c r="I1118" s="80">
        <v>38.903017940495502</v>
      </c>
      <c r="J1118" s="80">
        <v>48.875</v>
      </c>
      <c r="K1118" s="80">
        <v>322.1875</v>
      </c>
    </row>
    <row r="1119" spans="1:11" hidden="1" x14ac:dyDescent="0.25">
      <c r="A1119" s="6">
        <v>65710.388124999998</v>
      </c>
      <c r="B1119">
        <v>6887</v>
      </c>
      <c r="C1119" t="s">
        <v>2350</v>
      </c>
      <c r="D1119" s="80">
        <v>667.0625</v>
      </c>
      <c r="E1119" s="80">
        <v>98.217290725236694</v>
      </c>
      <c r="F1119" s="85">
        <v>1.761795416</v>
      </c>
      <c r="G1119" s="80">
        <v>74.386087577858802</v>
      </c>
      <c r="H1119" s="80">
        <v>1565.875</v>
      </c>
      <c r="I1119" s="80">
        <v>41.905609609850899</v>
      </c>
      <c r="J1119" s="80">
        <v>54.25</v>
      </c>
      <c r="K1119" s="80">
        <v>679</v>
      </c>
    </row>
    <row r="1120" spans="1:11" hidden="1" x14ac:dyDescent="0.25">
      <c r="A1120" s="6">
        <v>123429.53750000001</v>
      </c>
      <c r="B1120">
        <v>6888</v>
      </c>
      <c r="C1120" t="s">
        <v>2352</v>
      </c>
      <c r="D1120" s="80">
        <v>1131.625</v>
      </c>
      <c r="E1120" s="80">
        <v>108.30265603574</v>
      </c>
      <c r="F1120" s="85">
        <v>1.7467172500000001</v>
      </c>
      <c r="G1120" s="80">
        <v>82.531351188393202</v>
      </c>
      <c r="H1120" s="80">
        <v>2542.375</v>
      </c>
      <c r="I1120" s="80">
        <v>48.446711544759502</v>
      </c>
      <c r="J1120" s="80">
        <v>70.8125</v>
      </c>
      <c r="K1120" s="80">
        <v>623.8125</v>
      </c>
    </row>
    <row r="1121" spans="1:11" hidden="1" x14ac:dyDescent="0.25">
      <c r="A1121" s="6">
        <v>80315.693750000006</v>
      </c>
      <c r="B1121">
        <v>6889</v>
      </c>
      <c r="C1121" t="s">
        <v>2350</v>
      </c>
      <c r="D1121" s="80">
        <v>627.375</v>
      </c>
      <c r="E1121" s="80">
        <v>128.06736846120199</v>
      </c>
      <c r="F1121" s="85">
        <v>1.7943933329999999</v>
      </c>
      <c r="G1121" s="80">
        <v>95.214591508169804</v>
      </c>
      <c r="H1121" s="80">
        <v>1780.3125</v>
      </c>
      <c r="I1121" s="80">
        <v>45.157478063477903</v>
      </c>
      <c r="J1121" s="80">
        <v>137.25</v>
      </c>
      <c r="K1121" s="80">
        <v>1051.1875</v>
      </c>
    </row>
    <row r="1122" spans="1:11" hidden="1" x14ac:dyDescent="0.25">
      <c r="A1122" s="6">
        <v>177687.19562499999</v>
      </c>
      <c r="B1122">
        <v>6890</v>
      </c>
      <c r="C1122" t="s">
        <v>2354</v>
      </c>
      <c r="D1122" s="80">
        <v>1254.25</v>
      </c>
      <c r="E1122" s="80">
        <v>137.75456084992001</v>
      </c>
      <c r="F1122" s="85">
        <v>1.8439495829999999</v>
      </c>
      <c r="G1122" s="80">
        <v>99.466414073406597</v>
      </c>
      <c r="H1122" s="80">
        <v>3134.375</v>
      </c>
      <c r="I1122" s="80">
        <v>55.8273917535845</v>
      </c>
      <c r="J1122" s="80">
        <v>124.75</v>
      </c>
      <c r="K1122" s="80">
        <v>596.0625</v>
      </c>
    </row>
    <row r="1123" spans="1:11" hidden="1" x14ac:dyDescent="0.25">
      <c r="A1123" s="6">
        <v>106548.89687500001</v>
      </c>
      <c r="B1123">
        <v>6892</v>
      </c>
      <c r="C1123" t="s">
        <v>2350</v>
      </c>
      <c r="D1123" s="80">
        <v>965.125</v>
      </c>
      <c r="E1123" s="80">
        <v>110.31499708880099</v>
      </c>
      <c r="F1123" s="85">
        <v>1.8460909160000001</v>
      </c>
      <c r="G1123" s="80">
        <v>79.701194020270094</v>
      </c>
      <c r="H1123" s="80">
        <v>2664.75</v>
      </c>
      <c r="I1123" s="80">
        <v>39.961548106648699</v>
      </c>
      <c r="J1123" s="80">
        <v>140.875</v>
      </c>
      <c r="K1123" s="80">
        <v>1200.75</v>
      </c>
    </row>
    <row r="1124" spans="1:11" hidden="1" x14ac:dyDescent="0.25">
      <c r="A1124" s="6">
        <v>115316.106875</v>
      </c>
      <c r="B1124">
        <v>6893</v>
      </c>
      <c r="C1124" t="s">
        <v>2350</v>
      </c>
      <c r="D1124" s="80">
        <v>1026.375</v>
      </c>
      <c r="E1124" s="80">
        <v>111.984575358258</v>
      </c>
      <c r="F1124" s="85">
        <v>2.2148516659999999</v>
      </c>
      <c r="G1124" s="80">
        <v>67.496567200405707</v>
      </c>
      <c r="H1124" s="80">
        <v>3121.3125</v>
      </c>
      <c r="I1124" s="80">
        <v>36.987774113213298</v>
      </c>
      <c r="J1124" s="80">
        <v>87.125</v>
      </c>
      <c r="K1124" s="80">
        <v>905.875</v>
      </c>
    </row>
    <row r="1125" spans="1:11" hidden="1" x14ac:dyDescent="0.25">
      <c r="A1125" s="6">
        <v>100639.856875</v>
      </c>
      <c r="B1125">
        <v>6894</v>
      </c>
      <c r="C1125" t="s">
        <v>2350</v>
      </c>
      <c r="D1125" s="80">
        <v>1046.6875</v>
      </c>
      <c r="E1125" s="80">
        <v>96.245809157580794</v>
      </c>
      <c r="F1125" s="85">
        <v>2.0064114160000002</v>
      </c>
      <c r="G1125" s="80">
        <v>64.104456597883399</v>
      </c>
      <c r="H1125" s="80">
        <v>2976.9375</v>
      </c>
      <c r="I1125" s="80">
        <v>34.120020342523503</v>
      </c>
      <c r="J1125" s="80">
        <v>125.25</v>
      </c>
      <c r="K1125" s="80">
        <v>976.1875</v>
      </c>
    </row>
    <row r="1126" spans="1:11" hidden="1" x14ac:dyDescent="0.25">
      <c r="A1126" s="6">
        <v>89298.674375000002</v>
      </c>
      <c r="B1126">
        <v>6895</v>
      </c>
      <c r="C1126" t="s">
        <v>2350</v>
      </c>
      <c r="D1126" s="80">
        <v>644.3125</v>
      </c>
      <c r="E1126" s="80">
        <v>138.53340284987601</v>
      </c>
      <c r="F1126" s="85">
        <v>1.8659701660000001</v>
      </c>
      <c r="G1126" s="80">
        <v>99.185717255222599</v>
      </c>
      <c r="H1126" s="80">
        <v>2079.1875</v>
      </c>
      <c r="I1126" s="80">
        <v>42.988401688255102</v>
      </c>
      <c r="J1126" s="80">
        <v>162.75</v>
      </c>
      <c r="K1126" s="80">
        <v>996.1875</v>
      </c>
    </row>
    <row r="1127" spans="1:11" hidden="1" x14ac:dyDescent="0.25">
      <c r="A1127" s="6">
        <v>44586.029374999998</v>
      </c>
      <c r="B1127">
        <v>6898</v>
      </c>
      <c r="C1127" t="s">
        <v>2346</v>
      </c>
      <c r="D1127" s="80">
        <v>511.5</v>
      </c>
      <c r="E1127" s="80">
        <v>88.127482731776993</v>
      </c>
      <c r="F1127" s="85">
        <v>1.7937944159999999</v>
      </c>
      <c r="G1127" s="80">
        <v>65.610328738025103</v>
      </c>
      <c r="H1127" s="80">
        <v>1197.1875</v>
      </c>
      <c r="I1127" s="80">
        <v>37.8594211262389</v>
      </c>
      <c r="J1127" s="80">
        <v>132.3125</v>
      </c>
      <c r="K1127" s="80">
        <v>607.6875</v>
      </c>
    </row>
    <row r="1128" spans="1:11" hidden="1" x14ac:dyDescent="0.25">
      <c r="A1128" s="6">
        <v>156447.93</v>
      </c>
      <c r="B1128">
        <v>6899</v>
      </c>
      <c r="C1128" t="s">
        <v>2350</v>
      </c>
      <c r="D1128" s="80">
        <v>1336.625</v>
      </c>
      <c r="E1128" s="80">
        <v>117.170698073989</v>
      </c>
      <c r="F1128" s="85">
        <v>2.0714411660000001</v>
      </c>
      <c r="G1128" s="80">
        <v>75.478208520332103</v>
      </c>
      <c r="H1128" s="80">
        <v>4189.125</v>
      </c>
      <c r="I1128" s="80">
        <v>37.407797286359397</v>
      </c>
      <c r="J1128" s="80">
        <v>117</v>
      </c>
      <c r="K1128" s="80">
        <v>495.125</v>
      </c>
    </row>
    <row r="1129" spans="1:11" hidden="1" x14ac:dyDescent="0.25">
      <c r="A1129" s="6">
        <v>133516.20125000001</v>
      </c>
      <c r="B1129">
        <v>6900</v>
      </c>
      <c r="C1129" t="s">
        <v>2350</v>
      </c>
      <c r="D1129" s="80">
        <v>1694.875</v>
      </c>
      <c r="E1129" s="80">
        <v>77.330890981308301</v>
      </c>
      <c r="F1129" s="85">
        <v>2.0797590000000001</v>
      </c>
      <c r="G1129" s="80">
        <v>49.617950404071102</v>
      </c>
      <c r="H1129" s="80">
        <v>4655.125</v>
      </c>
      <c r="I1129" s="80">
        <v>28.3430591519712</v>
      </c>
      <c r="J1129" s="80">
        <v>136</v>
      </c>
      <c r="K1129" s="80">
        <v>1268.3125</v>
      </c>
    </row>
    <row r="1130" spans="1:11" hidden="1" x14ac:dyDescent="0.25">
      <c r="A1130" s="6">
        <v>84356.121249999997</v>
      </c>
      <c r="B1130">
        <v>6902</v>
      </c>
      <c r="C1130" t="s">
        <v>2350</v>
      </c>
      <c r="D1130" s="80">
        <v>884.8125</v>
      </c>
      <c r="E1130" s="80">
        <v>95.569389472900298</v>
      </c>
      <c r="F1130" s="85">
        <v>1.827325833</v>
      </c>
      <c r="G1130" s="80">
        <v>69.771277104768501</v>
      </c>
      <c r="H1130" s="80">
        <v>1948.8125</v>
      </c>
      <c r="I1130" s="80">
        <v>43.405377347724297</v>
      </c>
      <c r="J1130" s="80">
        <v>114.3125</v>
      </c>
      <c r="K1130" s="80">
        <v>1617.5625</v>
      </c>
    </row>
    <row r="1131" spans="1:11" hidden="1" x14ac:dyDescent="0.25">
      <c r="A1131" s="6">
        <v>92660.034375000003</v>
      </c>
      <c r="B1131">
        <v>6905</v>
      </c>
      <c r="C1131" t="s">
        <v>2346</v>
      </c>
      <c r="D1131" s="80">
        <v>774</v>
      </c>
      <c r="E1131" s="80">
        <v>118.335105384727</v>
      </c>
      <c r="F1131" s="85">
        <v>2.222089666</v>
      </c>
      <c r="G1131" s="80">
        <v>71.186398560584095</v>
      </c>
      <c r="H1131" s="80">
        <v>2362.8125</v>
      </c>
      <c r="I1131" s="80">
        <v>38.769126824228998</v>
      </c>
      <c r="J1131" s="80">
        <v>137.4375</v>
      </c>
      <c r="K1131" s="80">
        <v>836.5</v>
      </c>
    </row>
    <row r="1132" spans="1:11" hidden="1" x14ac:dyDescent="0.25">
      <c r="A1132" s="6">
        <v>70852.504375000004</v>
      </c>
      <c r="B1132">
        <v>6908</v>
      </c>
      <c r="C1132" t="s">
        <v>2350</v>
      </c>
      <c r="D1132" s="80">
        <v>567.625</v>
      </c>
      <c r="E1132" s="80">
        <v>120.371852889374</v>
      </c>
      <c r="F1132" s="85">
        <v>1.9050257500000001</v>
      </c>
      <c r="G1132" s="80">
        <v>84.270354730867496</v>
      </c>
      <c r="H1132" s="80">
        <v>1534.3125</v>
      </c>
      <c r="I1132" s="80">
        <v>45.078614774553103</v>
      </c>
      <c r="J1132" s="80">
        <v>86.5625</v>
      </c>
      <c r="K1132" s="80">
        <v>730.375</v>
      </c>
    </row>
    <row r="1133" spans="1:11" hidden="1" x14ac:dyDescent="0.25">
      <c r="A1133" s="6">
        <v>121025.764375</v>
      </c>
      <c r="B1133">
        <v>6911</v>
      </c>
      <c r="C1133" t="s">
        <v>2350</v>
      </c>
      <c r="D1133" s="80">
        <v>857.5</v>
      </c>
      <c r="E1133" s="80">
        <v>140.36120983285599</v>
      </c>
      <c r="F1133" s="85">
        <v>1.8876763329999999</v>
      </c>
      <c r="G1133" s="80">
        <v>99.363574047362107</v>
      </c>
      <c r="H1133" s="80">
        <v>2287.125</v>
      </c>
      <c r="I1133" s="80">
        <v>52.3405743363925</v>
      </c>
      <c r="J1133" s="80">
        <v>147.4375</v>
      </c>
      <c r="K1133" s="80">
        <v>551</v>
      </c>
    </row>
    <row r="1134" spans="1:11" hidden="1" x14ac:dyDescent="0.25">
      <c r="A1134" s="6">
        <v>103456.30624999999</v>
      </c>
      <c r="B1134">
        <v>6914</v>
      </c>
      <c r="C1134" t="s">
        <v>2350</v>
      </c>
      <c r="D1134" s="80">
        <v>834.5625</v>
      </c>
      <c r="E1134" s="80">
        <v>124.03724051583799</v>
      </c>
      <c r="F1134" s="85">
        <v>2.0825622500000001</v>
      </c>
      <c r="G1134" s="80">
        <v>79.493347912057502</v>
      </c>
      <c r="H1134" s="80">
        <v>2573.875</v>
      </c>
      <c r="I1134" s="80">
        <v>40.193643293228902</v>
      </c>
      <c r="J1134" s="80">
        <v>229.0625</v>
      </c>
      <c r="K1134" s="80">
        <v>806.75</v>
      </c>
    </row>
    <row r="1135" spans="1:11" hidden="1" x14ac:dyDescent="0.25">
      <c r="A1135" s="6">
        <v>208180.21812500001</v>
      </c>
      <c r="B1135">
        <v>6920</v>
      </c>
      <c r="C1135" t="s">
        <v>2352</v>
      </c>
      <c r="D1135" s="80">
        <v>2333.5</v>
      </c>
      <c r="E1135" s="80">
        <v>88.850580514769902</v>
      </c>
      <c r="F1135" s="85">
        <v>1.97797125</v>
      </c>
      <c r="G1135" s="80">
        <v>59.879038570888603</v>
      </c>
      <c r="H1135" s="80">
        <v>6293.5</v>
      </c>
      <c r="I1135" s="80">
        <v>33.128053578605197</v>
      </c>
      <c r="J1135" s="80">
        <v>92.5</v>
      </c>
      <c r="K1135" s="80">
        <v>786.1875</v>
      </c>
    </row>
    <row r="1136" spans="1:11" hidden="1" x14ac:dyDescent="0.25">
      <c r="A1136" s="6">
        <v>79172.131250000006</v>
      </c>
      <c r="B1136">
        <v>6922</v>
      </c>
      <c r="C1136" t="s">
        <v>2350</v>
      </c>
      <c r="D1136" s="80">
        <v>564</v>
      </c>
      <c r="E1136" s="80">
        <v>139.70867347176701</v>
      </c>
      <c r="F1136" s="85">
        <v>2.2077568329999999</v>
      </c>
      <c r="G1136" s="80">
        <v>84.427701577942202</v>
      </c>
      <c r="H1136" s="80">
        <v>1769.5</v>
      </c>
      <c r="I1136" s="80">
        <v>45.042689059869097</v>
      </c>
      <c r="J1136" s="80">
        <v>293.375</v>
      </c>
      <c r="K1136" s="80">
        <v>2221.125</v>
      </c>
    </row>
    <row r="1137" spans="1:11" hidden="1" x14ac:dyDescent="0.25">
      <c r="A1137" s="6">
        <v>95710.970625000002</v>
      </c>
      <c r="B1137">
        <v>6924</v>
      </c>
      <c r="C1137" t="s">
        <v>2346</v>
      </c>
      <c r="D1137" s="80">
        <v>1428.375</v>
      </c>
      <c r="E1137" s="80">
        <v>66.9592964997465</v>
      </c>
      <c r="F1137" s="85">
        <v>2.0116789160000002</v>
      </c>
      <c r="G1137" s="80">
        <v>44.443236017069502</v>
      </c>
      <c r="H1137" s="80">
        <v>4173.625</v>
      </c>
      <c r="I1137" s="80">
        <v>23.046093254168401</v>
      </c>
      <c r="J1137" s="80">
        <v>95.875</v>
      </c>
      <c r="K1137" s="80">
        <v>540.125</v>
      </c>
    </row>
    <row r="1138" spans="1:11" hidden="1" x14ac:dyDescent="0.25">
      <c r="A1138" s="6">
        <v>39565.916875000003</v>
      </c>
      <c r="B1138">
        <v>6929</v>
      </c>
      <c r="C1138" t="s">
        <v>2346</v>
      </c>
      <c r="D1138" s="80">
        <v>421.625</v>
      </c>
      <c r="E1138" s="80">
        <v>93.903494334821502</v>
      </c>
      <c r="F1138" s="85">
        <v>1.8750945830000001</v>
      </c>
      <c r="G1138" s="80">
        <v>66.794772161347794</v>
      </c>
      <c r="H1138" s="80">
        <v>1067.6875</v>
      </c>
      <c r="I1138" s="80">
        <v>37.175725052220002</v>
      </c>
      <c r="J1138" s="80">
        <v>132.9375</v>
      </c>
      <c r="K1138" s="80">
        <v>1349.3125</v>
      </c>
    </row>
    <row r="1139" spans="1:11" hidden="1" x14ac:dyDescent="0.25">
      <c r="A1139" s="6">
        <v>144695.96562500001</v>
      </c>
      <c r="B1139">
        <v>6933</v>
      </c>
      <c r="C1139" t="s">
        <v>2352</v>
      </c>
      <c r="D1139" s="80">
        <v>1221.5625</v>
      </c>
      <c r="E1139" s="80">
        <v>114.15791014126999</v>
      </c>
      <c r="F1139" s="85">
        <v>2.2239369999999998</v>
      </c>
      <c r="G1139" s="80">
        <v>68.141877234427497</v>
      </c>
      <c r="H1139" s="80">
        <v>3607.75</v>
      </c>
      <c r="I1139" s="80">
        <v>39.026152591347198</v>
      </c>
      <c r="J1139" s="80">
        <v>83.9375</v>
      </c>
      <c r="K1139" s="80">
        <v>395.625</v>
      </c>
    </row>
    <row r="1140" spans="1:11" hidden="1" x14ac:dyDescent="0.25">
      <c r="A1140" s="6">
        <v>618811.36875000002</v>
      </c>
      <c r="B1140">
        <v>6935</v>
      </c>
      <c r="C1140" t="s">
        <v>2338</v>
      </c>
      <c r="D1140" s="80">
        <v>4241.8125</v>
      </c>
      <c r="E1140" s="80">
        <v>145.347806949259</v>
      </c>
      <c r="F1140" s="85">
        <v>2.191424166</v>
      </c>
      <c r="G1140" s="80">
        <v>88.370417850560401</v>
      </c>
      <c r="H1140" s="80">
        <v>14892.4375</v>
      </c>
      <c r="I1140" s="80">
        <v>41.519275793618903</v>
      </c>
      <c r="J1140" s="80">
        <v>159</v>
      </c>
      <c r="K1140" s="80">
        <v>1164</v>
      </c>
    </row>
    <row r="1141" spans="1:11" hidden="1" x14ac:dyDescent="0.25">
      <c r="A1141" s="6">
        <v>343883.73312500003</v>
      </c>
      <c r="B1141">
        <v>6936</v>
      </c>
      <c r="C1141" t="s">
        <v>2354</v>
      </c>
      <c r="D1141" s="80">
        <v>2211.4375</v>
      </c>
      <c r="E1141" s="80">
        <v>154.881208004694</v>
      </c>
      <c r="F1141" s="85">
        <v>2.1494588330000002</v>
      </c>
      <c r="G1141" s="80">
        <v>95.954721830254101</v>
      </c>
      <c r="H1141" s="80">
        <v>7465.4375</v>
      </c>
      <c r="I1141" s="80">
        <v>45.984958564385103</v>
      </c>
      <c r="J1141" s="80">
        <v>255.6875</v>
      </c>
      <c r="K1141" s="80">
        <v>3976.5625</v>
      </c>
    </row>
    <row r="1142" spans="1:11" hidden="1" x14ac:dyDescent="0.25">
      <c r="A1142" s="6">
        <v>992933.95562499994</v>
      </c>
      <c r="B1142">
        <v>6937</v>
      </c>
      <c r="C1142" t="s">
        <v>2342</v>
      </c>
      <c r="D1142" s="80">
        <v>6423.125</v>
      </c>
      <c r="E1142" s="80">
        <v>153.80741992626301</v>
      </c>
      <c r="F1142" s="85">
        <v>2.4485765000000002</v>
      </c>
      <c r="G1142" s="80">
        <v>83.700556345705493</v>
      </c>
      <c r="H1142" s="80">
        <v>24263.9375</v>
      </c>
      <c r="I1142" s="80">
        <v>40.833404532042103</v>
      </c>
      <c r="J1142" s="80">
        <v>95.4375</v>
      </c>
      <c r="K1142" s="80">
        <v>2070.6875</v>
      </c>
    </row>
    <row r="1143" spans="1:11" hidden="1" x14ac:dyDescent="0.25">
      <c r="A1143" s="6">
        <v>451122.28749999998</v>
      </c>
      <c r="B1143">
        <v>6938</v>
      </c>
      <c r="C1143" t="s">
        <v>2338</v>
      </c>
      <c r="D1143" s="80">
        <v>2890.875</v>
      </c>
      <c r="E1143" s="80">
        <v>155.664041104804</v>
      </c>
      <c r="F1143" s="85">
        <v>2.2069094159999998</v>
      </c>
      <c r="G1143" s="80">
        <v>94.034712120188303</v>
      </c>
      <c r="H1143" s="80">
        <v>9686.5</v>
      </c>
      <c r="I1143" s="80">
        <v>46.556457004674598</v>
      </c>
      <c r="J1143" s="80">
        <v>327.75</v>
      </c>
      <c r="K1143" s="80">
        <v>6038.5</v>
      </c>
    </row>
    <row r="1144" spans="1:11" hidden="1" x14ac:dyDescent="0.25">
      <c r="A1144" s="6">
        <v>363267.93375000003</v>
      </c>
      <c r="B1144">
        <v>6939</v>
      </c>
      <c r="C1144" t="s">
        <v>2354</v>
      </c>
      <c r="D1144" s="80">
        <v>2603</v>
      </c>
      <c r="E1144" s="80">
        <v>139.152311009572</v>
      </c>
      <c r="F1144" s="85">
        <v>2.2052637499999999</v>
      </c>
      <c r="G1144" s="80">
        <v>84.173625125368702</v>
      </c>
      <c r="H1144" s="80">
        <v>8170.375</v>
      </c>
      <c r="I1144" s="80">
        <v>44.4228782178076</v>
      </c>
      <c r="J1144" s="80">
        <v>157.5</v>
      </c>
      <c r="K1144" s="80">
        <v>2708.3125</v>
      </c>
    </row>
    <row r="1145" spans="1:11" hidden="1" x14ac:dyDescent="0.25">
      <c r="A1145" s="6">
        <v>328912.565</v>
      </c>
      <c r="B1145">
        <v>6940</v>
      </c>
      <c r="C1145" t="s">
        <v>2354</v>
      </c>
      <c r="D1145" s="80">
        <v>2359.5625</v>
      </c>
      <c r="E1145" s="80">
        <v>139.26069958092299</v>
      </c>
      <c r="F1145" s="85">
        <v>2.0952810830000002</v>
      </c>
      <c r="G1145" s="80">
        <v>88.658546761595701</v>
      </c>
      <c r="H1145" s="80">
        <v>7821.125</v>
      </c>
      <c r="I1145" s="80">
        <v>42.368454642045997</v>
      </c>
      <c r="J1145" s="80">
        <v>171.75</v>
      </c>
      <c r="K1145" s="80">
        <v>2447.875</v>
      </c>
    </row>
    <row r="1146" spans="1:11" hidden="1" x14ac:dyDescent="0.25">
      <c r="A1146" s="6">
        <v>655113.31562500005</v>
      </c>
      <c r="B1146">
        <v>6941</v>
      </c>
      <c r="C1146" t="s">
        <v>2338</v>
      </c>
      <c r="D1146" s="80">
        <v>4570.375</v>
      </c>
      <c r="E1146" s="80">
        <v>143.00425242632701</v>
      </c>
      <c r="F1146" s="85">
        <v>2.299820333</v>
      </c>
      <c r="G1146" s="80">
        <v>82.905645607084395</v>
      </c>
      <c r="H1146" s="80">
        <v>15283.1875</v>
      </c>
      <c r="I1146" s="80">
        <v>42.854499960808901</v>
      </c>
      <c r="J1146" s="80">
        <v>115.625</v>
      </c>
      <c r="K1146" s="80">
        <v>2195.4375</v>
      </c>
    </row>
    <row r="1147" spans="1:11" hidden="1" x14ac:dyDescent="0.25">
      <c r="A1147" s="6">
        <v>187459.31062500001</v>
      </c>
      <c r="B1147">
        <v>6943</v>
      </c>
      <c r="C1147" t="s">
        <v>2352</v>
      </c>
      <c r="D1147" s="80">
        <v>1683</v>
      </c>
      <c r="E1147" s="80">
        <v>111.340124883687</v>
      </c>
      <c r="F1147" s="85">
        <v>2.1732412499999998</v>
      </c>
      <c r="G1147" s="80">
        <v>68.389816242212703</v>
      </c>
      <c r="H1147" s="80">
        <v>4992.5625</v>
      </c>
      <c r="I1147" s="80">
        <v>37.604858475271897</v>
      </c>
      <c r="J1147" s="80">
        <v>175.5</v>
      </c>
      <c r="K1147" s="80">
        <v>4283.25</v>
      </c>
    </row>
    <row r="1148" spans="1:11" hidden="1" x14ac:dyDescent="0.25">
      <c r="A1148" s="6">
        <v>455301.92749999999</v>
      </c>
      <c r="B1148">
        <v>6944</v>
      </c>
      <c r="C1148" s="54" t="s">
        <v>2545</v>
      </c>
      <c r="D1148" s="80">
        <v>2855.875</v>
      </c>
      <c r="E1148" s="80">
        <v>159.03188368119399</v>
      </c>
      <c r="F1148" s="85">
        <v>2.2470561660000001</v>
      </c>
      <c r="G1148" s="80">
        <v>94.310152315712998</v>
      </c>
      <c r="H1148" s="80">
        <v>9992.75</v>
      </c>
      <c r="I1148" s="80">
        <v>45.509390235340099</v>
      </c>
      <c r="J1148" s="80">
        <v>129.0625</v>
      </c>
      <c r="K1148" s="80">
        <v>1574.6875</v>
      </c>
    </row>
    <row r="1149" spans="1:11" hidden="1" x14ac:dyDescent="0.25">
      <c r="A1149" s="6">
        <v>441832.60187499999</v>
      </c>
      <c r="B1149">
        <v>6945</v>
      </c>
      <c r="C1149" t="s">
        <v>2338</v>
      </c>
      <c r="D1149" s="80">
        <v>2687.75</v>
      </c>
      <c r="E1149" s="80">
        <v>164.062601124797</v>
      </c>
      <c r="F1149" s="85">
        <v>2.1210056659999998</v>
      </c>
      <c r="G1149" s="80">
        <v>103.15371162150601</v>
      </c>
      <c r="H1149" s="80">
        <v>8543.25</v>
      </c>
      <c r="I1149" s="80">
        <v>51.726382169432298</v>
      </c>
      <c r="J1149" s="80">
        <v>142.75</v>
      </c>
      <c r="K1149" s="80">
        <v>2666.3125</v>
      </c>
    </row>
    <row r="1150" spans="1:11" hidden="1" x14ac:dyDescent="0.25">
      <c r="A1150" s="6">
        <v>342667.5575</v>
      </c>
      <c r="B1150">
        <v>6946</v>
      </c>
      <c r="C1150" t="s">
        <v>2354</v>
      </c>
      <c r="D1150" s="80">
        <v>2962.875</v>
      </c>
      <c r="E1150" s="80">
        <v>115.256566269638</v>
      </c>
      <c r="F1150" s="85">
        <v>2.0550110830000001</v>
      </c>
      <c r="G1150" s="80">
        <v>74.781584808360705</v>
      </c>
      <c r="H1150" s="80">
        <v>8564.8125</v>
      </c>
      <c r="I1150" s="80">
        <v>40.065033115790598</v>
      </c>
      <c r="J1150" s="80">
        <v>222.625</v>
      </c>
      <c r="K1150" s="80">
        <v>2507.0625</v>
      </c>
    </row>
    <row r="1151" spans="1:11" hidden="1" x14ac:dyDescent="0.25">
      <c r="A1151" s="6">
        <v>218386.65375</v>
      </c>
      <c r="B1151">
        <v>6947</v>
      </c>
      <c r="C1151" t="s">
        <v>2352</v>
      </c>
      <c r="D1151" s="80">
        <v>1611</v>
      </c>
      <c r="E1151" s="80">
        <v>135.701348032895</v>
      </c>
      <c r="F1151" s="85">
        <v>2.0884934159999999</v>
      </c>
      <c r="G1151" s="80">
        <v>86.749497386065997</v>
      </c>
      <c r="H1151" s="80">
        <v>4778</v>
      </c>
      <c r="I1151" s="80">
        <v>45.820414860041303</v>
      </c>
      <c r="J1151" s="80">
        <v>194.0625</v>
      </c>
      <c r="K1151" s="80">
        <v>2750.0625</v>
      </c>
    </row>
    <row r="1152" spans="1:11" hidden="1" x14ac:dyDescent="0.25">
      <c r="A1152" s="6">
        <v>553139.64</v>
      </c>
      <c r="B1152">
        <v>6948</v>
      </c>
      <c r="C1152" t="s">
        <v>2338</v>
      </c>
      <c r="D1152" s="80">
        <v>3922.3125</v>
      </c>
      <c r="E1152" s="80">
        <v>140.22949336411301</v>
      </c>
      <c r="F1152" s="85">
        <v>1.9329353330000001</v>
      </c>
      <c r="G1152" s="80">
        <v>96.578284740423797</v>
      </c>
      <c r="H1152" s="80">
        <v>11311</v>
      </c>
      <c r="I1152" s="80">
        <v>48.715982402195003</v>
      </c>
      <c r="J1152" s="80">
        <v>207.4375</v>
      </c>
      <c r="K1152" s="80">
        <v>1514.9375</v>
      </c>
    </row>
    <row r="1153" spans="1:11" hidden="1" x14ac:dyDescent="0.25">
      <c r="A1153" s="6">
        <v>579554.77249999996</v>
      </c>
      <c r="B1153">
        <v>6949</v>
      </c>
      <c r="C1153" t="s">
        <v>2338</v>
      </c>
      <c r="D1153" s="80">
        <v>3295.9375</v>
      </c>
      <c r="E1153" s="80">
        <v>175.60357497970901</v>
      </c>
      <c r="F1153" s="85">
        <v>2.1645190830000001</v>
      </c>
      <c r="G1153" s="80">
        <v>108.23374227549699</v>
      </c>
      <c r="H1153" s="80">
        <v>11195.1875</v>
      </c>
      <c r="I1153" s="80">
        <v>51.860285058584601</v>
      </c>
      <c r="J1153" s="80">
        <v>194.625</v>
      </c>
      <c r="K1153" s="80">
        <v>3662.5</v>
      </c>
    </row>
    <row r="1154" spans="1:11" hidden="1" x14ac:dyDescent="0.25">
      <c r="A1154" s="6">
        <v>326521.44312499999</v>
      </c>
      <c r="B1154">
        <v>6950</v>
      </c>
      <c r="C1154" t="s">
        <v>2354</v>
      </c>
      <c r="D1154" s="80">
        <v>2058.6875</v>
      </c>
      <c r="E1154" s="80">
        <v>158.56625649709801</v>
      </c>
      <c r="F1154" s="85">
        <v>2.05788825</v>
      </c>
      <c r="G1154" s="80">
        <v>102.753573187214</v>
      </c>
      <c r="H1154" s="80">
        <v>6083.4375</v>
      </c>
      <c r="I1154" s="80">
        <v>53.707523840171298</v>
      </c>
      <c r="J1154" s="80">
        <v>162.1875</v>
      </c>
      <c r="K1154" s="80">
        <v>3086.875</v>
      </c>
    </row>
    <row r="1155" spans="1:11" hidden="1" x14ac:dyDescent="0.25">
      <c r="A1155" s="6">
        <v>491309.84250000003</v>
      </c>
      <c r="B1155">
        <v>6951</v>
      </c>
      <c r="C1155" t="s">
        <v>2338</v>
      </c>
      <c r="D1155" s="80">
        <v>3475.9375</v>
      </c>
      <c r="E1155" s="80">
        <v>140.99993746003801</v>
      </c>
      <c r="F1155" s="85">
        <v>2.1778568329999999</v>
      </c>
      <c r="G1155" s="80">
        <v>86.353381396026194</v>
      </c>
      <c r="H1155" s="80">
        <v>11122.3125</v>
      </c>
      <c r="I1155" s="80">
        <v>44.133898469873998</v>
      </c>
      <c r="J1155" s="80">
        <v>159.8125</v>
      </c>
      <c r="K1155" s="80">
        <v>1922.1875</v>
      </c>
    </row>
    <row r="1156" spans="1:11" hidden="1" x14ac:dyDescent="0.25">
      <c r="A1156" s="6">
        <v>560513.13500000001</v>
      </c>
      <c r="B1156">
        <v>6952</v>
      </c>
      <c r="C1156" t="s">
        <v>2338</v>
      </c>
      <c r="D1156" s="80">
        <v>3726.9375</v>
      </c>
      <c r="E1156" s="80">
        <v>149.89128168305999</v>
      </c>
      <c r="F1156" s="85">
        <v>2.281161666</v>
      </c>
      <c r="G1156" s="80">
        <v>87.619484069909106</v>
      </c>
      <c r="H1156" s="80">
        <v>13489.375</v>
      </c>
      <c r="I1156" s="80">
        <v>41.491410773532401</v>
      </c>
      <c r="J1156" s="80">
        <v>185.25</v>
      </c>
      <c r="K1156" s="80">
        <v>3258.875</v>
      </c>
    </row>
    <row r="1157" spans="1:11" hidden="1" x14ac:dyDescent="0.25">
      <c r="A1157" s="6">
        <v>389980.51187500003</v>
      </c>
      <c r="B1157">
        <v>6953</v>
      </c>
      <c r="C1157" t="s">
        <v>2354</v>
      </c>
      <c r="D1157" s="80">
        <v>2642.9375</v>
      </c>
      <c r="E1157" s="80">
        <v>147.24684805857601</v>
      </c>
      <c r="F1157" s="85">
        <v>2.2292600829999998</v>
      </c>
      <c r="G1157" s="80">
        <v>88.052493290433304</v>
      </c>
      <c r="H1157" s="80">
        <v>8450.1875</v>
      </c>
      <c r="I1157" s="80">
        <v>46.135377644212298</v>
      </c>
      <c r="J1157" s="80">
        <v>185.5</v>
      </c>
      <c r="K1157" s="80">
        <v>3491.375</v>
      </c>
    </row>
    <row r="1158" spans="1:11" hidden="1" x14ac:dyDescent="0.25">
      <c r="A1158" s="6">
        <v>549896.49937500001</v>
      </c>
      <c r="B1158">
        <v>6954</v>
      </c>
      <c r="C1158" t="s">
        <v>2338</v>
      </c>
      <c r="D1158" s="80">
        <v>4133.75</v>
      </c>
      <c r="E1158" s="80">
        <v>132.78431951886</v>
      </c>
      <c r="F1158" s="85">
        <v>2.0076258330000001</v>
      </c>
      <c r="G1158" s="80">
        <v>88.202096232253993</v>
      </c>
      <c r="H1158" s="80">
        <v>11349.1875</v>
      </c>
      <c r="I1158" s="80">
        <v>48.414156579830802</v>
      </c>
      <c r="J1158" s="80">
        <v>166.9375</v>
      </c>
      <c r="K1158" s="80">
        <v>2483.4375</v>
      </c>
    </row>
    <row r="1159" spans="1:11" hidden="1" x14ac:dyDescent="0.25">
      <c r="A1159" s="6">
        <v>352086.42812499998</v>
      </c>
      <c r="B1159">
        <v>6955</v>
      </c>
      <c r="C1159" t="s">
        <v>2354</v>
      </c>
      <c r="D1159" s="80">
        <v>2487.6875</v>
      </c>
      <c r="E1159" s="80">
        <v>141.12082199248101</v>
      </c>
      <c r="F1159" s="85">
        <v>2.1998220829999999</v>
      </c>
      <c r="G1159" s="80">
        <v>85.496637280098994</v>
      </c>
      <c r="H1159" s="80">
        <v>7812</v>
      </c>
      <c r="I1159" s="80">
        <v>44.999767909638798</v>
      </c>
      <c r="J1159" s="80">
        <v>209.9375</v>
      </c>
      <c r="K1159" s="80">
        <v>3876.625</v>
      </c>
    </row>
    <row r="1160" spans="1:11" hidden="1" x14ac:dyDescent="0.25">
      <c r="A1160" s="6">
        <v>361345.84937499999</v>
      </c>
      <c r="B1160">
        <v>6956</v>
      </c>
      <c r="C1160" t="s">
        <v>2354</v>
      </c>
      <c r="D1160" s="80">
        <v>2535.875</v>
      </c>
      <c r="E1160" s="80">
        <v>142.14626987108201</v>
      </c>
      <c r="F1160" s="85">
        <v>2.110529916</v>
      </c>
      <c r="G1160" s="80">
        <v>89.859969578600996</v>
      </c>
      <c r="H1160" s="80">
        <v>7391.9375</v>
      </c>
      <c r="I1160" s="80">
        <v>48.828846954114603</v>
      </c>
      <c r="J1160" s="80">
        <v>236.3125</v>
      </c>
      <c r="K1160" s="80">
        <v>2335.1875</v>
      </c>
    </row>
    <row r="1161" spans="1:11" hidden="1" x14ac:dyDescent="0.25">
      <c r="A1161" s="6">
        <v>496650.48</v>
      </c>
      <c r="B1161">
        <v>6957</v>
      </c>
      <c r="C1161" t="s">
        <v>2338</v>
      </c>
      <c r="D1161" s="80">
        <v>3259.25</v>
      </c>
      <c r="E1161" s="80">
        <v>152.098095257171</v>
      </c>
      <c r="F1161" s="85">
        <v>2.1773085829999999</v>
      </c>
      <c r="G1161" s="80">
        <v>93.132460900374397</v>
      </c>
      <c r="H1161" s="80">
        <v>10376.125</v>
      </c>
      <c r="I1161" s="80">
        <v>47.863586862086301</v>
      </c>
      <c r="J1161" s="80">
        <v>285.6875</v>
      </c>
      <c r="K1161" s="80">
        <v>2384.1875</v>
      </c>
    </row>
    <row r="1162" spans="1:11" hidden="1" x14ac:dyDescent="0.25">
      <c r="A1162" s="6">
        <v>284919.36687500001</v>
      </c>
      <c r="B1162">
        <v>6958</v>
      </c>
      <c r="C1162" t="s">
        <v>2354</v>
      </c>
      <c r="D1162" s="80">
        <v>1983.3125</v>
      </c>
      <c r="E1162" s="80">
        <v>143.31270804687699</v>
      </c>
      <c r="F1162" s="85">
        <v>2.0294357500000002</v>
      </c>
      <c r="G1162" s="80">
        <v>94.213469784309098</v>
      </c>
      <c r="H1162" s="80">
        <v>6052.5625</v>
      </c>
      <c r="I1162" s="80">
        <v>47.0322522305052</v>
      </c>
      <c r="J1162" s="80">
        <v>230.6875</v>
      </c>
      <c r="K1162" s="80">
        <v>3046.4375</v>
      </c>
    </row>
    <row r="1163" spans="1:11" hidden="1" x14ac:dyDescent="0.25">
      <c r="A1163" s="6">
        <v>222898.03125</v>
      </c>
      <c r="B1163">
        <v>6959</v>
      </c>
      <c r="C1163" t="s">
        <v>2352</v>
      </c>
      <c r="D1163" s="80">
        <v>1600.0625</v>
      </c>
      <c r="E1163" s="80">
        <v>138.840634491804</v>
      </c>
      <c r="F1163" s="85">
        <v>1.9970991659999999</v>
      </c>
      <c r="G1163" s="80">
        <v>92.756320653910507</v>
      </c>
      <c r="H1163" s="80">
        <v>4452.3125</v>
      </c>
      <c r="I1163" s="80">
        <v>50.078714856892702</v>
      </c>
      <c r="J1163" s="80">
        <v>251.875</v>
      </c>
      <c r="K1163" s="80">
        <v>1876.0625</v>
      </c>
    </row>
    <row r="1164" spans="1:11" hidden="1" x14ac:dyDescent="0.25">
      <c r="A1164" s="6">
        <v>449309.580625</v>
      </c>
      <c r="B1164">
        <v>6960</v>
      </c>
      <c r="C1164" t="s">
        <v>2338</v>
      </c>
      <c r="D1164" s="80">
        <v>3235.4375</v>
      </c>
      <c r="E1164" s="80">
        <v>138.23193019451799</v>
      </c>
      <c r="F1164" s="85">
        <v>2.2638965830000002</v>
      </c>
      <c r="G1164" s="80">
        <v>81.373727667953901</v>
      </c>
      <c r="H1164" s="80">
        <v>10652.75</v>
      </c>
      <c r="I1164" s="80">
        <v>42.045183521758901</v>
      </c>
      <c r="J1164" s="80">
        <v>166.5</v>
      </c>
      <c r="K1164" s="80">
        <v>1503.5</v>
      </c>
    </row>
    <row r="1165" spans="1:11" hidden="1" x14ac:dyDescent="0.25">
      <c r="A1165" s="6">
        <v>410361.73062500003</v>
      </c>
      <c r="B1165">
        <v>6961</v>
      </c>
      <c r="C1165" t="s">
        <v>2354</v>
      </c>
      <c r="D1165" s="80">
        <v>2677.375</v>
      </c>
      <c r="E1165" s="80">
        <v>152.80605961152</v>
      </c>
      <c r="F1165" s="85">
        <v>2.2739889999999998</v>
      </c>
      <c r="G1165" s="80">
        <v>89.599395838256797</v>
      </c>
      <c r="H1165" s="80">
        <v>9208.5</v>
      </c>
      <c r="I1165" s="80">
        <v>44.485961492441803</v>
      </c>
      <c r="J1165" s="80">
        <v>212.4375</v>
      </c>
      <c r="K1165" s="80">
        <v>3028.8125</v>
      </c>
    </row>
    <row r="1166" spans="1:11" hidden="1" x14ac:dyDescent="0.25">
      <c r="A1166" s="6">
        <v>343668.29125000001</v>
      </c>
      <c r="B1166">
        <v>6962</v>
      </c>
      <c r="C1166" t="s">
        <v>2354</v>
      </c>
      <c r="D1166" s="80">
        <v>2131.25</v>
      </c>
      <c r="E1166" s="80">
        <v>161.06827195023101</v>
      </c>
      <c r="F1166" s="85">
        <v>2.2742079999999998</v>
      </c>
      <c r="G1166" s="80">
        <v>94.507590425377302</v>
      </c>
      <c r="H1166" s="80">
        <v>7341.125</v>
      </c>
      <c r="I1166" s="80">
        <v>46.888805406747203</v>
      </c>
      <c r="J1166" s="80">
        <v>167.5</v>
      </c>
      <c r="K1166" s="80">
        <v>2516.3125</v>
      </c>
    </row>
    <row r="1167" spans="1:11" hidden="1" x14ac:dyDescent="0.25">
      <c r="A1167" s="6">
        <v>677616.23562499997</v>
      </c>
      <c r="B1167">
        <v>6963</v>
      </c>
      <c r="C1167" t="s">
        <v>2338</v>
      </c>
      <c r="D1167" s="80">
        <v>4736.5</v>
      </c>
      <c r="E1167" s="80">
        <v>142.809301450498</v>
      </c>
      <c r="F1167" s="85">
        <v>2.0154760829999998</v>
      </c>
      <c r="G1167" s="80">
        <v>94.472546227909902</v>
      </c>
      <c r="H1167" s="80">
        <v>12970.625</v>
      </c>
      <c r="I1167" s="80">
        <v>52.233118998092998</v>
      </c>
      <c r="J1167" s="80">
        <v>113.8125</v>
      </c>
      <c r="K1167" s="80">
        <v>1989.5</v>
      </c>
    </row>
    <row r="1168" spans="1:11" hidden="1" x14ac:dyDescent="0.25">
      <c r="A1168" s="6">
        <v>227138.25437499999</v>
      </c>
      <c r="B1168">
        <v>6964</v>
      </c>
      <c r="C1168" t="s">
        <v>2352</v>
      </c>
      <c r="D1168" s="80">
        <v>1532.625</v>
      </c>
      <c r="E1168" s="80">
        <v>147.87444392928299</v>
      </c>
      <c r="F1168" s="85">
        <v>2.1155377500000001</v>
      </c>
      <c r="G1168" s="80">
        <v>93.262209306426996</v>
      </c>
      <c r="H1168" s="80">
        <v>4595.9375</v>
      </c>
      <c r="I1168" s="80">
        <v>49.359751435618897</v>
      </c>
      <c r="J1168" s="80">
        <v>269.25</v>
      </c>
      <c r="K1168" s="80">
        <v>4434.875</v>
      </c>
    </row>
    <row r="1169" spans="1:11" hidden="1" x14ac:dyDescent="0.25">
      <c r="A1169" s="6">
        <v>329899.04375000001</v>
      </c>
      <c r="B1169">
        <v>6965</v>
      </c>
      <c r="C1169" t="s">
        <v>2354</v>
      </c>
      <c r="D1169" s="80">
        <v>2045.125</v>
      </c>
      <c r="E1169" s="80">
        <v>160.796213237128</v>
      </c>
      <c r="F1169" s="85">
        <v>2.1626419160000001</v>
      </c>
      <c r="G1169" s="80">
        <v>99.117051832453697</v>
      </c>
      <c r="H1169" s="80">
        <v>6230.125</v>
      </c>
      <c r="I1169" s="80">
        <v>52.8625711781565</v>
      </c>
      <c r="J1169" s="80">
        <v>132.625</v>
      </c>
      <c r="K1169" s="80">
        <v>1443.8125</v>
      </c>
    </row>
    <row r="1170" spans="1:11" hidden="1" x14ac:dyDescent="0.25">
      <c r="A1170" s="6">
        <v>372342.385625</v>
      </c>
      <c r="B1170">
        <v>6966</v>
      </c>
      <c r="C1170" t="s">
        <v>2354</v>
      </c>
      <c r="D1170" s="80">
        <v>2639.3125</v>
      </c>
      <c r="E1170" s="80">
        <v>140.87400931604901</v>
      </c>
      <c r="F1170" s="85">
        <v>2.3067234160000001</v>
      </c>
      <c r="G1170" s="80">
        <v>81.404481651230498</v>
      </c>
      <c r="H1170" s="80">
        <v>8814</v>
      </c>
      <c r="I1170" s="80">
        <v>42.221503922854701</v>
      </c>
      <c r="J1170" s="80">
        <v>413.75</v>
      </c>
      <c r="K1170" s="80">
        <v>1937.1875</v>
      </c>
    </row>
    <row r="1171" spans="1:11" hidden="1" x14ac:dyDescent="0.25">
      <c r="A1171" s="6">
        <v>220762.08812500001</v>
      </c>
      <c r="B1171">
        <v>6967</v>
      </c>
      <c r="C1171" t="s">
        <v>2352</v>
      </c>
      <c r="D1171" s="80">
        <v>1822.25</v>
      </c>
      <c r="E1171" s="80">
        <v>120.647574832695</v>
      </c>
      <c r="F1171" s="85">
        <v>1.9265760000000001</v>
      </c>
      <c r="G1171" s="80">
        <v>83.431588879354805</v>
      </c>
      <c r="H1171" s="80">
        <v>4739.3125</v>
      </c>
      <c r="I1171" s="80">
        <v>46.479113062181199</v>
      </c>
      <c r="J1171" s="80">
        <v>137</v>
      </c>
      <c r="K1171" s="80">
        <v>2467.875</v>
      </c>
    </row>
    <row r="1172" spans="1:11" hidden="1" x14ac:dyDescent="0.25">
      <c r="A1172" s="6">
        <v>297254.40687499999</v>
      </c>
      <c r="B1172">
        <v>6968</v>
      </c>
      <c r="C1172" t="s">
        <v>2354</v>
      </c>
      <c r="D1172" s="80">
        <v>2234</v>
      </c>
      <c r="E1172" s="80">
        <v>132.721579910202</v>
      </c>
      <c r="F1172" s="85">
        <v>2.2246004159999999</v>
      </c>
      <c r="G1172" s="80">
        <v>79.5360950606849</v>
      </c>
      <c r="H1172" s="80">
        <v>7064.8125</v>
      </c>
      <c r="I1172" s="80">
        <v>42.060998937778201</v>
      </c>
      <c r="J1172" s="80">
        <v>111.75</v>
      </c>
      <c r="K1172" s="80">
        <v>1709.75</v>
      </c>
    </row>
    <row r="1173" spans="1:11" hidden="1" x14ac:dyDescent="0.25">
      <c r="A1173" s="6">
        <v>129453.31812500001</v>
      </c>
      <c r="B1173">
        <v>6969</v>
      </c>
      <c r="C1173" t="s">
        <v>2350</v>
      </c>
      <c r="D1173" s="80">
        <v>1076.75</v>
      </c>
      <c r="E1173" s="80">
        <v>120.13870663547701</v>
      </c>
      <c r="F1173" s="85">
        <v>2.0865664160000001</v>
      </c>
      <c r="G1173" s="80">
        <v>76.834583910436095</v>
      </c>
      <c r="H1173" s="80">
        <v>3323.1875</v>
      </c>
      <c r="I1173" s="80">
        <v>38.947162953781898</v>
      </c>
      <c r="J1173" s="80">
        <v>122.8125</v>
      </c>
      <c r="K1173" s="80">
        <v>2092.5625</v>
      </c>
    </row>
    <row r="1174" spans="1:11" hidden="1" x14ac:dyDescent="0.25">
      <c r="A1174" s="6">
        <v>328614.87624999997</v>
      </c>
      <c r="B1174">
        <v>6970</v>
      </c>
      <c r="C1174" t="s">
        <v>2354</v>
      </c>
      <c r="D1174" s="80">
        <v>2364.8125</v>
      </c>
      <c r="E1174" s="80">
        <v>138.64803905811399</v>
      </c>
      <c r="F1174" s="85">
        <v>2.1882635000000001</v>
      </c>
      <c r="G1174" s="80">
        <v>84.485668010126105</v>
      </c>
      <c r="H1174" s="80">
        <v>7300</v>
      </c>
      <c r="I1174" s="80">
        <v>44.990216714452401</v>
      </c>
      <c r="J1174" s="80">
        <v>91.4375</v>
      </c>
      <c r="K1174" s="80">
        <v>1001.6875</v>
      </c>
    </row>
    <row r="1175" spans="1:11" hidden="1" x14ac:dyDescent="0.25">
      <c r="A1175" s="6">
        <v>377548.15312500001</v>
      </c>
      <c r="B1175">
        <v>6971</v>
      </c>
      <c r="C1175" t="s">
        <v>2354</v>
      </c>
      <c r="D1175" s="80">
        <v>2476.625</v>
      </c>
      <c r="E1175" s="80">
        <v>152.08757846472599</v>
      </c>
      <c r="F1175" s="85">
        <v>1.9043195829999999</v>
      </c>
      <c r="G1175" s="80">
        <v>106.483391978884</v>
      </c>
      <c r="H1175" s="80">
        <v>7015.8125</v>
      </c>
      <c r="I1175" s="80">
        <v>53.745716198017597</v>
      </c>
      <c r="J1175" s="80">
        <v>159.1875</v>
      </c>
      <c r="K1175" s="80">
        <v>2205.6875</v>
      </c>
    </row>
    <row r="1176" spans="1:11" hidden="1" x14ac:dyDescent="0.25">
      <c r="A1176" s="6">
        <v>257338.785</v>
      </c>
      <c r="B1176">
        <v>6972</v>
      </c>
      <c r="C1176" t="s">
        <v>2354</v>
      </c>
      <c r="D1176" s="80">
        <v>1851.125</v>
      </c>
      <c r="E1176" s="80">
        <v>139.28484657083601</v>
      </c>
      <c r="F1176" s="85">
        <v>1.799046833</v>
      </c>
      <c r="G1176" s="80">
        <v>103.201743626583</v>
      </c>
      <c r="H1176" s="80">
        <v>4973.875</v>
      </c>
      <c r="I1176" s="80">
        <v>51.893236158174403</v>
      </c>
      <c r="J1176" s="80">
        <v>161.625</v>
      </c>
      <c r="K1176" s="80">
        <v>2323.375</v>
      </c>
    </row>
    <row r="1177" spans="1:11" hidden="1" x14ac:dyDescent="0.25">
      <c r="A1177" s="6">
        <v>480548.36</v>
      </c>
      <c r="B1177">
        <v>6973</v>
      </c>
      <c r="C1177" t="s">
        <v>2338</v>
      </c>
      <c r="D1177" s="80">
        <v>3181.1875</v>
      </c>
      <c r="E1177" s="80">
        <v>150.79981441953399</v>
      </c>
      <c r="F1177" s="85">
        <v>2.196059333</v>
      </c>
      <c r="G1177" s="80">
        <v>91.567423305047797</v>
      </c>
      <c r="H1177" s="80">
        <v>10410.6875</v>
      </c>
      <c r="I1177" s="80">
        <v>46.177848766890101</v>
      </c>
      <c r="J1177" s="80">
        <v>313.5</v>
      </c>
      <c r="K1177" s="80">
        <v>1750.75</v>
      </c>
    </row>
    <row r="1178" spans="1:11" hidden="1" x14ac:dyDescent="0.25">
      <c r="A1178" s="6">
        <v>325317.71812500001</v>
      </c>
      <c r="B1178">
        <v>6974</v>
      </c>
      <c r="C1178" t="s">
        <v>2354</v>
      </c>
      <c r="D1178" s="80">
        <v>2097.875</v>
      </c>
      <c r="E1178" s="80">
        <v>154.74045268915799</v>
      </c>
      <c r="F1178" s="85">
        <v>2.3933859160000002</v>
      </c>
      <c r="G1178" s="80">
        <v>86.299046943295096</v>
      </c>
      <c r="H1178" s="80">
        <v>7381.1875</v>
      </c>
      <c r="I1178" s="80">
        <v>44.093307295259798</v>
      </c>
      <c r="J1178" s="80">
        <v>269.0625</v>
      </c>
      <c r="K1178" s="80">
        <v>2982.75</v>
      </c>
    </row>
    <row r="1179" spans="1:11" hidden="1" x14ac:dyDescent="0.25">
      <c r="A1179" s="6">
        <v>230387.40875</v>
      </c>
      <c r="B1179">
        <v>6975</v>
      </c>
      <c r="C1179" t="s">
        <v>2352</v>
      </c>
      <c r="D1179" s="80">
        <v>1452.875</v>
      </c>
      <c r="E1179" s="80">
        <v>158.30322703663899</v>
      </c>
      <c r="F1179" s="85">
        <v>2.0757886659999998</v>
      </c>
      <c r="G1179" s="80">
        <v>101.669753933671</v>
      </c>
      <c r="H1179" s="80">
        <v>4639</v>
      </c>
      <c r="I1179" s="80">
        <v>49.574725305648101</v>
      </c>
      <c r="J1179" s="80">
        <v>114.6875</v>
      </c>
      <c r="K1179" s="80">
        <v>1961.1875</v>
      </c>
    </row>
    <row r="1180" spans="1:11" hidden="1" x14ac:dyDescent="0.25">
      <c r="A1180" s="6">
        <v>245042.31125</v>
      </c>
      <c r="B1180">
        <v>6976</v>
      </c>
      <c r="C1180" t="s">
        <v>2352</v>
      </c>
      <c r="D1180" s="80">
        <v>1831.75</v>
      </c>
      <c r="E1180" s="80">
        <v>133.34136410329299</v>
      </c>
      <c r="F1180" s="85">
        <v>2.1109251659999999</v>
      </c>
      <c r="G1180" s="80">
        <v>84.313064503859593</v>
      </c>
      <c r="H1180" s="80">
        <v>5334.4375</v>
      </c>
      <c r="I1180" s="80">
        <v>45.904494846765402</v>
      </c>
      <c r="J1180" s="80">
        <v>167.6875</v>
      </c>
      <c r="K1180" s="80">
        <v>1361.8125</v>
      </c>
    </row>
    <row r="1181" spans="1:11" hidden="1" x14ac:dyDescent="0.25">
      <c r="A1181" s="6">
        <v>247082.42937500001</v>
      </c>
      <c r="B1181">
        <v>6977</v>
      </c>
      <c r="C1181" t="s">
        <v>2352</v>
      </c>
      <c r="D1181" s="80">
        <v>1970.3125</v>
      </c>
      <c r="E1181" s="80">
        <v>125.341916521998</v>
      </c>
      <c r="F1181" s="85">
        <v>2.1250570830000002</v>
      </c>
      <c r="G1181" s="80">
        <v>78.602690536866405</v>
      </c>
      <c r="H1181" s="80">
        <v>6027.6875</v>
      </c>
      <c r="I1181" s="80">
        <v>41.003551435687903</v>
      </c>
      <c r="J1181" s="80">
        <v>107.875</v>
      </c>
      <c r="K1181" s="80">
        <v>1717.75</v>
      </c>
    </row>
    <row r="1182" spans="1:11" hidden="1" x14ac:dyDescent="0.25">
      <c r="A1182" s="6">
        <v>457456.68812499999</v>
      </c>
      <c r="B1182">
        <v>6978</v>
      </c>
      <c r="C1182" t="s">
        <v>2338</v>
      </c>
      <c r="D1182" s="80">
        <v>3172.375</v>
      </c>
      <c r="E1182" s="80">
        <v>144.003721186733</v>
      </c>
      <c r="F1182" s="85">
        <v>2.1567698329999998</v>
      </c>
      <c r="G1182" s="80">
        <v>89.050475261470694</v>
      </c>
      <c r="H1182" s="80">
        <v>10108.625</v>
      </c>
      <c r="I1182" s="80">
        <v>45.2482259084885</v>
      </c>
      <c r="J1182" s="80">
        <v>94.6875</v>
      </c>
      <c r="K1182" s="80">
        <v>1839.8125</v>
      </c>
    </row>
    <row r="1183" spans="1:11" hidden="1" x14ac:dyDescent="0.25">
      <c r="A1183" s="6">
        <v>316849.09687499999</v>
      </c>
      <c r="B1183">
        <v>6979</v>
      </c>
      <c r="C1183" t="s">
        <v>2354</v>
      </c>
      <c r="D1183" s="80">
        <v>1958.875</v>
      </c>
      <c r="E1183" s="80">
        <v>161.38391933935</v>
      </c>
      <c r="F1183" s="85">
        <v>2.1250775829999999</v>
      </c>
      <c r="G1183" s="80">
        <v>101.27309397533</v>
      </c>
      <c r="H1183" s="80">
        <v>7172.4375</v>
      </c>
      <c r="I1183" s="80">
        <v>44.230080020153899</v>
      </c>
      <c r="J1183" s="80">
        <v>226.625</v>
      </c>
      <c r="K1183" s="80">
        <v>2991.125</v>
      </c>
    </row>
    <row r="1184" spans="1:11" hidden="1" x14ac:dyDescent="0.25">
      <c r="A1184" s="6">
        <v>220761.42937500001</v>
      </c>
      <c r="B1184">
        <v>6980</v>
      </c>
      <c r="C1184" t="s">
        <v>2352</v>
      </c>
      <c r="D1184" s="80">
        <v>1813.375</v>
      </c>
      <c r="E1184" s="80">
        <v>121.535978665936</v>
      </c>
      <c r="F1184" s="85">
        <v>2.1263055</v>
      </c>
      <c r="G1184" s="80">
        <v>76.266836821634399</v>
      </c>
      <c r="H1184" s="80">
        <v>5384.6875</v>
      </c>
      <c r="I1184" s="80">
        <v>41.015005802633397</v>
      </c>
      <c r="J1184" s="80">
        <v>222.9375</v>
      </c>
      <c r="K1184" s="80">
        <v>1849.1875</v>
      </c>
    </row>
    <row r="1185" spans="1:11" hidden="1" x14ac:dyDescent="0.25">
      <c r="A1185" s="6">
        <v>221414.66312499999</v>
      </c>
      <c r="B1185">
        <v>6981</v>
      </c>
      <c r="C1185" t="s">
        <v>2352</v>
      </c>
      <c r="D1185" s="80">
        <v>1711.375</v>
      </c>
      <c r="E1185" s="80">
        <v>128.78005799226099</v>
      </c>
      <c r="F1185" s="85">
        <v>1.99638475</v>
      </c>
      <c r="G1185" s="80">
        <v>85.947522946229697</v>
      </c>
      <c r="H1185" s="80">
        <v>4901.0625</v>
      </c>
      <c r="I1185" s="80">
        <v>45.011493822867301</v>
      </c>
      <c r="J1185" s="80">
        <v>124.5625</v>
      </c>
      <c r="K1185" s="80">
        <v>1704.5</v>
      </c>
    </row>
    <row r="1186" spans="1:11" hidden="1" x14ac:dyDescent="0.25">
      <c r="A1186" s="6">
        <v>338921.09437499999</v>
      </c>
      <c r="B1186">
        <v>6982</v>
      </c>
      <c r="C1186" t="s">
        <v>2354</v>
      </c>
      <c r="D1186" s="80">
        <v>2668.125</v>
      </c>
      <c r="E1186" s="80">
        <v>126.92988425254801</v>
      </c>
      <c r="F1186" s="85">
        <v>2.0610027500000001</v>
      </c>
      <c r="G1186" s="80">
        <v>82.104640126892605</v>
      </c>
      <c r="H1186" s="80">
        <v>7582.375</v>
      </c>
      <c r="I1186" s="80">
        <v>44.736825905439602</v>
      </c>
      <c r="J1186" s="80">
        <v>156.1875</v>
      </c>
      <c r="K1186" s="80">
        <v>1604.8125</v>
      </c>
    </row>
    <row r="1187" spans="1:11" hidden="1" x14ac:dyDescent="0.25">
      <c r="A1187" s="6">
        <v>377687.58624999999</v>
      </c>
      <c r="B1187">
        <v>6983</v>
      </c>
      <c r="C1187" t="s">
        <v>2354</v>
      </c>
      <c r="D1187" s="80">
        <v>2407.0625</v>
      </c>
      <c r="E1187" s="80">
        <v>156.078005359364</v>
      </c>
      <c r="F1187" s="85">
        <v>2.3157055830000002</v>
      </c>
      <c r="G1187" s="80">
        <v>89.779232164754006</v>
      </c>
      <c r="H1187" s="80">
        <v>8159.1875</v>
      </c>
      <c r="I1187" s="80">
        <v>46.154556253578299</v>
      </c>
      <c r="J1187" s="80">
        <v>121</v>
      </c>
      <c r="K1187" s="80">
        <v>2494.75</v>
      </c>
    </row>
    <row r="1188" spans="1:11" hidden="1" x14ac:dyDescent="0.25">
      <c r="A1188" s="6">
        <v>283166.00624999998</v>
      </c>
      <c r="B1188">
        <v>6984</v>
      </c>
      <c r="C1188" t="s">
        <v>2354</v>
      </c>
      <c r="D1188" s="80">
        <v>1809.625</v>
      </c>
      <c r="E1188" s="80">
        <v>156.46932788720099</v>
      </c>
      <c r="F1188" s="85">
        <v>2.0515275000000002</v>
      </c>
      <c r="G1188" s="80">
        <v>101.686934920582</v>
      </c>
      <c r="H1188" s="80">
        <v>5612.1875</v>
      </c>
      <c r="I1188" s="80">
        <v>50.523003692475598</v>
      </c>
      <c r="J1188" s="80">
        <v>103.125</v>
      </c>
      <c r="K1188" s="80">
        <v>2263.375</v>
      </c>
    </row>
    <row r="1189" spans="1:11" hidden="1" x14ac:dyDescent="0.25">
      <c r="A1189" s="6">
        <v>343353.02812500001</v>
      </c>
      <c r="B1189">
        <v>6985</v>
      </c>
      <c r="C1189" t="s">
        <v>2354</v>
      </c>
      <c r="D1189" s="80">
        <v>2666.4375</v>
      </c>
      <c r="E1189" s="80">
        <v>128.595665939773</v>
      </c>
      <c r="F1189" s="85">
        <v>2.1593045000000002</v>
      </c>
      <c r="G1189" s="80">
        <v>79.464686492542896</v>
      </c>
      <c r="H1189" s="80">
        <v>8184.3125</v>
      </c>
      <c r="I1189" s="80">
        <v>41.9783602086261</v>
      </c>
      <c r="J1189" s="80">
        <v>157.9375</v>
      </c>
      <c r="K1189" s="80">
        <v>1691.5625</v>
      </c>
    </row>
    <row r="1190" spans="1:11" hidden="1" x14ac:dyDescent="0.25">
      <c r="A1190" s="6">
        <v>146969.70125000001</v>
      </c>
      <c r="B1190">
        <v>6986</v>
      </c>
      <c r="C1190" t="s">
        <v>2350</v>
      </c>
      <c r="D1190" s="80">
        <v>1208.8125</v>
      </c>
      <c r="E1190" s="80">
        <v>121.57074619593899</v>
      </c>
      <c r="F1190" s="85">
        <v>1.932277166</v>
      </c>
      <c r="G1190" s="80">
        <v>83.950502479761695</v>
      </c>
      <c r="H1190" s="80">
        <v>3423.875</v>
      </c>
      <c r="I1190" s="80">
        <v>43.023484390023299</v>
      </c>
      <c r="J1190" s="80">
        <v>177.25</v>
      </c>
      <c r="K1190" s="80">
        <v>2489.9375</v>
      </c>
    </row>
    <row r="1191" spans="1:11" hidden="1" x14ac:dyDescent="0.25">
      <c r="A1191" s="6">
        <v>291703.86</v>
      </c>
      <c r="B1191">
        <v>6987</v>
      </c>
      <c r="C1191" t="s">
        <v>2354</v>
      </c>
      <c r="D1191" s="80">
        <v>1998.875</v>
      </c>
      <c r="E1191" s="80">
        <v>145.792075866619</v>
      </c>
      <c r="F1191" s="85">
        <v>2.1764988330000001</v>
      </c>
      <c r="G1191" s="80">
        <v>89.358252571708704</v>
      </c>
      <c r="H1191" s="80">
        <v>6384.9375</v>
      </c>
      <c r="I1191" s="80">
        <v>45.710835775398401</v>
      </c>
      <c r="J1191" s="80">
        <v>119.4375</v>
      </c>
      <c r="K1191" s="80">
        <v>1130.75</v>
      </c>
    </row>
    <row r="1192" spans="1:11" hidden="1" x14ac:dyDescent="0.25">
      <c r="A1192" s="6">
        <v>227094.12375</v>
      </c>
      <c r="B1192">
        <v>6988</v>
      </c>
      <c r="C1192" t="s">
        <v>2352</v>
      </c>
      <c r="D1192" s="80">
        <v>1583.125</v>
      </c>
      <c r="E1192" s="80">
        <v>143.187201506745</v>
      </c>
      <c r="F1192" s="85">
        <v>2.0192907500000001</v>
      </c>
      <c r="G1192" s="80">
        <v>94.533638965842798</v>
      </c>
      <c r="H1192" s="80">
        <v>4485.3125</v>
      </c>
      <c r="I1192" s="80">
        <v>50.6731424371808</v>
      </c>
      <c r="J1192" s="80">
        <v>195.3125</v>
      </c>
      <c r="K1192" s="80">
        <v>1878.875</v>
      </c>
    </row>
    <row r="1193" spans="1:11" hidden="1" x14ac:dyDescent="0.25">
      <c r="A1193" s="6">
        <v>237263.46625</v>
      </c>
      <c r="B1193">
        <v>6989</v>
      </c>
      <c r="C1193" t="s">
        <v>2352</v>
      </c>
      <c r="D1193" s="80">
        <v>1837.125</v>
      </c>
      <c r="E1193" s="80">
        <v>128.89870990162399</v>
      </c>
      <c r="F1193" s="85">
        <v>2.0784990830000001</v>
      </c>
      <c r="G1193" s="80">
        <v>82.721226195983206</v>
      </c>
      <c r="H1193" s="80">
        <v>5488</v>
      </c>
      <c r="I1193" s="80">
        <v>43.229245937987898</v>
      </c>
      <c r="J1193" s="80">
        <v>168.4375</v>
      </c>
      <c r="K1193" s="80">
        <v>1475.875</v>
      </c>
    </row>
    <row r="1194" spans="1:11" hidden="1" x14ac:dyDescent="0.25">
      <c r="A1194" s="6">
        <v>188344.54062499999</v>
      </c>
      <c r="B1194">
        <v>6990</v>
      </c>
      <c r="C1194" t="s">
        <v>2352</v>
      </c>
      <c r="D1194" s="80">
        <v>1279.3125</v>
      </c>
      <c r="E1194" s="80">
        <v>146.98456766619699</v>
      </c>
      <c r="F1194" s="85">
        <v>2.0919935829999998</v>
      </c>
      <c r="G1194" s="80">
        <v>93.659587029456901</v>
      </c>
      <c r="H1194" s="80">
        <v>3762.8125</v>
      </c>
      <c r="I1194" s="80">
        <v>50.068699196613302</v>
      </c>
      <c r="J1194" s="80">
        <v>139.3125</v>
      </c>
      <c r="K1194" s="80">
        <v>1720.3125</v>
      </c>
    </row>
    <row r="1195" spans="1:11" hidden="1" x14ac:dyDescent="0.25">
      <c r="A1195" s="6">
        <v>536658.4425</v>
      </c>
      <c r="B1195">
        <v>6991</v>
      </c>
      <c r="C1195" t="s">
        <v>2338</v>
      </c>
      <c r="D1195" s="80">
        <v>3523.75</v>
      </c>
      <c r="E1195" s="80">
        <v>151.25743840561199</v>
      </c>
      <c r="F1195" s="85">
        <v>2.262154083</v>
      </c>
      <c r="G1195" s="80">
        <v>89.170171530576098</v>
      </c>
      <c r="H1195" s="80">
        <v>11926.9375</v>
      </c>
      <c r="I1195" s="80">
        <v>44.765126566008099</v>
      </c>
      <c r="J1195" s="80">
        <v>62.6875</v>
      </c>
      <c r="K1195" s="80">
        <v>1191.375</v>
      </c>
    </row>
    <row r="1196" spans="1:11" hidden="1" x14ac:dyDescent="0.25">
      <c r="A1196" s="6">
        <v>240543.13875000001</v>
      </c>
      <c r="B1196">
        <v>6992</v>
      </c>
      <c r="C1196" t="s">
        <v>2352</v>
      </c>
      <c r="D1196" s="80">
        <v>1679.125</v>
      </c>
      <c r="E1196" s="80">
        <v>142.80161138427201</v>
      </c>
      <c r="F1196" s="85">
        <v>2.2381926660000002</v>
      </c>
      <c r="G1196" s="80">
        <v>85.053847974798998</v>
      </c>
      <c r="H1196" s="80">
        <v>5395.125</v>
      </c>
      <c r="I1196" s="80">
        <v>44.526095449662897</v>
      </c>
      <c r="J1196" s="80">
        <v>185.6875</v>
      </c>
      <c r="K1196" s="80">
        <v>3336.6875</v>
      </c>
    </row>
    <row r="1197" spans="1:11" hidden="1" x14ac:dyDescent="0.25">
      <c r="A1197" s="6">
        <v>134675.57999999999</v>
      </c>
      <c r="B1197">
        <v>6993</v>
      </c>
      <c r="C1197" t="s">
        <v>2350</v>
      </c>
      <c r="D1197" s="80">
        <v>1009.375</v>
      </c>
      <c r="E1197" s="80">
        <v>133.026949153717</v>
      </c>
      <c r="F1197" s="85">
        <v>1.9209059159999999</v>
      </c>
      <c r="G1197" s="80">
        <v>92.413517591802105</v>
      </c>
      <c r="H1197" s="80">
        <v>2759.5625</v>
      </c>
      <c r="I1197" s="80">
        <v>48.810779958847</v>
      </c>
      <c r="J1197" s="80">
        <v>104.9375</v>
      </c>
      <c r="K1197" s="80">
        <v>1574.1875</v>
      </c>
    </row>
    <row r="1198" spans="1:11" hidden="1" x14ac:dyDescent="0.25">
      <c r="A1198" s="6">
        <v>520784.79062500002</v>
      </c>
      <c r="B1198">
        <v>6994</v>
      </c>
      <c r="C1198" t="s">
        <v>2338</v>
      </c>
      <c r="D1198" s="80">
        <v>3165.5</v>
      </c>
      <c r="E1198" s="80">
        <v>164.57713054684999</v>
      </c>
      <c r="F1198" s="85">
        <v>1.8788022499999999</v>
      </c>
      <c r="G1198" s="80">
        <v>116.75755201562301</v>
      </c>
      <c r="H1198" s="80">
        <v>8915.8125</v>
      </c>
      <c r="I1198" s="80">
        <v>58.4898322654387</v>
      </c>
      <c r="J1198" s="80">
        <v>125.75</v>
      </c>
      <c r="K1198" s="80">
        <v>941.125</v>
      </c>
    </row>
    <row r="1199" spans="1:11" hidden="1" x14ac:dyDescent="0.25">
      <c r="A1199" s="6">
        <v>250658.45749999999</v>
      </c>
      <c r="B1199">
        <v>6995</v>
      </c>
      <c r="C1199" t="s">
        <v>2352</v>
      </c>
      <c r="D1199" s="80">
        <v>1880.125</v>
      </c>
      <c r="E1199" s="80">
        <v>133.252543808399</v>
      </c>
      <c r="F1199" s="85">
        <v>2.1718950000000001</v>
      </c>
      <c r="G1199" s="80">
        <v>81.849825860043495</v>
      </c>
      <c r="H1199" s="80">
        <v>5638.25</v>
      </c>
      <c r="I1199" s="80">
        <v>44.534466786592503</v>
      </c>
      <c r="J1199" s="80">
        <v>329.5</v>
      </c>
      <c r="K1199" s="80">
        <v>2962.5</v>
      </c>
    </row>
    <row r="1200" spans="1:11" hidden="1" x14ac:dyDescent="0.25">
      <c r="A1200" s="6">
        <v>668612.88749999995</v>
      </c>
      <c r="B1200">
        <v>6996</v>
      </c>
      <c r="C1200" t="s">
        <v>2338</v>
      </c>
      <c r="D1200" s="80">
        <v>5019.75</v>
      </c>
      <c r="E1200" s="80">
        <v>132.99873705296699</v>
      </c>
      <c r="F1200" s="85">
        <v>2.103932666</v>
      </c>
      <c r="G1200" s="80">
        <v>84.317927172202999</v>
      </c>
      <c r="H1200" s="80">
        <v>15661.4375</v>
      </c>
      <c r="I1200" s="80">
        <v>42.700361852093202</v>
      </c>
      <c r="J1200" s="80">
        <v>142.5</v>
      </c>
      <c r="K1200" s="80">
        <v>1754.1875</v>
      </c>
    </row>
    <row r="1201" spans="1:11" hidden="1" x14ac:dyDescent="0.25">
      <c r="A1201" s="6">
        <v>562484.07562500006</v>
      </c>
      <c r="B1201">
        <v>6997</v>
      </c>
      <c r="C1201" t="s">
        <v>2338</v>
      </c>
      <c r="D1201" s="80">
        <v>4068.375</v>
      </c>
      <c r="E1201" s="80">
        <v>138.22024726673601</v>
      </c>
      <c r="F1201" s="85">
        <v>2.1658106660000001</v>
      </c>
      <c r="G1201" s="80">
        <v>85.078014421403793</v>
      </c>
      <c r="H1201" s="80">
        <v>12789.0625</v>
      </c>
      <c r="I1201" s="80">
        <v>44.023947385388396</v>
      </c>
      <c r="J1201" s="80">
        <v>276.5625</v>
      </c>
      <c r="K1201" s="80">
        <v>4702.25</v>
      </c>
    </row>
    <row r="1202" spans="1:11" hidden="1" x14ac:dyDescent="0.25">
      <c r="A1202" s="6">
        <v>352177.84375</v>
      </c>
      <c r="B1202">
        <v>6998</v>
      </c>
      <c r="C1202" t="s">
        <v>2354</v>
      </c>
      <c r="D1202" s="80">
        <v>2602.875</v>
      </c>
      <c r="E1202" s="80">
        <v>135.068415387286</v>
      </c>
      <c r="F1202" s="85">
        <v>2.1837983329999999</v>
      </c>
      <c r="G1202" s="80">
        <v>82.464079669237705</v>
      </c>
      <c r="H1202" s="80">
        <v>8495.875</v>
      </c>
      <c r="I1202" s="80">
        <v>41.621108609584603</v>
      </c>
      <c r="J1202" s="80">
        <v>257.625</v>
      </c>
      <c r="K1202" s="80">
        <v>3796.9375</v>
      </c>
    </row>
    <row r="1203" spans="1:11" hidden="1" x14ac:dyDescent="0.25">
      <c r="A1203" s="6">
        <v>181133.62062500001</v>
      </c>
      <c r="B1203">
        <v>6999</v>
      </c>
      <c r="C1203" t="s">
        <v>2352</v>
      </c>
      <c r="D1203" s="80">
        <v>1385.125</v>
      </c>
      <c r="E1203" s="80">
        <v>130.79368694479001</v>
      </c>
      <c r="F1203" s="85">
        <v>1.946957166</v>
      </c>
      <c r="G1203" s="80">
        <v>89.646191359993907</v>
      </c>
      <c r="H1203" s="80">
        <v>3983.75</v>
      </c>
      <c r="I1203" s="80">
        <v>45.447717883119999</v>
      </c>
      <c r="J1203" s="80">
        <v>184.25</v>
      </c>
      <c r="K1203" s="80">
        <v>2449.6875</v>
      </c>
    </row>
    <row r="1204" spans="1:11" hidden="1" x14ac:dyDescent="0.25">
      <c r="A1204" s="6">
        <v>309228.67375000002</v>
      </c>
      <c r="B1204">
        <v>7000</v>
      </c>
      <c r="C1204" t="s">
        <v>2354</v>
      </c>
      <c r="D1204" s="80">
        <v>2135.875</v>
      </c>
      <c r="E1204" s="80">
        <v>144.72839003512101</v>
      </c>
      <c r="F1204" s="85">
        <v>1.9852278329999999</v>
      </c>
      <c r="G1204" s="80">
        <v>97.288379194181303</v>
      </c>
      <c r="H1204" s="80">
        <v>6457.6875</v>
      </c>
      <c r="I1204" s="80">
        <v>47.9855531462212</v>
      </c>
      <c r="J1204" s="80">
        <v>279.375</v>
      </c>
      <c r="K1204" s="80">
        <v>1303.625</v>
      </c>
    </row>
    <row r="1205" spans="1:11" hidden="1" x14ac:dyDescent="0.25">
      <c r="A1205" s="6">
        <v>106122.27312500001</v>
      </c>
      <c r="B1205">
        <v>7001</v>
      </c>
      <c r="C1205" t="s">
        <v>2350</v>
      </c>
      <c r="D1205" s="80">
        <v>1100.75</v>
      </c>
      <c r="E1205" s="80">
        <v>95.448965463450605</v>
      </c>
      <c r="F1205" s="85">
        <v>1.937646</v>
      </c>
      <c r="G1205" s="80">
        <v>65.691519405189297</v>
      </c>
      <c r="H1205" s="80">
        <v>2662.8125</v>
      </c>
      <c r="I1205" s="80">
        <v>39.7715026197246</v>
      </c>
      <c r="J1205" s="80">
        <v>113.4375</v>
      </c>
      <c r="K1205" s="80">
        <v>1994.125</v>
      </c>
    </row>
    <row r="1206" spans="1:11" hidden="1" x14ac:dyDescent="0.25">
      <c r="A1206" s="6">
        <v>143877.75937499999</v>
      </c>
      <c r="B1206">
        <v>7002</v>
      </c>
      <c r="C1206" t="s">
        <v>2350</v>
      </c>
      <c r="D1206" s="80">
        <v>1297.375</v>
      </c>
      <c r="E1206" s="80">
        <v>110.07384691666201</v>
      </c>
      <c r="F1206" s="85">
        <v>1.8692916660000001</v>
      </c>
      <c r="G1206" s="80">
        <v>78.500324891647097</v>
      </c>
      <c r="H1206" s="80">
        <v>3387</v>
      </c>
      <c r="I1206" s="80">
        <v>42.320035132375402</v>
      </c>
      <c r="J1206" s="80">
        <v>164.375</v>
      </c>
      <c r="K1206" s="80">
        <v>1046.3125</v>
      </c>
    </row>
    <row r="1207" spans="1:11" hidden="1" x14ac:dyDescent="0.25">
      <c r="A1207" s="6">
        <v>104326.48875</v>
      </c>
      <c r="B1207">
        <v>7003</v>
      </c>
      <c r="C1207" t="s">
        <v>2350</v>
      </c>
      <c r="D1207" s="80">
        <v>1039</v>
      </c>
      <c r="E1207" s="80">
        <v>97.9222899554604</v>
      </c>
      <c r="F1207" s="85">
        <v>2.2682893329999998</v>
      </c>
      <c r="G1207" s="80">
        <v>57.778533130211201</v>
      </c>
      <c r="H1207" s="80">
        <v>2933.4375</v>
      </c>
      <c r="I1207" s="80">
        <v>34.8269306260717</v>
      </c>
      <c r="J1207" s="80">
        <v>235.1875</v>
      </c>
      <c r="K1207" s="80">
        <v>1210.0625</v>
      </c>
    </row>
    <row r="1208" spans="1:11" hidden="1" x14ac:dyDescent="0.25">
      <c r="A1208" s="6">
        <v>99338.845625000002</v>
      </c>
      <c r="B1208">
        <v>7004</v>
      </c>
      <c r="C1208" t="s">
        <v>2350</v>
      </c>
      <c r="D1208" s="80">
        <v>1019.875</v>
      </c>
      <c r="E1208" s="80">
        <v>93.369014245558404</v>
      </c>
      <c r="F1208" s="85">
        <v>2.09171175</v>
      </c>
      <c r="G1208" s="80">
        <v>59.220902473916603</v>
      </c>
      <c r="H1208" s="80">
        <v>2734.0625</v>
      </c>
      <c r="I1208" s="80">
        <v>35.279121069067699</v>
      </c>
      <c r="J1208" s="80">
        <v>87.4375</v>
      </c>
      <c r="K1208" s="80">
        <v>980.9375</v>
      </c>
    </row>
    <row r="1209" spans="1:11" hidden="1" x14ac:dyDescent="0.25">
      <c r="A1209" s="6">
        <v>179555.894375</v>
      </c>
      <c r="B1209">
        <v>7005</v>
      </c>
      <c r="C1209" t="s">
        <v>2352</v>
      </c>
      <c r="D1209" s="80">
        <v>1648.4375</v>
      </c>
      <c r="E1209" s="80">
        <v>107.873427427376</v>
      </c>
      <c r="F1209" s="85">
        <v>1.77952325</v>
      </c>
      <c r="G1209" s="80">
        <v>80.823279126078603</v>
      </c>
      <c r="H1209" s="80">
        <v>4035.625</v>
      </c>
      <c r="I1209" s="80">
        <v>44.181116535464703</v>
      </c>
      <c r="J1209" s="80">
        <v>104.3125</v>
      </c>
      <c r="K1209" s="80">
        <v>969.9375</v>
      </c>
    </row>
    <row r="1210" spans="1:11" hidden="1" x14ac:dyDescent="0.25">
      <c r="A1210" s="6">
        <v>142832.88875000001</v>
      </c>
      <c r="B1210">
        <v>7006</v>
      </c>
      <c r="C1210" t="s">
        <v>2352</v>
      </c>
      <c r="D1210" s="80">
        <v>1602.3125</v>
      </c>
      <c r="E1210" s="80">
        <v>85.684443181094906</v>
      </c>
      <c r="F1210" s="85">
        <v>1.95675175</v>
      </c>
      <c r="G1210" s="80">
        <v>58.251750671200099</v>
      </c>
      <c r="H1210" s="80">
        <v>3876.8125</v>
      </c>
      <c r="I1210" s="80">
        <v>35.8621577178805</v>
      </c>
      <c r="J1210" s="80">
        <v>196</v>
      </c>
      <c r="K1210" s="80">
        <v>1542.4375</v>
      </c>
    </row>
    <row r="1211" spans="1:11" hidden="1" x14ac:dyDescent="0.25">
      <c r="A1211" s="6">
        <v>100318.54</v>
      </c>
      <c r="B1211">
        <v>7007</v>
      </c>
      <c r="C1211" t="s">
        <v>2350</v>
      </c>
      <c r="D1211" s="80">
        <v>966.5625</v>
      </c>
      <c r="E1211" s="80">
        <v>101.112283679512</v>
      </c>
      <c r="F1211" s="85">
        <v>1.85906225</v>
      </c>
      <c r="G1211" s="80">
        <v>72.339578503238499</v>
      </c>
      <c r="H1211" s="80">
        <v>2491.8125</v>
      </c>
      <c r="I1211" s="80">
        <v>39.491738472451402</v>
      </c>
      <c r="J1211" s="80">
        <v>149.3125</v>
      </c>
      <c r="K1211" s="80">
        <v>1521.375</v>
      </c>
    </row>
    <row r="1212" spans="1:11" hidden="1" x14ac:dyDescent="0.25">
      <c r="A1212" s="6">
        <v>92987.060624999998</v>
      </c>
      <c r="B1212">
        <v>7008</v>
      </c>
      <c r="C1212" t="s">
        <v>2350</v>
      </c>
      <c r="D1212" s="80">
        <v>952.6875</v>
      </c>
      <c r="E1212" s="80">
        <v>93.955196911401998</v>
      </c>
      <c r="F1212" s="85">
        <v>1.836420583</v>
      </c>
      <c r="G1212" s="80">
        <v>68.456861965316193</v>
      </c>
      <c r="H1212" s="80">
        <v>2216.9375</v>
      </c>
      <c r="I1212" s="80">
        <v>40.359464983367701</v>
      </c>
      <c r="J1212" s="80">
        <v>159.375</v>
      </c>
      <c r="K1212" s="80">
        <v>910.75</v>
      </c>
    </row>
    <row r="1213" spans="1:11" hidden="1" x14ac:dyDescent="0.25">
      <c r="A1213" s="6">
        <v>243123.65437500001</v>
      </c>
      <c r="B1213">
        <v>7009</v>
      </c>
      <c r="C1213" t="s">
        <v>2354</v>
      </c>
      <c r="D1213" s="80">
        <v>2102.5</v>
      </c>
      <c r="E1213" s="80">
        <v>114.670781498373</v>
      </c>
      <c r="F1213" s="85">
        <v>2.0674424999999998</v>
      </c>
      <c r="G1213" s="80">
        <v>73.942415313251004</v>
      </c>
      <c r="H1213" s="80">
        <v>5896.25</v>
      </c>
      <c r="I1213" s="80">
        <v>41.079577008168897</v>
      </c>
      <c r="J1213" s="80">
        <v>135.375</v>
      </c>
      <c r="K1213" s="80">
        <v>903.25</v>
      </c>
    </row>
    <row r="1214" spans="1:11" hidden="1" x14ac:dyDescent="0.25">
      <c r="A1214" s="6">
        <v>111954.265625</v>
      </c>
      <c r="B1214">
        <v>7010</v>
      </c>
      <c r="C1214" t="s">
        <v>2350</v>
      </c>
      <c r="D1214" s="80">
        <v>1190.125</v>
      </c>
      <c r="E1214" s="80">
        <v>90.664006893989693</v>
      </c>
      <c r="F1214" s="85">
        <v>1.9604282500000001</v>
      </c>
      <c r="G1214" s="80">
        <v>61.4329231368135</v>
      </c>
      <c r="H1214" s="80">
        <v>3066.3125</v>
      </c>
      <c r="I1214" s="80">
        <v>35.512117353759997</v>
      </c>
      <c r="J1214" s="80">
        <v>299.25</v>
      </c>
      <c r="K1214" s="80">
        <v>1981.8125</v>
      </c>
    </row>
    <row r="1215" spans="1:11" hidden="1" x14ac:dyDescent="0.25">
      <c r="A1215" s="6">
        <v>122602.32</v>
      </c>
      <c r="B1215">
        <v>7011</v>
      </c>
      <c r="C1215" t="s">
        <v>2350</v>
      </c>
      <c r="D1215" s="80">
        <v>991.8125</v>
      </c>
      <c r="E1215" s="80">
        <v>119.029322103372</v>
      </c>
      <c r="F1215" s="85">
        <v>2.1742804160000002</v>
      </c>
      <c r="G1215" s="80">
        <v>72.789855404253998</v>
      </c>
      <c r="H1215" s="80">
        <v>2997</v>
      </c>
      <c r="I1215" s="80">
        <v>39.961215703114298</v>
      </c>
      <c r="J1215" s="80">
        <v>169.6875</v>
      </c>
      <c r="K1215" s="80">
        <v>1127</v>
      </c>
    </row>
    <row r="1216" spans="1:11" hidden="1" x14ac:dyDescent="0.25">
      <c r="A1216" s="6">
        <v>80920.083750000005</v>
      </c>
      <c r="B1216">
        <v>7012</v>
      </c>
      <c r="C1216" t="s">
        <v>2350</v>
      </c>
      <c r="D1216" s="80">
        <v>698.75</v>
      </c>
      <c r="E1216" s="80">
        <v>110.870010970072</v>
      </c>
      <c r="F1216" s="85">
        <v>1.9671118329999999</v>
      </c>
      <c r="G1216" s="80">
        <v>75.115492952363695</v>
      </c>
      <c r="H1216" s="80">
        <v>1782.3125</v>
      </c>
      <c r="I1216" s="80">
        <v>43.691530992374801</v>
      </c>
      <c r="J1216" s="80">
        <v>160.5</v>
      </c>
      <c r="K1216" s="80">
        <v>947.6875</v>
      </c>
    </row>
    <row r="1217" spans="1:11" hidden="1" x14ac:dyDescent="0.25">
      <c r="A1217" s="6">
        <v>126240.21187499999</v>
      </c>
      <c r="B1217">
        <v>7013</v>
      </c>
      <c r="C1217" t="s">
        <v>2350</v>
      </c>
      <c r="D1217" s="80">
        <v>963.8125</v>
      </c>
      <c r="E1217" s="80">
        <v>129.95958917998999</v>
      </c>
      <c r="F1217" s="85">
        <v>1.7612638329999999</v>
      </c>
      <c r="G1217" s="80">
        <v>98.3530723395546</v>
      </c>
      <c r="H1217" s="80">
        <v>2305.0625</v>
      </c>
      <c r="I1217" s="80">
        <v>54.8690143774107</v>
      </c>
      <c r="J1217" s="80">
        <v>61.875</v>
      </c>
      <c r="K1217" s="80">
        <v>658.5</v>
      </c>
    </row>
    <row r="1218" spans="1:11" hidden="1" x14ac:dyDescent="0.25">
      <c r="A1218" s="6">
        <v>182962.5625</v>
      </c>
      <c r="B1218">
        <v>7014</v>
      </c>
      <c r="C1218" t="s">
        <v>2352</v>
      </c>
      <c r="D1218" s="80">
        <v>1448.75</v>
      </c>
      <c r="E1218" s="80">
        <v>123.838616183326</v>
      </c>
      <c r="F1218" s="85">
        <v>2.1566671660000001</v>
      </c>
      <c r="G1218" s="80">
        <v>76.272954825949597</v>
      </c>
      <c r="H1218" s="80">
        <v>4427.625</v>
      </c>
      <c r="I1218" s="80">
        <v>40.590881620990899</v>
      </c>
      <c r="J1218" s="80">
        <v>187.0625</v>
      </c>
      <c r="K1218" s="80">
        <v>905</v>
      </c>
    </row>
    <row r="1219" spans="1:11" hidden="1" x14ac:dyDescent="0.25">
      <c r="A1219" s="6">
        <v>269831.72187499999</v>
      </c>
      <c r="B1219">
        <v>7015</v>
      </c>
      <c r="C1219" t="s">
        <v>2354</v>
      </c>
      <c r="D1219" s="80">
        <v>2316.25</v>
      </c>
      <c r="E1219" s="80">
        <v>111.550780179086</v>
      </c>
      <c r="F1219" s="85">
        <v>2.0398062499999998</v>
      </c>
      <c r="G1219" s="80">
        <v>72.692610994823596</v>
      </c>
      <c r="H1219" s="80">
        <v>6275.25</v>
      </c>
      <c r="I1219" s="80">
        <v>41.778412047963002</v>
      </c>
      <c r="J1219" s="80">
        <v>192.875</v>
      </c>
      <c r="K1219" s="80">
        <v>1359.0625</v>
      </c>
    </row>
    <row r="1220" spans="1:11" hidden="1" x14ac:dyDescent="0.25">
      <c r="A1220" s="6">
        <v>89801.872499999998</v>
      </c>
      <c r="B1220">
        <v>7016</v>
      </c>
      <c r="C1220" t="s">
        <v>2346</v>
      </c>
      <c r="D1220" s="80">
        <v>703.875</v>
      </c>
      <c r="E1220" s="80">
        <v>126.469978237489</v>
      </c>
      <c r="F1220" s="85">
        <v>2.0082572500000002</v>
      </c>
      <c r="G1220" s="80">
        <v>84.007311141002504</v>
      </c>
      <c r="H1220" s="80">
        <v>2201.3125</v>
      </c>
      <c r="I1220" s="80">
        <v>40.086962061456099</v>
      </c>
      <c r="J1220" s="80">
        <v>280.125</v>
      </c>
      <c r="K1220" s="80">
        <v>2193.8125</v>
      </c>
    </row>
    <row r="1221" spans="1:11" hidden="1" x14ac:dyDescent="0.25">
      <c r="A1221" s="6">
        <v>70839.321249999994</v>
      </c>
      <c r="B1221">
        <v>7017</v>
      </c>
      <c r="C1221" t="s">
        <v>2350</v>
      </c>
      <c r="D1221" s="80">
        <v>577.4375</v>
      </c>
      <c r="E1221" s="80">
        <v>118.204869020461</v>
      </c>
      <c r="F1221" s="85">
        <v>1.9412812500000001</v>
      </c>
      <c r="G1221" s="80">
        <v>81.127177383535297</v>
      </c>
      <c r="H1221" s="80">
        <v>1546.9375</v>
      </c>
      <c r="I1221" s="80">
        <v>44.840300994384798</v>
      </c>
      <c r="J1221" s="80">
        <v>108.4375</v>
      </c>
      <c r="K1221" s="80">
        <v>672.375</v>
      </c>
    </row>
    <row r="1222" spans="1:11" hidden="1" x14ac:dyDescent="0.25">
      <c r="A1222" s="6">
        <v>164363.0625</v>
      </c>
      <c r="B1222">
        <v>7018</v>
      </c>
      <c r="C1222" t="s">
        <v>2352</v>
      </c>
      <c r="D1222" s="80">
        <v>1289.0625</v>
      </c>
      <c r="E1222" s="80">
        <v>125.704931257168</v>
      </c>
      <c r="F1222" s="85">
        <v>1.8593678330000001</v>
      </c>
      <c r="G1222" s="80">
        <v>89.880457565448495</v>
      </c>
      <c r="H1222" s="80">
        <v>3293</v>
      </c>
      <c r="I1222" s="80">
        <v>49.461772167559502</v>
      </c>
      <c r="J1222" s="80">
        <v>74.6875</v>
      </c>
      <c r="K1222" s="80">
        <v>548</v>
      </c>
    </row>
    <row r="1223" spans="1:11" hidden="1" x14ac:dyDescent="0.25">
      <c r="A1223" s="6">
        <v>115114.9675</v>
      </c>
      <c r="B1223">
        <v>7019</v>
      </c>
      <c r="C1223" t="s">
        <v>2350</v>
      </c>
      <c r="D1223" s="80">
        <v>1076.5</v>
      </c>
      <c r="E1223" s="80">
        <v>101.262414566088</v>
      </c>
      <c r="F1223" s="85">
        <v>1.880471166</v>
      </c>
      <c r="G1223" s="80">
        <v>71.585063725184199</v>
      </c>
      <c r="H1223" s="80">
        <v>2700.3125</v>
      </c>
      <c r="I1223" s="80">
        <v>41.165118882881998</v>
      </c>
      <c r="J1223" s="80">
        <v>203.875</v>
      </c>
      <c r="K1223" s="80">
        <v>1199.5</v>
      </c>
    </row>
    <row r="1224" spans="1:11" hidden="1" x14ac:dyDescent="0.25">
      <c r="A1224" s="6">
        <v>92837.533125000002</v>
      </c>
      <c r="B1224">
        <v>7029</v>
      </c>
      <c r="C1224" t="s">
        <v>2350</v>
      </c>
      <c r="D1224" s="80">
        <v>770.4375</v>
      </c>
      <c r="E1224" s="80">
        <v>119.526111909059</v>
      </c>
      <c r="F1224" s="85">
        <v>1.8747121659999999</v>
      </c>
      <c r="G1224" s="80">
        <v>84.920178969066598</v>
      </c>
      <c r="H1224" s="80">
        <v>2021.625</v>
      </c>
      <c r="I1224" s="80">
        <v>45.699163579735</v>
      </c>
      <c r="J1224" s="80">
        <v>238.0625</v>
      </c>
      <c r="K1224" s="80">
        <v>1029.875</v>
      </c>
    </row>
    <row r="1225" spans="1:11" hidden="1" x14ac:dyDescent="0.25">
      <c r="A1225" s="6">
        <v>115169.25562500001</v>
      </c>
      <c r="B1225">
        <v>7031</v>
      </c>
      <c r="C1225" t="s">
        <v>2352</v>
      </c>
      <c r="D1225" s="80">
        <v>1067.1875</v>
      </c>
      <c r="E1225" s="80">
        <v>107.29367539061499</v>
      </c>
      <c r="F1225" s="85">
        <v>1.79625725</v>
      </c>
      <c r="G1225" s="80">
        <v>79.605694750759696</v>
      </c>
      <c r="H1225" s="80">
        <v>2487.9375</v>
      </c>
      <c r="I1225" s="80">
        <v>46.277112813065997</v>
      </c>
      <c r="J1225" s="80">
        <v>113.875</v>
      </c>
      <c r="K1225" s="80">
        <v>726.0625</v>
      </c>
    </row>
    <row r="1226" spans="1:11" hidden="1" x14ac:dyDescent="0.25">
      <c r="A1226" s="6">
        <v>120080.00562500001</v>
      </c>
      <c r="B1226">
        <v>7032</v>
      </c>
      <c r="C1226" t="s">
        <v>2350</v>
      </c>
      <c r="D1226" s="80">
        <v>1019.875</v>
      </c>
      <c r="E1226" s="80">
        <v>117.530643817024</v>
      </c>
      <c r="F1226" s="85">
        <v>2.046399166</v>
      </c>
      <c r="G1226" s="80">
        <v>76.695608652718207</v>
      </c>
      <c r="H1226" s="80">
        <v>2880.5625</v>
      </c>
      <c r="I1226" s="80">
        <v>41.731622255088801</v>
      </c>
      <c r="J1226" s="80">
        <v>250.4375</v>
      </c>
      <c r="K1226" s="80">
        <v>1008.6875</v>
      </c>
    </row>
    <row r="1227" spans="1:11" hidden="1" x14ac:dyDescent="0.25">
      <c r="A1227" s="6">
        <v>174961.889375</v>
      </c>
      <c r="B1227">
        <v>7033</v>
      </c>
      <c r="C1227" t="s">
        <v>2352</v>
      </c>
      <c r="D1227" s="80">
        <v>1771.6875</v>
      </c>
      <c r="E1227" s="80">
        <v>95.048791606613307</v>
      </c>
      <c r="F1227" s="85">
        <v>2.2010752500000001</v>
      </c>
      <c r="G1227" s="80">
        <v>57.336317195104002</v>
      </c>
      <c r="H1227" s="80">
        <v>5047.9375</v>
      </c>
      <c r="I1227" s="80">
        <v>33.670540893967697</v>
      </c>
      <c r="J1227" s="80">
        <v>182.375</v>
      </c>
      <c r="K1227" s="80">
        <v>954.6875</v>
      </c>
    </row>
    <row r="1228" spans="1:11" hidden="1" x14ac:dyDescent="0.25">
      <c r="A1228" s="6">
        <v>106033.09875</v>
      </c>
      <c r="B1228">
        <v>7034</v>
      </c>
      <c r="C1228" t="s">
        <v>2350</v>
      </c>
      <c r="D1228" s="80">
        <v>1087.5</v>
      </c>
      <c r="E1228" s="80">
        <v>97.040355399601793</v>
      </c>
      <c r="F1228" s="85">
        <v>2.0220512500000001</v>
      </c>
      <c r="G1228" s="80">
        <v>63.967523725076198</v>
      </c>
      <c r="H1228" s="80">
        <v>2857.625</v>
      </c>
      <c r="I1228" s="80">
        <v>37.018341245412998</v>
      </c>
      <c r="J1228" s="80">
        <v>126.25</v>
      </c>
      <c r="K1228" s="80">
        <v>1675.875</v>
      </c>
    </row>
    <row r="1229" spans="1:11" hidden="1" x14ac:dyDescent="0.25">
      <c r="A1229" s="6">
        <v>177791.666875</v>
      </c>
      <c r="B1229">
        <v>7035</v>
      </c>
      <c r="C1229" t="s">
        <v>2352</v>
      </c>
      <c r="D1229" s="80">
        <v>1555.25</v>
      </c>
      <c r="E1229" s="80">
        <v>111.010219182857</v>
      </c>
      <c r="F1229" s="85">
        <v>2.103550083</v>
      </c>
      <c r="G1229" s="80">
        <v>70.108801602049596</v>
      </c>
      <c r="H1229" s="80">
        <v>4470.4375</v>
      </c>
      <c r="I1229" s="80">
        <v>38.899834140956997</v>
      </c>
      <c r="J1229" s="80">
        <v>123.75</v>
      </c>
      <c r="K1229" s="80">
        <v>1013.5</v>
      </c>
    </row>
    <row r="1230" spans="1:11" hidden="1" x14ac:dyDescent="0.25">
      <c r="A1230" s="6">
        <v>88780.990625000006</v>
      </c>
      <c r="B1230">
        <v>7036</v>
      </c>
      <c r="C1230" t="s">
        <v>2350</v>
      </c>
      <c r="D1230" s="80">
        <v>959.75</v>
      </c>
      <c r="E1230" s="80">
        <v>89.611431939672201</v>
      </c>
      <c r="F1230" s="85">
        <v>1.9099905829999999</v>
      </c>
      <c r="G1230" s="80">
        <v>62.450865504646998</v>
      </c>
      <c r="H1230" s="80">
        <v>2416.75</v>
      </c>
      <c r="I1230" s="80">
        <v>35.9036557746253</v>
      </c>
      <c r="J1230" s="80">
        <v>254.9375</v>
      </c>
      <c r="K1230" s="80">
        <v>1474.25</v>
      </c>
    </row>
    <row r="1231" spans="1:11" hidden="1" x14ac:dyDescent="0.25">
      <c r="A1231" s="6">
        <v>52502.043749999997</v>
      </c>
      <c r="B1231">
        <v>7037</v>
      </c>
      <c r="C1231" t="s">
        <v>2346</v>
      </c>
      <c r="D1231" s="80">
        <v>491.875</v>
      </c>
      <c r="E1231" s="80">
        <v>103.88138998372</v>
      </c>
      <c r="F1231" s="85">
        <v>1.927011416</v>
      </c>
      <c r="G1231" s="80">
        <v>71.709742861012401</v>
      </c>
      <c r="H1231" s="80">
        <v>1277.875</v>
      </c>
      <c r="I1231" s="80">
        <v>40.649004658023202</v>
      </c>
      <c r="J1231" s="80">
        <v>103.0625</v>
      </c>
      <c r="K1231" s="80">
        <v>913.625</v>
      </c>
    </row>
    <row r="1232" spans="1:11" hidden="1" x14ac:dyDescent="0.25">
      <c r="A1232" s="6">
        <v>173735.83374999999</v>
      </c>
      <c r="B1232">
        <v>7038</v>
      </c>
      <c r="C1232" t="s">
        <v>2352</v>
      </c>
      <c r="D1232" s="80">
        <v>1243.0625</v>
      </c>
      <c r="E1232" s="80">
        <v>138.36195173893799</v>
      </c>
      <c r="F1232" s="85">
        <v>2.0570479160000001</v>
      </c>
      <c r="G1232" s="80">
        <v>89.731913258226697</v>
      </c>
      <c r="H1232" s="80">
        <v>3993.9375</v>
      </c>
      <c r="I1232" s="80">
        <v>43.367503697902897</v>
      </c>
      <c r="J1232" s="80">
        <v>61.8125</v>
      </c>
      <c r="K1232" s="80">
        <v>462.625</v>
      </c>
    </row>
    <row r="1233" spans="1:11" hidden="1" x14ac:dyDescent="0.25">
      <c r="A1233" s="6">
        <v>71867.146875000006</v>
      </c>
      <c r="B1233">
        <v>7039</v>
      </c>
      <c r="C1233" t="s">
        <v>2350</v>
      </c>
      <c r="D1233" s="80">
        <v>735.0625</v>
      </c>
      <c r="E1233" s="80">
        <v>95.424331696465302</v>
      </c>
      <c r="F1233" s="85">
        <v>1.7464414159999999</v>
      </c>
      <c r="G1233" s="80">
        <v>72.811076116326305</v>
      </c>
      <c r="H1233" s="80">
        <v>1610.3125</v>
      </c>
      <c r="I1233" s="80">
        <v>44.346237912254203</v>
      </c>
      <c r="J1233" s="80">
        <v>170.0625</v>
      </c>
      <c r="K1233" s="80">
        <v>1165.375</v>
      </c>
    </row>
    <row r="1234" spans="1:11" hidden="1" x14ac:dyDescent="0.25">
      <c r="A1234" s="6">
        <v>102917.9525</v>
      </c>
      <c r="B1234">
        <v>7040</v>
      </c>
      <c r="C1234" t="s">
        <v>2350</v>
      </c>
      <c r="D1234" s="80">
        <v>1044.125</v>
      </c>
      <c r="E1234" s="80">
        <v>96.149519460436395</v>
      </c>
      <c r="F1234" s="85">
        <v>1.834562083</v>
      </c>
      <c r="G1234" s="80">
        <v>69.753250413016204</v>
      </c>
      <c r="H1234" s="80">
        <v>2374.1875</v>
      </c>
      <c r="I1234" s="80">
        <v>42.590473199947297</v>
      </c>
      <c r="J1234" s="80">
        <v>115.9375</v>
      </c>
      <c r="K1234" s="80">
        <v>698.4375</v>
      </c>
    </row>
    <row r="1235" spans="1:11" hidden="1" x14ac:dyDescent="0.25">
      <c r="A1235" s="6">
        <v>73689.790624999994</v>
      </c>
      <c r="B1235">
        <v>7041</v>
      </c>
      <c r="C1235" t="s">
        <v>2346</v>
      </c>
      <c r="D1235" s="80">
        <v>759.625</v>
      </c>
      <c r="E1235" s="80">
        <v>94.385298804350001</v>
      </c>
      <c r="F1235" s="85">
        <v>1.9853127500000001</v>
      </c>
      <c r="G1235" s="80">
        <v>63.423270596633699</v>
      </c>
      <c r="H1235" s="80">
        <v>1918.875</v>
      </c>
      <c r="I1235" s="80">
        <v>37.634187104828101</v>
      </c>
      <c r="J1235" s="80">
        <v>181.1875</v>
      </c>
      <c r="K1235" s="80">
        <v>987.6875</v>
      </c>
    </row>
    <row r="1236" spans="1:11" hidden="1" x14ac:dyDescent="0.25">
      <c r="A1236" s="6">
        <v>78214.217499999999</v>
      </c>
      <c r="B1236">
        <v>7042</v>
      </c>
      <c r="C1236" t="s">
        <v>2350</v>
      </c>
      <c r="D1236" s="80">
        <v>753.0625</v>
      </c>
      <c r="E1236" s="80">
        <v>100.953715932821</v>
      </c>
      <c r="F1236" s="85">
        <v>2.0564084999999999</v>
      </c>
      <c r="G1236" s="80">
        <v>65.311000365488894</v>
      </c>
      <c r="H1236" s="80">
        <v>2003.625</v>
      </c>
      <c r="I1236" s="80">
        <v>38.203992613909698</v>
      </c>
      <c r="J1236" s="80">
        <v>120.375</v>
      </c>
      <c r="K1236" s="80">
        <v>714.0625</v>
      </c>
    </row>
    <row r="1237" spans="1:11" hidden="1" x14ac:dyDescent="0.25">
      <c r="A1237" s="6">
        <v>147980.43812499999</v>
      </c>
      <c r="B1237">
        <v>7043</v>
      </c>
      <c r="C1237" t="s">
        <v>2352</v>
      </c>
      <c r="D1237" s="80">
        <v>1585.875</v>
      </c>
      <c r="E1237" s="80">
        <v>88.838733905990793</v>
      </c>
      <c r="F1237" s="85">
        <v>2.064691083</v>
      </c>
      <c r="G1237" s="80">
        <v>56.943040164094597</v>
      </c>
      <c r="H1237" s="80">
        <v>4159.75</v>
      </c>
      <c r="I1237" s="80">
        <v>34.428295098936502</v>
      </c>
      <c r="J1237" s="80">
        <v>121.625</v>
      </c>
      <c r="K1237" s="80">
        <v>709.0625</v>
      </c>
    </row>
    <row r="1238" spans="1:11" hidden="1" x14ac:dyDescent="0.25">
      <c r="A1238" s="6">
        <v>112465.096875</v>
      </c>
      <c r="B1238">
        <v>7044</v>
      </c>
      <c r="C1238" t="s">
        <v>2350</v>
      </c>
      <c r="D1238" s="80">
        <v>1094.9375</v>
      </c>
      <c r="E1238" s="80">
        <v>100.83052460299599</v>
      </c>
      <c r="F1238" s="85">
        <v>1.8743899159999999</v>
      </c>
      <c r="G1238" s="80">
        <v>71.770369008846203</v>
      </c>
      <c r="H1238" s="80">
        <v>2738.1875</v>
      </c>
      <c r="I1238" s="80">
        <v>40.482087753946502</v>
      </c>
      <c r="J1238" s="80">
        <v>173.8125</v>
      </c>
      <c r="K1238" s="80">
        <v>1501.8125</v>
      </c>
    </row>
    <row r="1239" spans="1:11" hidden="1" x14ac:dyDescent="0.25">
      <c r="A1239" s="6">
        <v>102246.45937500001</v>
      </c>
      <c r="B1239">
        <v>7045</v>
      </c>
      <c r="C1239" t="s">
        <v>2350</v>
      </c>
      <c r="D1239" s="80">
        <v>1202.25</v>
      </c>
      <c r="E1239" s="80">
        <v>83.097879091344197</v>
      </c>
      <c r="F1239" s="85">
        <v>1.86921625</v>
      </c>
      <c r="G1239" s="80">
        <v>59.220502205146602</v>
      </c>
      <c r="H1239" s="80">
        <v>2802.6875</v>
      </c>
      <c r="I1239" s="80">
        <v>35.7532093465678</v>
      </c>
      <c r="J1239" s="80">
        <v>222.1875</v>
      </c>
      <c r="K1239" s="80">
        <v>1029.6875</v>
      </c>
    </row>
    <row r="1240" spans="1:11" hidden="1" x14ac:dyDescent="0.25">
      <c r="A1240" s="6">
        <v>143410.83249999999</v>
      </c>
      <c r="B1240">
        <v>7046</v>
      </c>
      <c r="C1240" t="s">
        <v>2352</v>
      </c>
      <c r="D1240" s="80">
        <v>1163.9375</v>
      </c>
      <c r="E1240" s="80">
        <v>119.768842524513</v>
      </c>
      <c r="F1240" s="85">
        <v>1.83516575</v>
      </c>
      <c r="G1240" s="80">
        <v>86.876097891452602</v>
      </c>
      <c r="H1240" s="80">
        <v>2823.5625</v>
      </c>
      <c r="I1240" s="80">
        <v>50.205284660748703</v>
      </c>
      <c r="J1240" s="80">
        <v>126.4375</v>
      </c>
      <c r="K1240" s="80">
        <v>1126.6875</v>
      </c>
    </row>
    <row r="1241" spans="1:11" hidden="1" x14ac:dyDescent="0.25">
      <c r="A1241" s="6">
        <v>134379.37187500001</v>
      </c>
      <c r="B1241">
        <v>7047</v>
      </c>
      <c r="C1241" t="s">
        <v>2352</v>
      </c>
      <c r="D1241" s="80">
        <v>1182.5</v>
      </c>
      <c r="E1241" s="80">
        <v>109.598703178108</v>
      </c>
      <c r="F1241" s="85">
        <v>2.1372609159999998</v>
      </c>
      <c r="G1241" s="80">
        <v>68.244455142050995</v>
      </c>
      <c r="H1241" s="80">
        <v>3365.125</v>
      </c>
      <c r="I1241" s="80">
        <v>39.029261542877897</v>
      </c>
      <c r="J1241" s="80">
        <v>229.75</v>
      </c>
      <c r="K1241" s="80">
        <v>1102.75</v>
      </c>
    </row>
    <row r="1242" spans="1:11" hidden="1" x14ac:dyDescent="0.25">
      <c r="A1242" s="6">
        <v>133117.59187500001</v>
      </c>
      <c r="B1242">
        <v>7048</v>
      </c>
      <c r="C1242" t="s">
        <v>2350</v>
      </c>
      <c r="D1242" s="80">
        <v>1190.1875</v>
      </c>
      <c r="E1242" s="80">
        <v>107.61939062672</v>
      </c>
      <c r="F1242" s="85">
        <v>1.97461025</v>
      </c>
      <c r="G1242" s="80">
        <v>72.817534406825999</v>
      </c>
      <c r="H1242" s="80">
        <v>2974.1875</v>
      </c>
      <c r="I1242" s="80">
        <v>43.290709761339699</v>
      </c>
      <c r="J1242" s="80">
        <v>175.0625</v>
      </c>
      <c r="K1242" s="80">
        <v>1120.1875</v>
      </c>
    </row>
    <row r="1243" spans="1:11" hidden="1" x14ac:dyDescent="0.25">
      <c r="A1243" s="6">
        <v>87223.966874999998</v>
      </c>
      <c r="B1243">
        <v>7049</v>
      </c>
      <c r="C1243" t="s">
        <v>2346</v>
      </c>
      <c r="D1243" s="80">
        <v>938.125</v>
      </c>
      <c r="E1243" s="80">
        <v>90.816503819876203</v>
      </c>
      <c r="F1243" s="85">
        <v>2.0312382499999999</v>
      </c>
      <c r="G1243" s="80">
        <v>59.448017424763997</v>
      </c>
      <c r="H1243" s="80">
        <v>2469.375</v>
      </c>
      <c r="I1243" s="80">
        <v>34.893475482178097</v>
      </c>
      <c r="J1243" s="80">
        <v>172.25</v>
      </c>
      <c r="K1243" s="80">
        <v>1128.4375</v>
      </c>
    </row>
    <row r="1244" spans="1:11" hidden="1" x14ac:dyDescent="0.25">
      <c r="A1244" s="6">
        <v>124358.16312500001</v>
      </c>
      <c r="B1244">
        <v>7050</v>
      </c>
      <c r="C1244" t="s">
        <v>2350</v>
      </c>
      <c r="D1244" s="80">
        <v>937.3125</v>
      </c>
      <c r="E1244" s="80">
        <v>129.275280906864</v>
      </c>
      <c r="F1244" s="85">
        <v>1.861818583</v>
      </c>
      <c r="G1244" s="80">
        <v>92.431143354116898</v>
      </c>
      <c r="H1244" s="80">
        <v>2467.0625</v>
      </c>
      <c r="I1244" s="80">
        <v>49.408137513059003</v>
      </c>
      <c r="J1244" s="80">
        <v>82.9375</v>
      </c>
      <c r="K1244" s="80">
        <v>886.125</v>
      </c>
    </row>
    <row r="1245" spans="1:11" hidden="1" x14ac:dyDescent="0.25">
      <c r="A1245" s="6">
        <v>64544.313125000001</v>
      </c>
      <c r="B1245">
        <v>7051</v>
      </c>
      <c r="C1245" t="s">
        <v>2346</v>
      </c>
      <c r="D1245" s="80">
        <v>559.75</v>
      </c>
      <c r="E1245" s="80">
        <v>114.608796396887</v>
      </c>
      <c r="F1245" s="85">
        <v>1.830455916</v>
      </c>
      <c r="G1245" s="80">
        <v>83.4629935326317</v>
      </c>
      <c r="H1245" s="80">
        <v>1382</v>
      </c>
      <c r="I1245" s="80">
        <v>48.053341185658503</v>
      </c>
      <c r="J1245" s="80">
        <v>148.9375</v>
      </c>
      <c r="K1245" s="80">
        <v>887.875</v>
      </c>
    </row>
    <row r="1246" spans="1:11" hidden="1" x14ac:dyDescent="0.25">
      <c r="A1246" s="6">
        <v>93897.611875000002</v>
      </c>
      <c r="B1246">
        <v>7052</v>
      </c>
      <c r="C1246" t="s">
        <v>2350</v>
      </c>
      <c r="D1246" s="80">
        <v>1004.0625</v>
      </c>
      <c r="E1246" s="80">
        <v>90.344868915837594</v>
      </c>
      <c r="F1246" s="85">
        <v>1.97488975</v>
      </c>
      <c r="G1246" s="80">
        <v>60.950356099117897</v>
      </c>
      <c r="H1246" s="80">
        <v>2489.25</v>
      </c>
      <c r="I1246" s="80">
        <v>36.643262699760697</v>
      </c>
      <c r="J1246" s="80">
        <v>81.5</v>
      </c>
      <c r="K1246" s="80">
        <v>532.5625</v>
      </c>
    </row>
    <row r="1247" spans="1:11" hidden="1" x14ac:dyDescent="0.25">
      <c r="A1247" s="6">
        <v>277753.87187500001</v>
      </c>
      <c r="B1247">
        <v>7053</v>
      </c>
      <c r="C1247" t="s">
        <v>2354</v>
      </c>
      <c r="D1247" s="80">
        <v>2026.1875</v>
      </c>
      <c r="E1247" s="80">
        <v>136.566607403018</v>
      </c>
      <c r="F1247" s="85">
        <v>1.968321416</v>
      </c>
      <c r="G1247" s="80">
        <v>92.467066608213301</v>
      </c>
      <c r="H1247" s="80">
        <v>5694.8125</v>
      </c>
      <c r="I1247" s="80">
        <v>48.6335855004914</v>
      </c>
      <c r="J1247" s="80">
        <v>97.75</v>
      </c>
      <c r="K1247" s="80">
        <v>950.625</v>
      </c>
    </row>
    <row r="1248" spans="1:11" hidden="1" x14ac:dyDescent="0.25">
      <c r="A1248" s="6">
        <v>82288.057499999995</v>
      </c>
      <c r="B1248">
        <v>7054</v>
      </c>
      <c r="C1248" t="s">
        <v>2350</v>
      </c>
      <c r="D1248" s="80">
        <v>741.1875</v>
      </c>
      <c r="E1248" s="80">
        <v>109.734562963749</v>
      </c>
      <c r="F1248" s="85">
        <v>1.96166</v>
      </c>
      <c r="G1248" s="80">
        <v>74.543469097298797</v>
      </c>
      <c r="H1248" s="80">
        <v>1915.9375</v>
      </c>
      <c r="I1248" s="80">
        <v>42.733997324544397</v>
      </c>
      <c r="J1248" s="80">
        <v>205.4375</v>
      </c>
      <c r="K1248" s="80">
        <v>1906.75</v>
      </c>
    </row>
    <row r="1249" spans="1:11" hidden="1" x14ac:dyDescent="0.25">
      <c r="A1249" s="6">
        <v>233084.55124999999</v>
      </c>
      <c r="B1249">
        <v>7055</v>
      </c>
      <c r="C1249" t="s">
        <v>2354</v>
      </c>
      <c r="D1249" s="80">
        <v>1642.125</v>
      </c>
      <c r="E1249" s="80">
        <v>140.15414175738201</v>
      </c>
      <c r="F1249" s="85">
        <v>1.9908870000000001</v>
      </c>
      <c r="G1249" s="80">
        <v>93.854215540562095</v>
      </c>
      <c r="H1249" s="80">
        <v>4802.375</v>
      </c>
      <c r="I1249" s="80">
        <v>48.195016781853298</v>
      </c>
      <c r="J1249" s="80">
        <v>119.6875</v>
      </c>
      <c r="K1249" s="80">
        <v>693.3125</v>
      </c>
    </row>
    <row r="1250" spans="1:11" hidden="1" x14ac:dyDescent="0.25">
      <c r="A1250" s="6">
        <v>98077.208750000005</v>
      </c>
      <c r="B1250">
        <v>7056</v>
      </c>
      <c r="C1250" t="s">
        <v>2350</v>
      </c>
      <c r="D1250" s="80">
        <v>880.625</v>
      </c>
      <c r="E1250" s="80">
        <v>107.996009325183</v>
      </c>
      <c r="F1250" s="85">
        <v>2.0369425830000001</v>
      </c>
      <c r="G1250" s="80">
        <v>70.4661033971324</v>
      </c>
      <c r="H1250" s="80">
        <v>2456.8125</v>
      </c>
      <c r="I1250" s="80">
        <v>39.095336113000997</v>
      </c>
      <c r="J1250" s="80">
        <v>367.375</v>
      </c>
      <c r="K1250" s="80">
        <v>1542.5</v>
      </c>
    </row>
    <row r="1251" spans="1:11" hidden="1" x14ac:dyDescent="0.25">
      <c r="A1251" s="6">
        <v>112720.06625</v>
      </c>
      <c r="B1251">
        <v>7057</v>
      </c>
      <c r="C1251" t="s">
        <v>2350</v>
      </c>
      <c r="D1251" s="80">
        <v>929.625</v>
      </c>
      <c r="E1251" s="80">
        <v>118.243441522859</v>
      </c>
      <c r="F1251" s="85">
        <v>2.0199314159999999</v>
      </c>
      <c r="G1251" s="80">
        <v>77.968797495093099</v>
      </c>
      <c r="H1251" s="80">
        <v>2562.3125</v>
      </c>
      <c r="I1251" s="80">
        <v>43.5252976049903</v>
      </c>
      <c r="J1251" s="80">
        <v>171.8125</v>
      </c>
      <c r="K1251" s="80">
        <v>834.5</v>
      </c>
    </row>
    <row r="1252" spans="1:11" hidden="1" x14ac:dyDescent="0.25">
      <c r="A1252" s="6">
        <v>147550.54749999999</v>
      </c>
      <c r="B1252">
        <v>7058</v>
      </c>
      <c r="C1252" t="s">
        <v>2350</v>
      </c>
      <c r="D1252" s="80">
        <v>1205.9375</v>
      </c>
      <c r="E1252" s="80">
        <v>120.454911959425</v>
      </c>
      <c r="F1252" s="85">
        <v>2.0386517500000001</v>
      </c>
      <c r="G1252" s="80">
        <v>78.736757668309707</v>
      </c>
      <c r="H1252" s="80">
        <v>3461</v>
      </c>
      <c r="I1252" s="80">
        <v>42.109162868434801</v>
      </c>
      <c r="J1252" s="80">
        <v>125.25</v>
      </c>
      <c r="K1252" s="80">
        <v>873.75</v>
      </c>
    </row>
    <row r="1253" spans="1:11" hidden="1" x14ac:dyDescent="0.25">
      <c r="A1253" s="6">
        <v>74057.208750000005</v>
      </c>
      <c r="B1253">
        <v>7059</v>
      </c>
      <c r="C1253" t="s">
        <v>2346</v>
      </c>
      <c r="D1253" s="80">
        <v>706.0625</v>
      </c>
      <c r="E1253" s="80">
        <v>101.992323696615</v>
      </c>
      <c r="F1253" s="85">
        <v>2.0622512500000001</v>
      </c>
      <c r="G1253" s="80">
        <v>65.809292917997396</v>
      </c>
      <c r="H1253" s="80">
        <v>1961.6875</v>
      </c>
      <c r="I1253" s="80">
        <v>36.888975303898803</v>
      </c>
      <c r="J1253" s="80">
        <v>136.25</v>
      </c>
      <c r="K1253" s="80">
        <v>1135.0625</v>
      </c>
    </row>
    <row r="1254" spans="1:11" hidden="1" x14ac:dyDescent="0.25">
      <c r="A1254" s="6">
        <v>70574.189375000002</v>
      </c>
      <c r="B1254">
        <v>7060</v>
      </c>
      <c r="C1254" t="s">
        <v>2346</v>
      </c>
      <c r="D1254" s="80">
        <v>710.1875</v>
      </c>
      <c r="E1254" s="80">
        <v>98.654216217788402</v>
      </c>
      <c r="F1254" s="85">
        <v>1.848948166</v>
      </c>
      <c r="G1254" s="80">
        <v>71.133691713769494</v>
      </c>
      <c r="H1254" s="80">
        <v>1711.6875</v>
      </c>
      <c r="I1254" s="80">
        <v>41.640839579239397</v>
      </c>
      <c r="J1254" s="80">
        <v>81.9375</v>
      </c>
      <c r="K1254" s="80">
        <v>664.75</v>
      </c>
    </row>
    <row r="1255" spans="1:11" hidden="1" x14ac:dyDescent="0.25">
      <c r="A1255" s="6">
        <v>123994.4375</v>
      </c>
      <c r="B1255">
        <v>7061</v>
      </c>
      <c r="C1255" t="s">
        <v>2350</v>
      </c>
      <c r="D1255" s="80">
        <v>1106</v>
      </c>
      <c r="E1255" s="80">
        <v>110.50394948651</v>
      </c>
      <c r="F1255" s="85">
        <v>1.6854137499999999</v>
      </c>
      <c r="G1255" s="80">
        <v>87.425718976724099</v>
      </c>
      <c r="H1255" s="80">
        <v>2700.4375</v>
      </c>
      <c r="I1255" s="80">
        <v>45.539175232821201</v>
      </c>
      <c r="J1255" s="80">
        <v>138.875</v>
      </c>
      <c r="K1255" s="80">
        <v>655.75</v>
      </c>
    </row>
    <row r="1256" spans="1:11" hidden="1" x14ac:dyDescent="0.25">
      <c r="A1256" s="6">
        <v>155289.50875000001</v>
      </c>
      <c r="B1256">
        <v>7062</v>
      </c>
      <c r="C1256" t="s">
        <v>2352</v>
      </c>
      <c r="D1256" s="80">
        <v>1793.5625</v>
      </c>
      <c r="E1256" s="80">
        <v>84.327819218702501</v>
      </c>
      <c r="F1256" s="85">
        <v>1.9907919999999999</v>
      </c>
      <c r="G1256" s="80">
        <v>56.452297336147197</v>
      </c>
      <c r="H1256" s="80">
        <v>4466.875</v>
      </c>
      <c r="I1256" s="80">
        <v>34.012920323654001</v>
      </c>
      <c r="J1256" s="80">
        <v>197.625</v>
      </c>
      <c r="K1256" s="80">
        <v>1039.875</v>
      </c>
    </row>
    <row r="1257" spans="1:11" hidden="1" x14ac:dyDescent="0.25">
      <c r="A1257" s="6">
        <v>43852.102500000001</v>
      </c>
      <c r="B1257">
        <v>7063</v>
      </c>
      <c r="C1257" t="s">
        <v>2346</v>
      </c>
      <c r="D1257" s="80">
        <v>374.5625</v>
      </c>
      <c r="E1257" s="80">
        <v>115.925817855524</v>
      </c>
      <c r="F1257" s="85">
        <v>1.930360166</v>
      </c>
      <c r="G1257" s="80">
        <v>79.971645645468598</v>
      </c>
      <c r="H1257" s="80">
        <v>969.625</v>
      </c>
      <c r="I1257" s="80">
        <v>44.941380258642504</v>
      </c>
      <c r="J1257" s="80">
        <v>225.5</v>
      </c>
      <c r="K1257" s="80">
        <v>1699.9375</v>
      </c>
    </row>
    <row r="1258" spans="1:11" hidden="1" x14ac:dyDescent="0.25">
      <c r="A1258" s="6">
        <v>107045.505</v>
      </c>
      <c r="B1258">
        <v>7064</v>
      </c>
      <c r="C1258" t="s">
        <v>2350</v>
      </c>
      <c r="D1258" s="80">
        <v>1166.5625</v>
      </c>
      <c r="E1258" s="80">
        <v>89.235174879283406</v>
      </c>
      <c r="F1258" s="85">
        <v>2.1198371659999999</v>
      </c>
      <c r="G1258" s="80">
        <v>56.119672828999697</v>
      </c>
      <c r="H1258" s="80">
        <v>2993.75</v>
      </c>
      <c r="I1258" s="80">
        <v>35.044288409929301</v>
      </c>
      <c r="J1258" s="80">
        <v>73.9375</v>
      </c>
      <c r="K1258" s="80">
        <v>353.0625</v>
      </c>
    </row>
    <row r="1259" spans="1:11" hidden="1" x14ac:dyDescent="0.25">
      <c r="A1259" s="6">
        <v>113501.670625</v>
      </c>
      <c r="B1259">
        <v>7065</v>
      </c>
      <c r="C1259" t="s">
        <v>2350</v>
      </c>
      <c r="D1259" s="80">
        <v>988.5</v>
      </c>
      <c r="E1259" s="80">
        <v>112.565016970928</v>
      </c>
      <c r="F1259" s="85">
        <v>1.8400133329999999</v>
      </c>
      <c r="G1259" s="80">
        <v>81.388435756033203</v>
      </c>
      <c r="H1259" s="80">
        <v>2303.5</v>
      </c>
      <c r="I1259" s="80">
        <v>48.660646745527899</v>
      </c>
      <c r="J1259" s="80">
        <v>108.125</v>
      </c>
      <c r="K1259" s="80">
        <v>1108.25</v>
      </c>
    </row>
    <row r="1260" spans="1:11" hidden="1" x14ac:dyDescent="0.25">
      <c r="A1260" s="6">
        <v>122866.46375</v>
      </c>
      <c r="B1260">
        <v>7066</v>
      </c>
      <c r="C1260" t="s">
        <v>2350</v>
      </c>
      <c r="D1260" s="80">
        <v>1293.0625</v>
      </c>
      <c r="E1260" s="80">
        <v>90.5890337671037</v>
      </c>
      <c r="F1260" s="85">
        <v>2.02294325</v>
      </c>
      <c r="G1260" s="80">
        <v>59.495962873807102</v>
      </c>
      <c r="H1260" s="80">
        <v>3418.5625</v>
      </c>
      <c r="I1260" s="80">
        <v>34.743208656786997</v>
      </c>
      <c r="J1260" s="80">
        <v>187.1875</v>
      </c>
      <c r="K1260" s="80">
        <v>938.3125</v>
      </c>
    </row>
    <row r="1261" spans="1:11" hidden="1" x14ac:dyDescent="0.25">
      <c r="A1261" s="6">
        <v>146340.01624999999</v>
      </c>
      <c r="B1261">
        <v>7067</v>
      </c>
      <c r="C1261" t="s">
        <v>2350</v>
      </c>
      <c r="D1261" s="80">
        <v>1471.4375</v>
      </c>
      <c r="E1261" s="80">
        <v>97.855119264530501</v>
      </c>
      <c r="F1261" s="85">
        <v>2.1516912499999998</v>
      </c>
      <c r="G1261" s="80">
        <v>60.545646192054001</v>
      </c>
      <c r="H1261" s="80">
        <v>4034.875</v>
      </c>
      <c r="I1261" s="80">
        <v>35.905700592799498</v>
      </c>
      <c r="J1261" s="80">
        <v>218.6875</v>
      </c>
      <c r="K1261" s="80">
        <v>1232.25</v>
      </c>
    </row>
    <row r="1262" spans="1:11" hidden="1" x14ac:dyDescent="0.25">
      <c r="A1262" s="6">
        <v>50773.478750000002</v>
      </c>
      <c r="B1262">
        <v>7068</v>
      </c>
      <c r="C1262" t="s">
        <v>2346</v>
      </c>
      <c r="D1262" s="80">
        <v>505.5</v>
      </c>
      <c r="E1262" s="80">
        <v>96.471241209936906</v>
      </c>
      <c r="F1262" s="85">
        <v>2.0619480000000001</v>
      </c>
      <c r="G1262" s="80">
        <v>62.286824746376098</v>
      </c>
      <c r="H1262" s="80">
        <v>1324.8125</v>
      </c>
      <c r="I1262" s="80">
        <v>37.038451658135003</v>
      </c>
      <c r="J1262" s="80">
        <v>120.75</v>
      </c>
      <c r="K1262" s="80">
        <v>1380.875</v>
      </c>
    </row>
    <row r="1263" spans="1:11" hidden="1" x14ac:dyDescent="0.25">
      <c r="A1263" s="6">
        <v>79667.785000000003</v>
      </c>
      <c r="B1263">
        <v>7069</v>
      </c>
      <c r="C1263" t="s">
        <v>2346</v>
      </c>
      <c r="D1263" s="80">
        <v>757.9375</v>
      </c>
      <c r="E1263" s="80">
        <v>103.165950204038</v>
      </c>
      <c r="F1263" s="85">
        <v>2.0015788329999999</v>
      </c>
      <c r="G1263" s="80">
        <v>68.658236354050104</v>
      </c>
      <c r="H1263" s="80">
        <v>1953.25</v>
      </c>
      <c r="I1263" s="80">
        <v>40.523451288194899</v>
      </c>
      <c r="J1263" s="80">
        <v>84.3125</v>
      </c>
      <c r="K1263" s="80">
        <v>481.25</v>
      </c>
    </row>
    <row r="1264" spans="1:11" hidden="1" x14ac:dyDescent="0.25">
      <c r="A1264" s="6">
        <v>36426.491249999999</v>
      </c>
      <c r="B1264">
        <v>7070</v>
      </c>
      <c r="C1264" t="s">
        <v>2346</v>
      </c>
      <c r="D1264" s="80">
        <v>417.375</v>
      </c>
      <c r="E1264" s="80">
        <v>86.570240025648104</v>
      </c>
      <c r="F1264" s="85">
        <v>1.9270615</v>
      </c>
      <c r="G1264" s="80">
        <v>60.112951404367799</v>
      </c>
      <c r="H1264" s="80">
        <v>1076</v>
      </c>
      <c r="I1264" s="80">
        <v>33.8642733515359</v>
      </c>
      <c r="J1264" s="80">
        <v>141.4375</v>
      </c>
      <c r="K1264" s="80">
        <v>717.0625</v>
      </c>
    </row>
    <row r="1265" spans="1:11" hidden="1" x14ac:dyDescent="0.25">
      <c r="A1265" s="6">
        <v>1114025.3362499999</v>
      </c>
      <c r="B1265">
        <v>7071</v>
      </c>
      <c r="C1265" t="s">
        <v>2344</v>
      </c>
      <c r="D1265" s="80">
        <v>6402.125</v>
      </c>
      <c r="E1265" s="80">
        <v>173.736207250821</v>
      </c>
      <c r="F1265" s="85">
        <v>2.0210936660000001</v>
      </c>
      <c r="G1265" s="80">
        <v>114.639241445515</v>
      </c>
      <c r="H1265" s="80">
        <v>21718.9375</v>
      </c>
      <c r="I1265" s="80">
        <v>51.283299396714902</v>
      </c>
      <c r="J1265" s="80">
        <v>79.0625</v>
      </c>
      <c r="K1265" s="80">
        <v>387.625</v>
      </c>
    </row>
    <row r="1266" spans="1:11" hidden="1" x14ac:dyDescent="0.25">
      <c r="A1266" s="6">
        <v>394406.50750000001</v>
      </c>
      <c r="B1266">
        <v>7072</v>
      </c>
      <c r="C1266" t="s">
        <v>2354</v>
      </c>
      <c r="D1266" s="80">
        <v>3379.1875</v>
      </c>
      <c r="E1266" s="80">
        <v>116.652513989054</v>
      </c>
      <c r="F1266" s="85">
        <v>2.0654176660000001</v>
      </c>
      <c r="G1266" s="80">
        <v>75.279773880423093</v>
      </c>
      <c r="H1266" s="80">
        <v>10834.9375</v>
      </c>
      <c r="I1266" s="80">
        <v>36.409419537464998</v>
      </c>
      <c r="J1266" s="80">
        <v>411.0625</v>
      </c>
      <c r="K1266" s="80">
        <v>6025.6875</v>
      </c>
    </row>
    <row r="1267" spans="1:11" hidden="1" x14ac:dyDescent="0.25">
      <c r="A1267" s="6">
        <v>665467.47687500005</v>
      </c>
      <c r="B1267">
        <v>7073</v>
      </c>
      <c r="C1267" t="s">
        <v>2338</v>
      </c>
      <c r="D1267" s="80">
        <v>5063.5</v>
      </c>
      <c r="E1267" s="80">
        <v>131.35122054630801</v>
      </c>
      <c r="F1267" s="85">
        <v>1.8785558330000001</v>
      </c>
      <c r="G1267" s="80">
        <v>93.251969351750503</v>
      </c>
      <c r="H1267" s="80">
        <v>15394.125</v>
      </c>
      <c r="I1267" s="80">
        <v>43.3163354295475</v>
      </c>
      <c r="J1267" s="80">
        <v>188.9375</v>
      </c>
      <c r="K1267" s="80">
        <v>3145.25</v>
      </c>
    </row>
    <row r="1268" spans="1:11" hidden="1" x14ac:dyDescent="0.25">
      <c r="A1268" s="6">
        <v>190709.114375</v>
      </c>
      <c r="B1268">
        <v>7074</v>
      </c>
      <c r="C1268" t="s">
        <v>2352</v>
      </c>
      <c r="D1268" s="80">
        <v>1972.3125</v>
      </c>
      <c r="E1268" s="80">
        <v>96.321309725568398</v>
      </c>
      <c r="F1268" s="85">
        <v>1.982346333</v>
      </c>
      <c r="G1268" s="80">
        <v>64.774944271896899</v>
      </c>
      <c r="H1268" s="80">
        <v>5174.1875</v>
      </c>
      <c r="I1268" s="80">
        <v>36.789848859183202</v>
      </c>
      <c r="J1268" s="80">
        <v>323.5</v>
      </c>
      <c r="K1268" s="80">
        <v>4729.9375</v>
      </c>
    </row>
    <row r="1269" spans="1:11" hidden="1" x14ac:dyDescent="0.25">
      <c r="A1269" s="6">
        <v>1293867.5900000001</v>
      </c>
      <c r="B1269">
        <v>7075</v>
      </c>
      <c r="C1269" t="s">
        <v>2344</v>
      </c>
      <c r="D1269" s="80">
        <v>5926.625</v>
      </c>
      <c r="E1269" s="80">
        <v>217.72740521932801</v>
      </c>
      <c r="F1269" s="85">
        <v>2.1020940000000001</v>
      </c>
      <c r="G1269" s="80">
        <v>138.05587621397001</v>
      </c>
      <c r="H1269" s="80">
        <v>20533.8125</v>
      </c>
      <c r="I1269" s="80">
        <v>62.871601594254997</v>
      </c>
      <c r="J1269" s="80">
        <v>189.1875</v>
      </c>
      <c r="K1269" s="80">
        <v>1831.125</v>
      </c>
    </row>
    <row r="1270" spans="1:11" hidden="1" x14ac:dyDescent="0.25">
      <c r="A1270" s="6">
        <v>351311.36937500001</v>
      </c>
      <c r="B1270">
        <v>7076</v>
      </c>
      <c r="C1270" t="s">
        <v>2354</v>
      </c>
      <c r="D1270" s="80">
        <v>2539.0625</v>
      </c>
      <c r="E1270" s="80">
        <v>138.38000034231601</v>
      </c>
      <c r="F1270" s="85">
        <v>2.066986666</v>
      </c>
      <c r="G1270" s="80">
        <v>89.264374589236297</v>
      </c>
      <c r="H1270" s="80">
        <v>10380.875</v>
      </c>
      <c r="I1270" s="80">
        <v>33.904907758632604</v>
      </c>
      <c r="J1270" s="80">
        <v>238.4375</v>
      </c>
      <c r="K1270" s="80">
        <v>5539.625</v>
      </c>
    </row>
    <row r="1271" spans="1:11" hidden="1" x14ac:dyDescent="0.25">
      <c r="A1271" s="6">
        <v>298759.9375</v>
      </c>
      <c r="B1271">
        <v>7077</v>
      </c>
      <c r="C1271" t="s">
        <v>2354</v>
      </c>
      <c r="D1271" s="80">
        <v>2566.5</v>
      </c>
      <c r="E1271" s="80">
        <v>116.423675543131</v>
      </c>
      <c r="F1271" s="85">
        <v>1.931052333</v>
      </c>
      <c r="G1271" s="80">
        <v>80.447140288274795</v>
      </c>
      <c r="H1271" s="80">
        <v>8503.875</v>
      </c>
      <c r="I1271" s="80">
        <v>35.193213152491403</v>
      </c>
      <c r="J1271" s="80">
        <v>198.3125</v>
      </c>
      <c r="K1271" s="80">
        <v>2358.625</v>
      </c>
    </row>
    <row r="1272" spans="1:11" hidden="1" x14ac:dyDescent="0.25">
      <c r="A1272" s="6">
        <v>308293.52500000002</v>
      </c>
      <c r="B1272">
        <v>7078</v>
      </c>
      <c r="C1272" t="s">
        <v>2354</v>
      </c>
      <c r="D1272" s="80">
        <v>2277.125</v>
      </c>
      <c r="E1272" s="80">
        <v>135.29464719338301</v>
      </c>
      <c r="F1272" s="85">
        <v>1.97414025</v>
      </c>
      <c r="G1272" s="80">
        <v>91.387189169558397</v>
      </c>
      <c r="H1272" s="80">
        <v>7859.5</v>
      </c>
      <c r="I1272" s="80">
        <v>39.2460332912624</v>
      </c>
      <c r="J1272" s="80">
        <v>156.9375</v>
      </c>
      <c r="K1272" s="80">
        <v>2414.4375</v>
      </c>
    </row>
    <row r="1273" spans="1:11" hidden="1" x14ac:dyDescent="0.25">
      <c r="A1273" s="6">
        <v>279332.74187500001</v>
      </c>
      <c r="B1273">
        <v>7079</v>
      </c>
      <c r="C1273" t="s">
        <v>2354</v>
      </c>
      <c r="D1273" s="80">
        <v>2735</v>
      </c>
      <c r="E1273" s="80">
        <v>102.097218199582</v>
      </c>
      <c r="F1273" s="85">
        <v>1.9373069999999999</v>
      </c>
      <c r="G1273" s="80">
        <v>70.3010618899321</v>
      </c>
      <c r="H1273" s="80">
        <v>6757.5</v>
      </c>
      <c r="I1273" s="80">
        <v>41.375097421223202</v>
      </c>
      <c r="J1273" s="80">
        <v>182.1875</v>
      </c>
      <c r="K1273" s="80">
        <v>2134.5625</v>
      </c>
    </row>
    <row r="1274" spans="1:11" hidden="1" x14ac:dyDescent="0.25">
      <c r="A1274" s="6">
        <v>251285.30937500001</v>
      </c>
      <c r="B1274">
        <v>7080</v>
      </c>
      <c r="C1274" t="s">
        <v>2352</v>
      </c>
      <c r="D1274" s="80">
        <v>2312.8125</v>
      </c>
      <c r="E1274" s="80">
        <v>108.662358095302</v>
      </c>
      <c r="F1274" s="85">
        <v>1.9123430830000001</v>
      </c>
      <c r="G1274" s="80">
        <v>75.815090827761296</v>
      </c>
      <c r="H1274" s="80">
        <v>6109.8125</v>
      </c>
      <c r="I1274" s="80">
        <v>41.169271958803201</v>
      </c>
      <c r="J1274" s="80">
        <v>179.5625</v>
      </c>
      <c r="K1274" s="80">
        <v>2558</v>
      </c>
    </row>
    <row r="1275" spans="1:11" hidden="1" x14ac:dyDescent="0.25">
      <c r="A1275" s="6">
        <v>264079.91249999998</v>
      </c>
      <c r="B1275">
        <v>7081</v>
      </c>
      <c r="C1275" t="s">
        <v>2354</v>
      </c>
      <c r="D1275" s="80">
        <v>1968.5</v>
      </c>
      <c r="E1275" s="80">
        <v>133.878547669401</v>
      </c>
      <c r="F1275" s="85">
        <v>1.9754789159999999</v>
      </c>
      <c r="G1275" s="80">
        <v>90.3486914223691</v>
      </c>
      <c r="H1275" s="80">
        <v>6081.6875</v>
      </c>
      <c r="I1275" s="80">
        <v>43.321600285294899</v>
      </c>
      <c r="J1275" s="80">
        <v>179.25</v>
      </c>
      <c r="K1275" s="80">
        <v>2166.9375</v>
      </c>
    </row>
    <row r="1276" spans="1:11" hidden="1" x14ac:dyDescent="0.25">
      <c r="A1276" s="6">
        <v>454309.99937500001</v>
      </c>
      <c r="B1276">
        <v>7082</v>
      </c>
      <c r="C1276" t="s">
        <v>2338</v>
      </c>
      <c r="D1276" s="80">
        <v>3039.625</v>
      </c>
      <c r="E1276" s="80">
        <v>149.44860436646999</v>
      </c>
      <c r="F1276" s="85">
        <v>2.1035412500000001</v>
      </c>
      <c r="G1276" s="80">
        <v>94.700664302832607</v>
      </c>
      <c r="H1276" s="80">
        <v>13277.3125</v>
      </c>
      <c r="I1276" s="80">
        <v>34.248143009242398</v>
      </c>
      <c r="J1276" s="80">
        <v>225.75</v>
      </c>
      <c r="K1276" s="80">
        <v>1851.0625</v>
      </c>
    </row>
    <row r="1277" spans="1:11" hidden="1" x14ac:dyDescent="0.25">
      <c r="A1277" s="6">
        <v>311007.41875000001</v>
      </c>
      <c r="B1277">
        <v>7084</v>
      </c>
      <c r="C1277" t="s">
        <v>2354</v>
      </c>
      <c r="D1277" s="80">
        <v>2648.625</v>
      </c>
      <c r="E1277" s="80">
        <v>116.927455096584</v>
      </c>
      <c r="F1277" s="85">
        <v>1.953185416</v>
      </c>
      <c r="G1277" s="80">
        <v>79.803975626421803</v>
      </c>
      <c r="H1277" s="80">
        <v>7568.5</v>
      </c>
      <c r="I1277" s="80">
        <v>40.9373634956806</v>
      </c>
      <c r="J1277" s="80">
        <v>290.8125</v>
      </c>
      <c r="K1277" s="80">
        <v>2844.0625</v>
      </c>
    </row>
    <row r="1278" spans="1:11" hidden="1" x14ac:dyDescent="0.25">
      <c r="A1278" s="6">
        <v>131522.49812500001</v>
      </c>
      <c r="B1278">
        <v>7085</v>
      </c>
      <c r="C1278" t="s">
        <v>2350</v>
      </c>
      <c r="D1278" s="80">
        <v>1743.1875</v>
      </c>
      <c r="E1278" s="80">
        <v>75.357442996947299</v>
      </c>
      <c r="F1278" s="85">
        <v>2.138925</v>
      </c>
      <c r="G1278" s="80">
        <v>47.003485704548602</v>
      </c>
      <c r="H1278" s="80">
        <v>4683.3125</v>
      </c>
      <c r="I1278" s="80">
        <v>28.1856734990027</v>
      </c>
      <c r="J1278" s="80">
        <v>173.0625</v>
      </c>
      <c r="K1278" s="80">
        <v>2486.25</v>
      </c>
    </row>
    <row r="1279" spans="1:11" hidden="1" x14ac:dyDescent="0.25">
      <c r="A1279" s="6">
        <v>425735.78062500001</v>
      </c>
      <c r="B1279">
        <v>7086</v>
      </c>
      <c r="C1279" t="s">
        <v>2338</v>
      </c>
      <c r="D1279" s="80">
        <v>3269.625</v>
      </c>
      <c r="E1279" s="80">
        <v>129.894732099636</v>
      </c>
      <c r="F1279" s="85">
        <v>2.007922083</v>
      </c>
      <c r="G1279" s="80">
        <v>86.233530150174104</v>
      </c>
      <c r="H1279" s="80">
        <v>10146.5625</v>
      </c>
      <c r="I1279" s="80">
        <v>41.867865159784401</v>
      </c>
      <c r="J1279" s="80">
        <v>109.4375</v>
      </c>
      <c r="K1279" s="80">
        <v>1630.0625</v>
      </c>
    </row>
    <row r="1280" spans="1:11" hidden="1" x14ac:dyDescent="0.25">
      <c r="A1280" s="6">
        <v>169902.54749999999</v>
      </c>
      <c r="B1280">
        <v>7087</v>
      </c>
      <c r="C1280" t="s">
        <v>2352</v>
      </c>
      <c r="D1280" s="80">
        <v>1877.125</v>
      </c>
      <c r="E1280" s="80">
        <v>90.610073791323401</v>
      </c>
      <c r="F1280" s="85">
        <v>1.88361025</v>
      </c>
      <c r="G1280" s="80">
        <v>64.1403062229261</v>
      </c>
      <c r="H1280" s="80">
        <v>5206.625</v>
      </c>
      <c r="I1280" s="80">
        <v>33.024470215249103</v>
      </c>
      <c r="J1280" s="80">
        <v>295.5</v>
      </c>
      <c r="K1280" s="80">
        <v>3068.5</v>
      </c>
    </row>
    <row r="1281" spans="1:11" hidden="1" x14ac:dyDescent="0.25">
      <c r="A1281" s="6">
        <v>180838.08</v>
      </c>
      <c r="B1281">
        <v>7088</v>
      </c>
      <c r="C1281" t="s">
        <v>2350</v>
      </c>
      <c r="D1281" s="80">
        <v>1490.1875</v>
      </c>
      <c r="E1281" s="80">
        <v>121.05602567735301</v>
      </c>
      <c r="F1281" s="85">
        <v>1.9971997500000001</v>
      </c>
      <c r="G1281" s="80">
        <v>80.847460128963206</v>
      </c>
      <c r="H1281" s="80">
        <v>4523.125</v>
      </c>
      <c r="I1281" s="80">
        <v>40.027044067066697</v>
      </c>
      <c r="J1281" s="80">
        <v>132.0625</v>
      </c>
      <c r="K1281" s="80">
        <v>1748.6875</v>
      </c>
    </row>
    <row r="1282" spans="1:11" hidden="1" x14ac:dyDescent="0.25">
      <c r="A1282" s="6">
        <v>132086.00437499999</v>
      </c>
      <c r="B1282">
        <v>7089</v>
      </c>
      <c r="C1282" t="s">
        <v>2350</v>
      </c>
      <c r="D1282" s="80">
        <v>1023.8125</v>
      </c>
      <c r="E1282" s="80">
        <v>128.69818723843099</v>
      </c>
      <c r="F1282" s="85">
        <v>1.9764235000000001</v>
      </c>
      <c r="G1282" s="80">
        <v>86.948946480392095</v>
      </c>
      <c r="H1282" s="80">
        <v>3532.25</v>
      </c>
      <c r="I1282" s="80">
        <v>37.293698548165899</v>
      </c>
      <c r="J1282" s="80">
        <v>141.0625</v>
      </c>
      <c r="K1282" s="80">
        <v>1401.5625</v>
      </c>
    </row>
    <row r="1283" spans="1:11" hidden="1" x14ac:dyDescent="0.25">
      <c r="A1283" s="6">
        <v>349285.32187500002</v>
      </c>
      <c r="B1283">
        <v>7090</v>
      </c>
      <c r="C1283" t="s">
        <v>2354</v>
      </c>
      <c r="D1283" s="80">
        <v>3130.625</v>
      </c>
      <c r="E1283" s="80">
        <v>111.316917544505</v>
      </c>
      <c r="F1283" s="85">
        <v>1.92442325</v>
      </c>
      <c r="G1283" s="80">
        <v>77.100887494736696</v>
      </c>
      <c r="H1283" s="80">
        <v>8385.5625</v>
      </c>
      <c r="I1283" s="80">
        <v>41.577710430536001</v>
      </c>
      <c r="J1283" s="80">
        <v>121.1875</v>
      </c>
      <c r="K1283" s="80">
        <v>967.4375</v>
      </c>
    </row>
    <row r="1284" spans="1:11" hidden="1" x14ac:dyDescent="0.25">
      <c r="A1284" s="6">
        <v>116073.20625</v>
      </c>
      <c r="B1284">
        <v>7091</v>
      </c>
      <c r="C1284" t="s">
        <v>2350</v>
      </c>
      <c r="D1284" s="80">
        <v>1131.9375</v>
      </c>
      <c r="E1284" s="80">
        <v>102.184765401371</v>
      </c>
      <c r="F1284" s="85">
        <v>1.991376083</v>
      </c>
      <c r="G1284" s="80">
        <v>68.429338878413603</v>
      </c>
      <c r="H1284" s="80">
        <v>3010.25</v>
      </c>
      <c r="I1284" s="80">
        <v>38.3861115516331</v>
      </c>
      <c r="J1284" s="80">
        <v>240.75</v>
      </c>
      <c r="K1284" s="80">
        <v>2938</v>
      </c>
    </row>
    <row r="1285" spans="1:11" hidden="1" x14ac:dyDescent="0.25">
      <c r="A1285" s="6">
        <v>233714.54749999999</v>
      </c>
      <c r="B1285">
        <v>7092</v>
      </c>
      <c r="C1285" t="s">
        <v>2352</v>
      </c>
      <c r="D1285" s="80">
        <v>2242.125</v>
      </c>
      <c r="E1285" s="80">
        <v>104.13365074010299</v>
      </c>
      <c r="F1285" s="85">
        <v>2.100234666</v>
      </c>
      <c r="G1285" s="80">
        <v>66.104565924162699</v>
      </c>
      <c r="H1285" s="80">
        <v>6113.875</v>
      </c>
      <c r="I1285" s="80">
        <v>38.223451264870199</v>
      </c>
      <c r="J1285" s="80">
        <v>104.3125</v>
      </c>
      <c r="K1285" s="80">
        <v>1070.5</v>
      </c>
    </row>
    <row r="1286" spans="1:11" hidden="1" x14ac:dyDescent="0.25">
      <c r="A1286" s="6">
        <v>114400.44687499999</v>
      </c>
      <c r="B1286">
        <v>7093</v>
      </c>
      <c r="C1286" t="s">
        <v>2350</v>
      </c>
      <c r="D1286" s="80">
        <v>1138.0625</v>
      </c>
      <c r="E1286" s="80">
        <v>100.574872538093</v>
      </c>
      <c r="F1286" s="85">
        <v>1.8796239159999999</v>
      </c>
      <c r="G1286" s="80">
        <v>71.286457492163805</v>
      </c>
      <c r="H1286" s="80">
        <v>2947.3125</v>
      </c>
      <c r="I1286" s="80">
        <v>39.0243602844916</v>
      </c>
      <c r="J1286" s="80">
        <v>147.75</v>
      </c>
      <c r="K1286" s="80">
        <v>2107.875</v>
      </c>
    </row>
    <row r="1287" spans="1:11" hidden="1" x14ac:dyDescent="0.25">
      <c r="A1287" s="6">
        <v>143948.53062500001</v>
      </c>
      <c r="B1287">
        <v>7094</v>
      </c>
      <c r="C1287" t="s">
        <v>2350</v>
      </c>
      <c r="D1287" s="80">
        <v>1553.1875</v>
      </c>
      <c r="E1287" s="80">
        <v>92.476493081124602</v>
      </c>
      <c r="F1287" s="85">
        <v>2.0599638329999999</v>
      </c>
      <c r="G1287" s="80">
        <v>59.929760827732899</v>
      </c>
      <c r="H1287" s="80">
        <v>4273.125</v>
      </c>
      <c r="I1287" s="80">
        <v>33.6755105723852</v>
      </c>
      <c r="J1287" s="80">
        <v>143.875</v>
      </c>
      <c r="K1287" s="80">
        <v>1062.25</v>
      </c>
    </row>
    <row r="1288" spans="1:11" hidden="1" x14ac:dyDescent="0.25">
      <c r="A1288" s="6">
        <v>225399.613125</v>
      </c>
      <c r="B1288">
        <v>7095</v>
      </c>
      <c r="C1288" t="s">
        <v>2352</v>
      </c>
      <c r="D1288" s="80">
        <v>2040.4375</v>
      </c>
      <c r="E1288" s="80">
        <v>110.152675157993</v>
      </c>
      <c r="F1288" s="85">
        <v>2.058855833</v>
      </c>
      <c r="G1288" s="80">
        <v>71.377408202513905</v>
      </c>
      <c r="H1288" s="80">
        <v>5679.8125</v>
      </c>
      <c r="I1288" s="80">
        <v>39.690830157131401</v>
      </c>
      <c r="J1288" s="80">
        <v>126.4375</v>
      </c>
      <c r="K1288" s="80">
        <v>1457.4375</v>
      </c>
    </row>
    <row r="1289" spans="1:11" hidden="1" x14ac:dyDescent="0.25">
      <c r="A1289" s="6">
        <v>127440.72749999999</v>
      </c>
      <c r="B1289">
        <v>7108</v>
      </c>
      <c r="C1289" t="s">
        <v>2350</v>
      </c>
      <c r="D1289" s="80">
        <v>1405.8125</v>
      </c>
      <c r="E1289" s="80">
        <v>90.071123056574194</v>
      </c>
      <c r="F1289" s="85">
        <v>1.9196475</v>
      </c>
      <c r="G1289" s="80">
        <v>62.590808076651697</v>
      </c>
      <c r="H1289" s="80">
        <v>3539.875</v>
      </c>
      <c r="I1289" s="80">
        <v>35.891734998219597</v>
      </c>
      <c r="J1289" s="80">
        <v>160.25</v>
      </c>
      <c r="K1289" s="80">
        <v>1944.75</v>
      </c>
    </row>
    <row r="1290" spans="1:11" hidden="1" x14ac:dyDescent="0.25">
      <c r="A1290" s="6">
        <v>91231.340624999997</v>
      </c>
      <c r="B1290">
        <v>7109</v>
      </c>
      <c r="C1290" t="s">
        <v>2346</v>
      </c>
      <c r="D1290" s="80">
        <v>1009.1875</v>
      </c>
      <c r="E1290" s="80">
        <v>90.027847018252601</v>
      </c>
      <c r="F1290" s="85">
        <v>2.3354376659999998</v>
      </c>
      <c r="G1290" s="80">
        <v>51.391438114185199</v>
      </c>
      <c r="H1290" s="80">
        <v>3036.5625</v>
      </c>
      <c r="I1290" s="80">
        <v>29.9879967446217</v>
      </c>
      <c r="J1290" s="80">
        <v>102.0625</v>
      </c>
      <c r="K1290" s="80">
        <v>1328.1875</v>
      </c>
    </row>
    <row r="1291" spans="1:11" hidden="1" x14ac:dyDescent="0.25">
      <c r="A1291" s="6">
        <v>214720.86874999999</v>
      </c>
      <c r="B1291">
        <v>7110</v>
      </c>
      <c r="C1291" t="s">
        <v>2352</v>
      </c>
      <c r="D1291" s="80">
        <v>1992.25</v>
      </c>
      <c r="E1291" s="80">
        <v>107.664944343651</v>
      </c>
      <c r="F1291" s="85">
        <v>2.326608416</v>
      </c>
      <c r="G1291" s="80">
        <v>61.720865754311802</v>
      </c>
      <c r="H1291" s="80">
        <v>6414.3125</v>
      </c>
      <c r="I1291" s="80">
        <v>33.506081200133799</v>
      </c>
      <c r="J1291" s="80">
        <v>47.0625</v>
      </c>
      <c r="K1291" s="80">
        <v>952.5625</v>
      </c>
    </row>
    <row r="1292" spans="1:11" hidden="1" x14ac:dyDescent="0.25">
      <c r="A1292" s="6">
        <v>119707.85625</v>
      </c>
      <c r="B1292">
        <v>7111</v>
      </c>
      <c r="C1292" t="s">
        <v>2350</v>
      </c>
      <c r="D1292" s="80">
        <v>1010.625</v>
      </c>
      <c r="E1292" s="80">
        <v>118.408863620361</v>
      </c>
      <c r="F1292" s="85">
        <v>2.0443538330000002</v>
      </c>
      <c r="G1292" s="80">
        <v>77.225444914885202</v>
      </c>
      <c r="H1292" s="80">
        <v>3058.6875</v>
      </c>
      <c r="I1292" s="80">
        <v>39.083629459496301</v>
      </c>
      <c r="J1292" s="80">
        <v>121.375</v>
      </c>
      <c r="K1292" s="80">
        <v>1875</v>
      </c>
    </row>
    <row r="1293" spans="1:11" hidden="1" x14ac:dyDescent="0.25">
      <c r="A1293" s="6">
        <v>83044.663750000007</v>
      </c>
      <c r="B1293">
        <v>7113</v>
      </c>
      <c r="C1293" t="s">
        <v>2350</v>
      </c>
      <c r="D1293" s="80">
        <v>824.1875</v>
      </c>
      <c r="E1293" s="80">
        <v>102.164429817588</v>
      </c>
      <c r="F1293" s="85">
        <v>1.918389583</v>
      </c>
      <c r="G1293" s="80">
        <v>71.079803396027799</v>
      </c>
      <c r="H1293" s="80">
        <v>2296.9375</v>
      </c>
      <c r="I1293" s="80">
        <v>36.272493832827998</v>
      </c>
      <c r="J1293" s="80">
        <v>105</v>
      </c>
      <c r="K1293" s="80">
        <v>953.25</v>
      </c>
    </row>
    <row r="1294" spans="1:11" hidden="1" x14ac:dyDescent="0.25">
      <c r="A1294" s="6">
        <v>211230.1875</v>
      </c>
      <c r="B1294">
        <v>7114</v>
      </c>
      <c r="C1294" t="s">
        <v>2352</v>
      </c>
      <c r="D1294" s="80">
        <v>1860.9375</v>
      </c>
      <c r="E1294" s="80">
        <v>113.15020661576899</v>
      </c>
      <c r="F1294" s="85">
        <v>2.109581833</v>
      </c>
      <c r="G1294" s="80">
        <v>71.509854229075401</v>
      </c>
      <c r="H1294" s="80">
        <v>5557.4375</v>
      </c>
      <c r="I1294" s="80">
        <v>37.9432673544054</v>
      </c>
      <c r="J1294" s="80">
        <v>185.25</v>
      </c>
      <c r="K1294" s="80">
        <v>780.25</v>
      </c>
    </row>
    <row r="1295" spans="1:11" hidden="1" x14ac:dyDescent="0.25">
      <c r="A1295" s="6">
        <v>71388.274999999994</v>
      </c>
      <c r="B1295">
        <v>7115</v>
      </c>
      <c r="C1295" t="s">
        <v>2346</v>
      </c>
      <c r="D1295" s="80">
        <v>902.5625</v>
      </c>
      <c r="E1295" s="80">
        <v>77.301631685896595</v>
      </c>
      <c r="F1295" s="85">
        <v>2.002289416</v>
      </c>
      <c r="G1295" s="80">
        <v>51.304988639206996</v>
      </c>
      <c r="H1295" s="80">
        <v>2336.4375</v>
      </c>
      <c r="I1295" s="80">
        <v>29.993933050611599</v>
      </c>
      <c r="J1295" s="80">
        <v>126.125</v>
      </c>
      <c r="K1295" s="80">
        <v>1750.1875</v>
      </c>
    </row>
    <row r="1296" spans="1:11" hidden="1" x14ac:dyDescent="0.25">
      <c r="A1296" s="6">
        <v>164977.15875</v>
      </c>
      <c r="B1296">
        <v>7116</v>
      </c>
      <c r="C1296" t="s">
        <v>2352</v>
      </c>
      <c r="D1296" s="80">
        <v>1257.5625</v>
      </c>
      <c r="E1296" s="80">
        <v>128.56297158604301</v>
      </c>
      <c r="F1296" s="85">
        <v>2.0780388329999999</v>
      </c>
      <c r="G1296" s="80">
        <v>82.427954779090399</v>
      </c>
      <c r="H1296" s="80">
        <v>3622.125</v>
      </c>
      <c r="I1296" s="80">
        <v>44.800276420833697</v>
      </c>
      <c r="J1296" s="80">
        <v>60.875</v>
      </c>
      <c r="K1296" s="80">
        <v>850.5625</v>
      </c>
    </row>
    <row r="1297" spans="1:11" hidden="1" x14ac:dyDescent="0.25">
      <c r="A1297" s="6">
        <v>107594.034375</v>
      </c>
      <c r="B1297">
        <v>7117</v>
      </c>
      <c r="C1297" t="s">
        <v>2350</v>
      </c>
      <c r="D1297" s="80">
        <v>1454.125</v>
      </c>
      <c r="E1297" s="80">
        <v>73.611716378313801</v>
      </c>
      <c r="F1297" s="85">
        <v>1.9053107499999999</v>
      </c>
      <c r="G1297" s="80">
        <v>51.491636892601299</v>
      </c>
      <c r="H1297" s="80">
        <v>3252.25</v>
      </c>
      <c r="I1297" s="80">
        <v>32.937239187429498</v>
      </c>
      <c r="J1297" s="80">
        <v>79.4375</v>
      </c>
      <c r="K1297" s="80">
        <v>1187.75</v>
      </c>
    </row>
    <row r="1298" spans="1:11" hidden="1" x14ac:dyDescent="0.25">
      <c r="A1298" s="6">
        <v>166242.28562499999</v>
      </c>
      <c r="B1298">
        <v>7118</v>
      </c>
      <c r="C1298" t="s">
        <v>2352</v>
      </c>
      <c r="D1298" s="80">
        <v>1349.0625</v>
      </c>
      <c r="E1298" s="80">
        <v>123.55638261327699</v>
      </c>
      <c r="F1298" s="85">
        <v>2.0100644999999999</v>
      </c>
      <c r="G1298" s="80">
        <v>82.001606283356693</v>
      </c>
      <c r="H1298" s="80">
        <v>3807.3125</v>
      </c>
      <c r="I1298" s="80">
        <v>43.717792018798399</v>
      </c>
      <c r="J1298" s="80">
        <v>87.0625</v>
      </c>
      <c r="K1298" s="80">
        <v>1362.8125</v>
      </c>
    </row>
    <row r="1299" spans="1:11" hidden="1" x14ac:dyDescent="0.25">
      <c r="A1299" s="6">
        <v>165614.7475</v>
      </c>
      <c r="B1299">
        <v>7119</v>
      </c>
      <c r="C1299" t="s">
        <v>2352</v>
      </c>
      <c r="D1299" s="80">
        <v>1607.5</v>
      </c>
      <c r="E1299" s="80">
        <v>102.777793601661</v>
      </c>
      <c r="F1299" s="85">
        <v>2.074609583</v>
      </c>
      <c r="G1299" s="80">
        <v>66.070562144040196</v>
      </c>
      <c r="H1299" s="80">
        <v>4600.1875</v>
      </c>
      <c r="I1299" s="80">
        <v>35.927207263848999</v>
      </c>
      <c r="J1299" s="80">
        <v>206.25</v>
      </c>
      <c r="K1299" s="80">
        <v>1280.75</v>
      </c>
    </row>
    <row r="1300" spans="1:11" hidden="1" x14ac:dyDescent="0.25">
      <c r="A1300" s="6">
        <v>72428.647500000006</v>
      </c>
      <c r="B1300">
        <v>7120</v>
      </c>
      <c r="C1300" t="s">
        <v>2346</v>
      </c>
      <c r="D1300" s="80">
        <v>835.8125</v>
      </c>
      <c r="E1300" s="80">
        <v>86.489740448277004</v>
      </c>
      <c r="F1300" s="85">
        <v>1.865273583</v>
      </c>
      <c r="G1300" s="80">
        <v>61.864386200737798</v>
      </c>
      <c r="H1300" s="80">
        <v>2004.75</v>
      </c>
      <c r="I1300" s="80">
        <v>36.1196790375257</v>
      </c>
      <c r="J1300" s="80">
        <v>156.625</v>
      </c>
      <c r="K1300" s="80">
        <v>1515.625</v>
      </c>
    </row>
    <row r="1301" spans="1:11" hidden="1" x14ac:dyDescent="0.25">
      <c r="A1301" s="6">
        <v>68289.070624999993</v>
      </c>
      <c r="B1301">
        <v>7122</v>
      </c>
      <c r="C1301" t="s">
        <v>2346</v>
      </c>
      <c r="D1301" s="80">
        <v>843.625</v>
      </c>
      <c r="E1301" s="80">
        <v>80.514444430570293</v>
      </c>
      <c r="F1301" s="85">
        <v>2.1085159999999998</v>
      </c>
      <c r="G1301" s="80">
        <v>50.931020204222598</v>
      </c>
      <c r="H1301" s="80">
        <v>2446.3125</v>
      </c>
      <c r="I1301" s="80">
        <v>27.904060974916799</v>
      </c>
      <c r="J1301" s="80">
        <v>106.875</v>
      </c>
      <c r="K1301" s="80">
        <v>780</v>
      </c>
    </row>
    <row r="1302" spans="1:11" hidden="1" x14ac:dyDescent="0.25">
      <c r="A1302" s="6">
        <v>123361.64937499999</v>
      </c>
      <c r="B1302">
        <v>7123</v>
      </c>
      <c r="C1302" t="s">
        <v>2350</v>
      </c>
      <c r="D1302" s="80">
        <v>754</v>
      </c>
      <c r="E1302" s="80">
        <v>162.53880490464601</v>
      </c>
      <c r="F1302" s="85">
        <v>1.9496790829999999</v>
      </c>
      <c r="G1302" s="80">
        <v>111.11297295525</v>
      </c>
      <c r="H1302" s="80">
        <v>2259.8125</v>
      </c>
      <c r="I1302" s="80">
        <v>54.566863758537998</v>
      </c>
      <c r="J1302" s="80">
        <v>103.8125</v>
      </c>
      <c r="K1302" s="80">
        <v>799.6875</v>
      </c>
    </row>
    <row r="1303" spans="1:11" hidden="1" x14ac:dyDescent="0.25">
      <c r="A1303" s="6">
        <v>103739.86562500001</v>
      </c>
      <c r="B1303">
        <v>7124</v>
      </c>
      <c r="C1303" t="s">
        <v>2350</v>
      </c>
      <c r="D1303" s="80">
        <v>866.375</v>
      </c>
      <c r="E1303" s="80">
        <v>116.386256752751</v>
      </c>
      <c r="F1303" s="85">
        <v>2.065345083</v>
      </c>
      <c r="G1303" s="80">
        <v>74.876454672262497</v>
      </c>
      <c r="H1303" s="80">
        <v>2529.0625</v>
      </c>
      <c r="I1303" s="80">
        <v>40.070063493792901</v>
      </c>
      <c r="J1303" s="80">
        <v>150.8125</v>
      </c>
      <c r="K1303" s="80">
        <v>715.1875</v>
      </c>
    </row>
    <row r="1304" spans="1:11" hidden="1" x14ac:dyDescent="0.25">
      <c r="A1304" s="6">
        <v>114586.86562500001</v>
      </c>
      <c r="B1304">
        <v>7125</v>
      </c>
      <c r="C1304" t="s">
        <v>2350</v>
      </c>
      <c r="D1304" s="80">
        <v>1015.9375</v>
      </c>
      <c r="E1304" s="80">
        <v>111.878648396022</v>
      </c>
      <c r="F1304" s="85">
        <v>2.01479075</v>
      </c>
      <c r="G1304" s="80">
        <v>73.981515899953493</v>
      </c>
      <c r="H1304" s="80">
        <v>2923.875</v>
      </c>
      <c r="I1304" s="80">
        <v>38.971140391427099</v>
      </c>
      <c r="J1304" s="80">
        <v>81</v>
      </c>
      <c r="K1304" s="80">
        <v>819.375</v>
      </c>
    </row>
    <row r="1305" spans="1:11" hidden="1" x14ac:dyDescent="0.25">
      <c r="A1305" s="6">
        <v>122561.3</v>
      </c>
      <c r="B1305">
        <v>7126</v>
      </c>
      <c r="C1305" t="s">
        <v>2350</v>
      </c>
      <c r="D1305" s="80">
        <v>928.75</v>
      </c>
      <c r="E1305" s="80">
        <v>131.86555862477101</v>
      </c>
      <c r="F1305" s="85">
        <v>1.9734274999999999</v>
      </c>
      <c r="G1305" s="80">
        <v>89.125506544212797</v>
      </c>
      <c r="H1305" s="80">
        <v>3201.875</v>
      </c>
      <c r="I1305" s="80">
        <v>38.170893175798</v>
      </c>
      <c r="J1305" s="80">
        <v>156.4375</v>
      </c>
      <c r="K1305" s="80">
        <v>961.4375</v>
      </c>
    </row>
    <row r="1306" spans="1:11" hidden="1" x14ac:dyDescent="0.25">
      <c r="A1306" s="6">
        <v>171361.18812499999</v>
      </c>
      <c r="B1306">
        <v>7127</v>
      </c>
      <c r="C1306" t="s">
        <v>2352</v>
      </c>
      <c r="D1306" s="80">
        <v>1518.8125</v>
      </c>
      <c r="E1306" s="80">
        <v>112.08481919946701</v>
      </c>
      <c r="F1306" s="85">
        <v>1.8781085</v>
      </c>
      <c r="G1306" s="80">
        <v>79.572641620231494</v>
      </c>
      <c r="H1306" s="80">
        <v>3691.75</v>
      </c>
      <c r="I1306" s="80">
        <v>46.192206987677601</v>
      </c>
      <c r="J1306" s="80">
        <v>131.125</v>
      </c>
      <c r="K1306" s="80">
        <v>873.9375</v>
      </c>
    </row>
    <row r="1307" spans="1:11" hidden="1" x14ac:dyDescent="0.25">
      <c r="A1307" s="6">
        <v>104064.386875</v>
      </c>
      <c r="B1307">
        <v>7128</v>
      </c>
      <c r="C1307" t="s">
        <v>2350</v>
      </c>
      <c r="D1307" s="80">
        <v>991.75</v>
      </c>
      <c r="E1307" s="80">
        <v>104.84529724920201</v>
      </c>
      <c r="F1307" s="85">
        <v>1.8626914999999999</v>
      </c>
      <c r="G1307" s="80">
        <v>75.114263441074002</v>
      </c>
      <c r="H1307" s="80">
        <v>2443.9375</v>
      </c>
      <c r="I1307" s="80">
        <v>42.527682913849901</v>
      </c>
      <c r="J1307" s="80">
        <v>156.8125</v>
      </c>
      <c r="K1307" s="80">
        <v>1427.1875</v>
      </c>
    </row>
    <row r="1308" spans="1:11" hidden="1" x14ac:dyDescent="0.25">
      <c r="A1308" s="6">
        <v>164432.03812499999</v>
      </c>
      <c r="B1308">
        <v>7129</v>
      </c>
      <c r="C1308" t="s">
        <v>2352</v>
      </c>
      <c r="D1308" s="80">
        <v>1193.625</v>
      </c>
      <c r="E1308" s="80">
        <v>136.24360070646</v>
      </c>
      <c r="F1308" s="85">
        <v>2.013001166</v>
      </c>
      <c r="G1308" s="80">
        <v>90.327577482254497</v>
      </c>
      <c r="H1308" s="80">
        <v>3456.3125</v>
      </c>
      <c r="I1308" s="80">
        <v>47.084631688443899</v>
      </c>
      <c r="J1308" s="80">
        <v>101.75</v>
      </c>
      <c r="K1308" s="80">
        <v>934.875</v>
      </c>
    </row>
    <row r="1309" spans="1:11" hidden="1" x14ac:dyDescent="0.25">
      <c r="A1309" s="6">
        <v>78654.257500000007</v>
      </c>
      <c r="B1309">
        <v>7131</v>
      </c>
      <c r="C1309" t="s">
        <v>2350</v>
      </c>
      <c r="D1309" s="80">
        <v>910.0625</v>
      </c>
      <c r="E1309" s="80">
        <v>85.519065238121897</v>
      </c>
      <c r="F1309" s="85">
        <v>1.9856925000000001</v>
      </c>
      <c r="G1309" s="80">
        <v>57.471211917324403</v>
      </c>
      <c r="H1309" s="80">
        <v>2369.8125</v>
      </c>
      <c r="I1309" s="80">
        <v>32.923179323414502</v>
      </c>
      <c r="J1309" s="80">
        <v>236.375</v>
      </c>
      <c r="K1309" s="80">
        <v>1133.4375</v>
      </c>
    </row>
    <row r="1310" spans="1:11" hidden="1" x14ac:dyDescent="0.25">
      <c r="A1310" s="6">
        <v>71007.434374999997</v>
      </c>
      <c r="B1310">
        <v>7132</v>
      </c>
      <c r="C1310" t="s">
        <v>2346</v>
      </c>
      <c r="D1310" s="80">
        <v>761</v>
      </c>
      <c r="E1310" s="80">
        <v>93.947883945135501</v>
      </c>
      <c r="F1310" s="85">
        <v>2.2915542499999999</v>
      </c>
      <c r="G1310" s="80">
        <v>54.683189686905202</v>
      </c>
      <c r="H1310" s="80">
        <v>2341.4375</v>
      </c>
      <c r="I1310" s="80">
        <v>30.5150596410618</v>
      </c>
      <c r="J1310" s="80">
        <v>81.375</v>
      </c>
      <c r="K1310" s="80">
        <v>860.25</v>
      </c>
    </row>
    <row r="1311" spans="1:11" hidden="1" x14ac:dyDescent="0.25">
      <c r="A1311" s="6">
        <v>117771.33624999999</v>
      </c>
      <c r="B1311">
        <v>7133</v>
      </c>
      <c r="C1311" t="s">
        <v>2350</v>
      </c>
      <c r="D1311" s="80">
        <v>1161.5</v>
      </c>
      <c r="E1311" s="80">
        <v>100.110913075703</v>
      </c>
      <c r="F1311" s="85">
        <v>1.9677040830000001</v>
      </c>
      <c r="G1311" s="80">
        <v>67.8591010715256</v>
      </c>
      <c r="H1311" s="80">
        <v>3224.5625</v>
      </c>
      <c r="I1311" s="80">
        <v>36.350634861259302</v>
      </c>
      <c r="J1311" s="80">
        <v>84.75</v>
      </c>
      <c r="K1311" s="80">
        <v>719.875</v>
      </c>
    </row>
    <row r="1312" spans="1:11" hidden="1" x14ac:dyDescent="0.25">
      <c r="A1312" s="6">
        <v>86204.794374999998</v>
      </c>
      <c r="B1312">
        <v>7134</v>
      </c>
      <c r="C1312" t="s">
        <v>2346</v>
      </c>
      <c r="D1312" s="80">
        <v>635</v>
      </c>
      <c r="E1312" s="80">
        <v>134.51098017850501</v>
      </c>
      <c r="F1312" s="85">
        <v>2.0029205000000001</v>
      </c>
      <c r="G1312" s="80">
        <v>89.524031832947998</v>
      </c>
      <c r="H1312" s="80">
        <v>1809.75</v>
      </c>
      <c r="I1312" s="80">
        <v>47.129875747975902</v>
      </c>
      <c r="J1312" s="80">
        <v>155.0625</v>
      </c>
      <c r="K1312" s="80">
        <v>1116.0625</v>
      </c>
    </row>
    <row r="1313" spans="1:11" hidden="1" x14ac:dyDescent="0.25">
      <c r="A1313" s="6">
        <v>53333.075624999998</v>
      </c>
      <c r="B1313">
        <v>7135</v>
      </c>
      <c r="C1313" t="s">
        <v>2346</v>
      </c>
      <c r="D1313" s="80">
        <v>538.375</v>
      </c>
      <c r="E1313" s="80">
        <v>98.689471512579502</v>
      </c>
      <c r="F1313" s="85">
        <v>2.0179566659999999</v>
      </c>
      <c r="G1313" s="80">
        <v>65.319527014357604</v>
      </c>
      <c r="H1313" s="80">
        <v>1515</v>
      </c>
      <c r="I1313" s="80">
        <v>35.155469011243298</v>
      </c>
      <c r="J1313" s="80">
        <v>107.3125</v>
      </c>
      <c r="K1313" s="80">
        <v>600.1875</v>
      </c>
    </row>
    <row r="1314" spans="1:11" hidden="1" x14ac:dyDescent="0.25">
      <c r="A1314" s="6">
        <v>163380.035</v>
      </c>
      <c r="B1314">
        <v>7144</v>
      </c>
      <c r="C1314" t="s">
        <v>2352</v>
      </c>
      <c r="D1314" s="80">
        <v>1254.3125</v>
      </c>
      <c r="E1314" s="80">
        <v>130.01717136821799</v>
      </c>
      <c r="F1314" s="85">
        <v>1.999568416</v>
      </c>
      <c r="G1314" s="80">
        <v>86.843657106230495</v>
      </c>
      <c r="H1314" s="80">
        <v>3702.625</v>
      </c>
      <c r="I1314" s="80">
        <v>44.114632514681702</v>
      </c>
      <c r="J1314" s="80">
        <v>103.0625</v>
      </c>
      <c r="K1314" s="80">
        <v>513.1875</v>
      </c>
    </row>
    <row r="1315" spans="1:11" hidden="1" x14ac:dyDescent="0.25">
      <c r="A1315" s="6">
        <v>62831.113749999997</v>
      </c>
      <c r="B1315">
        <v>7145</v>
      </c>
      <c r="C1315" t="s">
        <v>2346</v>
      </c>
      <c r="D1315" s="80">
        <v>471.1875</v>
      </c>
      <c r="E1315" s="80">
        <v>132.231153303849</v>
      </c>
      <c r="F1315" s="85">
        <v>2.027507666</v>
      </c>
      <c r="G1315" s="80">
        <v>86.856923321123702</v>
      </c>
      <c r="H1315" s="80">
        <v>1466.6875</v>
      </c>
      <c r="I1315" s="80">
        <v>42.577879658952497</v>
      </c>
      <c r="J1315" s="80">
        <v>96.3125</v>
      </c>
      <c r="K1315" s="80">
        <v>1176.4375</v>
      </c>
    </row>
    <row r="1316" spans="1:11" hidden="1" x14ac:dyDescent="0.25">
      <c r="A1316" s="6">
        <v>141421.38875000001</v>
      </c>
      <c r="B1316">
        <v>7146</v>
      </c>
      <c r="C1316" t="s">
        <v>2350</v>
      </c>
      <c r="D1316" s="80">
        <v>1295.5</v>
      </c>
      <c r="E1316" s="80">
        <v>108.72508359148701</v>
      </c>
      <c r="F1316" s="85">
        <v>2.2523074159999998</v>
      </c>
      <c r="G1316" s="80">
        <v>64.450682017635501</v>
      </c>
      <c r="H1316" s="80">
        <v>4028.125</v>
      </c>
      <c r="I1316" s="80">
        <v>35.0886042998672</v>
      </c>
      <c r="J1316" s="80">
        <v>78.3125</v>
      </c>
      <c r="K1316" s="80">
        <v>442.125</v>
      </c>
    </row>
    <row r="1317" spans="1:11" hidden="1" x14ac:dyDescent="0.25">
      <c r="A1317" s="6">
        <v>103885.50812499999</v>
      </c>
      <c r="B1317">
        <v>7147</v>
      </c>
      <c r="C1317" t="s">
        <v>2350</v>
      </c>
      <c r="D1317" s="80">
        <v>982</v>
      </c>
      <c r="E1317" s="80">
        <v>106.243353382607</v>
      </c>
      <c r="F1317" s="85">
        <v>2.0608955</v>
      </c>
      <c r="G1317" s="80">
        <v>68.679740711879901</v>
      </c>
      <c r="H1317" s="80">
        <v>3047.5625</v>
      </c>
      <c r="I1317" s="80">
        <v>34.120834345982601</v>
      </c>
      <c r="J1317" s="80">
        <v>190.9375</v>
      </c>
      <c r="K1317" s="80">
        <v>1240.5625</v>
      </c>
    </row>
    <row r="1318" spans="1:11" hidden="1" x14ac:dyDescent="0.25">
      <c r="A1318" s="6">
        <v>49579.97625</v>
      </c>
      <c r="B1318">
        <v>7148</v>
      </c>
      <c r="C1318" t="s">
        <v>2346</v>
      </c>
      <c r="D1318" s="80">
        <v>430.8125</v>
      </c>
      <c r="E1318" s="80">
        <v>115.215512063726</v>
      </c>
      <c r="F1318" s="85">
        <v>1.9144561659999999</v>
      </c>
      <c r="G1318" s="80">
        <v>80.406085326159399</v>
      </c>
      <c r="H1318" s="80">
        <v>1188.375</v>
      </c>
      <c r="I1318" s="80">
        <v>41.727929880175402</v>
      </c>
      <c r="J1318" s="80">
        <v>147.25</v>
      </c>
      <c r="K1318" s="80">
        <v>923.25</v>
      </c>
    </row>
    <row r="1319" spans="1:11" hidden="1" x14ac:dyDescent="0.25">
      <c r="A1319" s="6">
        <v>53543.106249999997</v>
      </c>
      <c r="B1319">
        <v>7149</v>
      </c>
      <c r="C1319" t="s">
        <v>2346</v>
      </c>
      <c r="D1319" s="80">
        <v>576.0625</v>
      </c>
      <c r="E1319" s="80">
        <v>92.674430237450295</v>
      </c>
      <c r="F1319" s="85">
        <v>1.9434439160000001</v>
      </c>
      <c r="G1319" s="80">
        <v>63.448144863436703</v>
      </c>
      <c r="H1319" s="80">
        <v>1512.625</v>
      </c>
      <c r="I1319" s="80">
        <v>35.281897894217799</v>
      </c>
      <c r="J1319" s="80">
        <v>65.625</v>
      </c>
      <c r="K1319" s="80">
        <v>407.5625</v>
      </c>
    </row>
    <row r="1320" spans="1:11" hidden="1" x14ac:dyDescent="0.25">
      <c r="A1320" s="6">
        <v>192690.97</v>
      </c>
      <c r="B1320">
        <v>7150</v>
      </c>
      <c r="C1320" t="s">
        <v>2352</v>
      </c>
      <c r="D1320" s="80">
        <v>1776.1875</v>
      </c>
      <c r="E1320" s="80">
        <v>108.038869996768</v>
      </c>
      <c r="F1320" s="85">
        <v>1.8753599160000001</v>
      </c>
      <c r="G1320" s="80">
        <v>76.825278164632394</v>
      </c>
      <c r="H1320" s="80">
        <v>4869.4375</v>
      </c>
      <c r="I1320" s="80">
        <v>39.456478179578099</v>
      </c>
      <c r="J1320" s="80">
        <v>48.5</v>
      </c>
      <c r="K1320" s="80">
        <v>543.6875</v>
      </c>
    </row>
    <row r="1321" spans="1:11" hidden="1" x14ac:dyDescent="0.25">
      <c r="A1321" s="6">
        <v>44127.144999999997</v>
      </c>
      <c r="B1321">
        <v>7151</v>
      </c>
      <c r="C1321" t="s">
        <v>2346</v>
      </c>
      <c r="D1321" s="80">
        <v>755.6875</v>
      </c>
      <c r="E1321" s="80">
        <v>58.209817546331202</v>
      </c>
      <c r="F1321" s="85">
        <v>1.87350675</v>
      </c>
      <c r="G1321" s="80">
        <v>41.448496740971997</v>
      </c>
      <c r="H1321" s="80">
        <v>1955.9375</v>
      </c>
      <c r="I1321" s="80">
        <v>22.545508593427598</v>
      </c>
      <c r="J1321" s="80">
        <v>92</v>
      </c>
      <c r="K1321" s="80">
        <v>1686.0625</v>
      </c>
    </row>
    <row r="1322" spans="1:11" hidden="1" x14ac:dyDescent="0.25">
      <c r="A1322" s="6">
        <v>48428.561874999999</v>
      </c>
      <c r="B1322">
        <v>7152</v>
      </c>
      <c r="C1322" t="s">
        <v>2346</v>
      </c>
      <c r="D1322" s="80">
        <v>532.1875</v>
      </c>
      <c r="E1322" s="80">
        <v>90.981982175241598</v>
      </c>
      <c r="F1322" s="85">
        <v>2.0890206660000001</v>
      </c>
      <c r="G1322" s="80">
        <v>58.1413970330876</v>
      </c>
      <c r="H1322" s="80">
        <v>1651.0625</v>
      </c>
      <c r="I1322" s="80">
        <v>29.5208546982008</v>
      </c>
      <c r="J1322" s="80">
        <v>144.9375</v>
      </c>
      <c r="K1322" s="80">
        <v>712.625</v>
      </c>
    </row>
    <row r="1323" spans="1:11" hidden="1" x14ac:dyDescent="0.25">
      <c r="A1323" s="6">
        <v>169721.50562499999</v>
      </c>
      <c r="B1323">
        <v>7153</v>
      </c>
      <c r="C1323" t="s">
        <v>2352</v>
      </c>
      <c r="D1323" s="80">
        <v>1639.375</v>
      </c>
      <c r="E1323" s="80">
        <v>99.300851600727697</v>
      </c>
      <c r="F1323" s="85">
        <v>1.8262599159999999</v>
      </c>
      <c r="G1323" s="80">
        <v>72.206962552452893</v>
      </c>
      <c r="H1323" s="80">
        <v>4193.5625</v>
      </c>
      <c r="I1323" s="80">
        <v>39.196625819395898</v>
      </c>
      <c r="J1323" s="80">
        <v>60.9375</v>
      </c>
      <c r="K1323" s="80">
        <v>504.0625</v>
      </c>
    </row>
    <row r="1324" spans="1:11" hidden="1" x14ac:dyDescent="0.25">
      <c r="A1324" s="6">
        <v>67209.138124999998</v>
      </c>
      <c r="B1324">
        <v>7154</v>
      </c>
      <c r="C1324" t="s">
        <v>2346</v>
      </c>
      <c r="D1324" s="80">
        <v>829.625</v>
      </c>
      <c r="E1324" s="80">
        <v>79.482961343505096</v>
      </c>
      <c r="F1324" s="85">
        <v>1.8871484160000001</v>
      </c>
      <c r="G1324" s="80">
        <v>55.986358224300403</v>
      </c>
      <c r="H1324" s="80">
        <v>2005.25</v>
      </c>
      <c r="I1324" s="80">
        <v>33.115030952143698</v>
      </c>
      <c r="J1324" s="80">
        <v>289.9375</v>
      </c>
      <c r="K1324" s="80">
        <v>1558.875</v>
      </c>
    </row>
    <row r="1325" spans="1:11" hidden="1" x14ac:dyDescent="0.25">
      <c r="A1325" s="6">
        <v>53871.038124999999</v>
      </c>
      <c r="B1325">
        <v>7155</v>
      </c>
      <c r="C1325" t="s">
        <v>2346</v>
      </c>
      <c r="D1325" s="80">
        <v>588.75</v>
      </c>
      <c r="E1325" s="80">
        <v>86.629508287885102</v>
      </c>
      <c r="F1325" s="85">
        <v>1.90155425</v>
      </c>
      <c r="G1325" s="80">
        <v>60.511018785161099</v>
      </c>
      <c r="H1325" s="80">
        <v>1456.3125</v>
      </c>
      <c r="I1325" s="80">
        <v>35.596806525242101</v>
      </c>
      <c r="J1325" s="80">
        <v>112.6875</v>
      </c>
      <c r="K1325" s="80">
        <v>782.875</v>
      </c>
    </row>
    <row r="1326" spans="1:11" hidden="1" x14ac:dyDescent="0.25">
      <c r="A1326" s="6">
        <v>48943.260625000003</v>
      </c>
      <c r="B1326">
        <v>7156</v>
      </c>
      <c r="C1326" t="s">
        <v>2346</v>
      </c>
      <c r="D1326" s="80">
        <v>503.8125</v>
      </c>
      <c r="E1326" s="80">
        <v>92.613171868400201</v>
      </c>
      <c r="F1326" s="85">
        <v>1.827823416</v>
      </c>
      <c r="G1326" s="80">
        <v>67.387244223013397</v>
      </c>
      <c r="H1326" s="80">
        <v>1221.25</v>
      </c>
      <c r="I1326" s="80">
        <v>38.641259685661304</v>
      </c>
      <c r="J1326" s="80">
        <v>64.3125</v>
      </c>
      <c r="K1326" s="80">
        <v>555.25</v>
      </c>
    </row>
    <row r="1327" spans="1:11" hidden="1" x14ac:dyDescent="0.25">
      <c r="A1327" s="6">
        <v>124703.175</v>
      </c>
      <c r="B1327">
        <v>7157</v>
      </c>
      <c r="C1327" t="s">
        <v>2352</v>
      </c>
      <c r="D1327" s="80">
        <v>1413.3125</v>
      </c>
      <c r="E1327" s="80">
        <v>88.139874808276105</v>
      </c>
      <c r="F1327" s="85">
        <v>1.803434333</v>
      </c>
      <c r="G1327" s="80">
        <v>65.236291981793599</v>
      </c>
      <c r="H1327" s="80">
        <v>3374.9375</v>
      </c>
      <c r="I1327" s="80">
        <v>36.907540174999298</v>
      </c>
      <c r="J1327" s="80">
        <v>116.1875</v>
      </c>
      <c r="K1327" s="80">
        <v>480</v>
      </c>
    </row>
    <row r="1328" spans="1:11" hidden="1" x14ac:dyDescent="0.25">
      <c r="A1328" s="6">
        <v>77168.000625000001</v>
      </c>
      <c r="B1328">
        <v>7158</v>
      </c>
      <c r="C1328" t="s">
        <v>2346</v>
      </c>
      <c r="D1328" s="80">
        <v>935.75</v>
      </c>
      <c r="E1328" s="80">
        <v>82.416108209455302</v>
      </c>
      <c r="F1328" s="85">
        <v>2.093195583</v>
      </c>
      <c r="G1328" s="80">
        <v>52.587627176872097</v>
      </c>
      <c r="H1328" s="80">
        <v>2487.8125</v>
      </c>
      <c r="I1328" s="80">
        <v>31.054206707073401</v>
      </c>
      <c r="J1328" s="80">
        <v>164.5625</v>
      </c>
      <c r="K1328" s="80">
        <v>1338.75</v>
      </c>
    </row>
    <row r="1329" spans="1:11" hidden="1" x14ac:dyDescent="0.25">
      <c r="A1329" s="6">
        <v>35089.791250000002</v>
      </c>
      <c r="B1329">
        <v>7160</v>
      </c>
      <c r="C1329" t="s">
        <v>2346</v>
      </c>
      <c r="D1329" s="80">
        <v>455.6875</v>
      </c>
      <c r="E1329" s="80">
        <v>74.845123059803399</v>
      </c>
      <c r="F1329" s="85">
        <v>1.9130370830000001</v>
      </c>
      <c r="G1329" s="80">
        <v>52.073006053852303</v>
      </c>
      <c r="H1329" s="80">
        <v>1161.125</v>
      </c>
      <c r="I1329" s="80">
        <v>29.553662007737199</v>
      </c>
      <c r="J1329" s="80">
        <v>105</v>
      </c>
      <c r="K1329" s="80">
        <v>882.6875</v>
      </c>
    </row>
    <row r="1330" spans="1:11" hidden="1" x14ac:dyDescent="0.25">
      <c r="A1330" s="6">
        <v>172032.93812499999</v>
      </c>
      <c r="B1330">
        <v>7161</v>
      </c>
      <c r="C1330" t="s">
        <v>2352</v>
      </c>
      <c r="D1330" s="80">
        <v>1764.625</v>
      </c>
      <c r="E1330" s="80">
        <v>97.184140611276405</v>
      </c>
      <c r="F1330" s="85">
        <v>1.8325555</v>
      </c>
      <c r="G1330" s="80">
        <v>70.710378255079704</v>
      </c>
      <c r="H1330" s="80">
        <v>4491.6875</v>
      </c>
      <c r="I1330" s="80">
        <v>38.083166080166002</v>
      </c>
      <c r="J1330" s="80">
        <v>95.1875</v>
      </c>
      <c r="K1330" s="80">
        <v>432.75</v>
      </c>
    </row>
    <row r="1331" spans="1:11" hidden="1" x14ac:dyDescent="0.25">
      <c r="A1331" s="6">
        <v>47234.489374999997</v>
      </c>
      <c r="B1331">
        <v>7162</v>
      </c>
      <c r="C1331" t="s">
        <v>2346</v>
      </c>
      <c r="D1331" s="80">
        <v>481.0625</v>
      </c>
      <c r="E1331" s="80">
        <v>97.651056941537604</v>
      </c>
      <c r="F1331" s="85">
        <v>2.052568333</v>
      </c>
      <c r="G1331" s="80">
        <v>63.457096376955597</v>
      </c>
      <c r="H1331" s="80">
        <v>1305.25</v>
      </c>
      <c r="I1331" s="80">
        <v>36.104757135904599</v>
      </c>
      <c r="J1331" s="80">
        <v>306</v>
      </c>
      <c r="K1331" s="80">
        <v>1685.5</v>
      </c>
    </row>
    <row r="1332" spans="1:11" hidden="1" x14ac:dyDescent="0.25">
      <c r="A1332" s="6">
        <v>74108.755625000005</v>
      </c>
      <c r="B1332">
        <v>7163</v>
      </c>
      <c r="C1332" t="s">
        <v>2346</v>
      </c>
      <c r="D1332" s="80">
        <v>694.8125</v>
      </c>
      <c r="E1332" s="80">
        <v>106.740778946704</v>
      </c>
      <c r="F1332" s="85">
        <v>1.996935833</v>
      </c>
      <c r="G1332" s="80">
        <v>71.303345437273506</v>
      </c>
      <c r="H1332" s="80">
        <v>1962.1875</v>
      </c>
      <c r="I1332" s="80">
        <v>37.820823561972901</v>
      </c>
      <c r="J1332" s="80">
        <v>55.625</v>
      </c>
      <c r="K1332" s="80">
        <v>450.0625</v>
      </c>
    </row>
    <row r="1333" spans="1:11" hidden="1" x14ac:dyDescent="0.25">
      <c r="A1333" s="6">
        <v>97263.928125000006</v>
      </c>
      <c r="B1333">
        <v>7165</v>
      </c>
      <c r="C1333" t="s">
        <v>2350</v>
      </c>
      <c r="D1333" s="80">
        <v>1115.1875</v>
      </c>
      <c r="E1333" s="80">
        <v>86.823429722981302</v>
      </c>
      <c r="F1333" s="85">
        <v>2.0802241659999998</v>
      </c>
      <c r="G1333" s="80">
        <v>55.731349450749498</v>
      </c>
      <c r="H1333" s="80">
        <v>3233.6875</v>
      </c>
      <c r="I1333" s="80">
        <v>30.144741853768299</v>
      </c>
      <c r="J1333" s="80">
        <v>50</v>
      </c>
      <c r="K1333" s="80">
        <v>650.625</v>
      </c>
    </row>
    <row r="1334" spans="1:11" hidden="1" x14ac:dyDescent="0.25">
      <c r="A1334" s="6">
        <v>75313.258124999993</v>
      </c>
      <c r="B1334">
        <v>7166</v>
      </c>
      <c r="C1334" t="s">
        <v>2350</v>
      </c>
      <c r="D1334" s="80">
        <v>600.1875</v>
      </c>
      <c r="E1334" s="80">
        <v>119.53449365217099</v>
      </c>
      <c r="F1334" s="85">
        <v>1.8936630000000001</v>
      </c>
      <c r="G1334" s="80">
        <v>84.266465417217802</v>
      </c>
      <c r="H1334" s="80">
        <v>1604.6875</v>
      </c>
      <c r="I1334" s="80">
        <v>45.449129466182903</v>
      </c>
      <c r="J1334" s="80">
        <v>174.6875</v>
      </c>
      <c r="K1334" s="80">
        <v>1048</v>
      </c>
    </row>
    <row r="1335" spans="1:11" hidden="1" x14ac:dyDescent="0.25">
      <c r="A1335" s="6">
        <v>109990.85125000001</v>
      </c>
      <c r="B1335">
        <v>7167</v>
      </c>
      <c r="C1335" t="s">
        <v>2350</v>
      </c>
      <c r="D1335" s="80">
        <v>1079.25</v>
      </c>
      <c r="E1335" s="80">
        <v>100.331928373628</v>
      </c>
      <c r="F1335" s="85">
        <v>1.8573329999999999</v>
      </c>
      <c r="G1335" s="80">
        <v>72.093755321390603</v>
      </c>
      <c r="H1335" s="80">
        <v>2445.625</v>
      </c>
      <c r="I1335" s="80">
        <v>44.757871037235702</v>
      </c>
      <c r="J1335" s="80">
        <v>135.4375</v>
      </c>
      <c r="K1335" s="80">
        <v>568.9375</v>
      </c>
    </row>
    <row r="1336" spans="1:11" hidden="1" x14ac:dyDescent="0.25">
      <c r="A1336" s="6">
        <v>28266.074375</v>
      </c>
      <c r="B1336">
        <v>7168</v>
      </c>
      <c r="C1336" t="s">
        <v>2346</v>
      </c>
      <c r="D1336" s="80">
        <v>326.8125</v>
      </c>
      <c r="E1336" s="80">
        <v>86.747938320473693</v>
      </c>
      <c r="F1336" s="85">
        <v>1.845179916</v>
      </c>
      <c r="G1336" s="80">
        <v>62.571189570923401</v>
      </c>
      <c r="H1336" s="80">
        <v>784.25</v>
      </c>
      <c r="I1336" s="80">
        <v>35.945587574286201</v>
      </c>
      <c r="J1336" s="80">
        <v>162</v>
      </c>
      <c r="K1336" s="80">
        <v>1019.4375</v>
      </c>
    </row>
    <row r="1337" spans="1:11" hidden="1" x14ac:dyDescent="0.25">
      <c r="A1337" s="6">
        <v>57946.538124999999</v>
      </c>
      <c r="B1337">
        <v>7169</v>
      </c>
      <c r="C1337" t="s">
        <v>2346</v>
      </c>
      <c r="D1337" s="80">
        <v>607.9375</v>
      </c>
      <c r="E1337" s="80">
        <v>96.071858434097607</v>
      </c>
      <c r="F1337" s="85">
        <v>1.86685525</v>
      </c>
      <c r="G1337" s="80">
        <v>68.647047559389307</v>
      </c>
      <c r="H1337" s="80">
        <v>1447.5625</v>
      </c>
      <c r="I1337" s="80">
        <v>40.279194247847798</v>
      </c>
      <c r="J1337" s="80">
        <v>33.5625</v>
      </c>
      <c r="K1337" s="80">
        <v>306.5625</v>
      </c>
    </row>
    <row r="1338" spans="1:11" hidden="1" x14ac:dyDescent="0.25">
      <c r="A1338" s="6">
        <v>53057.725624999999</v>
      </c>
      <c r="B1338">
        <v>7170</v>
      </c>
      <c r="C1338" t="s">
        <v>2346</v>
      </c>
      <c r="D1338" s="80">
        <v>613</v>
      </c>
      <c r="E1338" s="80">
        <v>86.670124778253594</v>
      </c>
      <c r="F1338" s="85">
        <v>1.8480332500000001</v>
      </c>
      <c r="G1338" s="80">
        <v>62.6003501966971</v>
      </c>
      <c r="H1338" s="80">
        <v>1348.875</v>
      </c>
      <c r="I1338" s="80">
        <v>39.9371118326534</v>
      </c>
      <c r="J1338" s="80">
        <v>129.375</v>
      </c>
      <c r="K1338" s="80">
        <v>571.25</v>
      </c>
    </row>
    <row r="1339" spans="1:11" hidden="1" x14ac:dyDescent="0.25">
      <c r="A1339" s="6">
        <v>45460.061249999999</v>
      </c>
      <c r="B1339">
        <v>7171</v>
      </c>
      <c r="C1339" t="s">
        <v>2346</v>
      </c>
      <c r="D1339" s="80">
        <v>397.375</v>
      </c>
      <c r="E1339" s="80">
        <v>114.690465649744</v>
      </c>
      <c r="F1339" s="85">
        <v>1.6479636660000001</v>
      </c>
      <c r="G1339" s="80">
        <v>92.715909025262704</v>
      </c>
      <c r="H1339" s="80">
        <v>909.375</v>
      </c>
      <c r="I1339" s="80">
        <v>50.659511887973203</v>
      </c>
      <c r="J1339" s="80">
        <v>80.5</v>
      </c>
      <c r="K1339" s="80">
        <v>568.75</v>
      </c>
    </row>
    <row r="1340" spans="1:11" hidden="1" x14ac:dyDescent="0.25">
      <c r="A1340" s="6">
        <v>39531.615624999999</v>
      </c>
      <c r="B1340">
        <v>7172</v>
      </c>
      <c r="C1340" t="s">
        <v>2346</v>
      </c>
      <c r="D1340" s="80">
        <v>439.625</v>
      </c>
      <c r="E1340" s="80">
        <v>88.429426831108003</v>
      </c>
      <c r="F1340" s="85">
        <v>1.8648311660000001</v>
      </c>
      <c r="G1340" s="80">
        <v>63.308871975839203</v>
      </c>
      <c r="H1340" s="80">
        <v>1003</v>
      </c>
      <c r="I1340" s="80">
        <v>39.320221886700402</v>
      </c>
      <c r="J1340" s="80">
        <v>111</v>
      </c>
      <c r="K1340" s="80">
        <v>360</v>
      </c>
    </row>
    <row r="1341" spans="1:11" hidden="1" x14ac:dyDescent="0.25">
      <c r="A1341" s="6">
        <v>44941.143750000003</v>
      </c>
      <c r="B1341">
        <v>7173</v>
      </c>
      <c r="C1341" t="s">
        <v>2346</v>
      </c>
      <c r="D1341" s="80">
        <v>513.4375</v>
      </c>
      <c r="E1341" s="80">
        <v>88.034764757578898</v>
      </c>
      <c r="F1341" s="85">
        <v>1.7754049160000001</v>
      </c>
      <c r="G1341" s="80">
        <v>66.1315444110475</v>
      </c>
      <c r="H1341" s="80">
        <v>1056.5625</v>
      </c>
      <c r="I1341" s="80">
        <v>42.945680165383102</v>
      </c>
      <c r="J1341" s="80">
        <v>92.5</v>
      </c>
      <c r="K1341" s="80">
        <v>413.875</v>
      </c>
    </row>
    <row r="1342" spans="1:11" hidden="1" x14ac:dyDescent="0.25">
      <c r="A1342" s="6">
        <v>104743.58624999999</v>
      </c>
      <c r="B1342">
        <v>7174</v>
      </c>
      <c r="C1342" t="s">
        <v>2350</v>
      </c>
      <c r="D1342" s="80">
        <v>813.375</v>
      </c>
      <c r="E1342" s="80">
        <v>128.109897528895</v>
      </c>
      <c r="F1342" s="85">
        <v>1.89364775</v>
      </c>
      <c r="G1342" s="80">
        <v>90.286695237210793</v>
      </c>
      <c r="H1342" s="80">
        <v>2025.125</v>
      </c>
      <c r="I1342" s="80">
        <v>51.620354663883397</v>
      </c>
      <c r="J1342" s="80">
        <v>88.4375</v>
      </c>
      <c r="K1342" s="80">
        <v>475.625</v>
      </c>
    </row>
    <row r="1343" spans="1:11" hidden="1" x14ac:dyDescent="0.25">
      <c r="A1343" s="6">
        <v>90240.272500000006</v>
      </c>
      <c r="B1343">
        <v>7179</v>
      </c>
      <c r="C1343" t="s">
        <v>2346</v>
      </c>
      <c r="D1343" s="80">
        <v>766.4375</v>
      </c>
      <c r="E1343" s="80">
        <v>117.482158409672</v>
      </c>
      <c r="F1343" s="85">
        <v>2.1499098330000002</v>
      </c>
      <c r="G1343" s="80">
        <v>72.899293233724606</v>
      </c>
      <c r="H1343" s="80">
        <v>2546.1875</v>
      </c>
      <c r="I1343" s="80">
        <v>35.282871197785497</v>
      </c>
      <c r="J1343" s="80">
        <v>106.0625</v>
      </c>
      <c r="K1343" s="80">
        <v>769.25</v>
      </c>
    </row>
    <row r="1344" spans="1:11" hidden="1" x14ac:dyDescent="0.25">
      <c r="A1344" s="6">
        <v>72503.860625000001</v>
      </c>
      <c r="B1344">
        <v>7180</v>
      </c>
      <c r="C1344" t="s">
        <v>2350</v>
      </c>
      <c r="D1344" s="80">
        <v>482</v>
      </c>
      <c r="E1344" s="80">
        <v>151.16208904620899</v>
      </c>
      <c r="F1344" s="85">
        <v>2.0596909999999999</v>
      </c>
      <c r="G1344" s="80">
        <v>97.908903024388195</v>
      </c>
      <c r="H1344" s="80">
        <v>1527.5</v>
      </c>
      <c r="I1344" s="80">
        <v>47.808829739360498</v>
      </c>
      <c r="J1344" s="80">
        <v>103.4375</v>
      </c>
      <c r="K1344" s="80">
        <v>731.75</v>
      </c>
    </row>
    <row r="1345" spans="1:11" hidden="1" x14ac:dyDescent="0.25">
      <c r="A1345" s="6">
        <v>164386.91250000001</v>
      </c>
      <c r="B1345">
        <v>7183</v>
      </c>
      <c r="C1345" t="s">
        <v>2352</v>
      </c>
      <c r="D1345" s="80">
        <v>1382.0625</v>
      </c>
      <c r="E1345" s="80">
        <v>119.17854808423699</v>
      </c>
      <c r="F1345" s="85">
        <v>1.8608326660000001</v>
      </c>
      <c r="G1345" s="80">
        <v>85.368439817997</v>
      </c>
      <c r="H1345" s="80">
        <v>3484.6875</v>
      </c>
      <c r="I1345" s="80">
        <v>47.0548718678087</v>
      </c>
      <c r="J1345" s="80">
        <v>57.5</v>
      </c>
      <c r="K1345" s="80">
        <v>451.1875</v>
      </c>
    </row>
    <row r="1346" spans="1:11" hidden="1" x14ac:dyDescent="0.25">
      <c r="A1346" s="6">
        <v>165649.7475</v>
      </c>
      <c r="B1346">
        <v>7184</v>
      </c>
      <c r="C1346" t="s">
        <v>2352</v>
      </c>
      <c r="D1346" s="80">
        <v>1143.6875</v>
      </c>
      <c r="E1346" s="80">
        <v>145.41109287453099</v>
      </c>
      <c r="F1346" s="85">
        <v>1.8515109999999999</v>
      </c>
      <c r="G1346" s="80">
        <v>104.645146073272</v>
      </c>
      <c r="H1346" s="80">
        <v>3648.5625</v>
      </c>
      <c r="I1346" s="80">
        <v>45.593233409269999</v>
      </c>
      <c r="J1346" s="80">
        <v>316.1875</v>
      </c>
      <c r="K1346" s="80">
        <v>1318</v>
      </c>
    </row>
    <row r="1347" spans="1:11" hidden="1" x14ac:dyDescent="0.25">
      <c r="A1347" s="6">
        <v>78407.824374999997</v>
      </c>
      <c r="B1347">
        <v>7198</v>
      </c>
      <c r="C1347" t="s">
        <v>2346</v>
      </c>
      <c r="D1347" s="80">
        <v>876.875</v>
      </c>
      <c r="E1347" s="80">
        <v>89.200685925670001</v>
      </c>
      <c r="F1347" s="85">
        <v>1.73795275</v>
      </c>
      <c r="G1347" s="80">
        <v>68.440671731934501</v>
      </c>
      <c r="H1347" s="80">
        <v>2169.5625</v>
      </c>
      <c r="I1347" s="80">
        <v>36.042499842766098</v>
      </c>
      <c r="J1347" s="80">
        <v>244</v>
      </c>
      <c r="K1347" s="80">
        <v>1082.0625</v>
      </c>
    </row>
    <row r="1348" spans="1:11" hidden="1" x14ac:dyDescent="0.25">
      <c r="A1348" s="6">
        <v>165431.983125</v>
      </c>
      <c r="B1348">
        <v>7199</v>
      </c>
      <c r="C1348" t="s">
        <v>2352</v>
      </c>
      <c r="D1348" s="80">
        <v>1042.125</v>
      </c>
      <c r="E1348" s="80">
        <v>154.893631651422</v>
      </c>
      <c r="F1348" s="85">
        <v>1.844659</v>
      </c>
      <c r="G1348" s="80">
        <v>111.738044497375</v>
      </c>
      <c r="H1348" s="80">
        <v>3063.125</v>
      </c>
      <c r="I1348" s="80">
        <v>53.140152956295303</v>
      </c>
      <c r="J1348" s="80">
        <v>0</v>
      </c>
      <c r="K1348" s="80">
        <v>0</v>
      </c>
    </row>
    <row r="1349" spans="1:11" hidden="1" x14ac:dyDescent="0.25">
      <c r="A1349" s="6">
        <v>108788.020625</v>
      </c>
      <c r="B1349">
        <v>7200</v>
      </c>
      <c r="C1349" t="s">
        <v>2350</v>
      </c>
      <c r="D1349" s="80">
        <v>1167.8125</v>
      </c>
      <c r="E1349" s="80">
        <v>92.522060385763396</v>
      </c>
      <c r="F1349" s="85">
        <v>1.9298123330000001</v>
      </c>
      <c r="G1349" s="80">
        <v>63.913730001313503</v>
      </c>
      <c r="H1349" s="80">
        <v>2971.1875</v>
      </c>
      <c r="I1349" s="80">
        <v>36.396760857787598</v>
      </c>
      <c r="J1349" s="80">
        <v>83.5625</v>
      </c>
      <c r="K1349" s="80">
        <v>825.1875</v>
      </c>
    </row>
    <row r="1350" spans="1:11" hidden="1" x14ac:dyDescent="0.25">
      <c r="A1350" s="6">
        <v>48610.763124999998</v>
      </c>
      <c r="B1350">
        <v>7201</v>
      </c>
      <c r="C1350" t="s">
        <v>2346</v>
      </c>
      <c r="D1350" s="80">
        <v>625.1875</v>
      </c>
      <c r="E1350" s="80">
        <v>77.465858041084005</v>
      </c>
      <c r="F1350" s="85">
        <v>1.8318767499999999</v>
      </c>
      <c r="G1350" s="80">
        <v>56.449129461509102</v>
      </c>
      <c r="H1350" s="80">
        <v>1358.5625</v>
      </c>
      <c r="I1350" s="80">
        <v>35.764865150806003</v>
      </c>
      <c r="J1350" s="80">
        <v>142.5</v>
      </c>
      <c r="K1350" s="80">
        <v>1015.125</v>
      </c>
    </row>
    <row r="1351" spans="1:11" hidden="1" x14ac:dyDescent="0.25">
      <c r="A1351" s="6">
        <v>120903.19749999999</v>
      </c>
      <c r="B1351">
        <v>7202</v>
      </c>
      <c r="C1351" t="s">
        <v>2350</v>
      </c>
      <c r="D1351" s="80">
        <v>1297.9375</v>
      </c>
      <c r="E1351" s="80">
        <v>91.936540375552994</v>
      </c>
      <c r="F1351" s="85">
        <v>1.7165520000000001</v>
      </c>
      <c r="G1351" s="80">
        <v>71.386896366542501</v>
      </c>
      <c r="H1351" s="80">
        <v>2818.375</v>
      </c>
      <c r="I1351" s="80">
        <v>42.850496935302303</v>
      </c>
      <c r="J1351" s="80">
        <v>157.1875</v>
      </c>
      <c r="K1351" s="80">
        <v>1106.875</v>
      </c>
    </row>
    <row r="1352" spans="1:11" hidden="1" x14ac:dyDescent="0.25">
      <c r="A1352" s="6">
        <v>94952.263749999998</v>
      </c>
      <c r="B1352">
        <v>7203</v>
      </c>
      <c r="C1352" t="s">
        <v>2350</v>
      </c>
      <c r="D1352" s="80">
        <v>888.375</v>
      </c>
      <c r="E1352" s="80">
        <v>104.36526136817901</v>
      </c>
      <c r="F1352" s="85">
        <v>1.8505339160000001</v>
      </c>
      <c r="G1352" s="80">
        <v>75.277279808039495</v>
      </c>
      <c r="H1352" s="80">
        <v>2139.375</v>
      </c>
      <c r="I1352" s="80">
        <v>43.6981777841576</v>
      </c>
      <c r="J1352" s="80">
        <v>60.9375</v>
      </c>
      <c r="K1352" s="80">
        <v>593.5625</v>
      </c>
    </row>
    <row r="1353" spans="1:11" hidden="1" x14ac:dyDescent="0.25">
      <c r="A1353" s="6">
        <v>217406.47562499999</v>
      </c>
      <c r="B1353">
        <v>7204</v>
      </c>
      <c r="C1353" t="s">
        <v>2352</v>
      </c>
      <c r="D1353" s="80">
        <v>2377.8125</v>
      </c>
      <c r="E1353" s="80">
        <v>91.186946325977402</v>
      </c>
      <c r="F1353" s="85">
        <v>2.4238280830000001</v>
      </c>
      <c r="G1353" s="80">
        <v>50.173042029560001</v>
      </c>
      <c r="H1353" s="80">
        <v>9454.0625</v>
      </c>
      <c r="I1353" s="80">
        <v>23.011037034649199</v>
      </c>
      <c r="J1353" s="80">
        <v>222.625</v>
      </c>
      <c r="K1353" s="80">
        <v>1238.4375</v>
      </c>
    </row>
    <row r="1354" spans="1:11" hidden="1" x14ac:dyDescent="0.25">
      <c r="A1354" s="6">
        <v>101284.21375</v>
      </c>
      <c r="B1354">
        <v>7205</v>
      </c>
      <c r="C1354" t="s">
        <v>2350</v>
      </c>
      <c r="D1354" s="80">
        <v>1007.1875</v>
      </c>
      <c r="E1354" s="80">
        <v>99.039140670760801</v>
      </c>
      <c r="F1354" s="85">
        <v>1.7291384999999999</v>
      </c>
      <c r="G1354" s="80">
        <v>76.329089367752303</v>
      </c>
      <c r="H1354" s="80">
        <v>2263.1875</v>
      </c>
      <c r="I1354" s="80">
        <v>44.343831114182798</v>
      </c>
      <c r="J1354" s="80">
        <v>81.5</v>
      </c>
      <c r="K1354" s="80">
        <v>841.3125</v>
      </c>
    </row>
    <row r="1355" spans="1:11" hidden="1" x14ac:dyDescent="0.25">
      <c r="A1355" s="6">
        <v>110318.27562499999</v>
      </c>
      <c r="B1355">
        <v>7206</v>
      </c>
      <c r="C1355" t="s">
        <v>2350</v>
      </c>
      <c r="D1355" s="80">
        <v>20.375</v>
      </c>
      <c r="E1355" s="80">
        <v>5445.2361982781804</v>
      </c>
      <c r="F1355" s="85">
        <v>1.6121319160000001</v>
      </c>
      <c r="G1355" s="80">
        <v>4491.9631811928002</v>
      </c>
      <c r="H1355" s="80">
        <v>26.1875</v>
      </c>
      <c r="I1355" s="80">
        <v>4370.36712318627</v>
      </c>
      <c r="J1355" s="80">
        <v>163.4375</v>
      </c>
      <c r="K1355" s="80">
        <v>2237.5625</v>
      </c>
    </row>
    <row r="1356" spans="1:11" hidden="1" x14ac:dyDescent="0.25">
      <c r="A1356" s="6">
        <v>73146.055624999994</v>
      </c>
      <c r="B1356">
        <v>7207</v>
      </c>
      <c r="C1356" t="s">
        <v>2346</v>
      </c>
      <c r="D1356" s="80">
        <v>802.5625</v>
      </c>
      <c r="E1356" s="80">
        <v>89.703203881154806</v>
      </c>
      <c r="F1356" s="85">
        <v>1.94773975</v>
      </c>
      <c r="G1356" s="80">
        <v>61.462809861196497</v>
      </c>
      <c r="H1356" s="80">
        <v>2052.75</v>
      </c>
      <c r="I1356" s="80">
        <v>35.301013751722301</v>
      </c>
      <c r="J1356" s="80">
        <v>135.5625</v>
      </c>
      <c r="K1356" s="80">
        <v>949.1875</v>
      </c>
    </row>
    <row r="1357" spans="1:11" hidden="1" x14ac:dyDescent="0.25">
      <c r="A1357" s="6">
        <v>61796.372499999998</v>
      </c>
      <c r="B1357">
        <v>7209</v>
      </c>
      <c r="C1357" t="s">
        <v>2346</v>
      </c>
      <c r="D1357" s="80">
        <v>701.625</v>
      </c>
      <c r="E1357" s="80">
        <v>87.950112814293107</v>
      </c>
      <c r="F1357" s="85">
        <v>1.777774416</v>
      </c>
      <c r="G1357" s="80">
        <v>66.040389992064604</v>
      </c>
      <c r="H1357" s="80">
        <v>1710.3125</v>
      </c>
      <c r="I1357" s="80">
        <v>36.118167200336998</v>
      </c>
      <c r="J1357" s="80">
        <v>1.8125</v>
      </c>
      <c r="K1357" s="80">
        <v>20.1875</v>
      </c>
    </row>
    <row r="1358" spans="1:11" hidden="1" x14ac:dyDescent="0.25">
      <c r="A1358" s="6">
        <v>19992.811249999999</v>
      </c>
      <c r="B1358">
        <v>7210</v>
      </c>
      <c r="C1358" t="s">
        <v>2346</v>
      </c>
      <c r="D1358" s="80">
        <v>229.4375</v>
      </c>
      <c r="E1358" s="80">
        <v>86.230125033037694</v>
      </c>
      <c r="F1358" s="85">
        <v>1.7785405830000001</v>
      </c>
      <c r="G1358" s="80">
        <v>64.906817596425398</v>
      </c>
      <c r="H1358" s="80">
        <v>569.1875</v>
      </c>
      <c r="I1358" s="80">
        <v>34.833707755227202</v>
      </c>
      <c r="J1358" s="80">
        <v>76.875</v>
      </c>
      <c r="K1358" s="80">
        <v>764.3125</v>
      </c>
    </row>
    <row r="1359" spans="1:11" hidden="1" x14ac:dyDescent="0.25">
      <c r="A1359" s="6">
        <v>219833.82625000001</v>
      </c>
      <c r="B1359">
        <v>7211</v>
      </c>
      <c r="C1359" t="s">
        <v>2354</v>
      </c>
      <c r="D1359" s="80">
        <v>1671.9375</v>
      </c>
      <c r="E1359" s="80">
        <v>131.26131620494499</v>
      </c>
      <c r="F1359" s="85">
        <v>2.0438830000000001</v>
      </c>
      <c r="G1359" s="80">
        <v>85.758266382448298</v>
      </c>
      <c r="H1359" s="80">
        <v>5368.8125</v>
      </c>
      <c r="I1359" s="80">
        <v>41.0162667831951</v>
      </c>
      <c r="J1359" s="80">
        <v>46.625</v>
      </c>
      <c r="K1359" s="80">
        <v>661.1875</v>
      </c>
    </row>
    <row r="1360" spans="1:11" hidden="1" x14ac:dyDescent="0.25">
      <c r="A1360" s="6">
        <v>93550.586249999993</v>
      </c>
      <c r="B1360">
        <v>7212</v>
      </c>
      <c r="C1360" t="s">
        <v>2350</v>
      </c>
      <c r="D1360" s="80">
        <v>799.25</v>
      </c>
      <c r="E1360" s="80">
        <v>116.318067308897</v>
      </c>
      <c r="F1360" s="85">
        <v>2.177498833</v>
      </c>
      <c r="G1360" s="80">
        <v>71.269002317146402</v>
      </c>
      <c r="H1360" s="80">
        <v>2541.625</v>
      </c>
      <c r="I1360" s="80">
        <v>36.867944408306499</v>
      </c>
      <c r="J1360" s="80">
        <v>54.625</v>
      </c>
      <c r="K1360" s="80">
        <v>216.4375</v>
      </c>
    </row>
    <row r="1361" spans="1:11" hidden="1" x14ac:dyDescent="0.25">
      <c r="A1361" s="6">
        <v>116390.395625</v>
      </c>
      <c r="B1361">
        <v>7214</v>
      </c>
      <c r="C1361" t="s">
        <v>2350</v>
      </c>
      <c r="D1361" s="80">
        <v>1036</v>
      </c>
      <c r="E1361" s="80">
        <v>112.182642724541</v>
      </c>
      <c r="F1361" s="85">
        <v>2.0446415830000002</v>
      </c>
      <c r="G1361" s="80">
        <v>73.277326042900796</v>
      </c>
      <c r="H1361" s="80">
        <v>3242.625</v>
      </c>
      <c r="I1361" s="80">
        <v>35.95714291697</v>
      </c>
      <c r="J1361" s="80">
        <v>333.5</v>
      </c>
      <c r="K1361" s="80">
        <v>1583.875</v>
      </c>
    </row>
    <row r="1362" spans="1:11" hidden="1" x14ac:dyDescent="0.25">
      <c r="A1362" s="6">
        <v>48108.665625000001</v>
      </c>
      <c r="B1362">
        <v>7216</v>
      </c>
      <c r="C1362" t="s">
        <v>2346</v>
      </c>
      <c r="D1362" s="80">
        <v>554.0625</v>
      </c>
      <c r="E1362" s="80">
        <v>85.925822388606406</v>
      </c>
      <c r="F1362" s="85">
        <v>1.9904953329999999</v>
      </c>
      <c r="G1362" s="80">
        <v>57.531640059360697</v>
      </c>
      <c r="H1362" s="80">
        <v>1542.125</v>
      </c>
      <c r="I1362" s="80">
        <v>30.763753605064402</v>
      </c>
      <c r="J1362" s="80">
        <v>95.625</v>
      </c>
      <c r="K1362" s="80">
        <v>757.9375</v>
      </c>
    </row>
    <row r="1363" spans="1:11" hidden="1" x14ac:dyDescent="0.25">
      <c r="A1363" s="6">
        <v>119207.05875</v>
      </c>
      <c r="B1363">
        <v>7217</v>
      </c>
      <c r="C1363" t="s">
        <v>2350</v>
      </c>
      <c r="D1363" s="80">
        <v>1229.6875</v>
      </c>
      <c r="E1363" s="80">
        <v>96.528411252541602</v>
      </c>
      <c r="F1363" s="85">
        <v>1.9549172500000001</v>
      </c>
      <c r="G1363" s="80">
        <v>65.903254816673495</v>
      </c>
      <c r="H1363" s="80">
        <v>3174.875</v>
      </c>
      <c r="I1363" s="80">
        <v>37.466121558531697</v>
      </c>
      <c r="J1363" s="80">
        <v>69.5</v>
      </c>
      <c r="K1363" s="80">
        <v>973.75</v>
      </c>
    </row>
    <row r="1364" spans="1:11" hidden="1" x14ac:dyDescent="0.25">
      <c r="A1364" s="6">
        <v>111130.31</v>
      </c>
      <c r="B1364">
        <v>7219</v>
      </c>
      <c r="C1364" t="s">
        <v>2352</v>
      </c>
      <c r="D1364" s="80">
        <v>831.125</v>
      </c>
      <c r="E1364" s="80">
        <v>130.48547255136901</v>
      </c>
      <c r="F1364" s="85">
        <v>1.911813416</v>
      </c>
      <c r="G1364" s="80">
        <v>91.027074067352302</v>
      </c>
      <c r="H1364" s="80">
        <v>2250.125</v>
      </c>
      <c r="I1364" s="80">
        <v>48.4233861518453</v>
      </c>
      <c r="J1364" s="80">
        <v>49.375</v>
      </c>
      <c r="K1364" s="80">
        <v>528.9375</v>
      </c>
    </row>
    <row r="1365" spans="1:11" hidden="1" x14ac:dyDescent="0.25">
      <c r="A1365" s="6">
        <v>157908.27562500001</v>
      </c>
      <c r="B1365">
        <v>7220</v>
      </c>
      <c r="C1365" t="s">
        <v>2352</v>
      </c>
      <c r="D1365" s="80">
        <v>1341.4375</v>
      </c>
      <c r="E1365" s="80">
        <v>114.784443945305</v>
      </c>
      <c r="F1365" s="85">
        <v>1.9216925</v>
      </c>
      <c r="G1365" s="80">
        <v>79.507502182437094</v>
      </c>
      <c r="H1365" s="80">
        <v>3662.25</v>
      </c>
      <c r="I1365" s="80">
        <v>42.573894959313201</v>
      </c>
      <c r="J1365" s="80">
        <v>231.8125</v>
      </c>
      <c r="K1365" s="80">
        <v>1172.6875</v>
      </c>
    </row>
    <row r="1366" spans="1:11" hidden="1" x14ac:dyDescent="0.25">
      <c r="A1366" s="6">
        <v>60157.420624999999</v>
      </c>
      <c r="B1366">
        <v>7221</v>
      </c>
      <c r="C1366" t="s">
        <v>2346</v>
      </c>
      <c r="D1366" s="80">
        <v>549.5625</v>
      </c>
      <c r="E1366" s="80">
        <v>107.505703750314</v>
      </c>
      <c r="F1366" s="85">
        <v>1.844399916</v>
      </c>
      <c r="G1366" s="80">
        <v>77.725296800077999</v>
      </c>
      <c r="H1366" s="80">
        <v>1422.25</v>
      </c>
      <c r="I1366" s="80">
        <v>41.7285699799301</v>
      </c>
      <c r="J1366" s="80">
        <v>235.1875</v>
      </c>
      <c r="K1366" s="80">
        <v>794.25</v>
      </c>
    </row>
    <row r="1367" spans="1:11" hidden="1" x14ac:dyDescent="0.25">
      <c r="A1367" s="6">
        <v>81604.354999999996</v>
      </c>
      <c r="B1367">
        <v>7223</v>
      </c>
      <c r="C1367" t="s">
        <v>2346</v>
      </c>
      <c r="D1367" s="80">
        <v>813.4375</v>
      </c>
      <c r="E1367" s="80">
        <v>99.539700501230101</v>
      </c>
      <c r="F1367" s="85">
        <v>2.0151970000000001</v>
      </c>
      <c r="G1367" s="80">
        <v>65.863665149890394</v>
      </c>
      <c r="H1367" s="80">
        <v>2412.5625</v>
      </c>
      <c r="I1367" s="80">
        <v>33.691540771250999</v>
      </c>
      <c r="J1367" s="80">
        <v>278.9375</v>
      </c>
      <c r="K1367" s="80">
        <v>1280.6875</v>
      </c>
    </row>
    <row r="1368" spans="1:11" hidden="1" x14ac:dyDescent="0.25">
      <c r="A1368" s="6">
        <v>39495.551874999997</v>
      </c>
      <c r="B1368">
        <v>7224</v>
      </c>
      <c r="C1368" t="s">
        <v>2346</v>
      </c>
      <c r="D1368" s="80">
        <v>496.75</v>
      </c>
      <c r="E1368" s="80">
        <v>79.973083997684</v>
      </c>
      <c r="F1368" s="85">
        <v>1.95595725</v>
      </c>
      <c r="G1368" s="80">
        <v>54.4837631896551</v>
      </c>
      <c r="H1368" s="80">
        <v>1234.25</v>
      </c>
      <c r="I1368" s="80">
        <v>32.049723240666196</v>
      </c>
      <c r="J1368" s="80">
        <v>124.625</v>
      </c>
      <c r="K1368" s="80">
        <v>516.5625</v>
      </c>
    </row>
    <row r="1369" spans="1:11" hidden="1" x14ac:dyDescent="0.25">
      <c r="A1369" s="6">
        <v>75626.145000000004</v>
      </c>
      <c r="B1369">
        <v>7225</v>
      </c>
      <c r="C1369" t="s">
        <v>2346</v>
      </c>
      <c r="D1369" s="80">
        <v>924.1875</v>
      </c>
      <c r="E1369" s="80">
        <v>82.801577701922398</v>
      </c>
      <c r="F1369" s="85">
        <v>1.9530190000000001</v>
      </c>
      <c r="G1369" s="80">
        <v>56.6613443848088</v>
      </c>
      <c r="H1369" s="80">
        <v>2841.625</v>
      </c>
      <c r="I1369" s="80">
        <v>26.8628960390018</v>
      </c>
      <c r="J1369" s="80">
        <v>76.0625</v>
      </c>
      <c r="K1369" s="80">
        <v>774.0625</v>
      </c>
    </row>
    <row r="1370" spans="1:11" hidden="1" x14ac:dyDescent="0.25">
      <c r="A1370" s="6">
        <v>139495.5625</v>
      </c>
      <c r="B1370">
        <v>7228</v>
      </c>
      <c r="C1370" t="s">
        <v>2350</v>
      </c>
      <c r="D1370" s="80">
        <v>1209.3125</v>
      </c>
      <c r="E1370" s="80">
        <v>115.37722129668801</v>
      </c>
      <c r="F1370" s="85">
        <v>1.98876275</v>
      </c>
      <c r="G1370" s="80">
        <v>77.397055775093193</v>
      </c>
      <c r="H1370" s="80">
        <v>3587.5625</v>
      </c>
      <c r="I1370" s="80">
        <v>38.912506912661598</v>
      </c>
      <c r="J1370" s="80">
        <v>97</v>
      </c>
      <c r="K1370" s="80">
        <v>470.625</v>
      </c>
    </row>
    <row r="1371" spans="1:11" hidden="1" x14ac:dyDescent="0.25">
      <c r="A1371" s="6">
        <v>74597.547500000001</v>
      </c>
      <c r="B1371">
        <v>7229</v>
      </c>
      <c r="C1371" t="s">
        <v>2346</v>
      </c>
      <c r="D1371" s="80">
        <v>945.6875</v>
      </c>
      <c r="E1371" s="80">
        <v>76.370154714270797</v>
      </c>
      <c r="F1371" s="85">
        <v>1.9482647500000001</v>
      </c>
      <c r="G1371" s="80">
        <v>52.027432863320598</v>
      </c>
      <c r="H1371" s="80">
        <v>2444.8125</v>
      </c>
      <c r="I1371" s="80">
        <v>29.751991242582299</v>
      </c>
      <c r="J1371" s="80">
        <v>140.8125</v>
      </c>
      <c r="K1371" s="80">
        <v>850.5625</v>
      </c>
    </row>
    <row r="1372" spans="1:11" hidden="1" x14ac:dyDescent="0.25">
      <c r="A1372" s="6">
        <v>93632.666874999995</v>
      </c>
      <c r="B1372">
        <v>7230</v>
      </c>
      <c r="C1372" t="s">
        <v>2350</v>
      </c>
      <c r="D1372" s="80">
        <v>756.125</v>
      </c>
      <c r="E1372" s="80">
        <v>123.10224843624199</v>
      </c>
      <c r="F1372" s="85">
        <v>1.60128475</v>
      </c>
      <c r="G1372" s="80">
        <v>102.578594875563</v>
      </c>
      <c r="H1372" s="80">
        <v>1733.9375</v>
      </c>
      <c r="I1372" s="80">
        <v>54.307612190667697</v>
      </c>
      <c r="J1372" s="80">
        <v>132.1875</v>
      </c>
      <c r="K1372" s="80">
        <v>1157.25</v>
      </c>
    </row>
    <row r="1373" spans="1:11" hidden="1" x14ac:dyDescent="0.25">
      <c r="A1373" s="6">
        <v>47153.818124999998</v>
      </c>
      <c r="B1373">
        <v>7231</v>
      </c>
      <c r="C1373" t="s">
        <v>2346</v>
      </c>
      <c r="D1373" s="80">
        <v>443.625</v>
      </c>
      <c r="E1373" s="80">
        <v>106.658551789394</v>
      </c>
      <c r="F1373" s="85">
        <v>1.8264406660000001</v>
      </c>
      <c r="G1373" s="80">
        <v>77.940060614712095</v>
      </c>
      <c r="H1373" s="80">
        <v>1111.3125</v>
      </c>
      <c r="I1373" s="80">
        <v>42.518384674156799</v>
      </c>
      <c r="J1373" s="80">
        <v>65.4375</v>
      </c>
      <c r="K1373" s="80">
        <v>892.3125</v>
      </c>
    </row>
    <row r="1374" spans="1:11" hidden="1" x14ac:dyDescent="0.25">
      <c r="A1374" s="6">
        <v>47895.582499999997</v>
      </c>
      <c r="B1374">
        <v>7234</v>
      </c>
      <c r="C1374" t="s">
        <v>2346</v>
      </c>
      <c r="D1374" s="80">
        <v>603.9375</v>
      </c>
      <c r="E1374" s="80">
        <v>79.702494875686398</v>
      </c>
      <c r="F1374" s="85">
        <v>1.697937166</v>
      </c>
      <c r="G1374" s="80">
        <v>62.695618503909103</v>
      </c>
      <c r="H1374" s="80">
        <v>1326</v>
      </c>
      <c r="I1374" s="80">
        <v>36.244487332659702</v>
      </c>
      <c r="J1374" s="80">
        <v>200.6875</v>
      </c>
      <c r="K1374" s="80">
        <v>713.875</v>
      </c>
    </row>
    <row r="1375" spans="1:11" hidden="1" x14ac:dyDescent="0.25">
      <c r="A1375" s="6">
        <v>79653.320000000007</v>
      </c>
      <c r="B1375">
        <v>7235</v>
      </c>
      <c r="C1375" t="s">
        <v>2346</v>
      </c>
      <c r="D1375" s="80">
        <v>1152.0625</v>
      </c>
      <c r="E1375" s="80">
        <v>69.060032982693102</v>
      </c>
      <c r="F1375" s="85">
        <v>1.7820542500000001</v>
      </c>
      <c r="G1375" s="80">
        <v>51.694153826500703</v>
      </c>
      <c r="H1375" s="80">
        <v>2498.25</v>
      </c>
      <c r="I1375" s="80">
        <v>31.842505804058199</v>
      </c>
      <c r="J1375" s="80">
        <v>126.125</v>
      </c>
      <c r="K1375" s="80">
        <v>409.625</v>
      </c>
    </row>
    <row r="1376" spans="1:11" hidden="1" x14ac:dyDescent="0.25">
      <c r="A1376" s="6">
        <v>34633.730624999997</v>
      </c>
      <c r="B1376">
        <v>7236</v>
      </c>
      <c r="C1376" t="s">
        <v>2346</v>
      </c>
      <c r="D1376" s="80">
        <v>520.25</v>
      </c>
      <c r="E1376" s="80">
        <v>66.613843018693203</v>
      </c>
      <c r="F1376" s="85">
        <v>1.8113049160000001</v>
      </c>
      <c r="G1376" s="80">
        <v>49.053515546971497</v>
      </c>
      <c r="H1376" s="80">
        <v>1138.6875</v>
      </c>
      <c r="I1376" s="80">
        <v>30.472335103417102</v>
      </c>
      <c r="J1376" s="80">
        <v>74.25</v>
      </c>
      <c r="K1376" s="80">
        <v>567.375</v>
      </c>
    </row>
    <row r="1377" spans="1:11" hidden="1" x14ac:dyDescent="0.25">
      <c r="A1377" s="6">
        <v>139158.69875000001</v>
      </c>
      <c r="B1377">
        <v>7237</v>
      </c>
      <c r="C1377" t="s">
        <v>2352</v>
      </c>
      <c r="D1377" s="80">
        <v>665.3125</v>
      </c>
      <c r="E1377" s="80">
        <v>203.71120578021501</v>
      </c>
      <c r="F1377" s="85">
        <v>1.8949564160000001</v>
      </c>
      <c r="G1377" s="80">
        <v>143.00274915930399</v>
      </c>
      <c r="H1377" s="80">
        <v>2406.375</v>
      </c>
      <c r="I1377" s="80">
        <v>56.479492735643298</v>
      </c>
      <c r="J1377" s="80">
        <v>94.9375</v>
      </c>
      <c r="K1377" s="80">
        <v>1092.5</v>
      </c>
    </row>
    <row r="1378" spans="1:11" hidden="1" x14ac:dyDescent="0.25">
      <c r="A1378" s="6">
        <v>60758.595000000001</v>
      </c>
      <c r="B1378">
        <v>7239</v>
      </c>
      <c r="C1378" t="s">
        <v>2346</v>
      </c>
      <c r="D1378" s="80">
        <v>585.6875</v>
      </c>
      <c r="E1378" s="80">
        <v>104.83060200695201</v>
      </c>
      <c r="F1378" s="85">
        <v>2.5156560830000001</v>
      </c>
      <c r="G1378" s="80">
        <v>55.577943398162198</v>
      </c>
      <c r="H1378" s="80">
        <v>2171.5</v>
      </c>
      <c r="I1378" s="80">
        <v>28.1333944468022</v>
      </c>
      <c r="J1378" s="80">
        <v>39.375</v>
      </c>
      <c r="K1378" s="80">
        <v>488.5625</v>
      </c>
    </row>
    <row r="1379" spans="1:11" hidden="1" x14ac:dyDescent="0.25">
      <c r="A1379" s="6">
        <v>157354.77312500001</v>
      </c>
      <c r="B1379">
        <v>7240</v>
      </c>
      <c r="C1379" t="s">
        <v>2350</v>
      </c>
      <c r="D1379" s="80">
        <v>1596.1875</v>
      </c>
      <c r="E1379" s="80">
        <v>98.495429243436405</v>
      </c>
      <c r="F1379" s="85">
        <v>2.23970125</v>
      </c>
      <c r="G1379" s="80">
        <v>58.638355715807499</v>
      </c>
      <c r="H1379" s="80">
        <v>5023.3125</v>
      </c>
      <c r="I1379" s="80">
        <v>31.3546884672235</v>
      </c>
      <c r="J1379" s="80">
        <v>218.8125</v>
      </c>
      <c r="K1379" s="80">
        <v>633.625</v>
      </c>
    </row>
    <row r="1380" spans="1:11" hidden="1" x14ac:dyDescent="0.25">
      <c r="A1380" s="6">
        <v>60897.654999999999</v>
      </c>
      <c r="B1380">
        <v>7242</v>
      </c>
      <c r="C1380" t="s">
        <v>2346</v>
      </c>
      <c r="D1380" s="80">
        <v>605.8125</v>
      </c>
      <c r="E1380" s="80">
        <v>95.175885208125095</v>
      </c>
      <c r="F1380" s="85">
        <v>1.8736076660000001</v>
      </c>
      <c r="G1380" s="80">
        <v>67.554848370234296</v>
      </c>
      <c r="H1380" s="80">
        <v>1474.125</v>
      </c>
      <c r="I1380" s="80">
        <v>39.673733938161199</v>
      </c>
      <c r="J1380" s="80">
        <v>62.75</v>
      </c>
      <c r="K1380" s="80">
        <v>557.5625</v>
      </c>
    </row>
    <row r="1381" spans="1:11" hidden="1" x14ac:dyDescent="0.25">
      <c r="A1381" s="6">
        <v>61036.259375000001</v>
      </c>
      <c r="B1381">
        <v>7243</v>
      </c>
      <c r="C1381" t="s">
        <v>2346</v>
      </c>
      <c r="D1381" s="80">
        <v>847.125</v>
      </c>
      <c r="E1381" s="80">
        <v>71.889940435547004</v>
      </c>
      <c r="F1381" s="85">
        <v>2.0143999159999999</v>
      </c>
      <c r="G1381" s="80">
        <v>47.610629003986901</v>
      </c>
      <c r="H1381" s="80">
        <v>1991.8125</v>
      </c>
      <c r="I1381" s="80">
        <v>30.686091406856601</v>
      </c>
      <c r="J1381" s="80">
        <v>104.8125</v>
      </c>
      <c r="K1381" s="80">
        <v>1506.3125</v>
      </c>
    </row>
    <row r="1382" spans="1:11" hidden="1" x14ac:dyDescent="0.25">
      <c r="A1382" s="6">
        <v>35930.1325</v>
      </c>
      <c r="B1382">
        <v>7245</v>
      </c>
      <c r="C1382" t="s">
        <v>2346</v>
      </c>
      <c r="D1382" s="80">
        <v>432.0625</v>
      </c>
      <c r="E1382" s="80">
        <v>83.555053777361394</v>
      </c>
      <c r="F1382" s="85">
        <v>2.0706909160000002</v>
      </c>
      <c r="G1382" s="80">
        <v>53.853226029803999</v>
      </c>
      <c r="H1382" s="80">
        <v>1154.125</v>
      </c>
      <c r="I1382" s="80">
        <v>31.330697816046701</v>
      </c>
      <c r="J1382" s="80">
        <v>80.3125</v>
      </c>
      <c r="K1382" s="80">
        <v>580.6875</v>
      </c>
    </row>
    <row r="1383" spans="1:11" hidden="1" x14ac:dyDescent="0.25">
      <c r="A1383" s="6">
        <v>48778.333749999998</v>
      </c>
      <c r="B1383">
        <v>7246</v>
      </c>
      <c r="C1383" t="s">
        <v>2346</v>
      </c>
      <c r="D1383" s="80">
        <v>640.6875</v>
      </c>
      <c r="E1383" s="80">
        <v>76.135316648716099</v>
      </c>
      <c r="F1383" s="85">
        <v>1.7385368329999999</v>
      </c>
      <c r="G1383" s="80">
        <v>58.400448409804198</v>
      </c>
      <c r="H1383" s="80">
        <v>1309.6875</v>
      </c>
      <c r="I1383" s="80">
        <v>37.310568365171903</v>
      </c>
      <c r="J1383" s="80">
        <v>72.5625</v>
      </c>
      <c r="K1383" s="80">
        <v>800.625</v>
      </c>
    </row>
    <row r="1384" spans="1:11" hidden="1" x14ac:dyDescent="0.25">
      <c r="A1384" s="6">
        <v>43462.118750000001</v>
      </c>
      <c r="B1384">
        <v>7247</v>
      </c>
      <c r="C1384" t="s">
        <v>2346</v>
      </c>
      <c r="D1384" s="80">
        <v>536.5</v>
      </c>
      <c r="E1384" s="80">
        <v>80.489546302050996</v>
      </c>
      <c r="F1384" s="85">
        <v>1.7148481659999999</v>
      </c>
      <c r="G1384" s="80">
        <v>62.508876226062597</v>
      </c>
      <c r="H1384" s="80">
        <v>1166.1875</v>
      </c>
      <c r="I1384" s="80">
        <v>37.131998829767397</v>
      </c>
      <c r="J1384" s="80">
        <v>61.5</v>
      </c>
      <c r="K1384" s="80">
        <v>405.9375</v>
      </c>
    </row>
    <row r="1385" spans="1:11" hidden="1" x14ac:dyDescent="0.25">
      <c r="A1385" s="6">
        <v>50944.973124999997</v>
      </c>
      <c r="B1385">
        <v>7248</v>
      </c>
      <c r="C1385" t="s">
        <v>2346</v>
      </c>
      <c r="D1385" s="80">
        <v>633.375</v>
      </c>
      <c r="E1385" s="80">
        <v>80.298130035161606</v>
      </c>
      <c r="F1385" s="85">
        <v>1.850596833</v>
      </c>
      <c r="G1385" s="80">
        <v>57.859396169229598</v>
      </c>
      <c r="H1385" s="80">
        <v>1436.0625</v>
      </c>
      <c r="I1385" s="80">
        <v>35.372621960226198</v>
      </c>
      <c r="J1385" s="80">
        <v>58.25</v>
      </c>
      <c r="K1385" s="80">
        <v>600.75</v>
      </c>
    </row>
    <row r="1386" spans="1:11" hidden="1" x14ac:dyDescent="0.25">
      <c r="A1386" s="6">
        <v>78334.914999999994</v>
      </c>
      <c r="B1386">
        <v>7252</v>
      </c>
      <c r="C1386" t="s">
        <v>2346</v>
      </c>
      <c r="D1386" s="80">
        <v>498.5</v>
      </c>
      <c r="E1386" s="80">
        <v>151.300743100934</v>
      </c>
      <c r="F1386" s="85">
        <v>2.1302995</v>
      </c>
      <c r="G1386" s="80">
        <v>94.945314622937104</v>
      </c>
      <c r="H1386" s="80">
        <v>1496.875</v>
      </c>
      <c r="I1386" s="80">
        <v>51.226121686630101</v>
      </c>
      <c r="J1386" s="80">
        <v>70.5625</v>
      </c>
      <c r="K1386" s="80">
        <v>499.125</v>
      </c>
    </row>
    <row r="1387" spans="1:11" hidden="1" x14ac:dyDescent="0.25">
      <c r="A1387" s="6">
        <v>90269.39</v>
      </c>
      <c r="B1387">
        <v>7253</v>
      </c>
      <c r="C1387" t="s">
        <v>2350</v>
      </c>
      <c r="D1387" s="80">
        <v>851.9375</v>
      </c>
      <c r="E1387" s="80">
        <v>103.701106667632</v>
      </c>
      <c r="F1387" s="85">
        <v>1.9247574999999999</v>
      </c>
      <c r="G1387" s="80">
        <v>71.557421186701106</v>
      </c>
      <c r="H1387" s="80">
        <v>2222.75</v>
      </c>
      <c r="I1387" s="80">
        <v>39.842179269022303</v>
      </c>
      <c r="J1387" s="80">
        <v>95.3125</v>
      </c>
      <c r="K1387" s="80">
        <v>600.625</v>
      </c>
    </row>
    <row r="1388" spans="1:11" hidden="1" x14ac:dyDescent="0.25">
      <c r="A1388" s="6">
        <v>115684.420625</v>
      </c>
      <c r="B1388">
        <v>7285</v>
      </c>
      <c r="C1388" t="s">
        <v>2350</v>
      </c>
      <c r="D1388" s="80">
        <v>1426.1875</v>
      </c>
      <c r="E1388" s="80">
        <v>80.848618747050494</v>
      </c>
      <c r="F1388" s="85">
        <v>1.7614475000000001</v>
      </c>
      <c r="G1388" s="80">
        <v>61.207106535367402</v>
      </c>
      <c r="H1388" s="80">
        <v>3235</v>
      </c>
      <c r="I1388" s="80">
        <v>35.682091304052797</v>
      </c>
      <c r="J1388" s="80">
        <v>110.5625</v>
      </c>
      <c r="K1388" s="80">
        <v>478.8125</v>
      </c>
    </row>
    <row r="1389" spans="1:11" hidden="1" x14ac:dyDescent="0.25">
      <c r="A1389" s="6">
        <v>255496.82062499999</v>
      </c>
      <c r="B1389">
        <v>7286</v>
      </c>
      <c r="C1389" t="s">
        <v>2354</v>
      </c>
      <c r="D1389" s="80">
        <v>2636.5625</v>
      </c>
      <c r="E1389" s="80">
        <v>96.701526596991997</v>
      </c>
      <c r="F1389" s="85">
        <v>1.8241624999999999</v>
      </c>
      <c r="G1389" s="80">
        <v>70.688866104611904</v>
      </c>
      <c r="H1389" s="80">
        <v>6892.5625</v>
      </c>
      <c r="I1389" s="80">
        <v>36.953174510212797</v>
      </c>
      <c r="J1389" s="80">
        <v>252.75</v>
      </c>
      <c r="K1389" s="80">
        <v>796.375</v>
      </c>
    </row>
    <row r="1390" spans="1:11" hidden="1" x14ac:dyDescent="0.25">
      <c r="A1390" s="6">
        <v>51997.884375000001</v>
      </c>
      <c r="B1390">
        <v>7287</v>
      </c>
      <c r="C1390" t="s">
        <v>2346</v>
      </c>
      <c r="D1390" s="80">
        <v>502.875</v>
      </c>
      <c r="E1390" s="80">
        <v>103.29727927131199</v>
      </c>
      <c r="F1390" s="85">
        <v>1.8511902499999999</v>
      </c>
      <c r="G1390" s="80">
        <v>74.551424536926604</v>
      </c>
      <c r="H1390" s="80">
        <v>1176.875</v>
      </c>
      <c r="I1390" s="80">
        <v>44.409123869391998</v>
      </c>
      <c r="J1390" s="80">
        <v>74.875</v>
      </c>
      <c r="K1390" s="80">
        <v>1342.125</v>
      </c>
    </row>
    <row r="1391" spans="1:11" hidden="1" x14ac:dyDescent="0.25">
      <c r="A1391" s="6">
        <v>96239.781428571398</v>
      </c>
      <c r="B1391">
        <v>7288</v>
      </c>
      <c r="C1391" t="s">
        <v>2350</v>
      </c>
      <c r="D1391" s="80">
        <v>934.71428500000002</v>
      </c>
      <c r="E1391" s="80">
        <v>100.00882263237899</v>
      </c>
      <c r="F1391" s="85">
        <v>1.625151166</v>
      </c>
      <c r="G1391" s="80">
        <v>71.890559807643001</v>
      </c>
      <c r="H1391" s="80">
        <v>2332.9285709999999</v>
      </c>
      <c r="I1391" s="80">
        <v>40.160394432741001</v>
      </c>
      <c r="J1391" s="80">
        <v>121.875</v>
      </c>
      <c r="K1391" s="80">
        <v>2489.25</v>
      </c>
    </row>
    <row r="1392" spans="1:11" hidden="1" x14ac:dyDescent="0.25">
      <c r="A1392" s="6">
        <v>77236.341249999998</v>
      </c>
      <c r="B1392">
        <v>7290</v>
      </c>
      <c r="C1392" t="s">
        <v>2346</v>
      </c>
      <c r="D1392" s="80">
        <v>883.125</v>
      </c>
      <c r="E1392" s="80">
        <v>85.588729371146101</v>
      </c>
      <c r="F1392" s="85">
        <v>1.9610924160000001</v>
      </c>
      <c r="G1392" s="80">
        <v>58.136830375580899</v>
      </c>
      <c r="H1392" s="80">
        <v>2432.875</v>
      </c>
      <c r="I1392" s="80">
        <v>31.541404385448399</v>
      </c>
      <c r="J1392" s="80">
        <v>72.5625</v>
      </c>
      <c r="K1392" s="80">
        <v>474.25</v>
      </c>
    </row>
    <row r="1393" spans="1:11" hidden="1" x14ac:dyDescent="0.25">
      <c r="A1393" s="6">
        <v>59780.35125</v>
      </c>
      <c r="B1393">
        <v>7291</v>
      </c>
      <c r="C1393" t="s">
        <v>2346</v>
      </c>
      <c r="D1393" s="80">
        <v>515.3125</v>
      </c>
      <c r="E1393" s="80">
        <v>117.147122889491</v>
      </c>
      <c r="F1393" s="85">
        <v>2.033020166</v>
      </c>
      <c r="G1393" s="80">
        <v>76.661864318248604</v>
      </c>
      <c r="H1393" s="80">
        <v>1468.3125</v>
      </c>
      <c r="I1393" s="80">
        <v>41.173609188125802</v>
      </c>
      <c r="J1393" s="80">
        <v>207.92857100000001</v>
      </c>
      <c r="K1393" s="80">
        <v>935.71428500000002</v>
      </c>
    </row>
    <row r="1394" spans="1:11" hidden="1" x14ac:dyDescent="0.25">
      <c r="A1394" s="6">
        <v>150028.955625</v>
      </c>
      <c r="B1394">
        <v>7292</v>
      </c>
      <c r="C1394" t="s">
        <v>2350</v>
      </c>
      <c r="D1394" s="80">
        <v>1165.5</v>
      </c>
      <c r="E1394" s="80">
        <v>127.444324876908</v>
      </c>
      <c r="F1394" s="85">
        <v>2.1596383330000002</v>
      </c>
      <c r="G1394" s="80">
        <v>78.823941368181906</v>
      </c>
      <c r="H1394" s="80">
        <v>3992.0625</v>
      </c>
      <c r="I1394" s="80">
        <v>37.472599398025302</v>
      </c>
      <c r="J1394" s="80">
        <v>145.5</v>
      </c>
      <c r="K1394" s="80">
        <v>833.875</v>
      </c>
    </row>
    <row r="1395" spans="1:11" hidden="1" x14ac:dyDescent="0.25">
      <c r="A1395" s="6">
        <v>164402.82500000001</v>
      </c>
      <c r="B1395">
        <v>7293</v>
      </c>
      <c r="C1395" t="s">
        <v>2352</v>
      </c>
      <c r="D1395" s="80">
        <v>1259.5625</v>
      </c>
      <c r="E1395" s="80">
        <v>130.22697635354899</v>
      </c>
      <c r="F1395" s="85">
        <v>1.7816849159999999</v>
      </c>
      <c r="G1395" s="80">
        <v>97.543845876459102</v>
      </c>
      <c r="H1395" s="80">
        <v>3498.9375</v>
      </c>
      <c r="I1395" s="80">
        <v>46.891740026527202</v>
      </c>
      <c r="J1395" s="80">
        <v>62.375</v>
      </c>
      <c r="K1395" s="80">
        <v>486.375</v>
      </c>
    </row>
    <row r="1396" spans="1:11" hidden="1" x14ac:dyDescent="0.25">
      <c r="A1396" s="6">
        <v>72287.713124999995</v>
      </c>
      <c r="B1396">
        <v>7294</v>
      </c>
      <c r="C1396" t="s">
        <v>2350</v>
      </c>
      <c r="D1396" s="80">
        <v>741.5625</v>
      </c>
      <c r="E1396" s="80">
        <v>99.775416821556504</v>
      </c>
      <c r="F1396" s="85">
        <v>1.9991734999999999</v>
      </c>
      <c r="G1396" s="80">
        <v>66.562974299248495</v>
      </c>
      <c r="H1396" s="80">
        <v>1933.4375</v>
      </c>
      <c r="I1396" s="80">
        <v>37.947654442028004</v>
      </c>
      <c r="J1396" s="80">
        <v>154.625</v>
      </c>
      <c r="K1396" s="80">
        <v>1113.0625</v>
      </c>
    </row>
    <row r="1397" spans="1:11" hidden="1" x14ac:dyDescent="0.25">
      <c r="A1397" s="6">
        <v>116475.14937499999</v>
      </c>
      <c r="B1397">
        <v>7296</v>
      </c>
      <c r="C1397" t="s">
        <v>2350</v>
      </c>
      <c r="D1397" s="80">
        <v>1122.9375</v>
      </c>
      <c r="E1397" s="80">
        <v>102.983255151081</v>
      </c>
      <c r="F1397" s="85">
        <v>1.9643274159999999</v>
      </c>
      <c r="G1397" s="80">
        <v>69.863830613789602</v>
      </c>
      <c r="H1397" s="80">
        <v>3098.1875</v>
      </c>
      <c r="I1397" s="80">
        <v>37.457336071611103</v>
      </c>
      <c r="J1397" s="80">
        <v>193.875</v>
      </c>
      <c r="K1397" s="80">
        <v>1197.875</v>
      </c>
    </row>
    <row r="1398" spans="1:11" hidden="1" x14ac:dyDescent="0.25">
      <c r="A1398" s="6">
        <v>63649.68</v>
      </c>
      <c r="B1398">
        <v>7298</v>
      </c>
      <c r="C1398" t="s">
        <v>2346</v>
      </c>
      <c r="D1398" s="80">
        <v>668</v>
      </c>
      <c r="E1398" s="80">
        <v>94.5393922127856</v>
      </c>
      <c r="F1398" s="85">
        <v>2.0330732500000002</v>
      </c>
      <c r="G1398" s="80">
        <v>62.000523743287403</v>
      </c>
      <c r="H1398" s="80">
        <v>1826.75</v>
      </c>
      <c r="I1398" s="80">
        <v>34.897226313386099</v>
      </c>
      <c r="J1398" s="80">
        <v>189.9375</v>
      </c>
      <c r="K1398" s="80">
        <v>710.5</v>
      </c>
    </row>
    <row r="1399" spans="1:11" hidden="1" x14ac:dyDescent="0.25">
      <c r="A1399" s="6">
        <v>29230.357499999998</v>
      </c>
      <c r="B1399">
        <v>7299</v>
      </c>
      <c r="C1399" t="s">
        <v>2346</v>
      </c>
      <c r="D1399" s="80">
        <v>326</v>
      </c>
      <c r="E1399" s="80">
        <v>89.770265128222107</v>
      </c>
      <c r="F1399" s="85">
        <v>1.9513561660000001</v>
      </c>
      <c r="G1399" s="80">
        <v>61.250825170718798</v>
      </c>
      <c r="H1399" s="80">
        <v>895.6875</v>
      </c>
      <c r="I1399" s="80">
        <v>33.049971163073799</v>
      </c>
      <c r="J1399" s="80">
        <v>98.375</v>
      </c>
      <c r="K1399" s="80">
        <v>1066.875</v>
      </c>
    </row>
    <row r="1400" spans="1:11" hidden="1" x14ac:dyDescent="0.25">
      <c r="A1400" s="6">
        <v>73042.539999999994</v>
      </c>
      <c r="B1400">
        <v>7300</v>
      </c>
      <c r="C1400" t="s">
        <v>2346</v>
      </c>
      <c r="D1400" s="80">
        <v>678.125</v>
      </c>
      <c r="E1400" s="80">
        <v>106.178055136819</v>
      </c>
      <c r="F1400" s="85">
        <v>1.9092407499999999</v>
      </c>
      <c r="G1400" s="80">
        <v>74.214517624856498</v>
      </c>
      <c r="H1400" s="80">
        <v>1695.375</v>
      </c>
      <c r="I1400" s="80">
        <v>42.6622978296258</v>
      </c>
      <c r="J1400" s="80">
        <v>125.6875</v>
      </c>
      <c r="K1400" s="80">
        <v>638.25</v>
      </c>
    </row>
    <row r="1401" spans="1:11" hidden="1" x14ac:dyDescent="0.25">
      <c r="A1401" s="6">
        <v>41569.434999999998</v>
      </c>
      <c r="B1401">
        <v>7301</v>
      </c>
      <c r="C1401" t="s">
        <v>2346</v>
      </c>
      <c r="D1401" s="80">
        <v>467.625</v>
      </c>
      <c r="E1401" s="80">
        <v>88.951389748633403</v>
      </c>
      <c r="F1401" s="85">
        <v>1.966961583</v>
      </c>
      <c r="G1401" s="80">
        <v>60.386206131278797</v>
      </c>
      <c r="H1401" s="80">
        <v>1241.0625</v>
      </c>
      <c r="I1401" s="80">
        <v>33.353696473494502</v>
      </c>
      <c r="J1401" s="80">
        <v>74.3125</v>
      </c>
      <c r="K1401" s="80">
        <v>301.3125</v>
      </c>
    </row>
    <row r="1402" spans="1:11" hidden="1" x14ac:dyDescent="0.25">
      <c r="A1402" s="6">
        <v>40431.778749999998</v>
      </c>
      <c r="B1402">
        <v>7302</v>
      </c>
      <c r="C1402" t="s">
        <v>2346</v>
      </c>
      <c r="D1402" s="80">
        <v>583.5625</v>
      </c>
      <c r="E1402" s="80">
        <v>68.969964495851499</v>
      </c>
      <c r="F1402" s="85">
        <v>1.688737916</v>
      </c>
      <c r="G1402" s="80">
        <v>54.428341185717102</v>
      </c>
      <c r="H1402" s="80">
        <v>1188.875</v>
      </c>
      <c r="I1402" s="80">
        <v>33.889817620781301</v>
      </c>
      <c r="J1402" s="80">
        <v>136.375</v>
      </c>
      <c r="K1402" s="80">
        <v>639.75</v>
      </c>
    </row>
    <row r="1403" spans="1:11" hidden="1" x14ac:dyDescent="0.25">
      <c r="A1403" s="6">
        <v>91382.829375000001</v>
      </c>
      <c r="B1403">
        <v>7303</v>
      </c>
      <c r="C1403" t="s">
        <v>2346</v>
      </c>
      <c r="D1403" s="80">
        <v>1283.375</v>
      </c>
      <c r="E1403" s="80">
        <v>70.7672055198653</v>
      </c>
      <c r="F1403" s="85">
        <v>2.1606054160000001</v>
      </c>
      <c r="G1403" s="80">
        <v>43.725693858213901</v>
      </c>
      <c r="H1403" s="80">
        <v>4336.5625</v>
      </c>
      <c r="I1403" s="80">
        <v>21.110010663409401</v>
      </c>
      <c r="J1403" s="80">
        <v>111.5</v>
      </c>
      <c r="K1403" s="80">
        <v>445.625</v>
      </c>
    </row>
    <row r="1404" spans="1:11" hidden="1" x14ac:dyDescent="0.25">
      <c r="A1404" s="6">
        <v>49481.348749999997</v>
      </c>
      <c r="B1404">
        <v>7304</v>
      </c>
      <c r="C1404" t="s">
        <v>2346</v>
      </c>
      <c r="D1404" s="80">
        <v>619.875</v>
      </c>
      <c r="E1404" s="80">
        <v>80.870521123311306</v>
      </c>
      <c r="F1404" s="85">
        <v>1.7999543330000001</v>
      </c>
      <c r="G1404" s="80">
        <v>59.903283892841102</v>
      </c>
      <c r="H1404" s="80">
        <v>1460.1875</v>
      </c>
      <c r="I1404" s="80">
        <v>34.174810800456903</v>
      </c>
      <c r="J1404" s="80">
        <v>66.5625</v>
      </c>
      <c r="K1404" s="80">
        <v>552.875</v>
      </c>
    </row>
    <row r="1405" spans="1:11" hidden="1" x14ac:dyDescent="0.25">
      <c r="A1405" s="6">
        <v>80837.294374999998</v>
      </c>
      <c r="B1405">
        <v>7305</v>
      </c>
      <c r="C1405" t="s">
        <v>2350</v>
      </c>
      <c r="D1405" s="80">
        <v>958.375</v>
      </c>
      <c r="E1405" s="80">
        <v>84.7687891109193</v>
      </c>
      <c r="F1405" s="85">
        <v>1.91819425</v>
      </c>
      <c r="G1405" s="80">
        <v>58.940495903659901</v>
      </c>
      <c r="H1405" s="80">
        <v>2367.3125</v>
      </c>
      <c r="I1405" s="80">
        <v>34.392956983244801</v>
      </c>
      <c r="J1405" s="80">
        <v>181.8125</v>
      </c>
      <c r="K1405" s="80">
        <v>1218.75</v>
      </c>
    </row>
    <row r="1406" spans="1:11" hidden="1" x14ac:dyDescent="0.25">
      <c r="A1406" s="6">
        <v>27549.244999999999</v>
      </c>
      <c r="B1406">
        <v>7310</v>
      </c>
      <c r="C1406" t="s">
        <v>2346</v>
      </c>
      <c r="D1406" s="80">
        <v>283.4375</v>
      </c>
      <c r="E1406" s="80">
        <v>98.861234384583597</v>
      </c>
      <c r="F1406" s="85">
        <v>1.746456666</v>
      </c>
      <c r="G1406" s="80">
        <v>75.297586992048096</v>
      </c>
      <c r="H1406" s="80">
        <v>725.3125</v>
      </c>
      <c r="I1406" s="80">
        <v>37.596893974555201</v>
      </c>
      <c r="J1406" s="80">
        <v>76.5</v>
      </c>
      <c r="K1406" s="80">
        <v>587</v>
      </c>
    </row>
    <row r="1407" spans="1:11" hidden="1" x14ac:dyDescent="0.25">
      <c r="A1407" s="6">
        <v>91882.47</v>
      </c>
      <c r="B1407">
        <v>7311</v>
      </c>
      <c r="C1407" t="s">
        <v>2350</v>
      </c>
      <c r="D1407" s="80">
        <v>956.1875</v>
      </c>
      <c r="E1407" s="80">
        <v>93.984777631199904</v>
      </c>
      <c r="F1407" s="85">
        <v>1.822037833</v>
      </c>
      <c r="G1407" s="80">
        <v>68.730538170021006</v>
      </c>
      <c r="H1407" s="80">
        <v>2425.0625</v>
      </c>
      <c r="I1407" s="80">
        <v>37.266737970839898</v>
      </c>
      <c r="J1407" s="80">
        <v>162.875</v>
      </c>
      <c r="K1407" s="80">
        <v>911.4375</v>
      </c>
    </row>
    <row r="1408" spans="1:11" hidden="1" x14ac:dyDescent="0.25">
      <c r="A1408" s="6">
        <v>106717.918125</v>
      </c>
      <c r="B1408">
        <v>7312</v>
      </c>
      <c r="C1408" t="s">
        <v>2350</v>
      </c>
      <c r="D1408" s="80">
        <v>902.1875</v>
      </c>
      <c r="E1408" s="80">
        <v>118.771010801172</v>
      </c>
      <c r="F1408" s="85">
        <v>1.9140555829999999</v>
      </c>
      <c r="G1408" s="80">
        <v>82.933513726635098</v>
      </c>
      <c r="H1408" s="80">
        <v>2645.875</v>
      </c>
      <c r="I1408" s="80">
        <v>40.530961480705898</v>
      </c>
      <c r="J1408" s="80">
        <v>41.125</v>
      </c>
      <c r="K1408" s="80">
        <v>271.625</v>
      </c>
    </row>
    <row r="1409" spans="1:11" hidden="1" x14ac:dyDescent="0.25">
      <c r="A1409" s="6">
        <v>147794.58562500001</v>
      </c>
      <c r="B1409">
        <v>7314</v>
      </c>
      <c r="C1409" t="s">
        <v>2350</v>
      </c>
      <c r="D1409" s="80">
        <v>1223.8125</v>
      </c>
      <c r="E1409" s="80">
        <v>118.889052018702</v>
      </c>
      <c r="F1409" s="85">
        <v>1.75923875</v>
      </c>
      <c r="G1409" s="80">
        <v>90.192448734141493</v>
      </c>
      <c r="H1409" s="80">
        <v>3203.25</v>
      </c>
      <c r="I1409" s="80">
        <v>45.476287834753798</v>
      </c>
      <c r="J1409" s="80">
        <v>119</v>
      </c>
      <c r="K1409" s="80">
        <v>901.625</v>
      </c>
    </row>
    <row r="1410" spans="1:11" hidden="1" x14ac:dyDescent="0.25">
      <c r="A1410" s="6">
        <v>120801.80375000001</v>
      </c>
      <c r="B1410">
        <v>7315</v>
      </c>
      <c r="C1410" t="s">
        <v>2350</v>
      </c>
      <c r="D1410" s="80">
        <v>1078.5625</v>
      </c>
      <c r="E1410" s="80">
        <v>111.86689590805</v>
      </c>
      <c r="F1410" s="85">
        <v>2.055609</v>
      </c>
      <c r="G1410" s="80">
        <v>72.574238188811904</v>
      </c>
      <c r="H1410" s="80">
        <v>3135.875</v>
      </c>
      <c r="I1410" s="80">
        <v>38.895319444119004</v>
      </c>
      <c r="J1410" s="80">
        <v>135</v>
      </c>
      <c r="K1410" s="80">
        <v>857.125</v>
      </c>
    </row>
    <row r="1411" spans="1:11" hidden="1" x14ac:dyDescent="0.25">
      <c r="A1411" s="6">
        <v>54088.542500000003</v>
      </c>
      <c r="B1411">
        <v>7319</v>
      </c>
      <c r="C1411" t="s">
        <v>2346</v>
      </c>
      <c r="D1411" s="80">
        <v>482.3125</v>
      </c>
      <c r="E1411" s="80">
        <v>112.345758031721</v>
      </c>
      <c r="F1411" s="85">
        <v>1.842684416</v>
      </c>
      <c r="G1411" s="80">
        <v>81.341280538431803</v>
      </c>
      <c r="H1411" s="80">
        <v>1193.3125</v>
      </c>
      <c r="I1411" s="80">
        <v>45.592871594195003</v>
      </c>
      <c r="J1411" s="80">
        <v>117.0625</v>
      </c>
      <c r="K1411" s="80">
        <v>1157.3125</v>
      </c>
    </row>
    <row r="1412" spans="1:11" hidden="1" x14ac:dyDescent="0.25">
      <c r="A1412" s="6">
        <v>109544.76625</v>
      </c>
      <c r="B1412">
        <v>7330</v>
      </c>
      <c r="C1412" t="s">
        <v>2350</v>
      </c>
      <c r="D1412" s="80">
        <v>952.9375</v>
      </c>
      <c r="E1412" s="80">
        <v>113.647717269723</v>
      </c>
      <c r="F1412" s="85">
        <v>1.8689138329999999</v>
      </c>
      <c r="G1412" s="80">
        <v>81.102664681674298</v>
      </c>
      <c r="H1412" s="80">
        <v>2722.75</v>
      </c>
      <c r="I1412" s="80">
        <v>39.872972460429303</v>
      </c>
      <c r="J1412" s="80">
        <v>163.8125</v>
      </c>
      <c r="K1412" s="80">
        <v>1035.3125</v>
      </c>
    </row>
    <row r="1413" spans="1:11" hidden="1" x14ac:dyDescent="0.25">
      <c r="A1413" s="6">
        <v>90628.128125000003</v>
      </c>
      <c r="B1413">
        <v>7336</v>
      </c>
      <c r="C1413" t="s">
        <v>2350</v>
      </c>
      <c r="D1413" s="80">
        <v>691.375</v>
      </c>
      <c r="E1413" s="80">
        <v>130.33861763610099</v>
      </c>
      <c r="F1413" s="85">
        <v>2.03711675</v>
      </c>
      <c r="G1413" s="80">
        <v>85.463802704737603</v>
      </c>
      <c r="H1413" s="80">
        <v>2071.25</v>
      </c>
      <c r="I1413" s="80">
        <v>43.665157458052903</v>
      </c>
      <c r="J1413" s="80">
        <v>132.125</v>
      </c>
      <c r="K1413" s="80">
        <v>455.3125</v>
      </c>
    </row>
    <row r="1414" spans="1:11" hidden="1" x14ac:dyDescent="0.25">
      <c r="A1414" s="6">
        <v>66944.771875000006</v>
      </c>
      <c r="B1414">
        <v>7337</v>
      </c>
      <c r="C1414" t="s">
        <v>2346</v>
      </c>
      <c r="D1414" s="80">
        <v>512.5</v>
      </c>
      <c r="E1414" s="80">
        <v>132.02456706885101</v>
      </c>
      <c r="F1414" s="85">
        <v>1.9264099160000001</v>
      </c>
      <c r="G1414" s="80">
        <v>91.131242602026902</v>
      </c>
      <c r="H1414" s="80">
        <v>1532.5625</v>
      </c>
      <c r="I1414" s="80">
        <v>43.756711324481799</v>
      </c>
      <c r="J1414" s="80">
        <v>262.3125</v>
      </c>
      <c r="K1414" s="80">
        <v>897.5625</v>
      </c>
    </row>
    <row r="1415" spans="1:11" hidden="1" x14ac:dyDescent="0.25">
      <c r="A1415" s="6">
        <v>75344.054999999993</v>
      </c>
      <c r="B1415">
        <v>7338</v>
      </c>
      <c r="C1415" t="s">
        <v>2346</v>
      </c>
      <c r="D1415" s="80">
        <v>878.9375</v>
      </c>
      <c r="E1415" s="80">
        <v>85.893586429025603</v>
      </c>
      <c r="F1415" s="85">
        <v>1.742073</v>
      </c>
      <c r="G1415" s="80">
        <v>65.666713110343593</v>
      </c>
      <c r="H1415" s="80">
        <v>1939.625</v>
      </c>
      <c r="I1415" s="80">
        <v>38.826876344257499</v>
      </c>
      <c r="J1415" s="80">
        <v>78.625</v>
      </c>
      <c r="K1415" s="80">
        <v>649.1875</v>
      </c>
    </row>
    <row r="1416" spans="1:11" hidden="1" x14ac:dyDescent="0.25">
      <c r="A1416" s="6">
        <v>43363.008750000001</v>
      </c>
      <c r="B1416">
        <v>7339</v>
      </c>
      <c r="C1416" t="s">
        <v>2346</v>
      </c>
      <c r="D1416" s="80">
        <v>479.375</v>
      </c>
      <c r="E1416" s="80">
        <v>90.085383370510897</v>
      </c>
      <c r="F1416" s="85">
        <v>1.797052833</v>
      </c>
      <c r="G1416" s="80">
        <v>66.897464659887902</v>
      </c>
      <c r="H1416" s="80">
        <v>1043.25</v>
      </c>
      <c r="I1416" s="80">
        <v>41.428904405762601</v>
      </c>
      <c r="J1416" s="80">
        <v>93.6875</v>
      </c>
      <c r="K1416" s="80">
        <v>482.5</v>
      </c>
    </row>
    <row r="1417" spans="1:11" hidden="1" x14ac:dyDescent="0.25">
      <c r="A1417" s="6">
        <v>219860.56562499999</v>
      </c>
      <c r="B1417">
        <v>7341</v>
      </c>
      <c r="C1417" t="s">
        <v>2352</v>
      </c>
      <c r="D1417" s="80">
        <v>1610.4375</v>
      </c>
      <c r="E1417" s="80">
        <v>136.26627197343001</v>
      </c>
      <c r="F1417" s="85">
        <v>2.3269313330000001</v>
      </c>
      <c r="G1417" s="80">
        <v>78.098415986532103</v>
      </c>
      <c r="H1417" s="80">
        <v>5970.375</v>
      </c>
      <c r="I1417" s="80">
        <v>36.896512502242402</v>
      </c>
      <c r="J1417" s="80">
        <v>157.125</v>
      </c>
      <c r="K1417" s="80">
        <v>828.875</v>
      </c>
    </row>
    <row r="1418" spans="1:11" hidden="1" x14ac:dyDescent="0.25">
      <c r="A1418" s="6">
        <v>77494.38</v>
      </c>
      <c r="B1418">
        <v>7342</v>
      </c>
      <c r="C1418" t="s">
        <v>2346</v>
      </c>
      <c r="D1418" s="80">
        <v>845</v>
      </c>
      <c r="E1418" s="80">
        <v>88.0639099179363</v>
      </c>
      <c r="F1418" s="85">
        <v>2.1606479159999998</v>
      </c>
      <c r="G1418" s="80">
        <v>54.314657619688901</v>
      </c>
      <c r="H1418" s="80">
        <v>2571.0625</v>
      </c>
      <c r="I1418" s="80">
        <v>29.207407439068898</v>
      </c>
      <c r="J1418" s="80">
        <v>141.0625</v>
      </c>
      <c r="K1418" s="80">
        <v>448.8125</v>
      </c>
    </row>
    <row r="1419" spans="1:11" hidden="1" x14ac:dyDescent="0.25">
      <c r="A1419" s="6">
        <v>121575.486875</v>
      </c>
      <c r="B1419">
        <v>7343</v>
      </c>
      <c r="C1419" t="s">
        <v>2352</v>
      </c>
      <c r="D1419" s="80">
        <v>1220.4375</v>
      </c>
      <c r="E1419" s="80">
        <v>99.076623680526694</v>
      </c>
      <c r="F1419" s="85">
        <v>1.6813177500000001</v>
      </c>
      <c r="G1419" s="80">
        <v>78.514429404866206</v>
      </c>
      <c r="H1419" s="80">
        <v>2571.625</v>
      </c>
      <c r="I1419" s="80">
        <v>47.132017877315</v>
      </c>
      <c r="J1419" s="80">
        <v>227.5</v>
      </c>
      <c r="K1419" s="80">
        <v>1536.9375</v>
      </c>
    </row>
    <row r="1420" spans="1:11" hidden="1" x14ac:dyDescent="0.25">
      <c r="A1420" s="6">
        <v>32490.123124999998</v>
      </c>
      <c r="B1420">
        <v>7344</v>
      </c>
      <c r="C1420" t="s">
        <v>2346</v>
      </c>
      <c r="D1420" s="80">
        <v>472.0625</v>
      </c>
      <c r="E1420" s="80">
        <v>67.783509617208907</v>
      </c>
      <c r="F1420" s="85">
        <v>1.8685041659999999</v>
      </c>
      <c r="G1420" s="80">
        <v>48.320358817364799</v>
      </c>
      <c r="H1420" s="80">
        <v>1186.125</v>
      </c>
      <c r="I1420" s="80">
        <v>27.122370635836901</v>
      </c>
      <c r="J1420" s="80">
        <v>172.5625</v>
      </c>
      <c r="K1420" s="80">
        <v>806.75</v>
      </c>
    </row>
    <row r="1421" spans="1:11" hidden="1" x14ac:dyDescent="0.25">
      <c r="A1421" s="6">
        <v>74593.021875000006</v>
      </c>
      <c r="B1421">
        <v>7345</v>
      </c>
      <c r="C1421" t="s">
        <v>2350</v>
      </c>
      <c r="D1421" s="80">
        <v>657.125</v>
      </c>
      <c r="E1421" s="80">
        <v>113.969652760245</v>
      </c>
      <c r="F1421" s="85">
        <v>1.8752349159999999</v>
      </c>
      <c r="G1421" s="80">
        <v>80.989252454970696</v>
      </c>
      <c r="H1421" s="80">
        <v>1577.125</v>
      </c>
      <c r="I1421" s="80">
        <v>47.534016237483797</v>
      </c>
      <c r="J1421" s="80">
        <v>200.6875</v>
      </c>
      <c r="K1421" s="80">
        <v>1144.1875</v>
      </c>
    </row>
    <row r="1422" spans="1:11" hidden="1" x14ac:dyDescent="0.25">
      <c r="A1422" s="6">
        <v>38211.655624999999</v>
      </c>
      <c r="B1422">
        <v>7346</v>
      </c>
      <c r="C1422" t="s">
        <v>2346</v>
      </c>
      <c r="D1422" s="80">
        <v>438.25</v>
      </c>
      <c r="E1422" s="80">
        <v>87.198144252540004</v>
      </c>
      <c r="F1422" s="85">
        <v>1.9934193330000001</v>
      </c>
      <c r="G1422" s="80">
        <v>58.416955337223698</v>
      </c>
      <c r="H1422" s="80">
        <v>1218</v>
      </c>
      <c r="I1422" s="80">
        <v>31.3868047835991</v>
      </c>
      <c r="J1422" s="80">
        <v>90.1875</v>
      </c>
      <c r="K1422" s="80">
        <v>451.1875</v>
      </c>
    </row>
    <row r="1423" spans="1:11" hidden="1" x14ac:dyDescent="0.25">
      <c r="A1423" s="6">
        <v>67935.646250000005</v>
      </c>
      <c r="B1423">
        <v>7347</v>
      </c>
      <c r="C1423" t="s">
        <v>2346</v>
      </c>
      <c r="D1423" s="80">
        <v>890.9375</v>
      </c>
      <c r="E1423" s="80">
        <v>76.382528816561205</v>
      </c>
      <c r="F1423" s="85">
        <v>1.975676666</v>
      </c>
      <c r="G1423" s="80">
        <v>51.5707419322178</v>
      </c>
      <c r="H1423" s="80">
        <v>2276.1875</v>
      </c>
      <c r="I1423" s="80">
        <v>29.859474756756601</v>
      </c>
      <c r="J1423" s="80">
        <v>163</v>
      </c>
      <c r="K1423" s="80">
        <v>622.5625</v>
      </c>
    </row>
    <row r="1424" spans="1:11" hidden="1" x14ac:dyDescent="0.25">
      <c r="A1424" s="6">
        <v>93448.308124999996</v>
      </c>
      <c r="B1424">
        <v>7348</v>
      </c>
      <c r="C1424" t="s">
        <v>2350</v>
      </c>
      <c r="D1424" s="80">
        <v>848</v>
      </c>
      <c r="E1424" s="80">
        <v>110.213012159399</v>
      </c>
      <c r="F1424" s="85">
        <v>1.8824925830000001</v>
      </c>
      <c r="G1424" s="80">
        <v>78.191485694363493</v>
      </c>
      <c r="H1424" s="80">
        <v>2203.875</v>
      </c>
      <c r="I1424" s="80">
        <v>42.583208715563401</v>
      </c>
      <c r="J1424" s="80">
        <v>119.375</v>
      </c>
      <c r="K1424" s="80">
        <v>416.5625</v>
      </c>
    </row>
    <row r="1425" spans="1:11" hidden="1" x14ac:dyDescent="0.25">
      <c r="A1425" s="6">
        <v>101216.355625</v>
      </c>
      <c r="B1425">
        <v>7349</v>
      </c>
      <c r="C1425" t="s">
        <v>2350</v>
      </c>
      <c r="D1425" s="80">
        <v>940</v>
      </c>
      <c r="E1425" s="80">
        <v>107.07960629771399</v>
      </c>
      <c r="F1425" s="85">
        <v>1.955363333</v>
      </c>
      <c r="G1425" s="80">
        <v>72.967007794960097</v>
      </c>
      <c r="H1425" s="80">
        <v>2890.5625</v>
      </c>
      <c r="I1425" s="80">
        <v>35.1515517464601</v>
      </c>
      <c r="J1425" s="80">
        <v>96.625</v>
      </c>
      <c r="K1425" s="80">
        <v>838.8125</v>
      </c>
    </row>
    <row r="1426" spans="1:11" hidden="1" x14ac:dyDescent="0.25">
      <c r="A1426" s="6">
        <v>68460.901249999995</v>
      </c>
      <c r="B1426">
        <v>7350</v>
      </c>
      <c r="C1426" t="s">
        <v>2346</v>
      </c>
      <c r="D1426" s="80">
        <v>992.0625</v>
      </c>
      <c r="E1426" s="80">
        <v>68.908693383073697</v>
      </c>
      <c r="F1426" s="85">
        <v>2.0684515000000001</v>
      </c>
      <c r="G1426" s="80">
        <v>44.483977522521499</v>
      </c>
      <c r="H1426" s="80">
        <v>3324.375</v>
      </c>
      <c r="I1426" s="80">
        <v>20.6907900916956</v>
      </c>
      <c r="J1426" s="80">
        <v>75.375</v>
      </c>
      <c r="K1426" s="80">
        <v>800.3125</v>
      </c>
    </row>
    <row r="1427" spans="1:11" hidden="1" x14ac:dyDescent="0.25">
      <c r="A1427" s="6">
        <v>79573.785000000003</v>
      </c>
      <c r="B1427">
        <v>7351</v>
      </c>
      <c r="C1427" t="s">
        <v>2346</v>
      </c>
      <c r="D1427" s="80">
        <v>809.875</v>
      </c>
      <c r="E1427" s="80">
        <v>98.309015664788603</v>
      </c>
      <c r="F1427" s="85">
        <v>1.809134166</v>
      </c>
      <c r="G1427" s="80">
        <v>72.514881430365705</v>
      </c>
      <c r="H1427" s="80">
        <v>3018.1875</v>
      </c>
      <c r="I1427" s="80">
        <v>26.4384635742983</v>
      </c>
      <c r="J1427" s="80">
        <v>137.125</v>
      </c>
      <c r="K1427" s="80">
        <v>896.5625</v>
      </c>
    </row>
    <row r="1428" spans="1:11" hidden="1" x14ac:dyDescent="0.25">
      <c r="A1428" s="6">
        <v>54750.568749999999</v>
      </c>
      <c r="B1428">
        <v>7352</v>
      </c>
      <c r="C1428" t="s">
        <v>2346</v>
      </c>
      <c r="D1428" s="80">
        <v>522.4375</v>
      </c>
      <c r="E1428" s="80">
        <v>101.78145969643001</v>
      </c>
      <c r="F1428" s="85">
        <v>1.9329818329999999</v>
      </c>
      <c r="G1428" s="80">
        <v>70.122989991171906</v>
      </c>
      <c r="H1428" s="80">
        <v>1313.3125</v>
      </c>
      <c r="I1428" s="80">
        <v>40.851460544157298</v>
      </c>
      <c r="J1428" s="80">
        <v>164.875</v>
      </c>
      <c r="K1428" s="80">
        <v>948.5</v>
      </c>
    </row>
    <row r="1429" spans="1:11" hidden="1" x14ac:dyDescent="0.25">
      <c r="A1429" s="6">
        <v>50834.427499999998</v>
      </c>
      <c r="B1429">
        <v>7353</v>
      </c>
      <c r="C1429" t="s">
        <v>2346</v>
      </c>
      <c r="D1429" s="80">
        <v>494.8125</v>
      </c>
      <c r="E1429" s="80">
        <v>102.209591663057</v>
      </c>
      <c r="F1429" s="85">
        <v>1.9637454999999999</v>
      </c>
      <c r="G1429" s="80">
        <v>69.463099663694607</v>
      </c>
      <c r="H1429" s="80">
        <v>1337.1875</v>
      </c>
      <c r="I1429" s="80">
        <v>37.931525084496002</v>
      </c>
      <c r="J1429" s="80">
        <v>157.0625</v>
      </c>
      <c r="K1429" s="80">
        <v>758.5</v>
      </c>
    </row>
    <row r="1430" spans="1:11" hidden="1" x14ac:dyDescent="0.25">
      <c r="A1430" s="6">
        <v>41962.878125000003</v>
      </c>
      <c r="B1430">
        <v>7355</v>
      </c>
      <c r="C1430" t="s">
        <v>2346</v>
      </c>
      <c r="D1430" s="80">
        <v>452</v>
      </c>
      <c r="E1430" s="80">
        <v>92.037749002281203</v>
      </c>
      <c r="F1430" s="85">
        <v>1.8816284160000001</v>
      </c>
      <c r="G1430" s="80">
        <v>65.156192088985406</v>
      </c>
      <c r="H1430" s="80">
        <v>1152.5</v>
      </c>
      <c r="I1430" s="80">
        <v>36.384236400948502</v>
      </c>
      <c r="J1430" s="80">
        <v>136</v>
      </c>
      <c r="K1430" s="80">
        <v>494.5</v>
      </c>
    </row>
    <row r="1431" spans="1:11" hidden="1" x14ac:dyDescent="0.25">
      <c r="A1431" s="6">
        <v>54199.522499999999</v>
      </c>
      <c r="B1431">
        <v>7356</v>
      </c>
      <c r="C1431" t="s">
        <v>2346</v>
      </c>
      <c r="D1431" s="80">
        <v>725.3125</v>
      </c>
      <c r="E1431" s="80">
        <v>74.358267473103993</v>
      </c>
      <c r="F1431" s="85">
        <v>1.8482033330000001</v>
      </c>
      <c r="G1431" s="80">
        <v>53.627754232586497</v>
      </c>
      <c r="H1431" s="80">
        <v>1772.75</v>
      </c>
      <c r="I1431" s="80">
        <v>30.4777205331843</v>
      </c>
      <c r="J1431" s="80">
        <v>133.5625</v>
      </c>
      <c r="K1431" s="80">
        <v>468.1875</v>
      </c>
    </row>
    <row r="1432" spans="1:11" hidden="1" x14ac:dyDescent="0.25">
      <c r="A1432" s="6">
        <v>58119.317499999997</v>
      </c>
      <c r="B1432">
        <v>7357</v>
      </c>
      <c r="C1432" t="s">
        <v>2346</v>
      </c>
      <c r="D1432" s="80">
        <v>709.5625</v>
      </c>
      <c r="E1432" s="80">
        <v>82.251777753354702</v>
      </c>
      <c r="F1432" s="85">
        <v>1.9739737500000001</v>
      </c>
      <c r="G1432" s="80">
        <v>55.523488221464099</v>
      </c>
      <c r="H1432" s="80">
        <v>1995.125</v>
      </c>
      <c r="I1432" s="80">
        <v>28.981203064087801</v>
      </c>
      <c r="J1432" s="80">
        <v>54.4375</v>
      </c>
      <c r="K1432" s="80">
        <v>428</v>
      </c>
    </row>
    <row r="1433" spans="1:11" hidden="1" x14ac:dyDescent="0.25">
      <c r="A1433" s="6">
        <v>92925.236875000002</v>
      </c>
      <c r="B1433">
        <v>7358</v>
      </c>
      <c r="C1433" t="s">
        <v>2350</v>
      </c>
      <c r="D1433" s="80">
        <v>612.4375</v>
      </c>
      <c r="E1433" s="80">
        <v>148.31438335728899</v>
      </c>
      <c r="F1433" s="85">
        <v>1.778778416</v>
      </c>
      <c r="G1433" s="80">
        <v>110.476107745661</v>
      </c>
      <c r="H1433" s="80">
        <v>1647.125</v>
      </c>
      <c r="I1433" s="80">
        <v>56.517271451510197</v>
      </c>
      <c r="J1433" s="80">
        <v>79.625</v>
      </c>
      <c r="K1433" s="80">
        <v>687.75</v>
      </c>
    </row>
    <row r="1434" spans="1:11" hidden="1" x14ac:dyDescent="0.25">
      <c r="A1434" s="6">
        <v>86760.868749999994</v>
      </c>
      <c r="B1434">
        <v>7359</v>
      </c>
      <c r="C1434" s="54" t="s">
        <v>2549</v>
      </c>
      <c r="D1434" s="80">
        <v>781.3125</v>
      </c>
      <c r="E1434" s="80">
        <v>108.78891053894399</v>
      </c>
      <c r="F1434" s="85">
        <v>1.6280205000000001</v>
      </c>
      <c r="G1434" s="80">
        <v>88.696246270861295</v>
      </c>
      <c r="H1434" s="80">
        <v>1831.875</v>
      </c>
      <c r="I1434" s="80">
        <v>47.245472619083301</v>
      </c>
      <c r="J1434" s="80">
        <v>56.125</v>
      </c>
      <c r="K1434" s="80">
        <v>669.1875</v>
      </c>
    </row>
    <row r="1435" spans="1:11" hidden="1" x14ac:dyDescent="0.25">
      <c r="A1435" s="6">
        <v>102988.08</v>
      </c>
      <c r="B1435">
        <v>7360</v>
      </c>
      <c r="C1435" t="s">
        <v>2350</v>
      </c>
      <c r="D1435" s="80">
        <v>778.125</v>
      </c>
      <c r="E1435" s="80">
        <v>131.72079040310501</v>
      </c>
      <c r="F1435" s="85">
        <v>1.9322815</v>
      </c>
      <c r="G1435" s="80">
        <v>90.928298869558901</v>
      </c>
      <c r="H1435" s="80">
        <v>2090.8125</v>
      </c>
      <c r="I1435" s="80">
        <v>49.177770147741299</v>
      </c>
      <c r="J1435" s="80">
        <v>112.3125</v>
      </c>
      <c r="K1435" s="80">
        <v>566.75</v>
      </c>
    </row>
    <row r="1436" spans="1:11" hidden="1" x14ac:dyDescent="0.25">
      <c r="A1436" s="6">
        <v>73969.224375000005</v>
      </c>
      <c r="B1436">
        <v>7361</v>
      </c>
      <c r="C1436" t="s">
        <v>2346</v>
      </c>
      <c r="D1436" s="80">
        <v>607.25</v>
      </c>
      <c r="E1436" s="80">
        <v>121.513282715299</v>
      </c>
      <c r="F1436" s="85">
        <v>1.931598583</v>
      </c>
      <c r="G1436" s="80">
        <v>83.882285242668601</v>
      </c>
      <c r="H1436" s="80">
        <v>1783.75</v>
      </c>
      <c r="I1436" s="80">
        <v>41.4993650695951</v>
      </c>
      <c r="J1436" s="80">
        <v>200.9375</v>
      </c>
      <c r="K1436" s="80">
        <v>747.4375</v>
      </c>
    </row>
    <row r="1437" spans="1:11" hidden="1" x14ac:dyDescent="0.25">
      <c r="A1437" s="6">
        <v>103061.06125</v>
      </c>
      <c r="B1437">
        <v>7362</v>
      </c>
      <c r="C1437" t="s">
        <v>2350</v>
      </c>
      <c r="D1437" s="80">
        <v>769.6875</v>
      </c>
      <c r="E1437" s="80">
        <v>132.935235488367</v>
      </c>
      <c r="F1437" s="85">
        <v>2.1456047499999999</v>
      </c>
      <c r="G1437" s="80">
        <v>82.595270110289206</v>
      </c>
      <c r="H1437" s="80">
        <v>2515.9375</v>
      </c>
      <c r="I1437" s="80">
        <v>40.779357715144698</v>
      </c>
      <c r="J1437" s="80">
        <v>146.5</v>
      </c>
      <c r="K1437" s="80">
        <v>732.4375</v>
      </c>
    </row>
    <row r="1438" spans="1:11" hidden="1" x14ac:dyDescent="0.25">
      <c r="A1438">
        <v>255.70333333333301</v>
      </c>
      <c r="B1438">
        <v>7363</v>
      </c>
      <c r="C1438" t="s">
        <v>2352</v>
      </c>
      <c r="D1438" s="80">
        <v>2.1333329999999999</v>
      </c>
      <c r="E1438" s="80">
        <v>114.066055555555</v>
      </c>
      <c r="F1438" s="85">
        <v>1.59027775</v>
      </c>
      <c r="G1438" s="80">
        <v>86.021711111111102</v>
      </c>
      <c r="H1438" s="80">
        <v>6.1333330000000004</v>
      </c>
      <c r="I1438" s="80">
        <v>39.989855699855603</v>
      </c>
      <c r="J1438" s="80">
        <v>72.5</v>
      </c>
      <c r="K1438" s="80">
        <v>578.625</v>
      </c>
    </row>
    <row r="1439" spans="1:11" hidden="1" x14ac:dyDescent="0.25">
      <c r="A1439">
        <v>664.5</v>
      </c>
      <c r="B1439">
        <v>7364</v>
      </c>
      <c r="C1439" t="s">
        <v>2346</v>
      </c>
      <c r="D1439" s="80">
        <v>1</v>
      </c>
      <c r="E1439" s="80">
        <v>664.5</v>
      </c>
      <c r="F1439" s="85">
        <v>0.16666666599999999</v>
      </c>
      <c r="G1439" s="80">
        <v>664.5</v>
      </c>
      <c r="H1439" s="80">
        <v>2</v>
      </c>
      <c r="I1439" s="80">
        <v>332.83333333333297</v>
      </c>
      <c r="J1439" s="80">
        <v>122.625</v>
      </c>
      <c r="K1439" s="80">
        <v>726.0625</v>
      </c>
    </row>
    <row r="1440" spans="1:11" hidden="1" x14ac:dyDescent="0.25">
      <c r="A1440" s="6">
        <v>157343.495</v>
      </c>
      <c r="B1440">
        <v>7367</v>
      </c>
      <c r="C1440" t="s">
        <v>2352</v>
      </c>
      <c r="D1440" s="80">
        <v>1482.8125</v>
      </c>
      <c r="E1440" s="80">
        <v>100.32075038992799</v>
      </c>
      <c r="F1440" s="85">
        <v>2.1206596659999999</v>
      </c>
      <c r="G1440" s="80">
        <v>62.716098609267902</v>
      </c>
      <c r="H1440" s="80">
        <v>4162.6875</v>
      </c>
      <c r="I1440" s="80">
        <v>36.231619849138397</v>
      </c>
      <c r="J1440" s="80">
        <v>6.25E-2</v>
      </c>
      <c r="K1440" s="80">
        <v>2.875</v>
      </c>
    </row>
    <row r="1441" spans="1:11" hidden="1" x14ac:dyDescent="0.25">
      <c r="A1441" s="6">
        <v>88000.197499999995</v>
      </c>
      <c r="B1441">
        <v>7372</v>
      </c>
      <c r="C1441" t="s">
        <v>2350</v>
      </c>
      <c r="D1441" s="80">
        <v>996.0625</v>
      </c>
      <c r="E1441" s="80">
        <v>87.936503355206199</v>
      </c>
      <c r="F1441" s="85">
        <v>1.7898000000000001</v>
      </c>
      <c r="G1441" s="80">
        <v>65.555918606327694</v>
      </c>
      <c r="H1441" s="80">
        <v>2292.125</v>
      </c>
      <c r="I1441" s="80">
        <v>38.241416682662098</v>
      </c>
      <c r="J1441" s="80">
        <v>0</v>
      </c>
      <c r="K1441" s="80">
        <v>1.0625</v>
      </c>
    </row>
    <row r="1442" spans="1:11" hidden="1" x14ac:dyDescent="0.25">
      <c r="A1442" s="6">
        <v>145389.735625</v>
      </c>
      <c r="B1442">
        <v>7373</v>
      </c>
      <c r="C1442" t="s">
        <v>2350</v>
      </c>
      <c r="D1442" s="80">
        <v>1105</v>
      </c>
      <c r="E1442" s="80">
        <v>130.772963832399</v>
      </c>
      <c r="F1442" s="85">
        <v>1.7667335</v>
      </c>
      <c r="G1442" s="80">
        <v>98.655309159049906</v>
      </c>
      <c r="H1442" s="80">
        <v>2989.75</v>
      </c>
      <c r="I1442" s="80">
        <v>48.362808939228302</v>
      </c>
      <c r="J1442" s="80">
        <v>211.9375</v>
      </c>
      <c r="K1442" s="80">
        <v>1415.6875</v>
      </c>
    </row>
    <row r="1443" spans="1:11" hidden="1" x14ac:dyDescent="0.25">
      <c r="A1443" s="6">
        <v>67169.490625000006</v>
      </c>
      <c r="B1443">
        <v>7374</v>
      </c>
      <c r="C1443" t="s">
        <v>2346</v>
      </c>
      <c r="D1443" s="80">
        <v>671.625</v>
      </c>
      <c r="E1443" s="80">
        <v>98.0539573200505</v>
      </c>
      <c r="F1443" s="85">
        <v>1.9456278330000001</v>
      </c>
      <c r="G1443" s="80">
        <v>67.078735399527204</v>
      </c>
      <c r="H1443" s="80">
        <v>1703.4375</v>
      </c>
      <c r="I1443" s="80">
        <v>38.930860089732001</v>
      </c>
      <c r="J1443" s="80">
        <v>137</v>
      </c>
      <c r="K1443" s="80">
        <v>935.4375</v>
      </c>
    </row>
    <row r="1444" spans="1:11" hidden="1" x14ac:dyDescent="0.25">
      <c r="A1444" s="6">
        <v>53259.099374999998</v>
      </c>
      <c r="B1444">
        <v>7375</v>
      </c>
      <c r="C1444" t="s">
        <v>2346</v>
      </c>
      <c r="D1444" s="80">
        <v>590.8125</v>
      </c>
      <c r="E1444" s="80">
        <v>89.643317434623796</v>
      </c>
      <c r="F1444" s="85">
        <v>1.827178</v>
      </c>
      <c r="G1444" s="80">
        <v>65.431667958362397</v>
      </c>
      <c r="H1444" s="80">
        <v>1376.9375</v>
      </c>
      <c r="I1444" s="80">
        <v>38.568585464333601</v>
      </c>
      <c r="J1444" s="80">
        <v>116.875</v>
      </c>
      <c r="K1444" s="80">
        <v>1052.5625</v>
      </c>
    </row>
    <row r="1445" spans="1:11" hidden="1" x14ac:dyDescent="0.25">
      <c r="A1445" s="6">
        <v>70297.791249999995</v>
      </c>
      <c r="B1445">
        <v>7376</v>
      </c>
      <c r="C1445" t="s">
        <v>2346</v>
      </c>
      <c r="D1445" s="80">
        <v>797.5625</v>
      </c>
      <c r="E1445" s="80">
        <v>87.349384988872998</v>
      </c>
      <c r="F1445" s="85">
        <v>1.7650256660000001</v>
      </c>
      <c r="G1445" s="80">
        <v>65.965058821129503</v>
      </c>
      <c r="H1445" s="80">
        <v>1837.625</v>
      </c>
      <c r="I1445" s="80">
        <v>38.072195024684497</v>
      </c>
      <c r="J1445" s="80">
        <v>141.5</v>
      </c>
      <c r="K1445" s="80">
        <v>635.5625</v>
      </c>
    </row>
    <row r="1446" spans="1:11" hidden="1" x14ac:dyDescent="0.25">
      <c r="A1446" s="6">
        <v>118805.715</v>
      </c>
      <c r="B1446">
        <v>7378</v>
      </c>
      <c r="C1446" t="s">
        <v>2350</v>
      </c>
      <c r="D1446" s="80">
        <v>1565.0625</v>
      </c>
      <c r="E1446" s="80">
        <v>75.607194182733707</v>
      </c>
      <c r="F1446" s="85">
        <v>1.8435114159999999</v>
      </c>
      <c r="G1446" s="80">
        <v>54.709882504326401</v>
      </c>
      <c r="H1446" s="80">
        <v>3703.5</v>
      </c>
      <c r="I1446" s="80">
        <v>31.9946299432575</v>
      </c>
      <c r="J1446" s="80">
        <v>92.125</v>
      </c>
      <c r="K1446" s="80">
        <v>554.25</v>
      </c>
    </row>
    <row r="1447" spans="1:11" hidden="1" x14ac:dyDescent="0.25">
      <c r="A1447" s="6">
        <v>53454.246249999997</v>
      </c>
      <c r="B1447">
        <v>7380</v>
      </c>
      <c r="C1447" t="s">
        <v>2346</v>
      </c>
      <c r="D1447" s="80">
        <v>418.625</v>
      </c>
      <c r="E1447" s="80">
        <v>125.530583114744</v>
      </c>
      <c r="F1447" s="85">
        <v>1.8255030830000001</v>
      </c>
      <c r="G1447" s="80">
        <v>92.089519777338893</v>
      </c>
      <c r="H1447" s="80">
        <v>980.5625</v>
      </c>
      <c r="I1447" s="80">
        <v>52.316757095996003</v>
      </c>
      <c r="J1447" s="80">
        <v>142.0625</v>
      </c>
      <c r="K1447" s="80">
        <v>759.0625</v>
      </c>
    </row>
    <row r="1448" spans="1:11" hidden="1" x14ac:dyDescent="0.25">
      <c r="A1448" s="6">
        <v>83240.523749999993</v>
      </c>
      <c r="B1448">
        <v>7382</v>
      </c>
      <c r="C1448" t="s">
        <v>2346</v>
      </c>
      <c r="D1448" s="80">
        <v>1125.375</v>
      </c>
      <c r="E1448" s="80">
        <v>74.215377366232005</v>
      </c>
      <c r="F1448" s="85">
        <v>1.9090008329999999</v>
      </c>
      <c r="G1448" s="80">
        <v>51.845324735294398</v>
      </c>
      <c r="H1448" s="80">
        <v>2707.3125</v>
      </c>
      <c r="I1448" s="80">
        <v>30.8052394622406</v>
      </c>
      <c r="J1448" s="80">
        <v>187.9375</v>
      </c>
      <c r="K1448" s="80">
        <v>1485.1875</v>
      </c>
    </row>
    <row r="1449" spans="1:11" hidden="1" x14ac:dyDescent="0.25">
      <c r="A1449" s="6">
        <v>53907.1875</v>
      </c>
      <c r="B1449">
        <v>7384</v>
      </c>
      <c r="C1449" t="s">
        <v>2346</v>
      </c>
      <c r="D1449" s="80">
        <v>830.125</v>
      </c>
      <c r="E1449" s="80">
        <v>64.712342774852004</v>
      </c>
      <c r="F1449" s="85">
        <v>1.9632098330000001</v>
      </c>
      <c r="G1449" s="80">
        <v>43.907813948257903</v>
      </c>
      <c r="H1449" s="80">
        <v>2389.875</v>
      </c>
      <c r="I1449" s="80">
        <v>22.5687704484439</v>
      </c>
      <c r="J1449" s="80">
        <v>115.4375</v>
      </c>
      <c r="K1449" s="80">
        <v>396.375</v>
      </c>
    </row>
    <row r="1450" spans="1:11" hidden="1" x14ac:dyDescent="0.25">
      <c r="A1450" s="6">
        <v>153014.325625</v>
      </c>
      <c r="B1450">
        <v>7385</v>
      </c>
      <c r="C1450" t="s">
        <v>2352</v>
      </c>
      <c r="D1450" s="80">
        <v>1175.4375</v>
      </c>
      <c r="E1450" s="80">
        <v>129.763084999938</v>
      </c>
      <c r="F1450" s="85">
        <v>2.0621130829999998</v>
      </c>
      <c r="G1450" s="80">
        <v>84.012334420885296</v>
      </c>
      <c r="H1450" s="80">
        <v>3854.0625</v>
      </c>
      <c r="I1450" s="80">
        <v>39.7655615330861</v>
      </c>
      <c r="J1450" s="80">
        <v>141.5625</v>
      </c>
      <c r="K1450" s="80">
        <v>1073.3125</v>
      </c>
    </row>
    <row r="1451" spans="1:11" hidden="1" x14ac:dyDescent="0.25">
      <c r="A1451" s="6">
        <v>77954.426250000004</v>
      </c>
      <c r="B1451">
        <v>7387</v>
      </c>
      <c r="C1451" t="s">
        <v>2346</v>
      </c>
      <c r="D1451" s="80">
        <v>606.625</v>
      </c>
      <c r="E1451" s="80">
        <v>128.80404938483599</v>
      </c>
      <c r="F1451" s="85">
        <v>1.854927333</v>
      </c>
      <c r="G1451" s="80">
        <v>92.464463839977498</v>
      </c>
      <c r="H1451" s="80">
        <v>1699</v>
      </c>
      <c r="I1451" s="80">
        <v>45.626333781697298</v>
      </c>
      <c r="J1451" s="80">
        <v>67.6875</v>
      </c>
      <c r="K1451" s="80">
        <v>782.125</v>
      </c>
    </row>
    <row r="1452" spans="1:11" hidden="1" x14ac:dyDescent="0.25">
      <c r="A1452" s="6">
        <v>108100.92812500001</v>
      </c>
      <c r="B1452">
        <v>7389</v>
      </c>
      <c r="C1452" t="s">
        <v>2350</v>
      </c>
      <c r="D1452" s="80">
        <v>934.5625</v>
      </c>
      <c r="E1452" s="80">
        <v>114.337632219854</v>
      </c>
      <c r="F1452" s="85">
        <v>2.0253744999999999</v>
      </c>
      <c r="G1452" s="80">
        <v>75.245375518075207</v>
      </c>
      <c r="H1452" s="80">
        <v>2620.5</v>
      </c>
      <c r="I1452" s="80">
        <v>41.151539282393998</v>
      </c>
      <c r="J1452" s="80">
        <v>154.6875</v>
      </c>
      <c r="K1452" s="80">
        <v>1116.375</v>
      </c>
    </row>
    <row r="1453" spans="1:11" hidden="1" x14ac:dyDescent="0.25">
      <c r="A1453" s="6">
        <v>109501.824375</v>
      </c>
      <c r="B1453">
        <v>7390</v>
      </c>
      <c r="C1453" t="s">
        <v>2350</v>
      </c>
      <c r="D1453" s="80">
        <v>1282.625</v>
      </c>
      <c r="E1453" s="80">
        <v>85.260137148291506</v>
      </c>
      <c r="F1453" s="85">
        <v>1.9095822499999999</v>
      </c>
      <c r="G1453" s="80">
        <v>59.598846790724203</v>
      </c>
      <c r="H1453" s="80">
        <v>3560.0625</v>
      </c>
      <c r="I1453" s="80">
        <v>30.7461682252369</v>
      </c>
      <c r="J1453" s="80">
        <v>190.8125</v>
      </c>
      <c r="K1453" s="80">
        <v>580</v>
      </c>
    </row>
    <row r="1454" spans="1:11" hidden="1" x14ac:dyDescent="0.25">
      <c r="A1454" s="6">
        <v>87612.735000000001</v>
      </c>
      <c r="B1454">
        <v>7391</v>
      </c>
      <c r="C1454" t="s">
        <v>2346</v>
      </c>
      <c r="D1454" s="80">
        <v>936.6875</v>
      </c>
      <c r="E1454" s="80">
        <v>93.284802852503304</v>
      </c>
      <c r="F1454" s="85">
        <v>1.7330721659999999</v>
      </c>
      <c r="G1454" s="80">
        <v>71.728494340176795</v>
      </c>
      <c r="H1454" s="80">
        <v>2357.0625</v>
      </c>
      <c r="I1454" s="80">
        <v>37.168158309351298</v>
      </c>
      <c r="J1454" s="80">
        <v>144.0625</v>
      </c>
      <c r="K1454" s="80">
        <v>891.3125</v>
      </c>
    </row>
    <row r="1455" spans="1:11" hidden="1" x14ac:dyDescent="0.25">
      <c r="A1455" s="6">
        <v>115746.041875</v>
      </c>
      <c r="B1455">
        <v>7392</v>
      </c>
      <c r="C1455" t="s">
        <v>2350</v>
      </c>
      <c r="D1455" s="80">
        <v>1252.125</v>
      </c>
      <c r="E1455" s="80">
        <v>91.319608549426505</v>
      </c>
      <c r="F1455" s="85">
        <v>1.9804096659999999</v>
      </c>
      <c r="G1455" s="80">
        <v>61.400310582020502</v>
      </c>
      <c r="H1455" s="80">
        <v>3403.5</v>
      </c>
      <c r="I1455" s="80">
        <v>33.701414253920397</v>
      </c>
      <c r="J1455" s="80">
        <v>260.8125</v>
      </c>
      <c r="K1455" s="80">
        <v>1206.375</v>
      </c>
    </row>
    <row r="1456" spans="1:11" hidden="1" x14ac:dyDescent="0.25">
      <c r="A1456" s="6">
        <v>52078.164375</v>
      </c>
      <c r="B1456">
        <v>7393</v>
      </c>
      <c r="C1456" t="s">
        <v>2346</v>
      </c>
      <c r="D1456" s="80">
        <v>660.125</v>
      </c>
      <c r="E1456" s="80">
        <v>78.456465711634195</v>
      </c>
      <c r="F1456" s="85">
        <v>1.9206577499999999</v>
      </c>
      <c r="G1456" s="80">
        <v>54.514628773351397</v>
      </c>
      <c r="H1456" s="80">
        <v>1560.875</v>
      </c>
      <c r="I1456" s="80">
        <v>33.272657158977701</v>
      </c>
      <c r="J1456" s="80">
        <v>120.4375</v>
      </c>
      <c r="K1456" s="80">
        <v>888.875</v>
      </c>
    </row>
    <row r="1457" spans="1:11" hidden="1" x14ac:dyDescent="0.25">
      <c r="A1457" s="6">
        <v>97275.074374999997</v>
      </c>
      <c r="B1457">
        <v>7394</v>
      </c>
      <c r="C1457" t="s">
        <v>2350</v>
      </c>
      <c r="D1457" s="80">
        <v>903.5625</v>
      </c>
      <c r="E1457" s="80">
        <v>99.491872802115395</v>
      </c>
      <c r="F1457" s="85">
        <v>2.0320927499999999</v>
      </c>
      <c r="G1457" s="80">
        <v>64.958431033409894</v>
      </c>
      <c r="H1457" s="80">
        <v>2516.625</v>
      </c>
      <c r="I1457" s="80">
        <v>36.410031274582003</v>
      </c>
      <c r="J1457" s="80">
        <v>88.25</v>
      </c>
      <c r="K1457" s="80">
        <v>1189.375</v>
      </c>
    </row>
    <row r="1458" spans="1:11" hidden="1" x14ac:dyDescent="0.25">
      <c r="A1458" s="6">
        <v>81850.948124999995</v>
      </c>
      <c r="B1458">
        <v>7395</v>
      </c>
      <c r="C1458" t="s">
        <v>2346</v>
      </c>
      <c r="D1458" s="80">
        <v>926.0625</v>
      </c>
      <c r="E1458" s="80">
        <v>88.255614533863906</v>
      </c>
      <c r="F1458" s="85">
        <v>1.8333520830000001</v>
      </c>
      <c r="G1458" s="80">
        <v>64.213170509190604</v>
      </c>
      <c r="H1458" s="80">
        <v>2057.375</v>
      </c>
      <c r="I1458" s="80">
        <v>39.834442237005497</v>
      </c>
      <c r="J1458" s="80">
        <v>57.875</v>
      </c>
      <c r="K1458" s="80">
        <v>617.5625</v>
      </c>
    </row>
    <row r="1459" spans="1:11" hidden="1" x14ac:dyDescent="0.25">
      <c r="A1459" s="6">
        <v>101346.17750000001</v>
      </c>
      <c r="B1459">
        <v>7396</v>
      </c>
      <c r="C1459" t="s">
        <v>2350</v>
      </c>
      <c r="D1459" s="80">
        <v>971.5</v>
      </c>
      <c r="E1459" s="80">
        <v>102.212352629981</v>
      </c>
      <c r="F1459" s="85">
        <v>1.8048120830000001</v>
      </c>
      <c r="G1459" s="80">
        <v>75.346898164214494</v>
      </c>
      <c r="H1459" s="80">
        <v>2460.4375</v>
      </c>
      <c r="I1459" s="80">
        <v>40.581705800026597</v>
      </c>
      <c r="J1459" s="80">
        <v>201.9375</v>
      </c>
      <c r="K1459" s="80">
        <v>877.75</v>
      </c>
    </row>
    <row r="1460" spans="1:11" hidden="1" x14ac:dyDescent="0.25">
      <c r="A1460" s="6">
        <v>66042.258333333302</v>
      </c>
      <c r="B1460">
        <v>7397</v>
      </c>
      <c r="C1460" t="s">
        <v>2346</v>
      </c>
      <c r="D1460" s="80">
        <v>619.5</v>
      </c>
      <c r="E1460" s="80">
        <v>107.495322029769</v>
      </c>
      <c r="F1460" s="85">
        <v>1.39513525</v>
      </c>
      <c r="G1460" s="80">
        <v>77.3836366530155</v>
      </c>
      <c r="H1460" s="80">
        <v>1690.083333</v>
      </c>
      <c r="I1460" s="80">
        <v>39.200254304300799</v>
      </c>
      <c r="J1460" s="80">
        <v>146.0625</v>
      </c>
      <c r="K1460" s="80">
        <v>874.375</v>
      </c>
    </row>
    <row r="1461" spans="1:11" hidden="1" x14ac:dyDescent="0.25">
      <c r="A1461" s="6">
        <v>62458.12</v>
      </c>
      <c r="B1461">
        <v>7398</v>
      </c>
      <c r="C1461" t="s">
        <v>2346</v>
      </c>
      <c r="D1461" s="80">
        <v>686.9375</v>
      </c>
      <c r="E1461" s="80">
        <v>90.809740002493697</v>
      </c>
      <c r="F1461" s="85">
        <v>1.892519166</v>
      </c>
      <c r="G1461" s="80">
        <v>63.880712082653297</v>
      </c>
      <c r="H1461" s="80">
        <v>1795</v>
      </c>
      <c r="I1461" s="80">
        <v>34.663453656954097</v>
      </c>
      <c r="J1461" s="80">
        <v>109.4375</v>
      </c>
      <c r="K1461" s="80">
        <v>936.5625</v>
      </c>
    </row>
    <row r="1462" spans="1:11" hidden="1" x14ac:dyDescent="0.25">
      <c r="A1462" s="6">
        <v>80932.412500000006</v>
      </c>
      <c r="B1462">
        <v>7402</v>
      </c>
      <c r="C1462" t="s">
        <v>2346</v>
      </c>
      <c r="D1462" s="80">
        <v>1055.8125</v>
      </c>
      <c r="E1462" s="80">
        <v>76.535318683046</v>
      </c>
      <c r="F1462" s="85">
        <v>1.774840666</v>
      </c>
      <c r="G1462" s="80">
        <v>57.599754817657697</v>
      </c>
      <c r="H1462" s="80">
        <v>2419.125</v>
      </c>
      <c r="I1462" s="80">
        <v>33.427072311072301</v>
      </c>
      <c r="J1462" s="80">
        <v>121.333333</v>
      </c>
      <c r="K1462" s="80">
        <v>620.5</v>
      </c>
    </row>
    <row r="1463" spans="1:11" hidden="1" x14ac:dyDescent="0.25">
      <c r="A1463" s="6">
        <v>160586.12187500001</v>
      </c>
      <c r="B1463">
        <v>7404</v>
      </c>
      <c r="C1463" t="s">
        <v>2350</v>
      </c>
      <c r="D1463" s="80">
        <v>1507.6875</v>
      </c>
      <c r="E1463" s="80">
        <v>106.68041899409199</v>
      </c>
      <c r="F1463" s="85">
        <v>2.1275437500000001</v>
      </c>
      <c r="G1463" s="80">
        <v>66.901194086841102</v>
      </c>
      <c r="H1463" s="80">
        <v>4921.6875</v>
      </c>
      <c r="I1463" s="80">
        <v>32.7041632399497</v>
      </c>
      <c r="J1463" s="80">
        <v>57.75</v>
      </c>
      <c r="K1463" s="80">
        <v>649.8125</v>
      </c>
    </row>
    <row r="1464" spans="1:11" hidden="1" x14ac:dyDescent="0.25">
      <c r="A1464" s="6">
        <v>69312.304999999993</v>
      </c>
      <c r="B1464">
        <v>7405</v>
      </c>
      <c r="C1464" t="s">
        <v>2350</v>
      </c>
      <c r="D1464" s="80">
        <v>621.4375</v>
      </c>
      <c r="E1464" s="80">
        <v>111.19290869560101</v>
      </c>
      <c r="F1464" s="85">
        <v>2.0841325830000001</v>
      </c>
      <c r="G1464" s="80">
        <v>71.365201794992601</v>
      </c>
      <c r="H1464" s="80">
        <v>1736.4375</v>
      </c>
      <c r="I1464" s="80">
        <v>39.933570629255399</v>
      </c>
      <c r="J1464" s="80">
        <v>141</v>
      </c>
      <c r="K1464" s="80">
        <v>983.9375</v>
      </c>
    </row>
    <row r="1465" spans="1:11" hidden="1" x14ac:dyDescent="0.25">
      <c r="A1465" s="6">
        <v>76676.731874999998</v>
      </c>
      <c r="B1465">
        <v>7406</v>
      </c>
      <c r="C1465" t="s">
        <v>2346</v>
      </c>
      <c r="D1465" s="80">
        <v>1042.4375</v>
      </c>
      <c r="E1465" s="80">
        <v>74.161387160964694</v>
      </c>
      <c r="F1465" s="85">
        <v>2.0313058329999998</v>
      </c>
      <c r="G1465" s="80">
        <v>48.6330619462736</v>
      </c>
      <c r="H1465" s="80">
        <v>3383.4375</v>
      </c>
      <c r="I1465" s="80">
        <v>22.669790846804599</v>
      </c>
      <c r="J1465" s="80">
        <v>291.25</v>
      </c>
      <c r="K1465" s="80">
        <v>1446.25</v>
      </c>
    </row>
    <row r="1466" spans="1:11" hidden="1" x14ac:dyDescent="0.25">
      <c r="A1466" s="6">
        <v>57428.3125</v>
      </c>
      <c r="B1466">
        <v>7411</v>
      </c>
      <c r="C1466" t="s">
        <v>2346</v>
      </c>
      <c r="D1466" s="80">
        <v>387.3125</v>
      </c>
      <c r="E1466" s="80">
        <v>134.90163588045399</v>
      </c>
      <c r="F1466" s="85">
        <v>2.291100916</v>
      </c>
      <c r="G1466" s="80">
        <v>78.222855274403898</v>
      </c>
      <c r="H1466" s="80">
        <v>1320.1875</v>
      </c>
      <c r="I1466" s="80">
        <v>40.823792088539001</v>
      </c>
      <c r="J1466" s="80">
        <v>73.6875</v>
      </c>
      <c r="K1466" s="80">
        <v>581.6875</v>
      </c>
    </row>
    <row r="1467" spans="1:11" hidden="1" x14ac:dyDescent="0.25">
      <c r="A1467" s="6">
        <v>57897.85</v>
      </c>
      <c r="B1467">
        <v>7412</v>
      </c>
      <c r="C1467" t="s">
        <v>2346</v>
      </c>
      <c r="D1467" s="80">
        <v>592.1875</v>
      </c>
      <c r="E1467" s="80">
        <v>93.688551185999401</v>
      </c>
      <c r="F1467" s="85">
        <v>1.8599113330000001</v>
      </c>
      <c r="G1467" s="80">
        <v>66.966214332007198</v>
      </c>
      <c r="H1467" s="80">
        <v>1515.625</v>
      </c>
      <c r="I1467" s="80">
        <v>37.026424084618</v>
      </c>
      <c r="J1467" s="80">
        <v>100.9375</v>
      </c>
      <c r="K1467" s="80">
        <v>978.3125</v>
      </c>
    </row>
    <row r="1468" spans="1:11" hidden="1" x14ac:dyDescent="0.25">
      <c r="A1468" s="6">
        <v>53388.599374999998</v>
      </c>
      <c r="B1468">
        <v>7413</v>
      </c>
      <c r="C1468" t="s">
        <v>2346</v>
      </c>
      <c r="D1468" s="80">
        <v>538.3125</v>
      </c>
      <c r="E1468" s="80">
        <v>94.423572491971299</v>
      </c>
      <c r="F1468" s="85">
        <v>1.9753800829999999</v>
      </c>
      <c r="G1468" s="80">
        <v>63.683904461517201</v>
      </c>
      <c r="H1468" s="80">
        <v>1374.4375</v>
      </c>
      <c r="I1468" s="80">
        <v>37.438266429270598</v>
      </c>
      <c r="J1468" s="80">
        <v>77.1875</v>
      </c>
      <c r="K1468" s="80">
        <v>374.8125</v>
      </c>
    </row>
    <row r="1469" spans="1:11" hidden="1" x14ac:dyDescent="0.25">
      <c r="A1469" s="6">
        <v>75121.648125000007</v>
      </c>
      <c r="B1469">
        <v>7414</v>
      </c>
      <c r="C1469" t="s">
        <v>2346</v>
      </c>
      <c r="D1469" s="80">
        <v>752.8125</v>
      </c>
      <c r="E1469" s="80">
        <v>94.003216764958296</v>
      </c>
      <c r="F1469" s="85">
        <v>1.903572</v>
      </c>
      <c r="G1469" s="80">
        <v>65.373396312828305</v>
      </c>
      <c r="H1469" s="80">
        <v>1922.875</v>
      </c>
      <c r="I1469" s="80">
        <v>37.541151862582502</v>
      </c>
      <c r="J1469" s="80">
        <v>108.5</v>
      </c>
      <c r="K1469" s="80">
        <v>569.0625</v>
      </c>
    </row>
    <row r="1470" spans="1:11" hidden="1" x14ac:dyDescent="0.25">
      <c r="A1470" s="6">
        <v>134505.035</v>
      </c>
      <c r="B1470">
        <v>7415</v>
      </c>
      <c r="C1470" t="s">
        <v>2350</v>
      </c>
      <c r="D1470" s="80">
        <v>1123.125</v>
      </c>
      <c r="E1470" s="80">
        <v>113.514725260343</v>
      </c>
      <c r="F1470" s="85">
        <v>2.0465373329999998</v>
      </c>
      <c r="G1470" s="80">
        <v>73.582911883448404</v>
      </c>
      <c r="H1470" s="80">
        <v>3228.75</v>
      </c>
      <c r="I1470" s="80">
        <v>40.1819579990905</v>
      </c>
      <c r="J1470" s="80">
        <v>81.6875</v>
      </c>
      <c r="K1470" s="80">
        <v>514.1875</v>
      </c>
    </row>
    <row r="1471" spans="1:11" hidden="1" x14ac:dyDescent="0.25">
      <c r="A1471" s="6">
        <v>62272.510625000003</v>
      </c>
      <c r="B1471">
        <v>7416</v>
      </c>
      <c r="C1471" t="s">
        <v>2346</v>
      </c>
      <c r="D1471" s="80">
        <v>585.3125</v>
      </c>
      <c r="E1471" s="80">
        <v>105.715909678937</v>
      </c>
      <c r="F1471" s="85">
        <v>1.9838724160000001</v>
      </c>
      <c r="G1471" s="80">
        <v>70.978653761155897</v>
      </c>
      <c r="H1471" s="80">
        <v>1698.5</v>
      </c>
      <c r="I1471" s="80">
        <v>36.571397208825402</v>
      </c>
      <c r="J1471" s="80">
        <v>105.0625</v>
      </c>
      <c r="K1471" s="80">
        <v>711.0625</v>
      </c>
    </row>
    <row r="1472" spans="1:11" hidden="1" x14ac:dyDescent="0.25">
      <c r="A1472" s="6">
        <v>51625.746249999997</v>
      </c>
      <c r="B1472">
        <v>7427</v>
      </c>
      <c r="C1472" t="s">
        <v>2346</v>
      </c>
      <c r="D1472" s="80">
        <v>711.125</v>
      </c>
      <c r="E1472" s="80">
        <v>72.217346827316902</v>
      </c>
      <c r="F1472" s="85">
        <v>1.8893060829999999</v>
      </c>
      <c r="G1472" s="80">
        <v>50.966653313238403</v>
      </c>
      <c r="H1472" s="80">
        <v>1720.1875</v>
      </c>
      <c r="I1472" s="80">
        <v>30.0793861077447</v>
      </c>
      <c r="J1472" s="80">
        <v>244.1875</v>
      </c>
      <c r="K1472" s="80">
        <v>1079.125</v>
      </c>
    </row>
    <row r="1473" spans="1:11" hidden="1" x14ac:dyDescent="0.25">
      <c r="A1473" s="6">
        <v>56531.952499999999</v>
      </c>
      <c r="B1473">
        <v>7428</v>
      </c>
      <c r="C1473" t="s">
        <v>2346</v>
      </c>
      <c r="D1473" s="80">
        <v>603.6875</v>
      </c>
      <c r="E1473" s="80">
        <v>93.853155218051199</v>
      </c>
      <c r="F1473" s="85">
        <v>1.8966719999999999</v>
      </c>
      <c r="G1473" s="80">
        <v>65.985600267535403</v>
      </c>
      <c r="H1473" s="80">
        <v>1535.375</v>
      </c>
      <c r="I1473" s="80">
        <v>36.982840812534398</v>
      </c>
      <c r="J1473" s="80">
        <v>46.8125</v>
      </c>
      <c r="K1473" s="80">
        <v>555.9375</v>
      </c>
    </row>
    <row r="1474" spans="1:11" hidden="1" x14ac:dyDescent="0.25">
      <c r="A1474" s="6">
        <v>80806.789374999993</v>
      </c>
      <c r="B1474">
        <v>7429</v>
      </c>
      <c r="C1474" t="s">
        <v>2346</v>
      </c>
      <c r="D1474" s="80">
        <v>996.875</v>
      </c>
      <c r="E1474" s="80">
        <v>80.883627921525701</v>
      </c>
      <c r="F1474" s="85">
        <v>1.935498666</v>
      </c>
      <c r="G1474" s="80">
        <v>55.804626787395698</v>
      </c>
      <c r="H1474" s="80">
        <v>3131.4375</v>
      </c>
      <c r="I1474" s="80">
        <v>25.841012812556102</v>
      </c>
      <c r="J1474" s="80">
        <v>71.1875</v>
      </c>
      <c r="K1474" s="80">
        <v>675.6875</v>
      </c>
    </row>
    <row r="1475" spans="1:11" hidden="1" x14ac:dyDescent="0.25">
      <c r="A1475" s="6">
        <v>76753.81</v>
      </c>
      <c r="B1475">
        <v>7430</v>
      </c>
      <c r="C1475" t="s">
        <v>2346</v>
      </c>
      <c r="D1475" s="80">
        <v>859.375</v>
      </c>
      <c r="E1475" s="80">
        <v>89.070397225620198</v>
      </c>
      <c r="F1475" s="85">
        <v>2.1735409159999999</v>
      </c>
      <c r="G1475" s="80">
        <v>54.685551294955701</v>
      </c>
      <c r="H1475" s="80">
        <v>2965.875</v>
      </c>
      <c r="I1475" s="80">
        <v>25.982634851388799</v>
      </c>
      <c r="J1475" s="80">
        <v>84.5</v>
      </c>
      <c r="K1475" s="80">
        <v>560.875</v>
      </c>
    </row>
    <row r="1476" spans="1:11" hidden="1" x14ac:dyDescent="0.25">
      <c r="A1476" s="6">
        <v>58553.329375000001</v>
      </c>
      <c r="B1476">
        <v>7431</v>
      </c>
      <c r="C1476" t="s">
        <v>2346</v>
      </c>
      <c r="D1476" s="80">
        <v>564.0625</v>
      </c>
      <c r="E1476" s="80">
        <v>103.31287470346101</v>
      </c>
      <c r="F1476" s="85">
        <v>1.8718985829999999</v>
      </c>
      <c r="G1476" s="80">
        <v>73.644113527165402</v>
      </c>
      <c r="H1476" s="80">
        <v>1576.5625</v>
      </c>
      <c r="I1476" s="80">
        <v>37.174973413927397</v>
      </c>
      <c r="J1476" s="80">
        <v>194.5625</v>
      </c>
      <c r="K1476" s="80">
        <v>951.4375</v>
      </c>
    </row>
    <row r="1477" spans="1:11" hidden="1" x14ac:dyDescent="0.25">
      <c r="A1477" s="6">
        <v>188304.12812499999</v>
      </c>
      <c r="B1477">
        <v>7432</v>
      </c>
      <c r="C1477" t="s">
        <v>2352</v>
      </c>
      <c r="D1477" s="80">
        <v>1450.4375</v>
      </c>
      <c r="E1477" s="80">
        <v>130.98025415419801</v>
      </c>
      <c r="F1477" s="85">
        <v>1.974939083</v>
      </c>
      <c r="G1477" s="80">
        <v>88.647207107294705</v>
      </c>
      <c r="H1477" s="80">
        <v>4616.3125</v>
      </c>
      <c r="I1477" s="80">
        <v>41.259828102928303</v>
      </c>
      <c r="J1477" s="80">
        <v>120</v>
      </c>
      <c r="K1477" s="80">
        <v>820.875</v>
      </c>
    </row>
    <row r="1478" spans="1:11" hidden="1" x14ac:dyDescent="0.25">
      <c r="A1478" s="6">
        <v>69339.106874999998</v>
      </c>
      <c r="B1478">
        <v>7433</v>
      </c>
      <c r="C1478" t="s">
        <v>2346</v>
      </c>
      <c r="D1478" s="80">
        <v>729.375</v>
      </c>
      <c r="E1478" s="80">
        <v>93.8408107895049</v>
      </c>
      <c r="F1478" s="85">
        <v>2.004571833</v>
      </c>
      <c r="G1478" s="80">
        <v>62.353058573415602</v>
      </c>
      <c r="H1478" s="80">
        <v>1903.1875</v>
      </c>
      <c r="I1478" s="80">
        <v>36.123460689319302</v>
      </c>
      <c r="J1478" s="80">
        <v>52.8125</v>
      </c>
      <c r="K1478" s="80">
        <v>533</v>
      </c>
    </row>
    <row r="1479" spans="1:11" hidden="1" x14ac:dyDescent="0.25">
      <c r="A1479" s="6">
        <v>100046.715</v>
      </c>
      <c r="B1479">
        <v>7434</v>
      </c>
      <c r="C1479" t="s">
        <v>2350</v>
      </c>
      <c r="D1479" s="80">
        <v>790.6875</v>
      </c>
      <c r="E1479" s="80">
        <v>124.88417350194101</v>
      </c>
      <c r="F1479" s="85">
        <v>2.13055525</v>
      </c>
      <c r="G1479" s="80">
        <v>78.123417490369206</v>
      </c>
      <c r="H1479" s="80">
        <v>2801.6875</v>
      </c>
      <c r="I1479" s="80">
        <v>35.317194841639001</v>
      </c>
      <c r="J1479" s="80">
        <v>322.5625</v>
      </c>
      <c r="K1479" s="80">
        <v>1391.625</v>
      </c>
    </row>
    <row r="1480" spans="1:11" hidden="1" x14ac:dyDescent="0.25">
      <c r="A1480" s="6">
        <v>149134.80875</v>
      </c>
      <c r="B1480">
        <v>7435</v>
      </c>
      <c r="C1480" t="s">
        <v>2350</v>
      </c>
      <c r="D1480" s="80">
        <v>1317.8125</v>
      </c>
      <c r="E1480" s="80">
        <v>113.216098318429</v>
      </c>
      <c r="F1480" s="85">
        <v>2.1346745</v>
      </c>
      <c r="G1480" s="80">
        <v>70.801643265724294</v>
      </c>
      <c r="H1480" s="80">
        <v>4262.125</v>
      </c>
      <c r="I1480" s="80">
        <v>35.125831983900099</v>
      </c>
      <c r="J1480" s="80">
        <v>58.8125</v>
      </c>
      <c r="K1480" s="80">
        <v>699.6875</v>
      </c>
    </row>
    <row r="1481" spans="1:11" hidden="1" x14ac:dyDescent="0.25">
      <c r="A1481" s="6">
        <v>54257.963750000003</v>
      </c>
      <c r="B1481">
        <v>7436</v>
      </c>
      <c r="C1481" t="s">
        <v>2346</v>
      </c>
      <c r="D1481" s="80">
        <v>434.8125</v>
      </c>
      <c r="E1481" s="80">
        <v>124.42050882399499</v>
      </c>
      <c r="F1481" s="85">
        <v>1.9713406659999999</v>
      </c>
      <c r="G1481" s="80">
        <v>84.202124630147296</v>
      </c>
      <c r="H1481" s="80">
        <v>1231.5625</v>
      </c>
      <c r="I1481" s="80">
        <v>43.909869780510803</v>
      </c>
      <c r="J1481" s="80">
        <v>160</v>
      </c>
      <c r="K1481" s="80">
        <v>749.5</v>
      </c>
    </row>
    <row r="1482" spans="1:11" hidden="1" x14ac:dyDescent="0.25">
      <c r="A1482" s="6">
        <v>89124.601250000007</v>
      </c>
      <c r="B1482">
        <v>7438</v>
      </c>
      <c r="C1482" t="s">
        <v>2350</v>
      </c>
      <c r="D1482" s="80">
        <v>705.875</v>
      </c>
      <c r="E1482" s="80">
        <v>122.878563024436</v>
      </c>
      <c r="F1482" s="85">
        <v>1.8426468330000001</v>
      </c>
      <c r="G1482" s="80">
        <v>88.905012276056496</v>
      </c>
      <c r="H1482" s="80">
        <v>1730.625</v>
      </c>
      <c r="I1482" s="80">
        <v>50.857908691173897</v>
      </c>
      <c r="J1482" s="80">
        <v>150.8125</v>
      </c>
      <c r="K1482" s="80">
        <v>1255.375</v>
      </c>
    </row>
    <row r="1483" spans="1:11" hidden="1" x14ac:dyDescent="0.25">
      <c r="A1483" s="6">
        <v>44217.559230769199</v>
      </c>
      <c r="B1483">
        <v>7439</v>
      </c>
      <c r="C1483" t="s">
        <v>2346</v>
      </c>
      <c r="D1483" s="80">
        <v>539.15384600000004</v>
      </c>
      <c r="E1483" s="80">
        <v>82.752788481048</v>
      </c>
      <c r="F1483" s="85">
        <v>1.470259583</v>
      </c>
      <c r="G1483" s="80">
        <v>61.279202485976001</v>
      </c>
      <c r="H1483" s="80">
        <v>1308.0769230000001</v>
      </c>
      <c r="I1483" s="80">
        <v>33.869444229540797</v>
      </c>
      <c r="J1483" s="80">
        <v>73.4375</v>
      </c>
      <c r="K1483" s="80">
        <v>405.625</v>
      </c>
    </row>
    <row r="1484" spans="1:11" hidden="1" x14ac:dyDescent="0.25">
      <c r="A1484" s="6">
        <v>228582.1225</v>
      </c>
      <c r="B1484">
        <v>7440</v>
      </c>
      <c r="C1484" t="s">
        <v>2354</v>
      </c>
      <c r="D1484" s="80">
        <v>1839.8125</v>
      </c>
      <c r="E1484" s="80">
        <v>122.780325122279</v>
      </c>
      <c r="F1484" s="85">
        <v>2.0706557499999998</v>
      </c>
      <c r="G1484" s="80">
        <v>79.021858506136695</v>
      </c>
      <c r="H1484" s="80">
        <v>6156.6875</v>
      </c>
      <c r="I1484" s="80">
        <v>36.924786169789101</v>
      </c>
      <c r="J1484" s="80">
        <v>154</v>
      </c>
      <c r="K1484" s="80">
        <v>673.9375</v>
      </c>
    </row>
    <row r="1485" spans="1:11" hidden="1" x14ac:dyDescent="0.25">
      <c r="A1485" s="6">
        <v>109201.855625</v>
      </c>
      <c r="B1485">
        <v>7441</v>
      </c>
      <c r="C1485" t="s">
        <v>2350</v>
      </c>
      <c r="D1485" s="80">
        <v>854.6875</v>
      </c>
      <c r="E1485" s="80">
        <v>129.64080833756299</v>
      </c>
      <c r="F1485" s="85">
        <v>2.0813751659999999</v>
      </c>
      <c r="G1485" s="80">
        <v>83.312891809691294</v>
      </c>
      <c r="H1485" s="80">
        <v>2782.25</v>
      </c>
      <c r="I1485" s="80">
        <v>40.770958033645996</v>
      </c>
      <c r="J1485" s="80">
        <v>132.23076900000001</v>
      </c>
      <c r="K1485" s="80">
        <v>540.15384600000004</v>
      </c>
    </row>
    <row r="1486" spans="1:11" hidden="1" x14ac:dyDescent="0.25">
      <c r="A1486" s="6">
        <v>67126.705000000002</v>
      </c>
      <c r="B1486">
        <v>7442</v>
      </c>
      <c r="C1486" t="s">
        <v>2346</v>
      </c>
      <c r="D1486" s="80">
        <v>806.75</v>
      </c>
      <c r="E1486" s="80">
        <v>82.480012005254594</v>
      </c>
      <c r="F1486" s="85">
        <v>1.781502833</v>
      </c>
      <c r="G1486" s="80">
        <v>61.722048328349899</v>
      </c>
      <c r="H1486" s="80">
        <v>1874.9375</v>
      </c>
      <c r="I1486" s="80">
        <v>35.690601385192899</v>
      </c>
      <c r="J1486" s="80">
        <v>365.25</v>
      </c>
      <c r="K1486" s="80">
        <v>1747.9375</v>
      </c>
    </row>
    <row r="1487" spans="1:11" hidden="1" x14ac:dyDescent="0.25">
      <c r="A1487" s="6">
        <v>46405.252500000002</v>
      </c>
      <c r="B1487">
        <v>7443</v>
      </c>
      <c r="C1487" t="s">
        <v>2346</v>
      </c>
      <c r="D1487" s="80">
        <v>650.9375</v>
      </c>
      <c r="E1487" s="80">
        <v>71.325564200160599</v>
      </c>
      <c r="F1487" s="85">
        <v>1.8672888329999999</v>
      </c>
      <c r="G1487" s="80">
        <v>50.992690290529303</v>
      </c>
      <c r="H1487" s="80">
        <v>1563.25</v>
      </c>
      <c r="I1487" s="80">
        <v>29.731233833133501</v>
      </c>
      <c r="J1487" s="80">
        <v>123.0625</v>
      </c>
      <c r="K1487" s="80">
        <v>822.9375</v>
      </c>
    </row>
    <row r="1488" spans="1:11" hidden="1" x14ac:dyDescent="0.25">
      <c r="A1488" s="6">
        <v>82770.030624999999</v>
      </c>
      <c r="B1488">
        <v>7444</v>
      </c>
      <c r="C1488" t="s">
        <v>2346</v>
      </c>
      <c r="D1488" s="80">
        <v>685</v>
      </c>
      <c r="E1488" s="80">
        <v>119.986734680536</v>
      </c>
      <c r="F1488" s="85">
        <v>2.2775564159999999</v>
      </c>
      <c r="G1488" s="80">
        <v>70.296395315692806</v>
      </c>
      <c r="H1488" s="80">
        <v>2222.625</v>
      </c>
      <c r="I1488" s="80">
        <v>37.329419951801697</v>
      </c>
      <c r="J1488" s="80">
        <v>134.5</v>
      </c>
      <c r="K1488" s="80">
        <v>762.125</v>
      </c>
    </row>
    <row r="1489" spans="1:11" hidden="1" x14ac:dyDescent="0.25">
      <c r="A1489" s="6">
        <v>81095.846250000002</v>
      </c>
      <c r="B1489">
        <v>7446</v>
      </c>
      <c r="C1489" t="s">
        <v>2346</v>
      </c>
      <c r="D1489" s="80">
        <v>823.8125</v>
      </c>
      <c r="E1489" s="80">
        <v>97.581289571379898</v>
      </c>
      <c r="F1489" s="85">
        <v>1.8889689160000001</v>
      </c>
      <c r="G1489" s="80">
        <v>68.822824920062004</v>
      </c>
      <c r="H1489" s="80">
        <v>2086.3125</v>
      </c>
      <c r="I1489" s="80">
        <v>38.692756359442697</v>
      </c>
      <c r="J1489" s="80">
        <v>79.9375</v>
      </c>
      <c r="K1489" s="80">
        <v>622.875</v>
      </c>
    </row>
    <row r="1490" spans="1:11" hidden="1" x14ac:dyDescent="0.25">
      <c r="A1490" s="6">
        <v>80486.669374999998</v>
      </c>
      <c r="B1490">
        <v>7447</v>
      </c>
      <c r="C1490" t="s">
        <v>2350</v>
      </c>
      <c r="D1490" s="80">
        <v>1013.4375</v>
      </c>
      <c r="E1490" s="80">
        <v>79.814725113016294</v>
      </c>
      <c r="F1490" s="85">
        <v>1.7923445</v>
      </c>
      <c r="G1490" s="80">
        <v>59.4121396770866</v>
      </c>
      <c r="H1490" s="80">
        <v>2134.5</v>
      </c>
      <c r="I1490" s="80">
        <v>37.913410194165799</v>
      </c>
      <c r="J1490" s="80">
        <v>71.3125</v>
      </c>
      <c r="K1490" s="80">
        <v>651.8125</v>
      </c>
    </row>
    <row r="1491" spans="1:11" hidden="1" x14ac:dyDescent="0.25">
      <c r="A1491" s="6">
        <v>50509.202499999999</v>
      </c>
      <c r="B1491">
        <v>7448</v>
      </c>
      <c r="C1491" t="s">
        <v>2346</v>
      </c>
      <c r="D1491" s="80">
        <v>512.5625</v>
      </c>
      <c r="E1491" s="80">
        <v>98.192003117180406</v>
      </c>
      <c r="F1491" s="85">
        <v>2.2445766659999999</v>
      </c>
      <c r="G1491" s="80">
        <v>58.322754124818701</v>
      </c>
      <c r="H1491" s="80">
        <v>1592.6875</v>
      </c>
      <c r="I1491" s="80">
        <v>31.690606790952302</v>
      </c>
      <c r="J1491" s="80">
        <v>118.5</v>
      </c>
      <c r="K1491" s="80">
        <v>765.6875</v>
      </c>
    </row>
    <row r="1492" spans="1:11" hidden="1" x14ac:dyDescent="0.25">
      <c r="A1492" s="6">
        <v>77959.745624999996</v>
      </c>
      <c r="B1492">
        <v>7449</v>
      </c>
      <c r="C1492" t="s">
        <v>2350</v>
      </c>
      <c r="D1492" s="80">
        <v>846.625</v>
      </c>
      <c r="E1492" s="80">
        <v>91.905320016598793</v>
      </c>
      <c r="F1492" s="85">
        <v>1.7735782499999999</v>
      </c>
      <c r="G1492" s="80">
        <v>69.088835047480401</v>
      </c>
      <c r="H1492" s="80">
        <v>1841.0625</v>
      </c>
      <c r="I1492" s="80">
        <v>42.367643449630599</v>
      </c>
      <c r="J1492" s="80">
        <v>161.875</v>
      </c>
      <c r="K1492" s="80">
        <v>952.5625</v>
      </c>
    </row>
    <row r="1493" spans="1:11" hidden="1" x14ac:dyDescent="0.25">
      <c r="A1493" s="6">
        <v>46486.380624999998</v>
      </c>
      <c r="B1493">
        <v>7450</v>
      </c>
      <c r="C1493" t="s">
        <v>2346</v>
      </c>
      <c r="D1493" s="80">
        <v>544.5</v>
      </c>
      <c r="E1493" s="80">
        <v>85.168002214141595</v>
      </c>
      <c r="F1493" s="85">
        <v>1.6914255</v>
      </c>
      <c r="G1493" s="80">
        <v>67.227621132291802</v>
      </c>
      <c r="H1493" s="80">
        <v>1131.5625</v>
      </c>
      <c r="I1493" s="80">
        <v>41.0255867051862</v>
      </c>
      <c r="J1493" s="80">
        <v>68.3125</v>
      </c>
      <c r="K1493" s="80">
        <v>479.3125</v>
      </c>
    </row>
    <row r="1494" spans="1:11" hidden="1" x14ac:dyDescent="0.25">
      <c r="A1494" s="6">
        <v>74203.461249999993</v>
      </c>
      <c r="B1494">
        <v>7451</v>
      </c>
      <c r="C1494" t="s">
        <v>2346</v>
      </c>
      <c r="D1494" s="80">
        <v>891.5625</v>
      </c>
      <c r="E1494" s="80">
        <v>83.390045728820496</v>
      </c>
      <c r="F1494" s="85">
        <v>1.8757384159999999</v>
      </c>
      <c r="G1494" s="80">
        <v>59.279326790139002</v>
      </c>
      <c r="H1494" s="80">
        <v>1929.4375</v>
      </c>
      <c r="I1494" s="80">
        <v>38.610849559012401</v>
      </c>
      <c r="J1494" s="80">
        <v>110.8125</v>
      </c>
      <c r="K1494" s="80">
        <v>793.875</v>
      </c>
    </row>
    <row r="1495" spans="1:11" hidden="1" x14ac:dyDescent="0.25">
      <c r="A1495" s="6">
        <v>59615.239374999997</v>
      </c>
      <c r="B1495">
        <v>7455</v>
      </c>
      <c r="C1495" t="s">
        <v>2346</v>
      </c>
      <c r="D1495" s="80">
        <v>536.75</v>
      </c>
      <c r="E1495" s="80">
        <v>105.080430665962</v>
      </c>
      <c r="F1495" s="85">
        <v>2.1253603330000002</v>
      </c>
      <c r="G1495" s="80">
        <v>65.792421128825495</v>
      </c>
      <c r="H1495" s="80">
        <v>1585.5</v>
      </c>
      <c r="I1495" s="80">
        <v>36.411616285606897</v>
      </c>
      <c r="J1495" s="80">
        <v>179</v>
      </c>
      <c r="K1495" s="80">
        <v>520.9375</v>
      </c>
    </row>
    <row r="1496" spans="1:11" hidden="1" x14ac:dyDescent="0.25">
      <c r="A1496" s="6">
        <v>78532.953125</v>
      </c>
      <c r="B1496">
        <v>7456</v>
      </c>
      <c r="C1496" t="s">
        <v>2350</v>
      </c>
      <c r="D1496" s="80">
        <v>715.25</v>
      </c>
      <c r="E1496" s="80">
        <v>102.340351817938</v>
      </c>
      <c r="F1496" s="85">
        <v>2.03099075</v>
      </c>
      <c r="G1496" s="80">
        <v>67.071222200381499</v>
      </c>
      <c r="H1496" s="80">
        <v>2018.8125</v>
      </c>
      <c r="I1496" s="80">
        <v>36.8884296659661</v>
      </c>
      <c r="J1496" s="80">
        <v>119</v>
      </c>
      <c r="K1496" s="80">
        <v>846.1875</v>
      </c>
    </row>
    <row r="1497" spans="1:11" hidden="1" x14ac:dyDescent="0.25">
      <c r="A1497" s="6">
        <v>52149.584999999999</v>
      </c>
      <c r="B1497">
        <v>7457</v>
      </c>
      <c r="C1497" t="s">
        <v>2346</v>
      </c>
      <c r="D1497" s="80">
        <v>606.875</v>
      </c>
      <c r="E1497" s="80">
        <v>80.647305218679406</v>
      </c>
      <c r="F1497" s="85">
        <v>1.7764616660000001</v>
      </c>
      <c r="G1497" s="80">
        <v>60.223212789790999</v>
      </c>
      <c r="H1497" s="80">
        <v>1394.625</v>
      </c>
      <c r="I1497" s="80">
        <v>35.3268927531483</v>
      </c>
      <c r="J1497" s="80">
        <v>135.375</v>
      </c>
      <c r="K1497" s="80">
        <v>516.0625</v>
      </c>
    </row>
    <row r="1498" spans="1:11" hidden="1" x14ac:dyDescent="0.25">
      <c r="A1498" s="6">
        <v>64217.2575</v>
      </c>
      <c r="B1498">
        <v>7461</v>
      </c>
      <c r="C1498" t="s">
        <v>2350</v>
      </c>
      <c r="D1498" s="80">
        <v>753.5</v>
      </c>
      <c r="E1498" s="80">
        <v>84.841035122595301</v>
      </c>
      <c r="F1498" s="85">
        <v>1.777078583</v>
      </c>
      <c r="G1498" s="80">
        <v>63.809609145422201</v>
      </c>
      <c r="H1498" s="80">
        <v>1709.9375</v>
      </c>
      <c r="I1498" s="80">
        <v>37.734345468468497</v>
      </c>
      <c r="J1498" s="80">
        <v>121.625</v>
      </c>
      <c r="K1498" s="80">
        <v>688.375</v>
      </c>
    </row>
    <row r="1499" spans="1:11" hidden="1" x14ac:dyDescent="0.25">
      <c r="A1499" s="6">
        <v>65436.698125000003</v>
      </c>
      <c r="B1499">
        <v>7462</v>
      </c>
      <c r="C1499" t="s">
        <v>2346</v>
      </c>
      <c r="D1499" s="80">
        <v>637.875</v>
      </c>
      <c r="E1499" s="80">
        <v>103.14737948699501</v>
      </c>
      <c r="F1499" s="85">
        <v>1.7580627499999999</v>
      </c>
      <c r="G1499" s="80">
        <v>78.219187774365693</v>
      </c>
      <c r="H1499" s="80">
        <v>1711.125</v>
      </c>
      <c r="I1499" s="80">
        <v>38.404224196535203</v>
      </c>
      <c r="J1499" s="80">
        <v>104.8125</v>
      </c>
      <c r="K1499" s="80">
        <v>576.9375</v>
      </c>
    </row>
    <row r="1500" spans="1:11" hidden="1" x14ac:dyDescent="0.25">
      <c r="A1500" s="6">
        <v>122942.468125</v>
      </c>
      <c r="B1500">
        <v>7464</v>
      </c>
      <c r="C1500" t="s">
        <v>2350</v>
      </c>
      <c r="D1500" s="80">
        <v>1123.375</v>
      </c>
      <c r="E1500" s="80">
        <v>109.18294188811799</v>
      </c>
      <c r="F1500" s="85">
        <v>2.0527104999999999</v>
      </c>
      <c r="G1500" s="80">
        <v>70.950196599828303</v>
      </c>
      <c r="H1500" s="80">
        <v>3237.625</v>
      </c>
      <c r="I1500" s="80">
        <v>37.971635104158601</v>
      </c>
      <c r="J1500" s="80">
        <v>109.375</v>
      </c>
      <c r="K1500" s="80">
        <v>709.375</v>
      </c>
    </row>
    <row r="1501" spans="1:11" hidden="1" x14ac:dyDescent="0.25">
      <c r="A1501" s="6">
        <v>86604.882500000007</v>
      </c>
      <c r="B1501">
        <v>7465</v>
      </c>
      <c r="C1501" t="s">
        <v>2346</v>
      </c>
      <c r="D1501" s="80">
        <v>1352.375</v>
      </c>
      <c r="E1501" s="80">
        <v>64.079043935258497</v>
      </c>
      <c r="F1501" s="85">
        <v>1.9314978330000001</v>
      </c>
      <c r="G1501" s="80">
        <v>44.275697537082301</v>
      </c>
      <c r="H1501" s="80">
        <v>3804.4375</v>
      </c>
      <c r="I1501" s="80">
        <v>22.8476985935404</v>
      </c>
      <c r="J1501" s="80">
        <v>255.3125</v>
      </c>
      <c r="K1501" s="80">
        <v>614.5</v>
      </c>
    </row>
    <row r="1502" spans="1:11" hidden="1" x14ac:dyDescent="0.25">
      <c r="A1502" s="6">
        <v>111107.36812499999</v>
      </c>
      <c r="B1502">
        <v>7466</v>
      </c>
      <c r="C1502" t="s">
        <v>2350</v>
      </c>
      <c r="D1502" s="80">
        <v>1621.4375</v>
      </c>
      <c r="E1502" s="80">
        <v>69.139286519890206</v>
      </c>
      <c r="F1502" s="85">
        <v>2.008705</v>
      </c>
      <c r="G1502" s="80">
        <v>45.9066857002151</v>
      </c>
      <c r="H1502" s="80">
        <v>4649.625</v>
      </c>
      <c r="I1502" s="80">
        <v>24.0907802207382</v>
      </c>
      <c r="J1502" s="80">
        <v>151.5</v>
      </c>
      <c r="K1502" s="80">
        <v>1062.25</v>
      </c>
    </row>
    <row r="1503" spans="1:11" hidden="1" x14ac:dyDescent="0.25">
      <c r="A1503" s="6">
        <v>86335.065625000003</v>
      </c>
      <c r="B1503">
        <v>7467</v>
      </c>
      <c r="C1503" t="s">
        <v>2350</v>
      </c>
      <c r="D1503" s="80">
        <v>769.9375</v>
      </c>
      <c r="E1503" s="80">
        <v>112.813410265982</v>
      </c>
      <c r="F1503" s="85">
        <v>2.0406547499999999</v>
      </c>
      <c r="G1503" s="80">
        <v>73.881495621615997</v>
      </c>
      <c r="H1503" s="80">
        <v>2092.5625</v>
      </c>
      <c r="I1503" s="80">
        <v>42.009250621894203</v>
      </c>
      <c r="J1503" s="80">
        <v>197.875</v>
      </c>
      <c r="K1503" s="80">
        <v>1277.0625</v>
      </c>
    </row>
    <row r="1504" spans="1:11" hidden="1" x14ac:dyDescent="0.25">
      <c r="A1504" s="6">
        <v>41250.550000000003</v>
      </c>
      <c r="B1504">
        <v>7468</v>
      </c>
      <c r="C1504" t="s">
        <v>2346</v>
      </c>
      <c r="D1504" s="80">
        <v>450.4375</v>
      </c>
      <c r="E1504" s="80">
        <v>92.076849753767604</v>
      </c>
      <c r="F1504" s="85">
        <v>1.9692535</v>
      </c>
      <c r="G1504" s="80">
        <v>62.425422083606101</v>
      </c>
      <c r="H1504" s="80">
        <v>1318.875</v>
      </c>
      <c r="I1504" s="80">
        <v>31.4718739670807</v>
      </c>
      <c r="J1504" s="80">
        <v>144.0625</v>
      </c>
      <c r="K1504" s="80">
        <v>1530.25</v>
      </c>
    </row>
    <row r="1505" spans="1:11" hidden="1" x14ac:dyDescent="0.25">
      <c r="A1505" s="6">
        <v>91362.149374999994</v>
      </c>
      <c r="B1505">
        <v>7469</v>
      </c>
      <c r="C1505" t="s">
        <v>2346</v>
      </c>
      <c r="D1505" s="80">
        <v>787.125</v>
      </c>
      <c r="E1505" s="80">
        <v>115.719728035982</v>
      </c>
      <c r="F1505" s="85">
        <v>1.8804322499999999</v>
      </c>
      <c r="G1505" s="80">
        <v>82.106990615410396</v>
      </c>
      <c r="H1505" s="80">
        <v>2408.9375</v>
      </c>
      <c r="I1505" s="80">
        <v>37.9684644949822</v>
      </c>
      <c r="J1505" s="80">
        <v>77.625</v>
      </c>
      <c r="K1505" s="80">
        <v>736.5625</v>
      </c>
    </row>
    <row r="1506" spans="1:11" hidden="1" x14ac:dyDescent="0.25">
      <c r="A1506" s="6">
        <v>45852.748124999998</v>
      </c>
      <c r="B1506">
        <v>7470</v>
      </c>
      <c r="C1506" t="s">
        <v>2346</v>
      </c>
      <c r="D1506" s="80">
        <v>473.5625</v>
      </c>
      <c r="E1506" s="80">
        <v>94.322431714708102</v>
      </c>
      <c r="F1506" s="85">
        <v>2.0012098329999999</v>
      </c>
      <c r="G1506" s="80">
        <v>62.798521860253203</v>
      </c>
      <c r="H1506" s="80">
        <v>1392.1875</v>
      </c>
      <c r="I1506" s="80">
        <v>32.701453373393697</v>
      </c>
      <c r="J1506" s="80">
        <v>57.9375</v>
      </c>
      <c r="K1506" s="80">
        <v>412.75</v>
      </c>
    </row>
    <row r="1507" spans="1:11" hidden="1" x14ac:dyDescent="0.25">
      <c r="A1507" s="6">
        <v>49451.673125000001</v>
      </c>
      <c r="B1507">
        <v>7471</v>
      </c>
      <c r="C1507" t="s">
        <v>2346</v>
      </c>
      <c r="D1507" s="80">
        <v>838.0625</v>
      </c>
      <c r="E1507" s="80">
        <v>59.190115389762703</v>
      </c>
      <c r="F1507" s="85">
        <v>2.0762827499999998</v>
      </c>
      <c r="G1507" s="80">
        <v>38.033883815686401</v>
      </c>
      <c r="H1507" s="80">
        <v>2469.125</v>
      </c>
      <c r="I1507" s="80">
        <v>20.032127539112</v>
      </c>
      <c r="J1507" s="80">
        <v>109.75</v>
      </c>
      <c r="K1507" s="80">
        <v>736.0625</v>
      </c>
    </row>
    <row r="1508" spans="1:11" hidden="1" x14ac:dyDescent="0.25">
      <c r="A1508" s="6">
        <v>60578.935624999998</v>
      </c>
      <c r="B1508">
        <v>7472</v>
      </c>
      <c r="C1508" t="s">
        <v>2346</v>
      </c>
      <c r="D1508" s="80">
        <v>537.9375</v>
      </c>
      <c r="E1508" s="80">
        <v>109.862277561509</v>
      </c>
      <c r="F1508" s="85">
        <v>2.0889258329999998</v>
      </c>
      <c r="G1508" s="80">
        <v>70.126971736771196</v>
      </c>
      <c r="H1508" s="80">
        <v>1655.9375</v>
      </c>
      <c r="I1508" s="80">
        <v>36.0887300379596</v>
      </c>
      <c r="J1508" s="80">
        <v>79.0625</v>
      </c>
      <c r="K1508" s="80">
        <v>448</v>
      </c>
    </row>
    <row r="1509" spans="1:11" hidden="1" x14ac:dyDescent="0.25">
      <c r="A1509" s="6">
        <v>77342.53125</v>
      </c>
      <c r="B1509">
        <v>7473</v>
      </c>
      <c r="C1509" t="s">
        <v>2346</v>
      </c>
      <c r="D1509" s="80">
        <v>773</v>
      </c>
      <c r="E1509" s="80">
        <v>99.397269637494603</v>
      </c>
      <c r="F1509" s="85">
        <v>2.0247981660000001</v>
      </c>
      <c r="G1509" s="80">
        <v>65.450434485246603</v>
      </c>
      <c r="H1509" s="80">
        <v>2108.875</v>
      </c>
      <c r="I1509" s="80">
        <v>36.8015125473053</v>
      </c>
      <c r="J1509" s="80">
        <v>141.5625</v>
      </c>
      <c r="K1509" s="80">
        <v>783.625</v>
      </c>
    </row>
    <row r="1510" spans="1:11" hidden="1" x14ac:dyDescent="0.25">
      <c r="A1510" s="6">
        <v>71667.168124999997</v>
      </c>
      <c r="B1510">
        <v>7474</v>
      </c>
      <c r="C1510" t="s">
        <v>2346</v>
      </c>
      <c r="D1510" s="80">
        <v>781.8125</v>
      </c>
      <c r="E1510" s="80">
        <v>91.639081219691903</v>
      </c>
      <c r="F1510" s="85">
        <v>2.2101109999999999</v>
      </c>
      <c r="G1510" s="80">
        <v>55.328310682027002</v>
      </c>
      <c r="H1510" s="80">
        <v>2152</v>
      </c>
      <c r="I1510" s="80">
        <v>33.312896833078298</v>
      </c>
      <c r="J1510" s="80">
        <v>46.4375</v>
      </c>
      <c r="K1510" s="80">
        <v>511.0625</v>
      </c>
    </row>
    <row r="1511" spans="1:11" hidden="1" x14ac:dyDescent="0.25">
      <c r="A1511" s="6">
        <v>99371.44</v>
      </c>
      <c r="B1511">
        <v>7475</v>
      </c>
      <c r="C1511" t="s">
        <v>2350</v>
      </c>
      <c r="D1511" s="80">
        <v>553.4375</v>
      </c>
      <c r="E1511" s="80">
        <v>179.35755252991899</v>
      </c>
      <c r="F1511" s="85">
        <v>1.8369467500000001</v>
      </c>
      <c r="G1511" s="80">
        <v>130.215509859359</v>
      </c>
      <c r="H1511" s="80">
        <v>1513.625</v>
      </c>
      <c r="I1511" s="80">
        <v>66.210084644190403</v>
      </c>
      <c r="J1511" s="80">
        <v>122.25</v>
      </c>
      <c r="K1511" s="80">
        <v>731.5625</v>
      </c>
    </row>
    <row r="1512" spans="1:11" hidden="1" x14ac:dyDescent="0.25">
      <c r="A1512" s="6">
        <v>128618.80125</v>
      </c>
      <c r="B1512">
        <v>7476</v>
      </c>
      <c r="C1512" t="s">
        <v>2350</v>
      </c>
      <c r="D1512" s="80">
        <v>1039</v>
      </c>
      <c r="E1512" s="80">
        <v>115.447111389543</v>
      </c>
      <c r="F1512" s="85">
        <v>2.1019987499999999</v>
      </c>
      <c r="G1512" s="80">
        <v>72.781297904666104</v>
      </c>
      <c r="H1512" s="80">
        <v>3265.5625</v>
      </c>
      <c r="I1512" s="80">
        <v>37.7528178809861</v>
      </c>
      <c r="J1512" s="80">
        <v>104.5625</v>
      </c>
      <c r="K1512" s="80">
        <v>750.6875</v>
      </c>
    </row>
    <row r="1513" spans="1:11" hidden="1" x14ac:dyDescent="0.25">
      <c r="A1513" s="6">
        <v>155894.29642857099</v>
      </c>
      <c r="B1513">
        <v>7477</v>
      </c>
      <c r="C1513" t="s">
        <v>2352</v>
      </c>
      <c r="D1513" s="80">
        <v>1692.5</v>
      </c>
      <c r="E1513" s="80">
        <v>87.4290750496085</v>
      </c>
      <c r="F1513" s="85">
        <v>1.7038869999999999</v>
      </c>
      <c r="G1513" s="80">
        <v>59.551178859503104</v>
      </c>
      <c r="H1513" s="80">
        <v>4493.1428569999998</v>
      </c>
      <c r="I1513" s="80">
        <v>33.470260658387801</v>
      </c>
      <c r="J1513" s="80">
        <v>151.75</v>
      </c>
      <c r="K1513" s="80">
        <v>508</v>
      </c>
    </row>
    <row r="1514" spans="1:11" hidden="1" x14ac:dyDescent="0.25">
      <c r="A1514" s="6">
        <v>93253.413125000006</v>
      </c>
      <c r="B1514">
        <v>7478</v>
      </c>
      <c r="C1514" t="s">
        <v>2350</v>
      </c>
      <c r="D1514" s="80">
        <v>730</v>
      </c>
      <c r="E1514" s="80">
        <v>125.83190526662101</v>
      </c>
      <c r="F1514" s="85">
        <v>1.8604769160000001</v>
      </c>
      <c r="G1514" s="80">
        <v>90.467153691031697</v>
      </c>
      <c r="H1514" s="80">
        <v>1900.9375</v>
      </c>
      <c r="I1514" s="80">
        <v>48.392040778799398</v>
      </c>
      <c r="J1514" s="80">
        <v>195.9375</v>
      </c>
      <c r="K1514" s="80">
        <v>1006.4375</v>
      </c>
    </row>
    <row r="1515" spans="1:11" hidden="1" x14ac:dyDescent="0.25">
      <c r="A1515" s="6">
        <v>87626.283750000002</v>
      </c>
      <c r="B1515">
        <v>7479</v>
      </c>
      <c r="C1515" t="s">
        <v>2350</v>
      </c>
      <c r="D1515" s="80">
        <v>943.1875</v>
      </c>
      <c r="E1515" s="80">
        <v>91.7830770674381</v>
      </c>
      <c r="F1515" s="85">
        <v>1.97414475</v>
      </c>
      <c r="G1515" s="80">
        <v>61.973105908893999</v>
      </c>
      <c r="H1515" s="80">
        <v>2457.375</v>
      </c>
      <c r="I1515" s="80">
        <v>35.470475354754797</v>
      </c>
      <c r="J1515" s="80">
        <v>349.2</v>
      </c>
      <c r="K1515" s="80">
        <v>1580.6</v>
      </c>
    </row>
    <row r="1516" spans="1:11" hidden="1" x14ac:dyDescent="0.25">
      <c r="A1516" s="6">
        <v>78722.308749999997</v>
      </c>
      <c r="B1516">
        <v>7480</v>
      </c>
      <c r="C1516" t="s">
        <v>2350</v>
      </c>
      <c r="D1516" s="80">
        <v>829.25</v>
      </c>
      <c r="E1516" s="80">
        <v>86.7499871700266</v>
      </c>
      <c r="F1516" s="85">
        <v>1.7683765</v>
      </c>
      <c r="G1516" s="80">
        <v>64.973784405470397</v>
      </c>
      <c r="H1516" s="80">
        <v>2072</v>
      </c>
      <c r="I1516" s="80">
        <v>35.338905136164698</v>
      </c>
      <c r="J1516" s="80">
        <v>222.4375</v>
      </c>
      <c r="K1516" s="80">
        <v>691.875</v>
      </c>
    </row>
    <row r="1517" spans="1:11" hidden="1" x14ac:dyDescent="0.25">
      <c r="A1517" s="6">
        <v>38214.728750000002</v>
      </c>
      <c r="B1517">
        <v>7489</v>
      </c>
      <c r="C1517" t="s">
        <v>2346</v>
      </c>
      <c r="D1517" s="80">
        <v>457.75</v>
      </c>
      <c r="E1517" s="80">
        <v>84.709868650088495</v>
      </c>
      <c r="F1517" s="85">
        <v>1.7948971659999999</v>
      </c>
      <c r="G1517" s="80">
        <v>62.8481627494224</v>
      </c>
      <c r="H1517" s="80">
        <v>1094.6875</v>
      </c>
      <c r="I1517" s="80">
        <v>35.2367569796182</v>
      </c>
      <c r="J1517" s="80">
        <v>131.4375</v>
      </c>
      <c r="K1517" s="80">
        <v>880.0625</v>
      </c>
    </row>
    <row r="1518" spans="1:11" hidden="1" x14ac:dyDescent="0.25">
      <c r="A1518" s="6">
        <v>69385.975000000006</v>
      </c>
      <c r="B1518">
        <v>7491</v>
      </c>
      <c r="C1518" t="s">
        <v>2346</v>
      </c>
      <c r="D1518" s="80">
        <v>576.9375</v>
      </c>
      <c r="E1518" s="80">
        <v>119.227721280352</v>
      </c>
      <c r="F1518" s="85">
        <v>1.869559583</v>
      </c>
      <c r="G1518" s="80">
        <v>85.068442942919006</v>
      </c>
      <c r="H1518" s="80">
        <v>1677.9375</v>
      </c>
      <c r="I1518" s="80">
        <v>41.070312071598501</v>
      </c>
      <c r="J1518" s="80">
        <v>186.25</v>
      </c>
      <c r="K1518" s="80">
        <v>792.375</v>
      </c>
    </row>
    <row r="1519" spans="1:11" hidden="1" x14ac:dyDescent="0.25">
      <c r="A1519" s="6">
        <v>50577.928749999999</v>
      </c>
      <c r="B1519">
        <v>7492</v>
      </c>
      <c r="C1519" t="s">
        <v>2346</v>
      </c>
      <c r="D1519" s="80">
        <v>498.375</v>
      </c>
      <c r="E1519" s="80">
        <v>102.31515564857899</v>
      </c>
      <c r="F1519" s="85">
        <v>2.1074084160000002</v>
      </c>
      <c r="G1519" s="80">
        <v>64.822589312487693</v>
      </c>
      <c r="H1519" s="80">
        <v>1554.6875</v>
      </c>
      <c r="I1519" s="80">
        <v>32.702384870427302</v>
      </c>
      <c r="J1519" s="80">
        <v>68.8125</v>
      </c>
      <c r="K1519" s="80">
        <v>440</v>
      </c>
    </row>
    <row r="1520" spans="1:11" hidden="1" x14ac:dyDescent="0.25">
      <c r="A1520" s="6">
        <v>51385.511874999997</v>
      </c>
      <c r="B1520">
        <v>7493</v>
      </c>
      <c r="C1520" t="s">
        <v>2346</v>
      </c>
      <c r="D1520" s="80">
        <v>625.5</v>
      </c>
      <c r="E1520" s="80">
        <v>80.2921585394744</v>
      </c>
      <c r="F1520" s="85">
        <v>2.1683675830000002</v>
      </c>
      <c r="G1520" s="80">
        <v>49.312297652387798</v>
      </c>
      <c r="H1520" s="80">
        <v>1983.4375</v>
      </c>
      <c r="I1520" s="80">
        <v>25.725298750878999</v>
      </c>
      <c r="J1520" s="80">
        <v>112.4375</v>
      </c>
      <c r="K1520" s="80">
        <v>543.8125</v>
      </c>
    </row>
    <row r="1521" spans="1:11" hidden="1" x14ac:dyDescent="0.25">
      <c r="A1521" s="6">
        <v>87056.398125000007</v>
      </c>
      <c r="B1521">
        <v>7496</v>
      </c>
      <c r="C1521" t="s">
        <v>2350</v>
      </c>
      <c r="D1521" s="80">
        <v>922.125</v>
      </c>
      <c r="E1521" s="80">
        <v>93.754988290783999</v>
      </c>
      <c r="F1521" s="85">
        <v>1.782676583</v>
      </c>
      <c r="G1521" s="80">
        <v>70.194337021317907</v>
      </c>
      <c r="H1521" s="80">
        <v>2068.4375</v>
      </c>
      <c r="I1521" s="80">
        <v>42.308657461708798</v>
      </c>
      <c r="J1521" s="80">
        <v>83.5625</v>
      </c>
      <c r="K1521" s="80">
        <v>473.1875</v>
      </c>
    </row>
    <row r="1522" spans="1:11" hidden="1" x14ac:dyDescent="0.25">
      <c r="A1522" s="6">
        <v>63990.378181818101</v>
      </c>
      <c r="B1522">
        <v>7497</v>
      </c>
      <c r="C1522" t="s">
        <v>2346</v>
      </c>
      <c r="D1522" s="80">
        <v>500.36363599999999</v>
      </c>
      <c r="E1522" s="80">
        <v>128.06517669755499</v>
      </c>
      <c r="F1522" s="85">
        <v>1.2799434999999999</v>
      </c>
      <c r="G1522" s="80">
        <v>91.804179924462701</v>
      </c>
      <c r="H1522" s="80">
        <v>1349.8181810000001</v>
      </c>
      <c r="I1522" s="80">
        <v>48.236486540264899</v>
      </c>
      <c r="J1522" s="80">
        <v>152.6875</v>
      </c>
      <c r="K1522" s="80">
        <v>603.9375</v>
      </c>
    </row>
    <row r="1523" spans="1:11" hidden="1" x14ac:dyDescent="0.25">
      <c r="A1523" s="6">
        <v>53961.198750000003</v>
      </c>
      <c r="B1523">
        <v>7498</v>
      </c>
      <c r="C1523" t="s">
        <v>2346</v>
      </c>
      <c r="D1523" s="80">
        <v>514.9375</v>
      </c>
      <c r="E1523" s="80">
        <v>106.30455026910499</v>
      </c>
      <c r="F1523" s="85">
        <v>1.6935560000000001</v>
      </c>
      <c r="G1523" s="80">
        <v>84.309184266214402</v>
      </c>
      <c r="H1523" s="80">
        <v>1246.3125</v>
      </c>
      <c r="I1523" s="80">
        <v>42.664140045407599</v>
      </c>
      <c r="J1523" s="80">
        <v>97.5</v>
      </c>
      <c r="K1523" s="80">
        <v>865.375</v>
      </c>
    </row>
    <row r="1524" spans="1:11" hidden="1" x14ac:dyDescent="0.25">
      <c r="A1524" s="6">
        <v>96723.711249999993</v>
      </c>
      <c r="B1524">
        <v>7499</v>
      </c>
      <c r="C1524" t="s">
        <v>2350</v>
      </c>
      <c r="D1524" s="80">
        <v>889.5</v>
      </c>
      <c r="E1524" s="80">
        <v>111.84617446726099</v>
      </c>
      <c r="F1524" s="85">
        <v>1.80440475</v>
      </c>
      <c r="G1524" s="80">
        <v>84.433878291552702</v>
      </c>
      <c r="H1524" s="80">
        <v>2177.375</v>
      </c>
      <c r="I1524" s="80">
        <v>44.917099299132097</v>
      </c>
      <c r="J1524" s="80">
        <v>156.36363600000001</v>
      </c>
      <c r="K1524" s="80">
        <v>501.36363599999999</v>
      </c>
    </row>
    <row r="1525" spans="1:11" hidden="1" x14ac:dyDescent="0.25">
      <c r="A1525" s="6">
        <v>58401.589375000003</v>
      </c>
      <c r="B1525">
        <v>7500</v>
      </c>
      <c r="C1525" t="s">
        <v>2346</v>
      </c>
      <c r="D1525" s="80">
        <v>508.125</v>
      </c>
      <c r="E1525" s="80">
        <v>113.78813871919</v>
      </c>
      <c r="F1525" s="85">
        <v>1.9802900830000001</v>
      </c>
      <c r="G1525" s="80">
        <v>76.547132847522093</v>
      </c>
      <c r="H1525" s="80">
        <v>1436.0625</v>
      </c>
      <c r="I1525" s="80">
        <v>40.344579006896403</v>
      </c>
      <c r="J1525" s="80">
        <v>87.5625</v>
      </c>
      <c r="K1525" s="80">
        <v>506.5625</v>
      </c>
    </row>
    <row r="1526" spans="1:11" hidden="1" x14ac:dyDescent="0.25">
      <c r="A1526" s="6">
        <v>67236.098571428505</v>
      </c>
      <c r="B1526">
        <v>7503</v>
      </c>
      <c r="C1526" t="s">
        <v>2346</v>
      </c>
      <c r="D1526" s="80">
        <v>825.5</v>
      </c>
      <c r="E1526" s="80">
        <v>81.376500917578895</v>
      </c>
      <c r="F1526" s="85">
        <v>1.5427630000000001</v>
      </c>
      <c r="G1526" s="80">
        <v>62.026836999868401</v>
      </c>
      <c r="H1526" s="80">
        <v>1802.4285709999999</v>
      </c>
      <c r="I1526" s="80">
        <v>37.844429080945801</v>
      </c>
      <c r="J1526" s="80">
        <v>96.1875</v>
      </c>
      <c r="K1526" s="80">
        <v>870.3125</v>
      </c>
    </row>
    <row r="1527" spans="1:11" hidden="1" x14ac:dyDescent="0.25">
      <c r="A1527" s="6">
        <v>56912.1325</v>
      </c>
      <c r="B1527">
        <v>7504</v>
      </c>
      <c r="C1527" t="s">
        <v>2346</v>
      </c>
      <c r="D1527" s="80">
        <v>553.8125</v>
      </c>
      <c r="E1527" s="80">
        <v>102.34639101438501</v>
      </c>
      <c r="F1527" s="85">
        <v>1.8393440000000001</v>
      </c>
      <c r="G1527" s="80">
        <v>74.122395635195303</v>
      </c>
      <c r="H1527" s="80">
        <v>1476.6875</v>
      </c>
      <c r="I1527" s="80">
        <v>38.448775496983103</v>
      </c>
      <c r="J1527" s="80">
        <v>155.5625</v>
      </c>
      <c r="K1527" s="80">
        <v>485.25</v>
      </c>
    </row>
    <row r="1528" spans="1:11" hidden="1" x14ac:dyDescent="0.25">
      <c r="A1528" s="6">
        <v>78684.149374999994</v>
      </c>
      <c r="B1528">
        <v>7505</v>
      </c>
      <c r="C1528" t="s">
        <v>2350</v>
      </c>
      <c r="D1528" s="80">
        <v>746</v>
      </c>
      <c r="E1528" s="80">
        <v>102.96872241025601</v>
      </c>
      <c r="F1528" s="85">
        <v>1.8963844160000001</v>
      </c>
      <c r="G1528" s="80">
        <v>72.487185202669707</v>
      </c>
      <c r="H1528" s="80">
        <v>2045.125</v>
      </c>
      <c r="I1528" s="80">
        <v>38.059883867479201</v>
      </c>
      <c r="J1528" s="80">
        <v>79</v>
      </c>
      <c r="K1528" s="80">
        <v>826.5</v>
      </c>
    </row>
    <row r="1529" spans="1:11" hidden="1" x14ac:dyDescent="0.25">
      <c r="A1529" s="6">
        <v>75337.130625000005</v>
      </c>
      <c r="B1529">
        <v>7506</v>
      </c>
      <c r="C1529" t="s">
        <v>2350</v>
      </c>
      <c r="D1529" s="80">
        <v>583.3125</v>
      </c>
      <c r="E1529" s="80">
        <v>129.63003848135301</v>
      </c>
      <c r="F1529" s="85">
        <v>2.024022</v>
      </c>
      <c r="G1529" s="80">
        <v>85.999010696922397</v>
      </c>
      <c r="H1529" s="80">
        <v>1836</v>
      </c>
      <c r="I1529" s="80">
        <v>41.749782767251098</v>
      </c>
      <c r="J1529" s="80">
        <v>49.4375</v>
      </c>
      <c r="K1529" s="80">
        <v>517.5625</v>
      </c>
    </row>
    <row r="1530" spans="1:11" hidden="1" x14ac:dyDescent="0.25">
      <c r="A1530" s="6">
        <v>73455.328125</v>
      </c>
      <c r="B1530">
        <v>7507</v>
      </c>
      <c r="C1530" t="s">
        <v>2350</v>
      </c>
      <c r="D1530" s="80">
        <v>638.6875</v>
      </c>
      <c r="E1530" s="80">
        <v>114.202066813554</v>
      </c>
      <c r="F1530" s="85">
        <v>1.8568355830000001</v>
      </c>
      <c r="G1530" s="80">
        <v>82.015567576563697</v>
      </c>
      <c r="H1530" s="80">
        <v>1817</v>
      </c>
      <c r="I1530" s="80">
        <v>40.670046062946</v>
      </c>
      <c r="J1530" s="80">
        <v>95.625</v>
      </c>
      <c r="K1530" s="80">
        <v>674.125</v>
      </c>
    </row>
    <row r="1531" spans="1:11" hidden="1" x14ac:dyDescent="0.25">
      <c r="A1531" s="6">
        <v>75754.15625</v>
      </c>
      <c r="B1531">
        <v>7508</v>
      </c>
      <c r="C1531" t="s">
        <v>2346</v>
      </c>
      <c r="D1531" s="80">
        <v>626.3125</v>
      </c>
      <c r="E1531" s="80">
        <v>121.416934425764</v>
      </c>
      <c r="F1531" s="85">
        <v>2.2692475829999998</v>
      </c>
      <c r="G1531" s="80">
        <v>71.552031483024294</v>
      </c>
      <c r="H1531" s="80">
        <v>2206.5625</v>
      </c>
      <c r="I1531" s="80">
        <v>34.550946418918301</v>
      </c>
      <c r="J1531" s="80">
        <v>127.3125</v>
      </c>
      <c r="K1531" s="80">
        <v>544</v>
      </c>
    </row>
    <row r="1532" spans="1:11" hidden="1" x14ac:dyDescent="0.25">
      <c r="A1532" s="6">
        <v>65696.255625000005</v>
      </c>
      <c r="B1532">
        <v>7509</v>
      </c>
      <c r="C1532" t="s">
        <v>2346</v>
      </c>
      <c r="D1532" s="80">
        <v>798.6875</v>
      </c>
      <c r="E1532" s="80">
        <v>82.307042801355294</v>
      </c>
      <c r="F1532" s="85">
        <v>2.1065948329999999</v>
      </c>
      <c r="G1532" s="80">
        <v>52.134949642938203</v>
      </c>
      <c r="H1532" s="80">
        <v>2192.5</v>
      </c>
      <c r="I1532" s="80">
        <v>30.0132898377252</v>
      </c>
      <c r="J1532" s="80">
        <v>111</v>
      </c>
      <c r="K1532" s="80">
        <v>574.9375</v>
      </c>
    </row>
    <row r="1533" spans="1:11" hidden="1" x14ac:dyDescent="0.25">
      <c r="A1533" s="6">
        <v>82904.91</v>
      </c>
      <c r="B1533">
        <v>7510</v>
      </c>
      <c r="C1533" t="s">
        <v>2346</v>
      </c>
      <c r="D1533" s="80">
        <v>674.625</v>
      </c>
      <c r="E1533" s="80">
        <v>118.944042805446</v>
      </c>
      <c r="F1533" s="85">
        <v>1.999690083</v>
      </c>
      <c r="G1533" s="80">
        <v>79.172164641922905</v>
      </c>
      <c r="H1533" s="80">
        <v>2026.25</v>
      </c>
      <c r="I1533" s="80">
        <v>40.209532025237102</v>
      </c>
      <c r="J1533" s="80">
        <v>99.375</v>
      </c>
      <c r="K1533" s="80">
        <v>594.125</v>
      </c>
    </row>
    <row r="1534" spans="1:11" hidden="1" x14ac:dyDescent="0.25">
      <c r="A1534" s="6">
        <v>40709.085384615297</v>
      </c>
      <c r="B1534">
        <v>7511</v>
      </c>
      <c r="C1534" t="s">
        <v>2346</v>
      </c>
      <c r="D1534" s="80">
        <v>381.30769199999997</v>
      </c>
      <c r="E1534" s="80">
        <v>102.03452402334</v>
      </c>
      <c r="F1534" s="85">
        <v>1.698381916</v>
      </c>
      <c r="G1534" s="80">
        <v>64.731178895625504</v>
      </c>
      <c r="H1534" s="80">
        <v>1016</v>
      </c>
      <c r="I1534" s="80">
        <v>38.379306898226197</v>
      </c>
      <c r="J1534" s="80">
        <v>124.125</v>
      </c>
      <c r="K1534" s="80">
        <v>756.3125</v>
      </c>
    </row>
    <row r="1535" spans="1:11" hidden="1" x14ac:dyDescent="0.25">
      <c r="A1535" s="6">
        <v>48202.9246666666</v>
      </c>
      <c r="B1535">
        <v>7512</v>
      </c>
      <c r="C1535" t="s">
        <v>2346</v>
      </c>
      <c r="D1535" s="80">
        <v>500.13333299999999</v>
      </c>
      <c r="E1535" s="80">
        <v>93.020016171774699</v>
      </c>
      <c r="F1535" s="85">
        <v>1.719935166</v>
      </c>
      <c r="G1535" s="80">
        <v>67.629467541856201</v>
      </c>
      <c r="H1535" s="80">
        <v>1245.2</v>
      </c>
      <c r="I1535" s="80">
        <v>37.995276362200002</v>
      </c>
      <c r="J1535" s="80">
        <v>156.75</v>
      </c>
      <c r="K1535" s="80">
        <v>639.1875</v>
      </c>
    </row>
    <row r="1536" spans="1:11" hidden="1" x14ac:dyDescent="0.25">
      <c r="A1536" s="6">
        <v>98467.729374999995</v>
      </c>
      <c r="B1536">
        <v>7513</v>
      </c>
      <c r="C1536" t="s">
        <v>2350</v>
      </c>
      <c r="D1536" s="80">
        <v>1057.5</v>
      </c>
      <c r="E1536" s="80">
        <v>85.4299132243424</v>
      </c>
      <c r="F1536" s="85">
        <v>1.9289640830000001</v>
      </c>
      <c r="G1536" s="80">
        <v>58.553668147590997</v>
      </c>
      <c r="H1536" s="80">
        <v>2840.0625</v>
      </c>
      <c r="I1536" s="80">
        <v>32.8485476077933</v>
      </c>
      <c r="J1536" s="80">
        <v>85.285713999999999</v>
      </c>
      <c r="K1536" s="80">
        <v>330.57142800000003</v>
      </c>
    </row>
    <row r="1537" spans="1:11" hidden="1" x14ac:dyDescent="0.25">
      <c r="A1537" s="6">
        <v>60580.994375000002</v>
      </c>
      <c r="B1537">
        <v>7514</v>
      </c>
      <c r="C1537" t="s">
        <v>2346</v>
      </c>
      <c r="D1537" s="80">
        <v>660.375</v>
      </c>
      <c r="E1537" s="80">
        <v>90.514270548714904</v>
      </c>
      <c r="F1537" s="85">
        <v>1.7548728330000001</v>
      </c>
      <c r="G1537" s="80">
        <v>68.758408688224094</v>
      </c>
      <c r="H1537" s="80">
        <v>1624.625</v>
      </c>
      <c r="I1537" s="80">
        <v>36.968118104143201</v>
      </c>
      <c r="J1537" s="80">
        <v>114.266666</v>
      </c>
      <c r="K1537" s="80">
        <v>469.4</v>
      </c>
    </row>
    <row r="1538" spans="1:11" hidden="1" x14ac:dyDescent="0.25">
      <c r="A1538" s="6">
        <v>74899.240000000005</v>
      </c>
      <c r="B1538">
        <v>7515</v>
      </c>
      <c r="C1538" t="s">
        <v>2346</v>
      </c>
      <c r="D1538" s="80">
        <v>1000.5625</v>
      </c>
      <c r="E1538" s="80">
        <v>72.967263199198698</v>
      </c>
      <c r="F1538" s="85">
        <v>1.8563965</v>
      </c>
      <c r="G1538" s="80">
        <v>52.302439066147102</v>
      </c>
      <c r="H1538" s="80">
        <v>2435.0625</v>
      </c>
      <c r="I1538" s="80">
        <v>30.3886723017328</v>
      </c>
      <c r="J1538" s="80">
        <v>218.375</v>
      </c>
      <c r="K1538" s="80">
        <v>1025.0625</v>
      </c>
    </row>
    <row r="1539" spans="1:11" hidden="1" x14ac:dyDescent="0.25">
      <c r="A1539" s="6">
        <v>77096.338749999995</v>
      </c>
      <c r="B1539">
        <v>7516</v>
      </c>
      <c r="C1539" t="s">
        <v>2346</v>
      </c>
      <c r="D1539" s="80">
        <v>713.3125</v>
      </c>
      <c r="E1539" s="80">
        <v>103.900811920482</v>
      </c>
      <c r="F1539" s="85">
        <v>1.8931389999999999</v>
      </c>
      <c r="G1539" s="80">
        <v>72.673916710843002</v>
      </c>
      <c r="H1539" s="80">
        <v>1896.5</v>
      </c>
      <c r="I1539" s="80">
        <v>39.550597770015997</v>
      </c>
      <c r="J1539" s="80">
        <v>144.4375</v>
      </c>
      <c r="K1539" s="80">
        <v>619.125</v>
      </c>
    </row>
    <row r="1540" spans="1:11" hidden="1" x14ac:dyDescent="0.25">
      <c r="A1540" s="6">
        <v>74839.573749999996</v>
      </c>
      <c r="B1540">
        <v>7517</v>
      </c>
      <c r="C1540" t="s">
        <v>2346</v>
      </c>
      <c r="D1540" s="80">
        <v>727.3125</v>
      </c>
      <c r="E1540" s="80">
        <v>101.363830292247</v>
      </c>
      <c r="F1540" s="85">
        <v>1.900572916</v>
      </c>
      <c r="G1540" s="80">
        <v>71.063418391316404</v>
      </c>
      <c r="H1540" s="80">
        <v>2000.6875</v>
      </c>
      <c r="I1540" s="80">
        <v>37.529904223274201</v>
      </c>
      <c r="J1540" s="80">
        <v>112.6875</v>
      </c>
      <c r="K1540" s="80">
        <v>960.625</v>
      </c>
    </row>
    <row r="1541" spans="1:11" hidden="1" x14ac:dyDescent="0.25">
      <c r="A1541" s="6">
        <v>49917.603125000001</v>
      </c>
      <c r="B1541">
        <v>7518</v>
      </c>
      <c r="C1541" t="s">
        <v>2346</v>
      </c>
      <c r="D1541" s="80">
        <v>404.125</v>
      </c>
      <c r="E1541" s="80">
        <v>123.30355517329799</v>
      </c>
      <c r="F1541" s="85">
        <v>1.8577395000000001</v>
      </c>
      <c r="G1541" s="80">
        <v>88.513156276797702</v>
      </c>
      <c r="H1541" s="80">
        <v>1094.875</v>
      </c>
      <c r="I1541" s="80">
        <v>45.693364947282099</v>
      </c>
      <c r="J1541" s="80">
        <v>114.1875</v>
      </c>
      <c r="K1541" s="80">
        <v>675</v>
      </c>
    </row>
    <row r="1542" spans="1:11" hidden="1" x14ac:dyDescent="0.25">
      <c r="A1542" s="6">
        <v>133824.13909090901</v>
      </c>
      <c r="B1542">
        <v>7520</v>
      </c>
      <c r="C1542" t="s">
        <v>2352</v>
      </c>
      <c r="D1542" s="80">
        <v>1618.181818</v>
      </c>
      <c r="E1542" s="80">
        <v>82.573504213758</v>
      </c>
      <c r="F1542" s="85">
        <v>1.1835155829999999</v>
      </c>
      <c r="G1542" s="80">
        <v>63.924486940019897</v>
      </c>
      <c r="H1542" s="80">
        <v>3587.4545450000001</v>
      </c>
      <c r="I1542" s="80">
        <v>37.675399228347104</v>
      </c>
      <c r="J1542" s="80">
        <v>65.8125</v>
      </c>
      <c r="K1542" s="80">
        <v>691.6875</v>
      </c>
    </row>
    <row r="1543" spans="1:11" hidden="1" x14ac:dyDescent="0.25">
      <c r="A1543" s="6">
        <v>64685.040769230698</v>
      </c>
      <c r="B1543">
        <v>7521</v>
      </c>
      <c r="C1543" t="s">
        <v>2350</v>
      </c>
      <c r="D1543" s="80">
        <v>537.38461500000005</v>
      </c>
      <c r="E1543" s="80">
        <v>118.550459287267</v>
      </c>
      <c r="F1543" s="85">
        <v>1.405782833</v>
      </c>
      <c r="G1543" s="80">
        <v>91.292755738041393</v>
      </c>
      <c r="H1543" s="80">
        <v>1318.846153</v>
      </c>
      <c r="I1543" s="80">
        <v>48.262637773069798</v>
      </c>
      <c r="J1543" s="80">
        <v>41.25</v>
      </c>
      <c r="K1543" s="80">
        <v>374.125</v>
      </c>
    </row>
    <row r="1544" spans="1:11" hidden="1" x14ac:dyDescent="0.25">
      <c r="A1544" s="6">
        <v>87042.867499999993</v>
      </c>
      <c r="B1544">
        <v>7522</v>
      </c>
      <c r="C1544" t="s">
        <v>2350</v>
      </c>
      <c r="D1544" s="80">
        <v>733.0625</v>
      </c>
      <c r="E1544" s="80">
        <v>122.694341418855</v>
      </c>
      <c r="F1544" s="85">
        <v>1.6541380830000001</v>
      </c>
      <c r="G1544" s="80">
        <v>99.942622298748603</v>
      </c>
      <c r="H1544" s="80">
        <v>1723.125</v>
      </c>
      <c r="I1544" s="80">
        <v>50.540113429278001</v>
      </c>
      <c r="J1544" s="80">
        <v>148.54545400000001</v>
      </c>
      <c r="K1544" s="80">
        <v>1619.181818</v>
      </c>
    </row>
    <row r="1545" spans="1:11" hidden="1" x14ac:dyDescent="0.25">
      <c r="A1545" s="6">
        <v>76702.075624999998</v>
      </c>
      <c r="B1545">
        <v>7523</v>
      </c>
      <c r="C1545" t="s">
        <v>2350</v>
      </c>
      <c r="D1545" s="80">
        <v>752.3125</v>
      </c>
      <c r="E1545" s="80">
        <v>96.842646087173307</v>
      </c>
      <c r="F1545" s="85">
        <v>1.8930691660000001</v>
      </c>
      <c r="G1545" s="80">
        <v>67.926092238013496</v>
      </c>
      <c r="H1545" s="80">
        <v>1956.125</v>
      </c>
      <c r="I1545" s="80">
        <v>37.945361847027897</v>
      </c>
      <c r="J1545" s="80">
        <v>184.07692299999999</v>
      </c>
      <c r="K1545" s="80">
        <v>538.38461500000005</v>
      </c>
    </row>
    <row r="1546" spans="1:11" hidden="1" x14ac:dyDescent="0.25">
      <c r="A1546" s="6">
        <v>72428.021333333294</v>
      </c>
      <c r="B1546">
        <v>7524</v>
      </c>
      <c r="C1546" t="s">
        <v>2350</v>
      </c>
      <c r="D1546" s="80">
        <v>837</v>
      </c>
      <c r="E1546" s="80">
        <v>87.427375853598903</v>
      </c>
      <c r="F1546" s="85">
        <v>1.791369583</v>
      </c>
      <c r="G1546" s="80">
        <v>61.123830777115103</v>
      </c>
      <c r="H1546" s="80">
        <v>2064.4666659999998</v>
      </c>
      <c r="I1546" s="80">
        <v>35.213839245313601</v>
      </c>
      <c r="J1546" s="80">
        <v>105.5</v>
      </c>
      <c r="K1546" s="80">
        <v>722.875</v>
      </c>
    </row>
    <row r="1547" spans="1:11" hidden="1" x14ac:dyDescent="0.25">
      <c r="A1547" s="6">
        <v>115237.858125</v>
      </c>
      <c r="B1547">
        <v>7525</v>
      </c>
      <c r="C1547" t="s">
        <v>2350</v>
      </c>
      <c r="D1547" s="80">
        <v>937.875</v>
      </c>
      <c r="E1547" s="80">
        <v>121.16824707916101</v>
      </c>
      <c r="F1547" s="85">
        <v>1.9065071659999999</v>
      </c>
      <c r="G1547" s="80">
        <v>84.747632407891501</v>
      </c>
      <c r="H1547" s="80">
        <v>2581.0625</v>
      </c>
      <c r="I1547" s="80">
        <v>44.092727037608</v>
      </c>
      <c r="J1547" s="80">
        <v>189.1875</v>
      </c>
      <c r="K1547" s="80">
        <v>715.3125</v>
      </c>
    </row>
    <row r="1548" spans="1:11" hidden="1" x14ac:dyDescent="0.25">
      <c r="A1548" s="6">
        <v>42309.586875000001</v>
      </c>
      <c r="B1548">
        <v>7526</v>
      </c>
      <c r="C1548" t="s">
        <v>2346</v>
      </c>
      <c r="D1548" s="80">
        <v>563.875</v>
      </c>
      <c r="E1548" s="80">
        <v>75.462747609418003</v>
      </c>
      <c r="F1548" s="85">
        <v>1.686658166</v>
      </c>
      <c r="G1548" s="80">
        <v>59.604545694719498</v>
      </c>
      <c r="H1548" s="80">
        <v>1204.5625</v>
      </c>
      <c r="I1548" s="80">
        <v>35.088904333625003</v>
      </c>
      <c r="J1548" s="80">
        <v>205.2</v>
      </c>
      <c r="K1548" s="80">
        <v>838</v>
      </c>
    </row>
    <row r="1549" spans="1:11" hidden="1" x14ac:dyDescent="0.25">
      <c r="A1549" s="6">
        <v>81357.73</v>
      </c>
      <c r="B1549">
        <v>7527</v>
      </c>
      <c r="C1549" t="s">
        <v>2350</v>
      </c>
      <c r="D1549" s="80">
        <v>715.13333299999999</v>
      </c>
      <c r="E1549" s="80">
        <v>113.566013209118</v>
      </c>
      <c r="F1549" s="85">
        <v>1.9051634159999999</v>
      </c>
      <c r="G1549" s="80">
        <v>74.681405547443106</v>
      </c>
      <c r="H1549" s="80">
        <v>2089.8666659999999</v>
      </c>
      <c r="I1549" s="80">
        <v>39.4742770499127</v>
      </c>
      <c r="J1549" s="80">
        <v>98</v>
      </c>
      <c r="K1549" s="80">
        <v>866.5</v>
      </c>
    </row>
    <row r="1550" spans="1:11" hidden="1" x14ac:dyDescent="0.25">
      <c r="A1550" s="6">
        <v>69178.138749999998</v>
      </c>
      <c r="B1550">
        <v>7528</v>
      </c>
      <c r="C1550" t="s">
        <v>2346</v>
      </c>
      <c r="D1550" s="80">
        <v>1137.8125</v>
      </c>
      <c r="E1550" s="80">
        <v>61.009709616838997</v>
      </c>
      <c r="F1550" s="85">
        <v>2.1640735000000002</v>
      </c>
      <c r="G1550" s="80">
        <v>37.747351319493497</v>
      </c>
      <c r="H1550" s="80">
        <v>3514.0625</v>
      </c>
      <c r="I1550" s="80">
        <v>19.622645815382398</v>
      </c>
      <c r="J1550" s="80">
        <v>66.25</v>
      </c>
      <c r="K1550" s="80">
        <v>533.8125</v>
      </c>
    </row>
    <row r="1551" spans="1:11" hidden="1" x14ac:dyDescent="0.25">
      <c r="A1551" s="6">
        <v>55189.940666666596</v>
      </c>
      <c r="B1551">
        <v>7572</v>
      </c>
      <c r="C1551" t="s">
        <v>2346</v>
      </c>
      <c r="D1551" s="80">
        <v>603.46666600000003</v>
      </c>
      <c r="E1551" s="80">
        <v>91.137596794190401</v>
      </c>
      <c r="F1551" s="85">
        <v>1.6265047500000001</v>
      </c>
      <c r="G1551" s="80">
        <v>70.196915816596103</v>
      </c>
      <c r="H1551" s="80">
        <v>1287.9333329999999</v>
      </c>
      <c r="I1551" s="80">
        <v>42.7507722167732</v>
      </c>
      <c r="J1551" s="80">
        <v>141.26666599999999</v>
      </c>
      <c r="K1551" s="80">
        <v>716.13333299999999</v>
      </c>
    </row>
    <row r="1552" spans="1:11" hidden="1" x14ac:dyDescent="0.25">
      <c r="A1552" s="6">
        <v>96303.768750000003</v>
      </c>
      <c r="B1552">
        <v>7573</v>
      </c>
      <c r="C1552" t="s">
        <v>2350</v>
      </c>
      <c r="D1552" s="80">
        <v>869.4375</v>
      </c>
      <c r="E1552" s="80">
        <v>111.453820241893</v>
      </c>
      <c r="F1552" s="85">
        <v>2.0555526660000001</v>
      </c>
      <c r="G1552" s="80">
        <v>72.841549934887098</v>
      </c>
      <c r="H1552" s="80">
        <v>2835.75</v>
      </c>
      <c r="I1552" s="80">
        <v>34.048919486293002</v>
      </c>
      <c r="J1552" s="80">
        <v>82.875</v>
      </c>
      <c r="K1552" s="80">
        <v>1073.1875</v>
      </c>
    </row>
    <row r="1553" spans="1:11" hidden="1" x14ac:dyDescent="0.25">
      <c r="A1553" s="6">
        <v>57520.658750000002</v>
      </c>
      <c r="B1553">
        <v>7574</v>
      </c>
      <c r="C1553" t="s">
        <v>2346</v>
      </c>
      <c r="D1553" s="80">
        <v>509.25</v>
      </c>
      <c r="E1553" s="80">
        <v>111.430376595289</v>
      </c>
      <c r="F1553" s="85">
        <v>1.8521756659999999</v>
      </c>
      <c r="G1553" s="80">
        <v>80.321258019787393</v>
      </c>
      <c r="H1553" s="80">
        <v>1450.875</v>
      </c>
      <c r="I1553" s="80">
        <v>39.832631893093399</v>
      </c>
      <c r="J1553" s="80">
        <v>201.6</v>
      </c>
      <c r="K1553" s="80">
        <v>604.46666600000003</v>
      </c>
    </row>
    <row r="1554" spans="1:11" hidden="1" x14ac:dyDescent="0.25">
      <c r="A1554" s="6">
        <v>44244.368125000001</v>
      </c>
      <c r="B1554">
        <v>7575</v>
      </c>
      <c r="C1554" t="s">
        <v>2346</v>
      </c>
      <c r="D1554" s="80">
        <v>494.75</v>
      </c>
      <c r="E1554" s="80">
        <v>85.462589099297304</v>
      </c>
      <c r="F1554" s="85">
        <v>1.880933083</v>
      </c>
      <c r="G1554" s="80">
        <v>60.482415148047899</v>
      </c>
      <c r="H1554" s="80">
        <v>1196.5625</v>
      </c>
      <c r="I1554" s="80">
        <v>35.833520974884998</v>
      </c>
      <c r="J1554" s="80">
        <v>179.125</v>
      </c>
      <c r="K1554" s="80">
        <v>834.5625</v>
      </c>
    </row>
    <row r="1555" spans="1:11" hidden="1" x14ac:dyDescent="0.25">
      <c r="A1555" s="6">
        <v>71293.883124999993</v>
      </c>
      <c r="B1555">
        <v>7576</v>
      </c>
      <c r="C1555" t="s">
        <v>2346</v>
      </c>
      <c r="D1555" s="80">
        <v>618.25</v>
      </c>
      <c r="E1555" s="80">
        <v>111.582311257697</v>
      </c>
      <c r="F1555" s="85">
        <v>1.9609049999999999</v>
      </c>
      <c r="G1555" s="80">
        <v>75.965298955931203</v>
      </c>
      <c r="H1555" s="80">
        <v>1590.5</v>
      </c>
      <c r="I1555" s="80">
        <v>43.557784876228197</v>
      </c>
      <c r="J1555" s="80">
        <v>153.625</v>
      </c>
      <c r="K1555" s="80">
        <v>482.5</v>
      </c>
    </row>
    <row r="1556" spans="1:11" hidden="1" x14ac:dyDescent="0.25">
      <c r="A1556" s="6">
        <v>38802.654999999999</v>
      </c>
      <c r="B1556">
        <v>7577</v>
      </c>
      <c r="C1556" t="s">
        <v>2346</v>
      </c>
      <c r="D1556" s="80">
        <v>483.875</v>
      </c>
      <c r="E1556" s="80">
        <v>80.121262957111497</v>
      </c>
      <c r="F1556" s="85">
        <v>1.91832</v>
      </c>
      <c r="G1556" s="80">
        <v>56.0379734849408</v>
      </c>
      <c r="H1556" s="80">
        <v>1292.875</v>
      </c>
      <c r="I1556" s="80">
        <v>29.953816558847901</v>
      </c>
      <c r="J1556" s="80">
        <v>92.625</v>
      </c>
      <c r="K1556" s="80">
        <v>465.625</v>
      </c>
    </row>
    <row r="1557" spans="1:11" hidden="1" x14ac:dyDescent="0.25">
      <c r="A1557" s="6">
        <v>49461.389374999999</v>
      </c>
      <c r="B1557">
        <v>7578</v>
      </c>
      <c r="C1557" t="s">
        <v>2346</v>
      </c>
      <c r="D1557" s="80">
        <v>503.75</v>
      </c>
      <c r="E1557" s="80">
        <v>96.136937852200006</v>
      </c>
      <c r="F1557" s="85">
        <v>1.934048583</v>
      </c>
      <c r="G1557" s="80">
        <v>66.068438368689101</v>
      </c>
      <c r="H1557" s="80">
        <v>1254.9375</v>
      </c>
      <c r="I1557" s="80">
        <v>39.114818429630198</v>
      </c>
      <c r="J1557" s="80">
        <v>169.6875</v>
      </c>
      <c r="K1557" s="80">
        <v>588.1875</v>
      </c>
    </row>
    <row r="1558" spans="1:11" hidden="1" x14ac:dyDescent="0.25">
      <c r="A1558" s="6">
        <v>90189.254375000004</v>
      </c>
      <c r="B1558">
        <v>7579</v>
      </c>
      <c r="C1558" t="s">
        <v>2350</v>
      </c>
      <c r="D1558" s="80">
        <v>727.3125</v>
      </c>
      <c r="E1558" s="80">
        <v>124.512481159229</v>
      </c>
      <c r="F1558" s="85">
        <v>1.9080491660000001</v>
      </c>
      <c r="G1558" s="80">
        <v>87.313087516087805</v>
      </c>
      <c r="H1558" s="80">
        <v>2310.6875</v>
      </c>
      <c r="I1558" s="80">
        <v>39.403455761980403</v>
      </c>
      <c r="J1558" s="80">
        <v>70.5</v>
      </c>
      <c r="K1558" s="80">
        <v>463.5625</v>
      </c>
    </row>
    <row r="1559" spans="1:11" hidden="1" x14ac:dyDescent="0.25">
      <c r="A1559" s="6">
        <v>59604.09375</v>
      </c>
      <c r="B1559">
        <v>7580</v>
      </c>
      <c r="C1559" t="s">
        <v>2346</v>
      </c>
      <c r="D1559" s="80">
        <v>630.1875</v>
      </c>
      <c r="E1559" s="80">
        <v>93.300712466881606</v>
      </c>
      <c r="F1559" s="85">
        <v>1.8422518329999999</v>
      </c>
      <c r="G1559" s="80">
        <v>67.623763268590295</v>
      </c>
      <c r="H1559" s="80">
        <v>1583.5625</v>
      </c>
      <c r="I1559" s="80">
        <v>37.155203219464397</v>
      </c>
      <c r="J1559" s="80">
        <v>100.6875</v>
      </c>
      <c r="K1559" s="80">
        <v>477.4375</v>
      </c>
    </row>
    <row r="1560" spans="1:11" hidden="1" x14ac:dyDescent="0.25">
      <c r="A1560" s="6">
        <v>36001.502500000002</v>
      </c>
      <c r="B1560">
        <v>7581</v>
      </c>
      <c r="C1560" t="s">
        <v>2346</v>
      </c>
      <c r="D1560" s="80">
        <v>454.5</v>
      </c>
      <c r="E1560" s="80">
        <v>78.483354622030006</v>
      </c>
      <c r="F1560" s="85">
        <v>1.820298333</v>
      </c>
      <c r="G1560" s="80">
        <v>57.593769595492702</v>
      </c>
      <c r="H1560" s="80">
        <v>1107.4375</v>
      </c>
      <c r="I1560" s="80">
        <v>32.274799282800103</v>
      </c>
      <c r="J1560" s="80">
        <v>156.6875</v>
      </c>
      <c r="K1560" s="80">
        <v>694.0625</v>
      </c>
    </row>
    <row r="1561" spans="1:11" hidden="1" x14ac:dyDescent="0.25">
      <c r="A1561" s="6">
        <v>55412.326249999998</v>
      </c>
      <c r="B1561">
        <v>7582</v>
      </c>
      <c r="C1561" t="s">
        <v>2350</v>
      </c>
      <c r="D1561" s="80">
        <v>461.625</v>
      </c>
      <c r="E1561" s="80">
        <v>120.70642820931801</v>
      </c>
      <c r="F1561" s="85">
        <v>1.91258175</v>
      </c>
      <c r="G1561" s="80">
        <v>84.539432655936096</v>
      </c>
      <c r="H1561" s="80">
        <v>1428.25</v>
      </c>
      <c r="I1561" s="80">
        <v>39.193749831856799</v>
      </c>
      <c r="J1561" s="80">
        <v>44.4375</v>
      </c>
      <c r="K1561" s="80">
        <v>585.0625</v>
      </c>
    </row>
    <row r="1562" spans="1:11" hidden="1" x14ac:dyDescent="0.25">
      <c r="A1562" s="6">
        <v>70313.266875000001</v>
      </c>
      <c r="B1562">
        <v>7583</v>
      </c>
      <c r="C1562" t="s">
        <v>2346</v>
      </c>
      <c r="D1562" s="80">
        <v>614.4375</v>
      </c>
      <c r="E1562" s="80">
        <v>113.593979065567</v>
      </c>
      <c r="F1562" s="85">
        <v>2.0073593330000001</v>
      </c>
      <c r="G1562" s="80">
        <v>75.702354626984999</v>
      </c>
      <c r="H1562" s="80">
        <v>1957.625</v>
      </c>
      <c r="I1562" s="80">
        <v>35.7717898953751</v>
      </c>
      <c r="J1562" s="80">
        <v>91.4375</v>
      </c>
      <c r="K1562" s="80">
        <v>427.5625</v>
      </c>
    </row>
    <row r="1563" spans="1:11" hidden="1" x14ac:dyDescent="0.25">
      <c r="A1563" s="6">
        <v>114195.6875</v>
      </c>
      <c r="B1563">
        <v>7584</v>
      </c>
      <c r="C1563" t="s">
        <v>2350</v>
      </c>
      <c r="D1563" s="80">
        <v>1023.9375</v>
      </c>
      <c r="E1563" s="80">
        <v>110.068336275786</v>
      </c>
      <c r="F1563" s="85">
        <v>1.8725847499999999</v>
      </c>
      <c r="G1563" s="80">
        <v>78.967123687706007</v>
      </c>
      <c r="H1563" s="80">
        <v>2771.4375</v>
      </c>
      <c r="I1563" s="80">
        <v>40.383792836827503</v>
      </c>
      <c r="J1563" s="80">
        <v>94.875</v>
      </c>
      <c r="K1563" s="80">
        <v>426.5</v>
      </c>
    </row>
    <row r="1564" spans="1:11" hidden="1" x14ac:dyDescent="0.25">
      <c r="A1564" s="6">
        <v>129305.61076923</v>
      </c>
      <c r="B1564">
        <v>7585</v>
      </c>
      <c r="C1564" t="s">
        <v>2350</v>
      </c>
      <c r="D1564" s="80">
        <v>1427</v>
      </c>
      <c r="E1564" s="80">
        <v>90.171197819782606</v>
      </c>
      <c r="F1564" s="85">
        <v>1.4746446660000001</v>
      </c>
      <c r="G1564" s="80">
        <v>66.259195621405794</v>
      </c>
      <c r="H1564" s="80">
        <v>3124.461538</v>
      </c>
      <c r="I1564" s="80">
        <v>41.225005250321701</v>
      </c>
      <c r="J1564" s="80">
        <v>90.5625</v>
      </c>
      <c r="K1564" s="80">
        <v>584.125</v>
      </c>
    </row>
    <row r="1565" spans="1:11" hidden="1" x14ac:dyDescent="0.25">
      <c r="A1565" s="6">
        <v>176560.766875</v>
      </c>
      <c r="B1565">
        <v>7586</v>
      </c>
      <c r="C1565" t="s">
        <v>2350</v>
      </c>
      <c r="D1565" s="80">
        <v>1405.0625</v>
      </c>
      <c r="E1565" s="80">
        <v>120.82206557058799</v>
      </c>
      <c r="F1565" s="85">
        <v>1.7315885</v>
      </c>
      <c r="G1565" s="80">
        <v>94.0293464135097</v>
      </c>
      <c r="H1565" s="80">
        <v>2699.25</v>
      </c>
      <c r="I1565" s="80">
        <v>61.905217547086302</v>
      </c>
      <c r="J1565" s="80">
        <v>72.5</v>
      </c>
      <c r="K1565" s="80">
        <v>1007.1875</v>
      </c>
    </row>
    <row r="1566" spans="1:11" hidden="1" x14ac:dyDescent="0.25">
      <c r="A1566" s="6">
        <v>88994.480624999997</v>
      </c>
      <c r="B1566">
        <v>7587</v>
      </c>
      <c r="C1566" t="s">
        <v>2350</v>
      </c>
      <c r="D1566" s="80">
        <v>808.625</v>
      </c>
      <c r="E1566" s="80">
        <v>111.768515094455</v>
      </c>
      <c r="F1566" s="85">
        <v>2.0202186659999999</v>
      </c>
      <c r="G1566" s="80">
        <v>74.416871720076699</v>
      </c>
      <c r="H1566" s="80">
        <v>2375.4375</v>
      </c>
      <c r="I1566" s="80">
        <v>37.769992156369199</v>
      </c>
      <c r="J1566" s="80">
        <v>229.23076900000001</v>
      </c>
      <c r="K1566" s="80">
        <v>1309.461538</v>
      </c>
    </row>
    <row r="1567" spans="1:11" hidden="1" x14ac:dyDescent="0.25">
      <c r="A1567" s="6">
        <v>154567.12687499999</v>
      </c>
      <c r="B1567">
        <v>7588</v>
      </c>
      <c r="C1567" t="s">
        <v>2352</v>
      </c>
      <c r="D1567" s="80">
        <v>1351.125</v>
      </c>
      <c r="E1567" s="80">
        <v>113.11147170247401</v>
      </c>
      <c r="F1567" s="85">
        <v>1.973638166</v>
      </c>
      <c r="G1567" s="80">
        <v>76.634077834688895</v>
      </c>
      <c r="H1567" s="80">
        <v>4163.9375</v>
      </c>
      <c r="I1567" s="80">
        <v>36.9063729914932</v>
      </c>
      <c r="J1567" s="80">
        <v>360.5625</v>
      </c>
      <c r="K1567" s="80">
        <v>1351.5625</v>
      </c>
    </row>
    <row r="1568" spans="1:11" hidden="1" x14ac:dyDescent="0.25">
      <c r="A1568" s="6">
        <v>107842.83749999999</v>
      </c>
      <c r="B1568">
        <v>7589</v>
      </c>
      <c r="C1568" t="s">
        <v>2350</v>
      </c>
      <c r="D1568" s="80">
        <v>1251.3125</v>
      </c>
      <c r="E1568" s="80">
        <v>86.728986850565093</v>
      </c>
      <c r="F1568" s="85">
        <v>1.738616333</v>
      </c>
      <c r="G1568" s="80">
        <v>66.813134912275203</v>
      </c>
      <c r="H1568" s="80">
        <v>2882.125</v>
      </c>
      <c r="I1568" s="80">
        <v>37.1637951114148</v>
      </c>
      <c r="J1568" s="80">
        <v>194.75</v>
      </c>
      <c r="K1568" s="80">
        <v>774.375</v>
      </c>
    </row>
    <row r="1569" spans="1:11" hidden="1" x14ac:dyDescent="0.25">
      <c r="A1569" s="6">
        <v>46256.585833333302</v>
      </c>
      <c r="B1569">
        <v>7590</v>
      </c>
      <c r="C1569" t="s">
        <v>2346</v>
      </c>
      <c r="D1569" s="80">
        <v>323.58333299999998</v>
      </c>
      <c r="E1569" s="80">
        <v>139.012448553729</v>
      </c>
      <c r="F1569" s="85">
        <v>1.3026824159999999</v>
      </c>
      <c r="G1569" s="80">
        <v>106.62494375089901</v>
      </c>
      <c r="H1569" s="80">
        <v>822.41666599999996</v>
      </c>
      <c r="I1569" s="80">
        <v>56.045142667904798</v>
      </c>
      <c r="J1569" s="80">
        <v>103.5</v>
      </c>
      <c r="K1569" s="80">
        <v>1315.375</v>
      </c>
    </row>
    <row r="1570" spans="1:11" hidden="1" x14ac:dyDescent="0.25">
      <c r="A1570" s="6">
        <v>134558.06928571401</v>
      </c>
      <c r="B1570">
        <v>7591</v>
      </c>
      <c r="C1570" t="s">
        <v>2350</v>
      </c>
      <c r="D1570" s="80">
        <v>765.07142799999997</v>
      </c>
      <c r="E1570" s="80">
        <v>170.27085111919899</v>
      </c>
      <c r="F1570" s="85">
        <v>1.7339216660000001</v>
      </c>
      <c r="G1570" s="80">
        <v>114.57229039662801</v>
      </c>
      <c r="H1570" s="80">
        <v>3073.6428569999998</v>
      </c>
      <c r="I1570" s="80">
        <v>42.322104112029201</v>
      </c>
      <c r="J1570" s="80">
        <v>127.5625</v>
      </c>
      <c r="K1570" s="80">
        <v>1235.0625</v>
      </c>
    </row>
    <row r="1571" spans="1:11" hidden="1" x14ac:dyDescent="0.25">
      <c r="A1571" s="6">
        <v>97992.306874999995</v>
      </c>
      <c r="B1571">
        <v>7592</v>
      </c>
      <c r="C1571" t="s">
        <v>2346</v>
      </c>
      <c r="D1571" s="80">
        <v>1079.5625</v>
      </c>
      <c r="E1571" s="80">
        <v>91.860266721608198</v>
      </c>
      <c r="F1571" s="85">
        <v>1.9683653329999999</v>
      </c>
      <c r="G1571" s="80">
        <v>63.313945731340397</v>
      </c>
      <c r="H1571" s="80">
        <v>3191.875</v>
      </c>
      <c r="I1571" s="80">
        <v>30.901271703244401</v>
      </c>
      <c r="J1571" s="80">
        <v>72.583332999999996</v>
      </c>
      <c r="K1571" s="80">
        <v>324.58333299999998</v>
      </c>
    </row>
    <row r="1572" spans="1:11" hidden="1" x14ac:dyDescent="0.25">
      <c r="A1572" s="6">
        <v>64066.978125000001</v>
      </c>
      <c r="B1572">
        <v>7593</v>
      </c>
      <c r="C1572" t="s">
        <v>2346</v>
      </c>
      <c r="D1572" s="80">
        <v>772.75</v>
      </c>
      <c r="E1572" s="80">
        <v>80.250457310459495</v>
      </c>
      <c r="F1572" s="85">
        <v>1.8448644999999999</v>
      </c>
      <c r="G1572" s="80">
        <v>58.233628615970602</v>
      </c>
      <c r="H1572" s="80">
        <v>2242.9375</v>
      </c>
      <c r="I1572" s="80">
        <v>27.7628319999531</v>
      </c>
      <c r="J1572" s="80">
        <v>275.92857099999998</v>
      </c>
      <c r="K1572" s="80">
        <v>766.07142799999997</v>
      </c>
    </row>
    <row r="1573" spans="1:11" hidden="1" x14ac:dyDescent="0.25">
      <c r="A1573" s="6">
        <v>62506.504999999997</v>
      </c>
      <c r="B1573">
        <v>7594</v>
      </c>
      <c r="C1573" t="s">
        <v>2346</v>
      </c>
      <c r="D1573" s="80">
        <v>597.42857100000003</v>
      </c>
      <c r="E1573" s="80">
        <v>103.591289290367</v>
      </c>
      <c r="F1573" s="85">
        <v>1.668215416</v>
      </c>
      <c r="G1573" s="80">
        <v>72.3177512911371</v>
      </c>
      <c r="H1573" s="80">
        <v>1628.571428</v>
      </c>
      <c r="I1573" s="80">
        <v>38.3895737253183</v>
      </c>
      <c r="J1573" s="80">
        <v>118.8125</v>
      </c>
      <c r="K1573" s="80">
        <v>1034.25</v>
      </c>
    </row>
    <row r="1574" spans="1:11" hidden="1" x14ac:dyDescent="0.25">
      <c r="A1574" s="6">
        <v>38313.866153846102</v>
      </c>
      <c r="B1574">
        <v>7595</v>
      </c>
      <c r="C1574" t="s">
        <v>2346</v>
      </c>
      <c r="D1574" s="80">
        <v>446.61538400000001</v>
      </c>
      <c r="E1574" s="80">
        <v>86.218971750658696</v>
      </c>
      <c r="F1574" s="85">
        <v>1.5051611659999999</v>
      </c>
      <c r="G1574" s="80">
        <v>62.3809646472425</v>
      </c>
      <c r="H1574" s="80">
        <v>1230.3076920000001</v>
      </c>
      <c r="I1574" s="80">
        <v>31.235038635926301</v>
      </c>
      <c r="J1574" s="80">
        <v>90.625</v>
      </c>
      <c r="K1574" s="80">
        <v>713.75</v>
      </c>
    </row>
    <row r="1575" spans="1:11" hidden="1" x14ac:dyDescent="0.25">
      <c r="A1575" s="6">
        <v>56318.592857142801</v>
      </c>
      <c r="B1575">
        <v>7596</v>
      </c>
      <c r="C1575" t="s">
        <v>2346</v>
      </c>
      <c r="D1575" s="80">
        <v>515.28571399999998</v>
      </c>
      <c r="E1575" s="80">
        <v>110.491003079517</v>
      </c>
      <c r="F1575" s="85">
        <v>1.522757833</v>
      </c>
      <c r="G1575" s="80">
        <v>85.724392954795704</v>
      </c>
      <c r="H1575" s="80">
        <v>1368.214285</v>
      </c>
      <c r="I1575" s="80">
        <v>41.083846397500203</v>
      </c>
      <c r="J1575" s="80">
        <v>71.5</v>
      </c>
      <c r="K1575" s="80">
        <v>598.42857100000003</v>
      </c>
    </row>
    <row r="1576" spans="1:11" hidden="1" x14ac:dyDescent="0.25">
      <c r="A1576" s="6">
        <v>46648.771333333301</v>
      </c>
      <c r="B1576">
        <v>7597</v>
      </c>
      <c r="C1576" t="s">
        <v>2346</v>
      </c>
      <c r="D1576" s="80">
        <v>641.33333300000004</v>
      </c>
      <c r="E1576" s="80">
        <v>71.951740854668202</v>
      </c>
      <c r="F1576" s="85">
        <v>1.5894360000000001</v>
      </c>
      <c r="G1576" s="80">
        <v>56.549629225199403</v>
      </c>
      <c r="H1576" s="80">
        <v>1322.133333</v>
      </c>
      <c r="I1576" s="80">
        <v>34.955745112132</v>
      </c>
      <c r="J1576" s="80">
        <v>90.384614999999997</v>
      </c>
      <c r="K1576" s="80">
        <v>447.61538400000001</v>
      </c>
    </row>
    <row r="1577" spans="1:11" hidden="1" x14ac:dyDescent="0.25">
      <c r="A1577" s="6">
        <v>74939.078333333295</v>
      </c>
      <c r="B1577">
        <v>7598</v>
      </c>
      <c r="C1577" t="s">
        <v>2350</v>
      </c>
      <c r="D1577" s="80">
        <v>802.66666599999996</v>
      </c>
      <c r="E1577" s="80">
        <v>93.014943750454194</v>
      </c>
      <c r="F1577" s="85">
        <v>1.327648583</v>
      </c>
      <c r="G1577" s="80">
        <v>70.063835044117994</v>
      </c>
      <c r="H1577" s="80">
        <v>1838.083333</v>
      </c>
      <c r="I1577" s="80">
        <v>40.8981590999406</v>
      </c>
      <c r="J1577" s="80">
        <v>55.357142000000003</v>
      </c>
      <c r="K1577" s="80">
        <v>516.28571399999998</v>
      </c>
    </row>
    <row r="1578" spans="1:11" hidden="1" x14ac:dyDescent="0.25">
      <c r="A1578" s="6">
        <v>92236.271818181805</v>
      </c>
      <c r="B1578">
        <v>7599</v>
      </c>
      <c r="C1578" t="s">
        <v>2350</v>
      </c>
      <c r="D1578" s="80">
        <v>956.81818099999998</v>
      </c>
      <c r="E1578" s="80">
        <v>100.24702060126</v>
      </c>
      <c r="F1578" s="85">
        <v>1.2311340829999999</v>
      </c>
      <c r="G1578" s="80">
        <v>76.129232869759605</v>
      </c>
      <c r="H1578" s="80">
        <v>2329.363636</v>
      </c>
      <c r="I1578" s="80">
        <v>39.4085621230222</v>
      </c>
      <c r="J1578" s="80">
        <v>48.066665999999998</v>
      </c>
      <c r="K1578" s="80">
        <v>642.33333300000004</v>
      </c>
    </row>
    <row r="1579" spans="1:11" hidden="1" x14ac:dyDescent="0.25">
      <c r="A1579" s="6">
        <v>49513.058749999997</v>
      </c>
      <c r="B1579">
        <v>7600</v>
      </c>
      <c r="C1579" t="s">
        <v>2346</v>
      </c>
      <c r="D1579" s="80">
        <v>472.125</v>
      </c>
      <c r="E1579" s="80">
        <v>97.434492297074001</v>
      </c>
      <c r="F1579" s="85">
        <v>1.8195640829999999</v>
      </c>
      <c r="G1579" s="80">
        <v>71.412374400693494</v>
      </c>
      <c r="H1579" s="80">
        <v>1247.125</v>
      </c>
      <c r="I1579" s="80">
        <v>38.1788303173565</v>
      </c>
      <c r="J1579" s="80">
        <v>114.25</v>
      </c>
      <c r="K1579" s="80">
        <v>803.66666599999996</v>
      </c>
    </row>
    <row r="1580" spans="1:11" hidden="1" x14ac:dyDescent="0.25">
      <c r="A1580" s="6">
        <v>24810.676923076899</v>
      </c>
      <c r="B1580">
        <v>7601</v>
      </c>
      <c r="C1580" t="s">
        <v>2346</v>
      </c>
      <c r="D1580" s="80">
        <v>257.61538400000001</v>
      </c>
      <c r="E1580" s="80">
        <v>96.759521245651598</v>
      </c>
      <c r="F1580" s="85">
        <v>1.6412074999999999</v>
      </c>
      <c r="G1580" s="80">
        <v>64.068506917516999</v>
      </c>
      <c r="H1580" s="80">
        <v>715</v>
      </c>
      <c r="I1580" s="80">
        <v>35.235164692028803</v>
      </c>
      <c r="J1580" s="80">
        <v>307.54545400000001</v>
      </c>
      <c r="K1580" s="80">
        <v>957.81818099999998</v>
      </c>
    </row>
    <row r="1581" spans="1:11" hidden="1" x14ac:dyDescent="0.25">
      <c r="A1581" s="6">
        <v>74451.826874999999</v>
      </c>
      <c r="B1581">
        <v>7602</v>
      </c>
      <c r="C1581" t="s">
        <v>2346</v>
      </c>
      <c r="D1581" s="80">
        <v>683.5</v>
      </c>
      <c r="E1581" s="80">
        <v>106.734072605416</v>
      </c>
      <c r="F1581" s="85">
        <v>1.85773725</v>
      </c>
      <c r="G1581" s="80">
        <v>76.688309242593107</v>
      </c>
      <c r="H1581" s="80">
        <v>1877.1875</v>
      </c>
      <c r="I1581" s="80">
        <v>39.162031167612</v>
      </c>
      <c r="J1581" s="80">
        <v>129.8125</v>
      </c>
      <c r="K1581" s="80">
        <v>461.25</v>
      </c>
    </row>
    <row r="1582" spans="1:11" hidden="1" x14ac:dyDescent="0.25">
      <c r="A1582" s="6">
        <v>51629.318749999999</v>
      </c>
      <c r="B1582">
        <v>7603</v>
      </c>
      <c r="C1582" t="s">
        <v>2346</v>
      </c>
      <c r="D1582" s="80">
        <v>717.75</v>
      </c>
      <c r="E1582" s="80">
        <v>73.198058183678796</v>
      </c>
      <c r="F1582" s="85">
        <v>1.8128582499999999</v>
      </c>
      <c r="G1582" s="80">
        <v>53.991868390988401</v>
      </c>
      <c r="H1582" s="80">
        <v>1707.75</v>
      </c>
      <c r="I1582" s="80">
        <v>30.292189808315399</v>
      </c>
      <c r="J1582" s="80">
        <v>62.307692000000003</v>
      </c>
      <c r="K1582" s="80">
        <v>235.384615</v>
      </c>
    </row>
    <row r="1583" spans="1:11" hidden="1" x14ac:dyDescent="0.25">
      <c r="A1583" s="6">
        <v>54606.7092307692</v>
      </c>
      <c r="B1583">
        <v>7604</v>
      </c>
      <c r="C1583" t="s">
        <v>2350</v>
      </c>
      <c r="D1583" s="80">
        <v>570.61538399999995</v>
      </c>
      <c r="E1583" s="80">
        <v>95.819856862644301</v>
      </c>
      <c r="F1583" s="85">
        <v>1.3884370829999999</v>
      </c>
      <c r="G1583" s="80">
        <v>75.017061713366701</v>
      </c>
      <c r="H1583" s="80">
        <v>1311.3076920000001</v>
      </c>
      <c r="I1583" s="80">
        <v>41.287765220426401</v>
      </c>
      <c r="J1583" s="80">
        <v>159.3125</v>
      </c>
      <c r="K1583" s="80">
        <v>650.4375</v>
      </c>
    </row>
    <row r="1584" spans="1:11" hidden="1" x14ac:dyDescent="0.25">
      <c r="A1584" s="6">
        <v>94603.337499999994</v>
      </c>
      <c r="B1584">
        <v>7606</v>
      </c>
      <c r="C1584" t="s">
        <v>2346</v>
      </c>
      <c r="D1584" s="80">
        <v>1463.75</v>
      </c>
      <c r="E1584" s="80">
        <v>65.472552946878807</v>
      </c>
      <c r="F1584" s="85">
        <v>2.2833389999999998</v>
      </c>
      <c r="G1584" s="80">
        <v>38.896616919815102</v>
      </c>
      <c r="H1584" s="80">
        <v>4749.5625</v>
      </c>
      <c r="I1584" s="80">
        <v>20.0279042580006</v>
      </c>
      <c r="J1584" s="80">
        <v>83.8125</v>
      </c>
      <c r="K1584" s="80">
        <v>681.4375</v>
      </c>
    </row>
    <row r="1585" spans="1:11" hidden="1" x14ac:dyDescent="0.25">
      <c r="A1585" s="6">
        <v>85609.228749999995</v>
      </c>
      <c r="B1585">
        <v>7607</v>
      </c>
      <c r="C1585" t="s">
        <v>2346</v>
      </c>
      <c r="D1585" s="80">
        <v>1031</v>
      </c>
      <c r="E1585" s="80">
        <v>84.089683444786303</v>
      </c>
      <c r="F1585" s="85">
        <v>1.816058666</v>
      </c>
      <c r="G1585" s="80">
        <v>62.486199011260403</v>
      </c>
      <c r="H1585" s="80">
        <v>2538.375</v>
      </c>
      <c r="I1585" s="80">
        <v>33.754444182804903</v>
      </c>
      <c r="J1585" s="80">
        <v>132.23076900000001</v>
      </c>
      <c r="K1585" s="80">
        <v>571.61538399999995</v>
      </c>
    </row>
    <row r="1586" spans="1:11" hidden="1" x14ac:dyDescent="0.25">
      <c r="A1586" s="6">
        <v>71164.116923076901</v>
      </c>
      <c r="B1586">
        <v>7608</v>
      </c>
      <c r="C1586" t="s">
        <v>2350</v>
      </c>
      <c r="D1586" s="80">
        <v>683.53846099999998</v>
      </c>
      <c r="E1586" s="80">
        <v>103.629456487798</v>
      </c>
      <c r="F1586" s="85">
        <v>1.4449496660000001</v>
      </c>
      <c r="G1586" s="80">
        <v>77.611116779661103</v>
      </c>
      <c r="H1586" s="80">
        <v>1706.7692300000001</v>
      </c>
      <c r="I1586" s="80">
        <v>41.105955951746097</v>
      </c>
      <c r="J1586" s="80">
        <v>131.5625</v>
      </c>
      <c r="K1586" s="80">
        <v>1406.8125</v>
      </c>
    </row>
    <row r="1587" spans="1:11" hidden="1" x14ac:dyDescent="0.25">
      <c r="A1587" s="6">
        <v>81923.289999999994</v>
      </c>
      <c r="B1587">
        <v>7609</v>
      </c>
      <c r="C1587" t="s">
        <v>2350</v>
      </c>
      <c r="D1587" s="80">
        <v>673.07692299999997</v>
      </c>
      <c r="E1587" s="80">
        <v>120.305215882227</v>
      </c>
      <c r="F1587" s="85">
        <v>1.4987888330000001</v>
      </c>
      <c r="G1587" s="80">
        <v>86.901472327470401</v>
      </c>
      <c r="H1587" s="80">
        <v>1766.230769</v>
      </c>
      <c r="I1587" s="80">
        <v>46.7632675568086</v>
      </c>
      <c r="J1587" s="80">
        <v>152.3125</v>
      </c>
      <c r="K1587" s="80">
        <v>1015.1875</v>
      </c>
    </row>
    <row r="1588" spans="1:11" hidden="1" x14ac:dyDescent="0.25">
      <c r="A1588" s="6">
        <v>71124.414999999994</v>
      </c>
      <c r="B1588">
        <v>7610</v>
      </c>
      <c r="C1588" t="s">
        <v>2346</v>
      </c>
      <c r="D1588" s="80">
        <v>757.85714199999995</v>
      </c>
      <c r="E1588" s="80">
        <v>87.685206026046004</v>
      </c>
      <c r="F1588" s="85">
        <v>1.636229916</v>
      </c>
      <c r="G1588" s="80">
        <v>62.0563914355333</v>
      </c>
      <c r="H1588" s="80">
        <v>1912.4285709999999</v>
      </c>
      <c r="I1588" s="80">
        <v>36.187295059579696</v>
      </c>
      <c r="J1588" s="80">
        <v>59.923076000000002</v>
      </c>
      <c r="K1588" s="80">
        <v>684.53846099999998</v>
      </c>
    </row>
    <row r="1589" spans="1:11" hidden="1" x14ac:dyDescent="0.25">
      <c r="A1589" s="6">
        <v>66751.903333333306</v>
      </c>
      <c r="B1589">
        <v>7611</v>
      </c>
      <c r="C1589" t="s">
        <v>2346</v>
      </c>
      <c r="D1589" s="80">
        <v>756.86666600000001</v>
      </c>
      <c r="E1589" s="80">
        <v>87.980328310728893</v>
      </c>
      <c r="F1589" s="85">
        <v>1.7742677499999999</v>
      </c>
      <c r="G1589" s="80">
        <v>62.175070997020804</v>
      </c>
      <c r="H1589" s="80">
        <v>1947.4</v>
      </c>
      <c r="I1589" s="80">
        <v>33.9589968844287</v>
      </c>
      <c r="J1589" s="80">
        <v>165.84615299999999</v>
      </c>
      <c r="K1589" s="80">
        <v>674.07692299999997</v>
      </c>
    </row>
    <row r="1590" spans="1:11" hidden="1" x14ac:dyDescent="0.25">
      <c r="A1590" s="6">
        <v>78398.668666666606</v>
      </c>
      <c r="B1590">
        <v>7613</v>
      </c>
      <c r="C1590" t="s">
        <v>2346</v>
      </c>
      <c r="D1590" s="80">
        <v>540.46666600000003</v>
      </c>
      <c r="E1590" s="80">
        <v>143.05860991124601</v>
      </c>
      <c r="F1590" s="85">
        <v>1.940706083</v>
      </c>
      <c r="G1590" s="80">
        <v>92.227287845086707</v>
      </c>
      <c r="H1590" s="80">
        <v>1984.8666659999999</v>
      </c>
      <c r="I1590" s="80">
        <v>39.165804788086497</v>
      </c>
      <c r="J1590" s="80">
        <v>235.64285699999999</v>
      </c>
      <c r="K1590" s="80">
        <v>758.85714199999995</v>
      </c>
    </row>
    <row r="1591" spans="1:11" hidden="1" x14ac:dyDescent="0.25">
      <c r="A1591" s="6">
        <v>90091.092666666606</v>
      </c>
      <c r="B1591">
        <v>7614</v>
      </c>
      <c r="C1591" t="s">
        <v>2350</v>
      </c>
      <c r="D1591" s="80">
        <v>743.4</v>
      </c>
      <c r="E1591" s="80">
        <v>119.999155525972</v>
      </c>
      <c r="F1591" s="85">
        <v>1.8992458329999999</v>
      </c>
      <c r="G1591" s="80">
        <v>78.932575362334802</v>
      </c>
      <c r="H1591" s="80">
        <v>2319.7333330000001</v>
      </c>
      <c r="I1591" s="80">
        <v>38.241600402448398</v>
      </c>
      <c r="J1591" s="80">
        <v>89.666666000000006</v>
      </c>
      <c r="K1591" s="80">
        <v>757.86666600000001</v>
      </c>
    </row>
    <row r="1592" spans="1:11" hidden="1" x14ac:dyDescent="0.25">
      <c r="A1592" s="6">
        <v>49969.823571428497</v>
      </c>
      <c r="B1592">
        <v>7654</v>
      </c>
      <c r="C1592" t="s">
        <v>2346</v>
      </c>
      <c r="D1592" s="80">
        <v>591.42857100000003</v>
      </c>
      <c r="E1592" s="80">
        <v>84.210796207959504</v>
      </c>
      <c r="F1592" s="85">
        <v>1.4813686660000001</v>
      </c>
      <c r="G1592" s="80">
        <v>66.523709986978105</v>
      </c>
      <c r="H1592" s="80">
        <v>1315.142857</v>
      </c>
      <c r="I1592" s="80">
        <v>37.792688874278397</v>
      </c>
      <c r="J1592" s="80">
        <v>144.066666</v>
      </c>
      <c r="K1592" s="80">
        <v>541.46666600000003</v>
      </c>
    </row>
    <row r="1593" spans="1:11" hidden="1" x14ac:dyDescent="0.25">
      <c r="A1593" s="6">
        <v>77017.598666666599</v>
      </c>
      <c r="B1593">
        <v>7655</v>
      </c>
      <c r="C1593" t="s">
        <v>2346</v>
      </c>
      <c r="D1593" s="80">
        <v>806.06666600000005</v>
      </c>
      <c r="E1593" s="80">
        <v>95.897083404366896</v>
      </c>
      <c r="F1593" s="85">
        <v>1.7721391660000001</v>
      </c>
      <c r="G1593" s="80">
        <v>67.869581208775799</v>
      </c>
      <c r="H1593" s="80">
        <v>2113.266666</v>
      </c>
      <c r="I1593" s="80">
        <v>36.314433830500199</v>
      </c>
      <c r="J1593" s="80">
        <v>139.73333299999999</v>
      </c>
      <c r="K1593" s="80">
        <v>744.4</v>
      </c>
    </row>
    <row r="1594" spans="1:11" hidden="1" x14ac:dyDescent="0.25">
      <c r="A1594" s="6">
        <v>95946.205000000002</v>
      </c>
      <c r="B1594">
        <v>7656</v>
      </c>
      <c r="C1594" t="s">
        <v>2350</v>
      </c>
      <c r="D1594" s="80">
        <v>781</v>
      </c>
      <c r="E1594" s="80">
        <v>117.602514894838</v>
      </c>
      <c r="F1594" s="85">
        <v>1.8879265000000001</v>
      </c>
      <c r="G1594" s="80">
        <v>83.050513246772098</v>
      </c>
      <c r="H1594" s="80">
        <v>2147.3125</v>
      </c>
      <c r="I1594" s="80">
        <v>43.252074577533001</v>
      </c>
      <c r="J1594" s="80">
        <v>94.214285000000004</v>
      </c>
      <c r="K1594" s="80">
        <v>592.42857100000003</v>
      </c>
    </row>
    <row r="1595" spans="1:11" hidden="1" x14ac:dyDescent="0.25">
      <c r="A1595" s="6">
        <v>139851.50200000001</v>
      </c>
      <c r="B1595">
        <v>7657</v>
      </c>
      <c r="C1595" t="s">
        <v>2350</v>
      </c>
      <c r="D1595" s="80">
        <v>1437.7</v>
      </c>
      <c r="E1595" s="80">
        <v>99.644105213093496</v>
      </c>
      <c r="F1595" s="85">
        <v>1.1669815830000001</v>
      </c>
      <c r="G1595" s="80">
        <v>72.056050979927903</v>
      </c>
      <c r="H1595" s="80">
        <v>3973.4</v>
      </c>
      <c r="I1595" s="80">
        <v>35.082622936444601</v>
      </c>
      <c r="J1595" s="80">
        <v>88.6</v>
      </c>
      <c r="K1595" s="80">
        <v>807.06666600000005</v>
      </c>
    </row>
    <row r="1596" spans="1:11" hidden="1" x14ac:dyDescent="0.25">
      <c r="A1596" s="6">
        <v>63381.993999999999</v>
      </c>
      <c r="B1596">
        <v>7658</v>
      </c>
      <c r="C1596" t="s">
        <v>2346</v>
      </c>
      <c r="D1596" s="80">
        <v>755.26666599999999</v>
      </c>
      <c r="E1596" s="80">
        <v>79.955845611285</v>
      </c>
      <c r="F1596" s="85">
        <v>1.6411785830000001</v>
      </c>
      <c r="G1596" s="80">
        <v>60.606362283748297</v>
      </c>
      <c r="H1596" s="80">
        <v>1751.466666</v>
      </c>
      <c r="I1596" s="80">
        <v>34.727286846679803</v>
      </c>
      <c r="J1596" s="80">
        <v>298.5625</v>
      </c>
      <c r="K1596" s="80">
        <v>755.625</v>
      </c>
    </row>
    <row r="1597" spans="1:11" hidden="1" x14ac:dyDescent="0.25">
      <c r="A1597" s="6">
        <v>61756.613125000003</v>
      </c>
      <c r="B1597">
        <v>7659</v>
      </c>
      <c r="C1597" t="s">
        <v>2346</v>
      </c>
      <c r="D1597" s="80">
        <v>796.4375</v>
      </c>
      <c r="E1597" s="80">
        <v>75.027742887853293</v>
      </c>
      <c r="F1597" s="85">
        <v>1.8499481659999999</v>
      </c>
      <c r="G1597" s="80">
        <v>54.052722676297599</v>
      </c>
      <c r="H1597" s="80">
        <v>1983.4375</v>
      </c>
      <c r="I1597" s="80">
        <v>30.092975113231201</v>
      </c>
      <c r="J1597" s="80">
        <v>472.5</v>
      </c>
      <c r="K1597" s="80">
        <v>1438.7</v>
      </c>
    </row>
    <row r="1598" spans="1:11" hidden="1" x14ac:dyDescent="0.25">
      <c r="A1598" s="6">
        <v>125438.29062499999</v>
      </c>
      <c r="B1598">
        <v>7660</v>
      </c>
      <c r="C1598" t="s">
        <v>2350</v>
      </c>
      <c r="D1598" s="80">
        <v>826.625</v>
      </c>
      <c r="E1598" s="80">
        <v>129.739359962793</v>
      </c>
      <c r="F1598" s="85">
        <v>2.0418978330000002</v>
      </c>
      <c r="G1598" s="80">
        <v>82.954032701352205</v>
      </c>
      <c r="H1598" s="80">
        <v>2576.5</v>
      </c>
      <c r="I1598" s="80">
        <v>42.892904972279901</v>
      </c>
      <c r="J1598" s="80">
        <v>115.25</v>
      </c>
      <c r="K1598" s="80">
        <v>709</v>
      </c>
    </row>
    <row r="1599" spans="1:11" hidden="1" x14ac:dyDescent="0.25">
      <c r="A1599" s="6">
        <v>220510.576875</v>
      </c>
      <c r="B1599">
        <v>7661</v>
      </c>
      <c r="C1599" t="s">
        <v>2354</v>
      </c>
      <c r="D1599" s="80">
        <v>2158.6875</v>
      </c>
      <c r="E1599" s="80">
        <v>100.26382053964601</v>
      </c>
      <c r="F1599" s="85">
        <v>1.8948148330000001</v>
      </c>
      <c r="G1599" s="80">
        <v>70.853945026729704</v>
      </c>
      <c r="H1599" s="80">
        <v>5990.5625</v>
      </c>
      <c r="I1599" s="80">
        <v>35.800709281056903</v>
      </c>
      <c r="J1599" s="80">
        <v>118.6875</v>
      </c>
      <c r="K1599" s="80">
        <v>772.625</v>
      </c>
    </row>
    <row r="1600" spans="1:11" hidden="1" x14ac:dyDescent="0.25">
      <c r="A1600" s="6">
        <v>135254.85399999999</v>
      </c>
      <c r="B1600">
        <v>7662</v>
      </c>
      <c r="C1600" t="s">
        <v>2350</v>
      </c>
      <c r="D1600" s="80">
        <v>1239.466666</v>
      </c>
      <c r="E1600" s="80">
        <v>109.288444011189</v>
      </c>
      <c r="F1600" s="85">
        <v>1.73141875</v>
      </c>
      <c r="G1600" s="80">
        <v>79.453924792277803</v>
      </c>
      <c r="H1600" s="80">
        <v>3484.266666</v>
      </c>
      <c r="I1600" s="80">
        <v>38.5288820287523</v>
      </c>
      <c r="J1600" s="80">
        <v>103.25</v>
      </c>
      <c r="K1600" s="80">
        <v>813.5625</v>
      </c>
    </row>
    <row r="1601" spans="1:11" hidden="1" x14ac:dyDescent="0.25">
      <c r="A1601" s="6">
        <v>108059.674666666</v>
      </c>
      <c r="B1601">
        <v>7663</v>
      </c>
      <c r="C1601" t="s">
        <v>2350</v>
      </c>
      <c r="D1601" s="80">
        <v>799.4</v>
      </c>
      <c r="E1601" s="80">
        <v>135.39349846932001</v>
      </c>
      <c r="F1601" s="85">
        <v>1.718213583</v>
      </c>
      <c r="G1601" s="80">
        <v>99.075123713808097</v>
      </c>
      <c r="H1601" s="80">
        <v>2356.8666659999999</v>
      </c>
      <c r="I1601" s="80">
        <v>45.532086952400498</v>
      </c>
      <c r="J1601" s="80">
        <v>336.125</v>
      </c>
      <c r="K1601" s="80">
        <v>2127.75</v>
      </c>
    </row>
    <row r="1602" spans="1:11" hidden="1" x14ac:dyDescent="0.25">
      <c r="A1602" s="6">
        <v>68229.376428571399</v>
      </c>
      <c r="B1602">
        <v>7677</v>
      </c>
      <c r="C1602" t="s">
        <v>2350</v>
      </c>
      <c r="D1602" s="80">
        <v>640.14285700000005</v>
      </c>
      <c r="E1602" s="80">
        <v>104.15560937228101</v>
      </c>
      <c r="F1602" s="85">
        <v>1.56355475</v>
      </c>
      <c r="G1602" s="80">
        <v>77.625687265319002</v>
      </c>
      <c r="H1602" s="80">
        <v>1632.142857</v>
      </c>
      <c r="I1602" s="80">
        <v>42.316110262134302</v>
      </c>
      <c r="J1602" s="80">
        <v>143.6</v>
      </c>
      <c r="K1602" s="80">
        <v>1240.466666</v>
      </c>
    </row>
    <row r="1603" spans="1:11" hidden="1" x14ac:dyDescent="0.25">
      <c r="A1603" s="6">
        <v>69225.481538461507</v>
      </c>
      <c r="B1603">
        <v>7678</v>
      </c>
      <c r="C1603" t="s">
        <v>2350</v>
      </c>
      <c r="D1603" s="80">
        <v>760.84615299999996</v>
      </c>
      <c r="E1603" s="80">
        <v>90.350212309977806</v>
      </c>
      <c r="F1603" s="85">
        <v>1.4528304160000001</v>
      </c>
      <c r="G1603" s="80">
        <v>67.446704485808795</v>
      </c>
      <c r="H1603" s="80">
        <v>1892.692307</v>
      </c>
      <c r="I1603" s="80">
        <v>36.5789898941416</v>
      </c>
      <c r="J1603" s="80">
        <v>86.866665999999995</v>
      </c>
      <c r="K1603" s="80">
        <v>800.4</v>
      </c>
    </row>
    <row r="1604" spans="1:11" hidden="1" x14ac:dyDescent="0.25">
      <c r="A1604" s="6">
        <v>82630.306363636293</v>
      </c>
      <c r="B1604">
        <v>7679</v>
      </c>
      <c r="C1604" t="s">
        <v>2350</v>
      </c>
      <c r="D1604" s="80">
        <v>967</v>
      </c>
      <c r="E1604" s="80">
        <v>84.858407460163406</v>
      </c>
      <c r="F1604" s="85">
        <v>1.176242416</v>
      </c>
      <c r="G1604" s="80">
        <v>66.043552226746698</v>
      </c>
      <c r="H1604" s="80">
        <v>2168.4545450000001</v>
      </c>
      <c r="I1604" s="80">
        <v>38.450836921281699</v>
      </c>
      <c r="J1604" s="80">
        <v>131.21428499999999</v>
      </c>
      <c r="K1604" s="80">
        <v>641.14285700000005</v>
      </c>
    </row>
    <row r="1605" spans="1:11" hidden="1" x14ac:dyDescent="0.25">
      <c r="A1605" s="6">
        <v>57190.4571428571</v>
      </c>
      <c r="B1605">
        <v>7680</v>
      </c>
      <c r="C1605" t="s">
        <v>2346</v>
      </c>
      <c r="D1605" s="80">
        <v>542.78571399999998</v>
      </c>
      <c r="E1605" s="80">
        <v>105.877611847357</v>
      </c>
      <c r="F1605" s="85">
        <v>1.662553833</v>
      </c>
      <c r="G1605" s="80">
        <v>74.512627669879393</v>
      </c>
      <c r="H1605" s="80">
        <v>1578.071428</v>
      </c>
      <c r="I1605" s="80">
        <v>35.9968810516662</v>
      </c>
      <c r="J1605" s="80">
        <v>172.76922999999999</v>
      </c>
      <c r="K1605" s="80">
        <v>761.84615299999996</v>
      </c>
    </row>
    <row r="1606" spans="1:11" hidden="1" x14ac:dyDescent="0.25">
      <c r="A1606" s="6">
        <v>79647.008000000002</v>
      </c>
      <c r="B1606">
        <v>7681</v>
      </c>
      <c r="C1606" t="s">
        <v>2346</v>
      </c>
      <c r="D1606" s="80">
        <v>520.06666600000005</v>
      </c>
      <c r="E1606" s="80">
        <v>153.537768458638</v>
      </c>
      <c r="F1606" s="85">
        <v>1.9333965829999999</v>
      </c>
      <c r="G1606" s="80">
        <v>100.034070313938</v>
      </c>
      <c r="H1606" s="80">
        <v>1595.7333329999999</v>
      </c>
      <c r="I1606" s="80">
        <v>49.789335796424197</v>
      </c>
      <c r="J1606" s="80">
        <v>135.727272</v>
      </c>
      <c r="K1606" s="80">
        <v>968</v>
      </c>
    </row>
    <row r="1607" spans="1:11" hidden="1" x14ac:dyDescent="0.25">
      <c r="A1607" s="6">
        <v>77084.695714285699</v>
      </c>
      <c r="B1607">
        <v>7682</v>
      </c>
      <c r="C1607" t="s">
        <v>2350</v>
      </c>
      <c r="D1607" s="80">
        <v>569.64285700000005</v>
      </c>
      <c r="E1607" s="80">
        <v>134.15737185780699</v>
      </c>
      <c r="F1607" s="85">
        <v>1.6860951660000001</v>
      </c>
      <c r="G1607" s="80">
        <v>93.393217815239595</v>
      </c>
      <c r="H1607" s="80">
        <v>1826.571428</v>
      </c>
      <c r="I1607" s="80">
        <v>41.646031930567702</v>
      </c>
      <c r="J1607" s="80">
        <v>125.42857100000001</v>
      </c>
      <c r="K1607" s="80">
        <v>543.78571399999998</v>
      </c>
    </row>
    <row r="1608" spans="1:11" hidden="1" x14ac:dyDescent="0.25">
      <c r="A1608" s="6">
        <v>79974.265714285706</v>
      </c>
      <c r="B1608">
        <v>7753</v>
      </c>
      <c r="C1608" t="s">
        <v>2346</v>
      </c>
      <c r="D1608" s="80">
        <v>813.35714199999995</v>
      </c>
      <c r="E1608" s="80">
        <v>96.445213015664393</v>
      </c>
      <c r="F1608" s="85">
        <v>1.767747333</v>
      </c>
      <c r="G1608" s="80">
        <v>63.777429061987696</v>
      </c>
      <c r="H1608" s="80">
        <v>2546.5714280000002</v>
      </c>
      <c r="I1608" s="80">
        <v>30.8995616651586</v>
      </c>
      <c r="J1608" s="80">
        <v>157.466666</v>
      </c>
      <c r="K1608" s="80">
        <v>521.06666600000005</v>
      </c>
    </row>
    <row r="1609" spans="1:11" hidden="1" x14ac:dyDescent="0.25">
      <c r="A1609" s="6">
        <v>61247.473571428498</v>
      </c>
      <c r="B1609">
        <v>7754</v>
      </c>
      <c r="C1609" t="s">
        <v>2350</v>
      </c>
      <c r="D1609" s="80">
        <v>603.42857100000003</v>
      </c>
      <c r="E1609" s="80">
        <v>100.38988991051799</v>
      </c>
      <c r="F1609" s="85">
        <v>1.7317214160000001</v>
      </c>
      <c r="G1609" s="80">
        <v>67.897446414144696</v>
      </c>
      <c r="H1609" s="80">
        <v>1699.8571420000001</v>
      </c>
      <c r="I1609" s="80">
        <v>35.632491864611701</v>
      </c>
      <c r="J1609" s="80">
        <v>150.28571400000001</v>
      </c>
      <c r="K1609" s="80">
        <v>570.64285700000005</v>
      </c>
    </row>
    <row r="1610" spans="1:11" hidden="1" x14ac:dyDescent="0.25">
      <c r="A1610" s="6">
        <v>56402.528888888803</v>
      </c>
      <c r="B1610">
        <v>7756</v>
      </c>
      <c r="C1610" t="s">
        <v>2346</v>
      </c>
      <c r="D1610" s="80">
        <v>604.66666599999996</v>
      </c>
      <c r="E1610" s="80">
        <v>91.101696856587495</v>
      </c>
      <c r="F1610" s="85">
        <v>1.1054600000000001</v>
      </c>
      <c r="G1610" s="80">
        <v>61.875057161586497</v>
      </c>
      <c r="H1610" s="80">
        <v>1731.333333</v>
      </c>
      <c r="I1610" s="80">
        <v>32.899054433182798</v>
      </c>
      <c r="J1610" s="80">
        <v>147.92857100000001</v>
      </c>
      <c r="K1610" s="80">
        <v>814.35714199999995</v>
      </c>
    </row>
    <row r="1611" spans="1:11" hidden="1" x14ac:dyDescent="0.25">
      <c r="A1611" s="6">
        <v>6489.9666666666599</v>
      </c>
      <c r="B1611">
        <v>7757</v>
      </c>
      <c r="C1611" t="s">
        <v>2342</v>
      </c>
      <c r="D1611" s="80">
        <v>1.3333330000000001</v>
      </c>
      <c r="E1611" s="80">
        <v>3530.8166666666598</v>
      </c>
      <c r="F1611" s="85">
        <v>0.75</v>
      </c>
      <c r="G1611" s="80">
        <v>3285.8166666666598</v>
      </c>
      <c r="H1611" s="80">
        <v>1.8333330000000001</v>
      </c>
      <c r="I1611" s="80">
        <v>3285.8166666666598</v>
      </c>
      <c r="J1611" s="80">
        <v>130.42857100000001</v>
      </c>
      <c r="K1611" s="80">
        <v>604.42857100000003</v>
      </c>
    </row>
    <row r="1612" spans="1:11" hidden="1" x14ac:dyDescent="0.25">
      <c r="A1612" s="6">
        <v>138392.40599999999</v>
      </c>
      <c r="B1612">
        <v>7758</v>
      </c>
      <c r="C1612" t="s">
        <v>2350</v>
      </c>
      <c r="D1612" s="80">
        <v>1239.4000000000001</v>
      </c>
      <c r="E1612" s="80">
        <v>108.26330885226</v>
      </c>
      <c r="F1612" s="85">
        <v>1.5661738329999999</v>
      </c>
      <c r="G1612" s="80">
        <v>86.607785988438593</v>
      </c>
      <c r="H1612" s="80">
        <v>3140.0666660000002</v>
      </c>
      <c r="I1612" s="80">
        <v>43.352292520771101</v>
      </c>
      <c r="J1612" s="80">
        <v>125.333333</v>
      </c>
      <c r="K1612" s="80">
        <v>605.66666599999996</v>
      </c>
    </row>
    <row r="1613" spans="1:11" hidden="1" x14ac:dyDescent="0.25">
      <c r="A1613" s="6">
        <v>41097.175999999999</v>
      </c>
      <c r="B1613">
        <v>7761</v>
      </c>
      <c r="C1613" t="s">
        <v>2346</v>
      </c>
      <c r="D1613" s="80">
        <v>483.13333299999999</v>
      </c>
      <c r="E1613" s="80">
        <v>85.632252933003102</v>
      </c>
      <c r="F1613" s="85">
        <v>1.7666538329999999</v>
      </c>
      <c r="G1613" s="80">
        <v>61.189936755315799</v>
      </c>
      <c r="H1613" s="80">
        <v>1212.8</v>
      </c>
      <c r="I1613" s="80">
        <v>33.660422321577798</v>
      </c>
      <c r="J1613" s="80">
        <v>7.1428000000000005E-2</v>
      </c>
      <c r="K1613" s="80">
        <v>1.571428</v>
      </c>
    </row>
    <row r="1614" spans="1:11" hidden="1" x14ac:dyDescent="0.25">
      <c r="A1614" s="6">
        <v>46271.363333333298</v>
      </c>
      <c r="B1614">
        <v>7762</v>
      </c>
      <c r="C1614" t="s">
        <v>2346</v>
      </c>
      <c r="D1614" s="80">
        <v>520.4</v>
      </c>
      <c r="E1614" s="80">
        <v>88.209935620779106</v>
      </c>
      <c r="F1614" s="85">
        <v>1.667748333</v>
      </c>
      <c r="G1614" s="80">
        <v>66.724443656110793</v>
      </c>
      <c r="H1614" s="80">
        <v>1233.6666660000001</v>
      </c>
      <c r="I1614" s="80">
        <v>36.942159213346798</v>
      </c>
      <c r="J1614" s="80">
        <v>89.866665999999995</v>
      </c>
      <c r="K1614" s="80">
        <v>1240.4000000000001</v>
      </c>
    </row>
    <row r="1615" spans="1:11" hidden="1" x14ac:dyDescent="0.25">
      <c r="A1615" s="6">
        <v>52824.266428571398</v>
      </c>
      <c r="B1615">
        <v>7763</v>
      </c>
      <c r="C1615" t="s">
        <v>2346</v>
      </c>
      <c r="D1615" s="80">
        <v>485.28571399999998</v>
      </c>
      <c r="E1615" s="80">
        <v>109.69669544506201</v>
      </c>
      <c r="F1615" s="85">
        <v>1.5375226660000001</v>
      </c>
      <c r="G1615" s="80">
        <v>84.543757892451595</v>
      </c>
      <c r="H1615" s="80">
        <v>1194.071428</v>
      </c>
      <c r="I1615" s="80">
        <v>44.7064525456505</v>
      </c>
      <c r="J1615" s="80">
        <v>98</v>
      </c>
      <c r="K1615" s="80">
        <v>484.13333299999999</v>
      </c>
    </row>
    <row r="1616" spans="1:11" hidden="1" x14ac:dyDescent="0.25">
      <c r="A1616" s="6">
        <v>50267.26</v>
      </c>
      <c r="B1616">
        <v>7764</v>
      </c>
      <c r="C1616" t="s">
        <v>2346</v>
      </c>
      <c r="D1616" s="80">
        <v>412.375</v>
      </c>
      <c r="E1616" s="80">
        <v>120.925788178571</v>
      </c>
      <c r="F1616" s="85">
        <v>0.90810558299999999</v>
      </c>
      <c r="G1616" s="80">
        <v>88.353929718224705</v>
      </c>
      <c r="H1616" s="80">
        <v>1138.125</v>
      </c>
      <c r="I1616" s="80">
        <v>44.194945085740201</v>
      </c>
      <c r="J1616" s="80">
        <v>92.2</v>
      </c>
      <c r="K1616" s="80">
        <v>521.4</v>
      </c>
    </row>
    <row r="1617" spans="1:11" hidden="1" x14ac:dyDescent="0.25">
      <c r="A1617" s="6">
        <v>87468.180769230705</v>
      </c>
      <c r="B1617">
        <v>7765</v>
      </c>
      <c r="C1617" t="s">
        <v>2350</v>
      </c>
      <c r="D1617" s="80">
        <v>877.53846099999998</v>
      </c>
      <c r="E1617" s="80">
        <v>100.948192103881</v>
      </c>
      <c r="F1617" s="85">
        <v>1.4897474159999999</v>
      </c>
      <c r="G1617" s="80">
        <v>73.940356429340596</v>
      </c>
      <c r="H1617" s="80">
        <v>2143.1538460000002</v>
      </c>
      <c r="I1617" s="80">
        <v>40.804447675573698</v>
      </c>
      <c r="J1617" s="80">
        <v>62.142856999999999</v>
      </c>
      <c r="K1617" s="80">
        <v>486.28571399999998</v>
      </c>
    </row>
    <row r="1618" spans="1:11" hidden="1" x14ac:dyDescent="0.25">
      <c r="A1618" s="6">
        <v>43258.109285714199</v>
      </c>
      <c r="B1618">
        <v>7766</v>
      </c>
      <c r="C1618" t="s">
        <v>2346</v>
      </c>
      <c r="D1618" s="80">
        <v>372.71428500000002</v>
      </c>
      <c r="E1618" s="80">
        <v>117.71021075434901</v>
      </c>
      <c r="F1618" s="85">
        <v>1.648432583</v>
      </c>
      <c r="G1618" s="80">
        <v>84.830697699322698</v>
      </c>
      <c r="H1618" s="80">
        <v>961.28571399999998</v>
      </c>
      <c r="I1618" s="80">
        <v>45.451148854310702</v>
      </c>
      <c r="J1618" s="80">
        <v>117.222222</v>
      </c>
      <c r="K1618" s="80">
        <v>367.55555500000003</v>
      </c>
    </row>
    <row r="1619" spans="1:11" hidden="1" x14ac:dyDescent="0.25">
      <c r="A1619" s="6">
        <v>41829.7092307692</v>
      </c>
      <c r="B1619">
        <v>7767</v>
      </c>
      <c r="C1619" t="s">
        <v>2346</v>
      </c>
      <c r="D1619" s="80">
        <v>466.92307599999998</v>
      </c>
      <c r="E1619" s="80">
        <v>85.182907996902799</v>
      </c>
      <c r="F1619" s="85">
        <v>1.6107385000000001</v>
      </c>
      <c r="G1619" s="80">
        <v>57.063305338313803</v>
      </c>
      <c r="H1619" s="80">
        <v>1233.461538</v>
      </c>
      <c r="I1619" s="80">
        <v>32.843857317728599</v>
      </c>
      <c r="J1619" s="80">
        <v>136.46153799999999</v>
      </c>
      <c r="K1619" s="80">
        <v>878.53846099999998</v>
      </c>
    </row>
    <row r="1620" spans="1:11" hidden="1" x14ac:dyDescent="0.25">
      <c r="A1620" s="6">
        <v>92850.393571428503</v>
      </c>
      <c r="B1620">
        <v>7768</v>
      </c>
      <c r="C1620" t="s">
        <v>2350</v>
      </c>
      <c r="D1620" s="80">
        <v>718.85714199999995</v>
      </c>
      <c r="E1620" s="80">
        <v>129.298272301466</v>
      </c>
      <c r="F1620" s="85">
        <v>1.78431275</v>
      </c>
      <c r="G1620" s="80">
        <v>84.995955763282396</v>
      </c>
      <c r="H1620" s="80">
        <v>2509.0714280000002</v>
      </c>
      <c r="I1620" s="80">
        <v>37.174184556223999</v>
      </c>
      <c r="J1620" s="80">
        <v>99.142857000000006</v>
      </c>
      <c r="K1620" s="80">
        <v>373.71428500000002</v>
      </c>
    </row>
    <row r="1621" spans="1:11" hidden="1" x14ac:dyDescent="0.25">
      <c r="A1621" s="6">
        <v>93057.709230769193</v>
      </c>
      <c r="B1621">
        <v>7770</v>
      </c>
      <c r="C1621" t="s">
        <v>2350</v>
      </c>
      <c r="D1621" s="80">
        <v>1138.846153</v>
      </c>
      <c r="E1621" s="80">
        <v>81.449945460374096</v>
      </c>
      <c r="F1621" s="85">
        <v>1.533070333</v>
      </c>
      <c r="G1621" s="80">
        <v>57.599671827991699</v>
      </c>
      <c r="H1621" s="80">
        <v>2616.846153</v>
      </c>
      <c r="I1621" s="80">
        <v>35.481754034447398</v>
      </c>
      <c r="J1621" s="80">
        <v>140.84615299999999</v>
      </c>
      <c r="K1621" s="80">
        <v>467.92307599999998</v>
      </c>
    </row>
    <row r="1622" spans="1:11" hidden="1" x14ac:dyDescent="0.25">
      <c r="A1622" s="6">
        <v>21947.752307692299</v>
      </c>
      <c r="B1622">
        <v>7772</v>
      </c>
      <c r="C1622" t="s">
        <v>2346</v>
      </c>
      <c r="D1622" s="80">
        <v>343.84615300000002</v>
      </c>
      <c r="E1622" s="80">
        <v>63.414378417605498</v>
      </c>
      <c r="F1622" s="85">
        <v>1.3877885830000001</v>
      </c>
      <c r="G1622" s="80">
        <v>49.472405682473699</v>
      </c>
      <c r="H1622" s="80">
        <v>736.61538399999995</v>
      </c>
      <c r="I1622" s="80">
        <v>29.513049737287499</v>
      </c>
      <c r="J1622" s="80">
        <v>100.571428</v>
      </c>
      <c r="K1622" s="80">
        <v>719.85714199999995</v>
      </c>
    </row>
    <row r="1623" spans="1:11" hidden="1" x14ac:dyDescent="0.25">
      <c r="A1623" s="6">
        <v>45958.112999999998</v>
      </c>
      <c r="B1623">
        <v>7777</v>
      </c>
      <c r="C1623" t="s">
        <v>2346</v>
      </c>
      <c r="D1623" s="80">
        <v>438.1</v>
      </c>
      <c r="E1623" s="80">
        <v>104.814515098171</v>
      </c>
      <c r="F1623" s="85">
        <v>1.1045089159999999</v>
      </c>
      <c r="G1623" s="80">
        <v>79.1006466084755</v>
      </c>
      <c r="H1623" s="80">
        <v>1059</v>
      </c>
      <c r="I1623" s="80">
        <v>43.779067104159701</v>
      </c>
      <c r="J1623" s="80">
        <v>197</v>
      </c>
      <c r="K1623" s="80">
        <v>1139.846153</v>
      </c>
    </row>
    <row r="1624" spans="1:11" hidden="1" x14ac:dyDescent="0.25">
      <c r="A1624" s="6">
        <v>27939.653636363601</v>
      </c>
      <c r="B1624">
        <v>7778</v>
      </c>
      <c r="C1624" t="s">
        <v>2346</v>
      </c>
      <c r="D1624" s="80">
        <v>274.09090900000001</v>
      </c>
      <c r="E1624" s="80">
        <v>99.8154908017937</v>
      </c>
      <c r="F1624" s="85">
        <v>1.2941085830000001</v>
      </c>
      <c r="G1624" s="80">
        <v>70.993513487536703</v>
      </c>
      <c r="H1624" s="80">
        <v>834.54545399999995</v>
      </c>
      <c r="I1624" s="80">
        <v>33.4163762407698</v>
      </c>
      <c r="J1624" s="80">
        <v>30.230768999999999</v>
      </c>
      <c r="K1624" s="80">
        <v>344.84615300000002</v>
      </c>
    </row>
    <row r="1625" spans="1:11" hidden="1" x14ac:dyDescent="0.25">
      <c r="A1625" s="6">
        <v>36685.208333333299</v>
      </c>
      <c r="B1625">
        <v>7779</v>
      </c>
      <c r="C1625" t="s">
        <v>2346</v>
      </c>
      <c r="D1625" s="80">
        <v>416.16666600000002</v>
      </c>
      <c r="E1625" s="80">
        <v>88.544421633804006</v>
      </c>
      <c r="F1625" s="85">
        <v>1.4588792500000001</v>
      </c>
      <c r="G1625" s="80">
        <v>60.897369665271803</v>
      </c>
      <c r="H1625" s="80">
        <v>1132.083333</v>
      </c>
      <c r="I1625" s="80">
        <v>32.800230798060099</v>
      </c>
      <c r="J1625" s="80">
        <v>100.1</v>
      </c>
      <c r="K1625" s="80">
        <v>439.1</v>
      </c>
    </row>
    <row r="1626" spans="1:11" hidden="1" x14ac:dyDescent="0.25">
      <c r="A1626" s="6">
        <v>86767.741428571404</v>
      </c>
      <c r="B1626">
        <v>7780</v>
      </c>
      <c r="C1626" t="s">
        <v>2346</v>
      </c>
      <c r="D1626" s="80">
        <v>891.71428500000002</v>
      </c>
      <c r="E1626" s="80">
        <v>97.030185327809903</v>
      </c>
      <c r="F1626" s="85">
        <v>1.7161185830000001</v>
      </c>
      <c r="G1626" s="80">
        <v>66.285627576370203</v>
      </c>
      <c r="H1626" s="80">
        <v>2414.1428569999998</v>
      </c>
      <c r="I1626" s="80">
        <v>35.848199507430103</v>
      </c>
      <c r="J1626" s="80">
        <v>73.090908999999996</v>
      </c>
      <c r="K1626" s="80">
        <v>275.09090900000001</v>
      </c>
    </row>
    <row r="1627" spans="1:11" hidden="1" x14ac:dyDescent="0.25">
      <c r="A1627" s="6">
        <v>51271.251538461504</v>
      </c>
      <c r="B1627">
        <v>7781</v>
      </c>
      <c r="C1627" t="s">
        <v>2350</v>
      </c>
      <c r="D1627" s="80">
        <v>306.76922999999999</v>
      </c>
      <c r="E1627" s="80">
        <v>161.499001035144</v>
      </c>
      <c r="F1627" s="85">
        <v>1.5628095829999999</v>
      </c>
      <c r="G1627" s="80">
        <v>111.84011407011</v>
      </c>
      <c r="H1627" s="80">
        <v>897.30769199999997</v>
      </c>
      <c r="I1627" s="80">
        <v>55.481906206610397</v>
      </c>
      <c r="J1627" s="80">
        <v>71.166666000000006</v>
      </c>
      <c r="K1627" s="80">
        <v>417.16666600000002</v>
      </c>
    </row>
    <row r="1628" spans="1:11" hidden="1" x14ac:dyDescent="0.25">
      <c r="A1628" s="6">
        <v>43952.366153846102</v>
      </c>
      <c r="B1628">
        <v>7787</v>
      </c>
      <c r="C1628" t="s">
        <v>2348</v>
      </c>
      <c r="D1628" s="80">
        <v>668.53846099999998</v>
      </c>
      <c r="E1628" s="80">
        <v>64.581361224521302</v>
      </c>
      <c r="F1628" s="85">
        <v>1.4703329999999999</v>
      </c>
      <c r="G1628" s="80">
        <v>47.842842862893299</v>
      </c>
      <c r="H1628" s="80">
        <v>1525.692307</v>
      </c>
      <c r="I1628" s="80">
        <v>28.629220085800402</v>
      </c>
      <c r="J1628" s="80">
        <v>69.5</v>
      </c>
      <c r="K1628" s="80">
        <v>892.71428500000002</v>
      </c>
    </row>
    <row r="1629" spans="1:11" hidden="1" x14ac:dyDescent="0.25">
      <c r="A1629" s="6">
        <v>82881.396428571403</v>
      </c>
      <c r="B1629">
        <v>7790</v>
      </c>
      <c r="C1629" t="s">
        <v>2346</v>
      </c>
      <c r="D1629" s="80">
        <v>1211.9285709999999</v>
      </c>
      <c r="E1629" s="80">
        <v>67.551067658243596</v>
      </c>
      <c r="F1629" s="85">
        <v>1.847810666</v>
      </c>
      <c r="G1629" s="80">
        <v>43.504575113294997</v>
      </c>
      <c r="H1629" s="80">
        <v>3780.7857140000001</v>
      </c>
      <c r="I1629" s="80">
        <v>21.960406053526999</v>
      </c>
      <c r="J1629" s="80">
        <v>146.692307</v>
      </c>
      <c r="K1629" s="80">
        <v>307.76922999999999</v>
      </c>
    </row>
    <row r="1630" spans="1:11" hidden="1" x14ac:dyDescent="0.25">
      <c r="A1630" s="6">
        <v>77852.482142857101</v>
      </c>
      <c r="B1630">
        <v>7791</v>
      </c>
      <c r="C1630" t="s">
        <v>2346</v>
      </c>
      <c r="D1630" s="80">
        <v>963.85714199999995</v>
      </c>
      <c r="E1630" s="80">
        <v>79.733814823384506</v>
      </c>
      <c r="F1630" s="85">
        <v>1.79164575</v>
      </c>
      <c r="G1630" s="80">
        <v>52.000145377298402</v>
      </c>
      <c r="H1630" s="80">
        <v>3127.714285</v>
      </c>
      <c r="I1630" s="80">
        <v>24.775114193343398</v>
      </c>
      <c r="J1630" s="80">
        <v>55.230769000000002</v>
      </c>
      <c r="K1630" s="80">
        <v>669.53846099999998</v>
      </c>
    </row>
    <row r="1631" spans="1:11" hidden="1" x14ac:dyDescent="0.25">
      <c r="A1631" s="6">
        <v>79889.27</v>
      </c>
      <c r="B1631">
        <v>7792</v>
      </c>
      <c r="C1631" t="s">
        <v>2346</v>
      </c>
      <c r="D1631" s="80">
        <v>1293.3571420000001</v>
      </c>
      <c r="E1631" s="80">
        <v>62.107173909221601</v>
      </c>
      <c r="F1631" s="85">
        <v>1.6313102500000001</v>
      </c>
      <c r="G1631" s="80">
        <v>44.505497225551302</v>
      </c>
      <c r="H1631" s="80">
        <v>3342</v>
      </c>
      <c r="I1631" s="80">
        <v>24.142090112461201</v>
      </c>
      <c r="J1631" s="80">
        <v>127.071428</v>
      </c>
      <c r="K1631" s="80">
        <v>1212.9285709999999</v>
      </c>
    </row>
    <row r="1632" spans="1:11" hidden="1" x14ac:dyDescent="0.25">
      <c r="A1632" s="6">
        <v>99813.276428571393</v>
      </c>
      <c r="B1632">
        <v>7793</v>
      </c>
      <c r="C1632" t="s">
        <v>2346</v>
      </c>
      <c r="D1632" s="80">
        <v>1527.142857</v>
      </c>
      <c r="E1632" s="80">
        <v>65.131278200849394</v>
      </c>
      <c r="F1632" s="85">
        <v>1.8960475830000001</v>
      </c>
      <c r="G1632" s="80">
        <v>40.263695838027303</v>
      </c>
      <c r="H1632" s="80">
        <v>4723.5</v>
      </c>
      <c r="I1632" s="80">
        <v>21.0141607117192</v>
      </c>
      <c r="J1632" s="80">
        <v>196.85714200000001</v>
      </c>
      <c r="K1632" s="80">
        <v>964.85714199999995</v>
      </c>
    </row>
    <row r="1633" spans="1:11" hidden="1" x14ac:dyDescent="0.25">
      <c r="A1633" s="6">
        <v>37321.813571428502</v>
      </c>
      <c r="B1633">
        <v>7795</v>
      </c>
      <c r="C1633" t="s">
        <v>2346</v>
      </c>
      <c r="D1633" s="80">
        <v>496.64285699999999</v>
      </c>
      <c r="E1633" s="80">
        <v>73.6399965699174</v>
      </c>
      <c r="F1633" s="85">
        <v>1.58635975</v>
      </c>
      <c r="G1633" s="80">
        <v>54.174042297089699</v>
      </c>
      <c r="H1633" s="80">
        <v>1173.4285709999999</v>
      </c>
      <c r="I1633" s="80">
        <v>31.606110264205501</v>
      </c>
      <c r="J1633" s="80">
        <v>161.42857100000001</v>
      </c>
      <c r="K1633" s="80">
        <v>1294.3571420000001</v>
      </c>
    </row>
    <row r="1634" spans="1:11" hidden="1" x14ac:dyDescent="0.25">
      <c r="A1634" s="6">
        <v>55548.987857142798</v>
      </c>
      <c r="B1634">
        <v>7796</v>
      </c>
      <c r="C1634" t="s">
        <v>2346</v>
      </c>
      <c r="D1634" s="80">
        <v>668.07142799999997</v>
      </c>
      <c r="E1634" s="80">
        <v>82.629635445793696</v>
      </c>
      <c r="F1634" s="85">
        <v>1.6407344159999999</v>
      </c>
      <c r="G1634" s="80">
        <v>58.835940416752102</v>
      </c>
      <c r="H1634" s="80">
        <v>1641.8571420000001</v>
      </c>
      <c r="I1634" s="80">
        <v>34.018604030424697</v>
      </c>
      <c r="J1634" s="80">
        <v>171.21428499999999</v>
      </c>
      <c r="K1634" s="80">
        <v>1528.142857</v>
      </c>
    </row>
    <row r="1635" spans="1:11" hidden="1" x14ac:dyDescent="0.25">
      <c r="A1635" s="6">
        <v>69819.593571428501</v>
      </c>
      <c r="B1635">
        <v>7798</v>
      </c>
      <c r="C1635" t="s">
        <v>2350</v>
      </c>
      <c r="D1635" s="80">
        <v>647.07142799999997</v>
      </c>
      <c r="E1635" s="80">
        <v>92.569345649675597</v>
      </c>
      <c r="F1635" s="85">
        <v>1.6015205830000001</v>
      </c>
      <c r="G1635" s="80">
        <v>66.280586454285498</v>
      </c>
      <c r="H1635" s="80">
        <v>1682.214285</v>
      </c>
      <c r="I1635" s="80">
        <v>37.653191330453502</v>
      </c>
      <c r="J1635" s="80">
        <v>130.5</v>
      </c>
      <c r="K1635" s="80">
        <v>497.64285699999999</v>
      </c>
    </row>
    <row r="1636" spans="1:11" hidden="1" x14ac:dyDescent="0.25">
      <c r="A1636" s="6">
        <v>153203.04357142799</v>
      </c>
      <c r="B1636">
        <v>7799</v>
      </c>
      <c r="C1636" t="s">
        <v>2350</v>
      </c>
      <c r="D1636" s="80">
        <v>910.07142799999997</v>
      </c>
      <c r="E1636" s="80">
        <v>164.42838696283499</v>
      </c>
      <c r="F1636" s="85">
        <v>1.7654799160000001</v>
      </c>
      <c r="G1636" s="80">
        <v>108.59119655581399</v>
      </c>
      <c r="H1636" s="80">
        <v>3136.214285</v>
      </c>
      <c r="I1636" s="80">
        <v>48.267360239075302</v>
      </c>
      <c r="J1636" s="80">
        <v>152.92857100000001</v>
      </c>
      <c r="K1636" s="80">
        <v>669.07142799999997</v>
      </c>
    </row>
    <row r="1637" spans="1:11" hidden="1" x14ac:dyDescent="0.25">
      <c r="A1637" s="6">
        <v>82706.186428571396</v>
      </c>
      <c r="B1637">
        <v>7800</v>
      </c>
      <c r="C1637" t="s">
        <v>2350</v>
      </c>
      <c r="D1637" s="80">
        <v>745</v>
      </c>
      <c r="E1637" s="80">
        <v>109.91920475511699</v>
      </c>
      <c r="F1637" s="85">
        <v>1.7643027499999999</v>
      </c>
      <c r="G1637" s="80">
        <v>73.308431070464593</v>
      </c>
      <c r="H1637" s="80">
        <v>2368</v>
      </c>
      <c r="I1637" s="80">
        <v>34.861535333481697</v>
      </c>
      <c r="J1637" s="80">
        <v>177.71428499999999</v>
      </c>
      <c r="K1637" s="80">
        <v>648.07142799999997</v>
      </c>
    </row>
    <row r="1638" spans="1:11" hidden="1" x14ac:dyDescent="0.25">
      <c r="A1638" s="6">
        <v>124166.159166666</v>
      </c>
      <c r="B1638">
        <v>7801</v>
      </c>
      <c r="C1638" t="s">
        <v>2350</v>
      </c>
      <c r="D1638" s="80">
        <v>867.75</v>
      </c>
      <c r="E1638" s="80">
        <v>140.63843679157901</v>
      </c>
      <c r="F1638" s="85">
        <v>1.6353500000000001</v>
      </c>
      <c r="G1638" s="80">
        <v>86.280367451659203</v>
      </c>
      <c r="H1638" s="80">
        <v>2977.9166660000001</v>
      </c>
      <c r="I1638" s="80">
        <v>41.200566549350199</v>
      </c>
      <c r="J1638" s="80">
        <v>173.92857100000001</v>
      </c>
      <c r="K1638" s="80">
        <v>911.07142799999997</v>
      </c>
    </row>
    <row r="1639" spans="1:11" hidden="1" x14ac:dyDescent="0.25">
      <c r="A1639" s="6">
        <v>107696.96249999999</v>
      </c>
      <c r="B1639">
        <v>7802</v>
      </c>
      <c r="C1639" t="s">
        <v>2350</v>
      </c>
      <c r="D1639" s="80">
        <v>810.83333300000004</v>
      </c>
      <c r="E1639" s="80">
        <v>131.272563716619</v>
      </c>
      <c r="F1639" s="85">
        <v>1.561691666</v>
      </c>
      <c r="G1639" s="80">
        <v>84.275009961947504</v>
      </c>
      <c r="H1639" s="80">
        <v>2663.583333</v>
      </c>
      <c r="I1639" s="80">
        <v>40.125643102001803</v>
      </c>
      <c r="J1639" s="80">
        <v>197.571428</v>
      </c>
      <c r="K1639" s="80">
        <v>746</v>
      </c>
    </row>
    <row r="1640" spans="1:11" hidden="1" x14ac:dyDescent="0.25">
      <c r="A1640" s="6">
        <v>111130.149285714</v>
      </c>
      <c r="B1640">
        <v>7803</v>
      </c>
      <c r="C1640" t="s">
        <v>2350</v>
      </c>
      <c r="D1640" s="80">
        <v>1009.785714</v>
      </c>
      <c r="E1640" s="80">
        <v>110.96461007177</v>
      </c>
      <c r="F1640" s="85">
        <v>1.68191275</v>
      </c>
      <c r="G1640" s="80">
        <v>78.360535614444601</v>
      </c>
      <c r="H1640" s="80">
        <v>2793.1428569999998</v>
      </c>
      <c r="I1640" s="80">
        <v>40.159422834728304</v>
      </c>
      <c r="J1640" s="80">
        <v>229.25</v>
      </c>
      <c r="K1640" s="80">
        <v>868.75</v>
      </c>
    </row>
    <row r="1641" spans="1:11" hidden="1" x14ac:dyDescent="0.25">
      <c r="A1641" s="6">
        <v>88497.592857142794</v>
      </c>
      <c r="B1641">
        <v>7805</v>
      </c>
      <c r="C1641" t="s">
        <v>2350</v>
      </c>
      <c r="D1641" s="80">
        <v>766.71428500000002</v>
      </c>
      <c r="E1641" s="80">
        <v>106.210913228142</v>
      </c>
      <c r="F1641" s="85">
        <v>1.7171993329999999</v>
      </c>
      <c r="G1641" s="80">
        <v>71.244212684733796</v>
      </c>
      <c r="H1641" s="80">
        <v>2186.714285</v>
      </c>
      <c r="I1641" s="80">
        <v>38.8561758385096</v>
      </c>
      <c r="J1641" s="80">
        <v>233</v>
      </c>
      <c r="K1641" s="80">
        <v>811.83333300000004</v>
      </c>
    </row>
    <row r="1642" spans="1:11" hidden="1" x14ac:dyDescent="0.25">
      <c r="A1642" s="6">
        <v>91068.473076922994</v>
      </c>
      <c r="B1642">
        <v>7806</v>
      </c>
      <c r="C1642" t="s">
        <v>2350</v>
      </c>
      <c r="D1642" s="80">
        <v>735.38461500000005</v>
      </c>
      <c r="E1642" s="80">
        <v>117.97499775745899</v>
      </c>
      <c r="F1642" s="85">
        <v>1.6284048330000001</v>
      </c>
      <c r="G1642" s="80">
        <v>77.6822896269816</v>
      </c>
      <c r="H1642" s="80">
        <v>2183.1538460000002</v>
      </c>
      <c r="I1642" s="80">
        <v>40.170916235230898</v>
      </c>
      <c r="J1642" s="80">
        <v>148.071428</v>
      </c>
      <c r="K1642" s="80">
        <v>1010.785714</v>
      </c>
    </row>
    <row r="1643" spans="1:11" hidden="1" x14ac:dyDescent="0.25">
      <c r="A1643" s="6">
        <v>34562.8057142857</v>
      </c>
      <c r="B1643">
        <v>7807</v>
      </c>
      <c r="C1643" t="s">
        <v>2346</v>
      </c>
      <c r="D1643" s="80">
        <v>336.28571399999998</v>
      </c>
      <c r="E1643" s="80">
        <v>95.9500967833403</v>
      </c>
      <c r="F1643" s="85">
        <v>1.6000365000000001</v>
      </c>
      <c r="G1643" s="80">
        <v>70.257520354781505</v>
      </c>
      <c r="H1643" s="80">
        <v>875.64285700000005</v>
      </c>
      <c r="I1643" s="80">
        <v>39.102607223724704</v>
      </c>
      <c r="J1643" s="80">
        <v>243.85714200000001</v>
      </c>
      <c r="K1643" s="80">
        <v>767.71428500000002</v>
      </c>
    </row>
    <row r="1644" spans="1:11" hidden="1" x14ac:dyDescent="0.25">
      <c r="A1644" s="6">
        <v>44183.446153846096</v>
      </c>
      <c r="B1644">
        <v>7808</v>
      </c>
      <c r="C1644" t="s">
        <v>2346</v>
      </c>
      <c r="D1644" s="80">
        <v>554.30769199999997</v>
      </c>
      <c r="E1644" s="80">
        <v>78.502524749711</v>
      </c>
      <c r="F1644" s="85">
        <v>1.5156830830000001</v>
      </c>
      <c r="G1644" s="80">
        <v>56.050505674380197</v>
      </c>
      <c r="H1644" s="80">
        <v>1279.846153</v>
      </c>
      <c r="I1644" s="80">
        <v>34.219011689987397</v>
      </c>
      <c r="J1644" s="80">
        <v>218.384615</v>
      </c>
      <c r="K1644" s="80">
        <v>736.38461500000005</v>
      </c>
    </row>
    <row r="1645" spans="1:11" hidden="1" x14ac:dyDescent="0.25">
      <c r="A1645" s="6">
        <v>54479.906153846103</v>
      </c>
      <c r="B1645">
        <v>7809</v>
      </c>
      <c r="C1645" t="s">
        <v>2346</v>
      </c>
      <c r="D1645" s="80">
        <v>666.53846099999998</v>
      </c>
      <c r="E1645" s="80">
        <v>75.269209969408493</v>
      </c>
      <c r="F1645" s="85">
        <v>1.5062158329999999</v>
      </c>
      <c r="G1645" s="80">
        <v>53.815627406683198</v>
      </c>
      <c r="H1645" s="80">
        <v>1596.846153</v>
      </c>
      <c r="I1645" s="80">
        <v>31.829703971869002</v>
      </c>
      <c r="J1645" s="80">
        <v>108.64285700000001</v>
      </c>
      <c r="K1645" s="80">
        <v>337.28571399999998</v>
      </c>
    </row>
    <row r="1646" spans="1:11" hidden="1" x14ac:dyDescent="0.25">
      <c r="A1646" s="6">
        <v>48570.385714285701</v>
      </c>
      <c r="B1646">
        <v>7813</v>
      </c>
      <c r="C1646" t="s">
        <v>2346</v>
      </c>
      <c r="D1646" s="80">
        <v>636.07142799999997</v>
      </c>
      <c r="E1646" s="80">
        <v>84.834348705027395</v>
      </c>
      <c r="F1646" s="85">
        <v>1.3757386659999999</v>
      </c>
      <c r="G1646" s="80">
        <v>73.233629480324396</v>
      </c>
      <c r="H1646" s="80">
        <v>1405</v>
      </c>
      <c r="I1646" s="80">
        <v>36.3386900756514</v>
      </c>
      <c r="J1646" s="80">
        <v>121.76922999999999</v>
      </c>
      <c r="K1646" s="80">
        <v>555.30769199999997</v>
      </c>
    </row>
    <row r="1647" spans="1:11" hidden="1" x14ac:dyDescent="0.25">
      <c r="A1647" s="6">
        <v>39167.324285714203</v>
      </c>
      <c r="B1647">
        <v>7814</v>
      </c>
      <c r="C1647" t="s">
        <v>2346</v>
      </c>
      <c r="D1647" s="80">
        <v>375.42857099999998</v>
      </c>
      <c r="E1647" s="80">
        <v>101.20875287590999</v>
      </c>
      <c r="F1647" s="85">
        <v>1.7523364159999999</v>
      </c>
      <c r="G1647" s="80">
        <v>67.997501662624401</v>
      </c>
      <c r="H1647" s="80">
        <v>1063.3571420000001</v>
      </c>
      <c r="I1647" s="80">
        <v>35.889594920166402</v>
      </c>
      <c r="J1647" s="80">
        <v>104.538461</v>
      </c>
      <c r="K1647" s="80">
        <v>667.53846099999998</v>
      </c>
    </row>
    <row r="1648" spans="1:11" hidden="1" x14ac:dyDescent="0.25">
      <c r="A1648" s="6">
        <v>29251.392307692298</v>
      </c>
      <c r="B1648">
        <v>7815</v>
      </c>
      <c r="C1648" t="s">
        <v>2346</v>
      </c>
      <c r="D1648" s="80">
        <v>252.61538400000001</v>
      </c>
      <c r="E1648" s="80">
        <v>115.095953112977</v>
      </c>
      <c r="F1648" s="85">
        <v>1.535347</v>
      </c>
      <c r="G1648" s="80">
        <v>81.115962283062501</v>
      </c>
      <c r="H1648" s="80">
        <v>734.46153800000002</v>
      </c>
      <c r="I1648" s="80">
        <v>39.866726432447898</v>
      </c>
      <c r="J1648" s="80">
        <v>115.714285</v>
      </c>
      <c r="K1648" s="80">
        <v>637.07142799999997</v>
      </c>
    </row>
    <row r="1649" spans="1:11" hidden="1" x14ac:dyDescent="0.25">
      <c r="A1649" s="6">
        <v>67929.393076923006</v>
      </c>
      <c r="B1649">
        <v>7816</v>
      </c>
      <c r="C1649" t="s">
        <v>2346</v>
      </c>
      <c r="D1649" s="80">
        <v>547.92307600000004</v>
      </c>
      <c r="E1649" s="80">
        <v>121.70571433384001</v>
      </c>
      <c r="F1649" s="85">
        <v>1.4606318330000001</v>
      </c>
      <c r="G1649" s="80">
        <v>90.346898540364805</v>
      </c>
      <c r="H1649" s="80">
        <v>1625.1538459999999</v>
      </c>
      <c r="I1649" s="80">
        <v>41.219552698514697</v>
      </c>
      <c r="J1649" s="80">
        <v>102</v>
      </c>
      <c r="K1649" s="80">
        <v>376.42857099999998</v>
      </c>
    </row>
    <row r="1650" spans="1:11" hidden="1" x14ac:dyDescent="0.25">
      <c r="A1650" s="6">
        <v>112794.498571428</v>
      </c>
      <c r="B1650">
        <v>7817</v>
      </c>
      <c r="C1650" t="s">
        <v>2350</v>
      </c>
      <c r="D1650" s="80">
        <v>987</v>
      </c>
      <c r="E1650" s="80">
        <v>113.990599674333</v>
      </c>
      <c r="F1650" s="85">
        <v>1.7544761659999999</v>
      </c>
      <c r="G1650" s="80">
        <v>77.554755005546198</v>
      </c>
      <c r="H1650" s="80">
        <v>2927.0714280000002</v>
      </c>
      <c r="I1650" s="80">
        <v>38.940916919120099</v>
      </c>
      <c r="J1650" s="80">
        <v>48.846153000000001</v>
      </c>
      <c r="K1650" s="80">
        <v>253.61538400000001</v>
      </c>
    </row>
    <row r="1651" spans="1:11" hidden="1" x14ac:dyDescent="0.25">
      <c r="A1651" s="6">
        <v>49392.959285714198</v>
      </c>
      <c r="B1651">
        <v>7818</v>
      </c>
      <c r="C1651" t="s">
        <v>2346</v>
      </c>
      <c r="D1651" s="80">
        <v>523.42857100000003</v>
      </c>
      <c r="E1651" s="80">
        <v>93.730351260290902</v>
      </c>
      <c r="F1651" s="85">
        <v>1.581972833</v>
      </c>
      <c r="G1651" s="80">
        <v>69.863056865661605</v>
      </c>
      <c r="H1651" s="80">
        <v>1407.5</v>
      </c>
      <c r="I1651" s="80">
        <v>35.308084264894198</v>
      </c>
      <c r="J1651" s="80">
        <v>64.076922999999994</v>
      </c>
      <c r="K1651" s="80">
        <v>548.92307600000004</v>
      </c>
    </row>
    <row r="1652" spans="1:11" hidden="1" x14ac:dyDescent="0.25">
      <c r="A1652" s="6">
        <v>76985.365833333301</v>
      </c>
      <c r="B1652">
        <v>7822</v>
      </c>
      <c r="C1652" t="s">
        <v>2346</v>
      </c>
      <c r="D1652" s="80">
        <v>705.08333300000004</v>
      </c>
      <c r="E1652" s="80">
        <v>109.19241085463599</v>
      </c>
      <c r="F1652" s="85">
        <v>1.436502583</v>
      </c>
      <c r="G1652" s="80">
        <v>76.729403072197599</v>
      </c>
      <c r="H1652" s="80">
        <v>1975.333333</v>
      </c>
      <c r="I1652" s="80">
        <v>38.931114589270301</v>
      </c>
      <c r="J1652" s="80">
        <v>62.642856999999999</v>
      </c>
      <c r="K1652" s="80">
        <v>988</v>
      </c>
    </row>
    <row r="1653" spans="1:11" hidden="1" x14ac:dyDescent="0.25">
      <c r="A1653" s="6">
        <v>65586.351666666596</v>
      </c>
      <c r="B1653">
        <v>7823</v>
      </c>
      <c r="C1653" t="s">
        <v>2346</v>
      </c>
      <c r="D1653" s="80">
        <v>653.58333300000004</v>
      </c>
      <c r="E1653" s="80">
        <v>99.489527327758296</v>
      </c>
      <c r="F1653" s="85">
        <v>1.49881175</v>
      </c>
      <c r="G1653" s="80">
        <v>66.723442697180303</v>
      </c>
      <c r="H1653" s="80">
        <v>1896.333333</v>
      </c>
      <c r="I1653" s="80">
        <v>34.329812027892899</v>
      </c>
      <c r="J1653" s="80">
        <v>91</v>
      </c>
      <c r="K1653" s="80">
        <v>524.42857100000003</v>
      </c>
    </row>
    <row r="1654" spans="1:11" hidden="1" x14ac:dyDescent="0.25">
      <c r="A1654" s="6">
        <v>38557.906428571398</v>
      </c>
      <c r="B1654">
        <v>7824</v>
      </c>
      <c r="C1654" t="s">
        <v>2346</v>
      </c>
      <c r="D1654" s="80">
        <v>426.42857099999998</v>
      </c>
      <c r="E1654" s="80">
        <v>91.438551846202998</v>
      </c>
      <c r="F1654" s="85">
        <v>1.7047781660000001</v>
      </c>
      <c r="G1654" s="80">
        <v>63.278983285877501</v>
      </c>
      <c r="H1654" s="80">
        <v>1235.4285709999999</v>
      </c>
      <c r="I1654" s="80">
        <v>31.573219364263998</v>
      </c>
      <c r="J1654" s="80">
        <v>84.083332999999996</v>
      </c>
      <c r="K1654" s="80">
        <v>706.08333300000004</v>
      </c>
    </row>
    <row r="1655" spans="1:11" hidden="1" x14ac:dyDescent="0.25">
      <c r="A1655" s="6">
        <v>109114.376</v>
      </c>
      <c r="B1655">
        <v>7825</v>
      </c>
      <c r="C1655" t="s">
        <v>2350</v>
      </c>
      <c r="D1655" s="80">
        <v>745.1</v>
      </c>
      <c r="E1655" s="80">
        <v>148.134368202714</v>
      </c>
      <c r="F1655" s="85">
        <v>1.244667083</v>
      </c>
      <c r="G1655" s="80">
        <v>99.290047963466606</v>
      </c>
      <c r="H1655" s="80">
        <v>2100.5</v>
      </c>
      <c r="I1655" s="80">
        <v>51.939031739483397</v>
      </c>
      <c r="J1655" s="80">
        <v>123.75</v>
      </c>
      <c r="K1655" s="80">
        <v>654.58333300000004</v>
      </c>
    </row>
    <row r="1656" spans="1:11" hidden="1" x14ac:dyDescent="0.25">
      <c r="A1656" s="6">
        <v>60277.851000000002</v>
      </c>
      <c r="B1656">
        <v>7826</v>
      </c>
      <c r="C1656" t="s">
        <v>2350</v>
      </c>
      <c r="D1656" s="80">
        <v>554.29999999999995</v>
      </c>
      <c r="E1656" s="80">
        <v>108.79442058471901</v>
      </c>
      <c r="F1656" s="85">
        <v>1.097561166</v>
      </c>
      <c r="G1656" s="80">
        <v>82.471598985915406</v>
      </c>
      <c r="H1656" s="80">
        <v>1287.4000000000001</v>
      </c>
      <c r="I1656" s="80">
        <v>46.700503633458702</v>
      </c>
      <c r="J1656" s="80">
        <v>157.42857100000001</v>
      </c>
      <c r="K1656" s="80">
        <v>427.42857099999998</v>
      </c>
    </row>
    <row r="1657" spans="1:11" hidden="1" x14ac:dyDescent="0.25">
      <c r="A1657" s="6">
        <v>68337.651818181796</v>
      </c>
      <c r="B1657">
        <v>7827</v>
      </c>
      <c r="C1657" t="s">
        <v>2350</v>
      </c>
      <c r="D1657" s="80">
        <v>718.63636299999996</v>
      </c>
      <c r="E1657" s="80">
        <v>94.266741734865107</v>
      </c>
      <c r="F1657" s="85">
        <v>1.4042665830000001</v>
      </c>
      <c r="G1657" s="80">
        <v>62.511746699035598</v>
      </c>
      <c r="H1657" s="80">
        <v>2019.9090900000001</v>
      </c>
      <c r="I1657" s="80">
        <v>33.502072554370898</v>
      </c>
      <c r="J1657" s="80">
        <v>146.5</v>
      </c>
      <c r="K1657" s="80">
        <v>746.1</v>
      </c>
    </row>
    <row r="1658" spans="1:11" hidden="1" x14ac:dyDescent="0.25">
      <c r="A1658" s="6">
        <v>74075.362307692296</v>
      </c>
      <c r="B1658">
        <v>7828</v>
      </c>
      <c r="C1658" t="s">
        <v>2350</v>
      </c>
      <c r="D1658" s="80">
        <v>586.69230700000003</v>
      </c>
      <c r="E1658" s="80">
        <v>125.90971783972201</v>
      </c>
      <c r="F1658" s="85">
        <v>1.641187583</v>
      </c>
      <c r="G1658" s="80">
        <v>83.091683875279898</v>
      </c>
      <c r="H1658" s="80">
        <v>1807</v>
      </c>
      <c r="I1658" s="80">
        <v>40.891474665772598</v>
      </c>
      <c r="J1658" s="80">
        <v>187.5</v>
      </c>
      <c r="K1658" s="80">
        <v>555.29999999999995</v>
      </c>
    </row>
    <row r="1659" spans="1:11" hidden="1" x14ac:dyDescent="0.25">
      <c r="A1659" s="6">
        <v>76448.2</v>
      </c>
      <c r="B1659">
        <v>7829</v>
      </c>
      <c r="C1659" t="s">
        <v>2350</v>
      </c>
      <c r="D1659" s="80">
        <v>634.25</v>
      </c>
      <c r="E1659" s="80">
        <v>119.92816984889799</v>
      </c>
      <c r="F1659" s="85">
        <v>1.54212025</v>
      </c>
      <c r="G1659" s="80">
        <v>77.777326730012206</v>
      </c>
      <c r="H1659" s="80">
        <v>2069.75</v>
      </c>
      <c r="I1659" s="80">
        <v>37.015533245650701</v>
      </c>
      <c r="J1659" s="80">
        <v>81.454544999999996</v>
      </c>
      <c r="K1659" s="80">
        <v>719.63636299999996</v>
      </c>
    </row>
    <row r="1660" spans="1:11" hidden="1" x14ac:dyDescent="0.25">
      <c r="A1660" s="6">
        <v>41587.629999999997</v>
      </c>
      <c r="B1660">
        <v>7830</v>
      </c>
      <c r="C1660" t="s">
        <v>2346</v>
      </c>
      <c r="D1660" s="80">
        <v>510.64285699999999</v>
      </c>
      <c r="E1660" s="80">
        <v>83.969912180379694</v>
      </c>
      <c r="F1660" s="85">
        <v>1.5514721659999999</v>
      </c>
      <c r="G1660" s="80">
        <v>63.978276134115099</v>
      </c>
      <c r="H1660" s="80">
        <v>1279</v>
      </c>
      <c r="I1660" s="80">
        <v>32.371289294116899</v>
      </c>
      <c r="J1660" s="80">
        <v>114.153846</v>
      </c>
      <c r="K1660" s="80">
        <v>587.69230700000003</v>
      </c>
    </row>
    <row r="1661" spans="1:11" hidden="1" x14ac:dyDescent="0.25">
      <c r="A1661" s="6">
        <v>58106.404999999999</v>
      </c>
      <c r="B1661">
        <v>7831</v>
      </c>
      <c r="C1661" t="s">
        <v>2346</v>
      </c>
      <c r="D1661" s="80">
        <v>868.64285700000005</v>
      </c>
      <c r="E1661" s="80">
        <v>66.945702779910803</v>
      </c>
      <c r="F1661" s="85">
        <v>1.5163537499999999</v>
      </c>
      <c r="G1661" s="80">
        <v>51.554496284280297</v>
      </c>
      <c r="H1661" s="80">
        <v>1946.2857140000001</v>
      </c>
      <c r="I1661" s="80">
        <v>29.790520183564499</v>
      </c>
      <c r="J1661" s="80">
        <v>148.75</v>
      </c>
      <c r="K1661" s="80">
        <v>635.25</v>
      </c>
    </row>
    <row r="1662" spans="1:11" hidden="1" x14ac:dyDescent="0.25">
      <c r="A1662" s="6">
        <v>55711.752142857098</v>
      </c>
      <c r="B1662">
        <v>7832</v>
      </c>
      <c r="C1662" t="s">
        <v>2346</v>
      </c>
      <c r="D1662" s="80">
        <v>991.71428500000002</v>
      </c>
      <c r="E1662" s="80">
        <v>56.566469505156597</v>
      </c>
      <c r="F1662" s="85">
        <v>1.6796500000000001</v>
      </c>
      <c r="G1662" s="80">
        <v>39.997120076181702</v>
      </c>
      <c r="H1662" s="80">
        <v>2518.0714280000002</v>
      </c>
      <c r="I1662" s="80">
        <v>22.226524788876301</v>
      </c>
      <c r="J1662" s="80">
        <v>137.071428</v>
      </c>
      <c r="K1662" s="80">
        <v>511.64285699999999</v>
      </c>
    </row>
    <row r="1663" spans="1:11" hidden="1" x14ac:dyDescent="0.25">
      <c r="A1663" s="6">
        <v>34190.246153846099</v>
      </c>
      <c r="B1663">
        <v>7833</v>
      </c>
      <c r="C1663" t="s">
        <v>2346</v>
      </c>
      <c r="D1663" s="80">
        <v>394.30769199999997</v>
      </c>
      <c r="E1663" s="80">
        <v>83.509538902949899</v>
      </c>
      <c r="F1663" s="85">
        <v>1.558873666</v>
      </c>
      <c r="G1663" s="80">
        <v>57.936570605459899</v>
      </c>
      <c r="H1663" s="80">
        <v>994.30769199999997</v>
      </c>
      <c r="I1663" s="80">
        <v>33.763370200292499</v>
      </c>
      <c r="J1663" s="80">
        <v>61.214284999999997</v>
      </c>
      <c r="K1663" s="80">
        <v>869.64285700000005</v>
      </c>
    </row>
    <row r="1664" spans="1:11" hidden="1" x14ac:dyDescent="0.25">
      <c r="A1664" s="6">
        <v>96071.166153846105</v>
      </c>
      <c r="B1664">
        <v>7834</v>
      </c>
      <c r="C1664" t="s">
        <v>2350</v>
      </c>
      <c r="D1664" s="80">
        <v>904.53846099999998</v>
      </c>
      <c r="E1664" s="80">
        <v>107.67077752046499</v>
      </c>
      <c r="F1664" s="85">
        <v>1.626178583</v>
      </c>
      <c r="G1664" s="80">
        <v>72.794438310273094</v>
      </c>
      <c r="H1664" s="80">
        <v>3114.923076</v>
      </c>
      <c r="I1664" s="80">
        <v>31.357332844224199</v>
      </c>
      <c r="J1664" s="80">
        <v>112.071428</v>
      </c>
      <c r="K1664" s="80">
        <v>992.71428500000002</v>
      </c>
    </row>
    <row r="1665" spans="1:11" hidden="1" x14ac:dyDescent="0.25">
      <c r="A1665" s="6">
        <v>94237.951538461493</v>
      </c>
      <c r="B1665">
        <v>7838</v>
      </c>
      <c r="C1665" t="s">
        <v>2350</v>
      </c>
      <c r="D1665" s="80">
        <v>920.07692299999997</v>
      </c>
      <c r="E1665" s="80">
        <v>101.59447024757399</v>
      </c>
      <c r="F1665" s="85">
        <v>1.451141416</v>
      </c>
      <c r="G1665" s="80">
        <v>75.897675294460996</v>
      </c>
      <c r="H1665" s="80">
        <v>2392.3846149999999</v>
      </c>
      <c r="I1665" s="80">
        <v>38.969869697836799</v>
      </c>
      <c r="J1665" s="80">
        <v>135.76922999999999</v>
      </c>
      <c r="K1665" s="80">
        <v>395.30769199999997</v>
      </c>
    </row>
    <row r="1666" spans="1:11" hidden="1" x14ac:dyDescent="0.25">
      <c r="A1666" s="6">
        <v>111472.3625</v>
      </c>
      <c r="B1666">
        <v>7839</v>
      </c>
      <c r="C1666" t="s">
        <v>2350</v>
      </c>
      <c r="D1666" s="80">
        <v>660.75</v>
      </c>
      <c r="E1666" s="80">
        <v>166.85368476724301</v>
      </c>
      <c r="F1666" s="85">
        <v>1.53244175</v>
      </c>
      <c r="G1666" s="80">
        <v>109.42074020952199</v>
      </c>
      <c r="H1666" s="80">
        <v>2129.333333</v>
      </c>
      <c r="I1666" s="80">
        <v>51.705718619820203</v>
      </c>
      <c r="J1666" s="80">
        <v>134.384615</v>
      </c>
      <c r="K1666" s="80">
        <v>905.53846099999998</v>
      </c>
    </row>
    <row r="1667" spans="1:11" hidden="1" x14ac:dyDescent="0.25">
      <c r="A1667" s="6">
        <v>49446.658571428503</v>
      </c>
      <c r="B1667">
        <v>7840</v>
      </c>
      <c r="C1667" t="s">
        <v>2346</v>
      </c>
      <c r="D1667" s="80">
        <v>658.78571399999998</v>
      </c>
      <c r="E1667" s="80">
        <v>72.595842461654001</v>
      </c>
      <c r="F1667" s="85">
        <v>1.6104136659999999</v>
      </c>
      <c r="G1667" s="80">
        <v>52.779364792016999</v>
      </c>
      <c r="H1667" s="80">
        <v>1592.9285709999999</v>
      </c>
      <c r="I1667" s="80">
        <v>30.208008006704201</v>
      </c>
      <c r="J1667" s="80">
        <v>131.84615299999999</v>
      </c>
      <c r="K1667" s="80">
        <v>921.07692299999997</v>
      </c>
    </row>
    <row r="1668" spans="1:11" hidden="1" x14ac:dyDescent="0.25">
      <c r="A1668" s="6">
        <v>120941.730714285</v>
      </c>
      <c r="B1668">
        <v>7841</v>
      </c>
      <c r="C1668" t="s">
        <v>2350</v>
      </c>
      <c r="D1668" s="80">
        <v>1569.5</v>
      </c>
      <c r="E1668" s="80">
        <v>74.362185681569898</v>
      </c>
      <c r="F1668" s="85">
        <v>1.5888659999999999</v>
      </c>
      <c r="G1668" s="80">
        <v>54.984395389941298</v>
      </c>
      <c r="H1668" s="80">
        <v>3842.214285</v>
      </c>
      <c r="I1668" s="80">
        <v>30.175074662132101</v>
      </c>
      <c r="J1668" s="80">
        <v>144.75</v>
      </c>
      <c r="K1668" s="80">
        <v>661.75</v>
      </c>
    </row>
    <row r="1669" spans="1:11" hidden="1" x14ac:dyDescent="0.25">
      <c r="A1669" s="6">
        <v>85958.773846153796</v>
      </c>
      <c r="B1669">
        <v>7850</v>
      </c>
      <c r="C1669" t="s">
        <v>2346</v>
      </c>
      <c r="D1669" s="80">
        <v>726.92307600000004</v>
      </c>
      <c r="E1669" s="80">
        <v>114.362487927918</v>
      </c>
      <c r="F1669" s="85">
        <v>1.4116993330000001</v>
      </c>
      <c r="G1669" s="80">
        <v>87.319556630695999</v>
      </c>
      <c r="H1669" s="80">
        <v>1765.7692300000001</v>
      </c>
      <c r="I1669" s="80">
        <v>48.320228216665299</v>
      </c>
      <c r="J1669" s="80">
        <v>93.142857000000006</v>
      </c>
      <c r="K1669" s="80">
        <v>659.78571399999998</v>
      </c>
    </row>
    <row r="1670" spans="1:11" hidden="1" x14ac:dyDescent="0.25">
      <c r="A1670" s="6">
        <v>72736.860769230698</v>
      </c>
      <c r="B1670">
        <v>7851</v>
      </c>
      <c r="C1670" t="s">
        <v>2346</v>
      </c>
      <c r="D1670" s="80">
        <v>839.69230700000003</v>
      </c>
      <c r="E1670" s="80">
        <v>87.528366284225896</v>
      </c>
      <c r="F1670" s="85">
        <v>1.5138679159999999</v>
      </c>
      <c r="G1670" s="80">
        <v>63.225032033070804</v>
      </c>
      <c r="H1670" s="80">
        <v>2123.461538</v>
      </c>
      <c r="I1670" s="80">
        <v>34.309929073791999</v>
      </c>
      <c r="J1670" s="80">
        <v>237.571428</v>
      </c>
      <c r="K1670" s="80">
        <v>1570.5</v>
      </c>
    </row>
    <row r="1671" spans="1:11" hidden="1" x14ac:dyDescent="0.25">
      <c r="A1671" s="6">
        <v>44265.118333333303</v>
      </c>
      <c r="B1671">
        <v>7852</v>
      </c>
      <c r="C1671" t="s">
        <v>2346</v>
      </c>
      <c r="D1671" s="80">
        <v>491.5</v>
      </c>
      <c r="E1671" s="80">
        <v>89.449112424435597</v>
      </c>
      <c r="F1671" s="85">
        <v>1.2512938330000001</v>
      </c>
      <c r="G1671" s="80">
        <v>71.588417942728597</v>
      </c>
      <c r="H1671" s="80">
        <v>1149.333333</v>
      </c>
      <c r="I1671" s="80">
        <v>38.2860947709461</v>
      </c>
      <c r="J1671" s="80">
        <v>74.923075999999995</v>
      </c>
      <c r="K1671" s="80">
        <v>727.92307600000004</v>
      </c>
    </row>
    <row r="1672" spans="1:11" hidden="1" x14ac:dyDescent="0.25">
      <c r="A1672" s="6">
        <v>39645.06</v>
      </c>
      <c r="B1672">
        <v>7855</v>
      </c>
      <c r="C1672" t="s">
        <v>2346</v>
      </c>
      <c r="D1672" s="80">
        <v>504.83333299999998</v>
      </c>
      <c r="E1672" s="80">
        <v>78.555678043654297</v>
      </c>
      <c r="F1672" s="85">
        <v>1.2922189159999999</v>
      </c>
      <c r="G1672" s="80">
        <v>60.829466137089398</v>
      </c>
      <c r="H1672" s="80">
        <v>1215.25</v>
      </c>
      <c r="I1672" s="80">
        <v>33.015116758027098</v>
      </c>
      <c r="J1672" s="80">
        <v>133.307692</v>
      </c>
      <c r="K1672" s="80">
        <v>840.69230700000003</v>
      </c>
    </row>
    <row r="1673" spans="1:11" hidden="1" x14ac:dyDescent="0.25">
      <c r="A1673" s="6">
        <v>60592.237692307601</v>
      </c>
      <c r="B1673">
        <v>7867</v>
      </c>
      <c r="C1673" t="s">
        <v>2346</v>
      </c>
      <c r="D1673" s="80">
        <v>706.07692299999997</v>
      </c>
      <c r="E1673" s="80">
        <v>83.543962844112599</v>
      </c>
      <c r="F1673" s="85">
        <v>1.45872</v>
      </c>
      <c r="G1673" s="80">
        <v>62.062326068328503</v>
      </c>
      <c r="H1673" s="80">
        <v>1870.3846149999999</v>
      </c>
      <c r="I1673" s="80">
        <v>31.525258944374801</v>
      </c>
      <c r="J1673" s="80">
        <v>73.333332999999996</v>
      </c>
      <c r="K1673" s="80">
        <v>492.5</v>
      </c>
    </row>
    <row r="1674" spans="1:11" hidden="1" x14ac:dyDescent="0.25">
      <c r="A1674" s="6">
        <v>35159.354615384596</v>
      </c>
      <c r="B1674">
        <v>7868</v>
      </c>
      <c r="C1674" t="s">
        <v>2346</v>
      </c>
      <c r="D1674" s="80">
        <v>434.92307599999998</v>
      </c>
      <c r="E1674" s="80">
        <v>79.633287492050897</v>
      </c>
      <c r="F1674" s="85">
        <v>1.5885930829999999</v>
      </c>
      <c r="G1674" s="80">
        <v>54.363965283317398</v>
      </c>
      <c r="H1674" s="80">
        <v>1040.846153</v>
      </c>
      <c r="I1674" s="80">
        <v>33.737122503986697</v>
      </c>
      <c r="J1674" s="80">
        <v>73.916666000000006</v>
      </c>
      <c r="K1674" s="80">
        <v>505.83333299999998</v>
      </c>
    </row>
    <row r="1675" spans="1:11" hidden="1" x14ac:dyDescent="0.25">
      <c r="A1675" s="6">
        <v>62912.804166666603</v>
      </c>
      <c r="B1675">
        <v>7869</v>
      </c>
      <c r="C1675" t="s">
        <v>2346</v>
      </c>
      <c r="D1675" s="80">
        <v>524.91666599999996</v>
      </c>
      <c r="E1675" s="80">
        <v>117.918566506815</v>
      </c>
      <c r="F1675" s="85">
        <v>1.3887688330000001</v>
      </c>
      <c r="G1675" s="80">
        <v>85.155110941283795</v>
      </c>
      <c r="H1675" s="80">
        <v>1449.333333</v>
      </c>
      <c r="I1675" s="80">
        <v>43.038381088058998</v>
      </c>
      <c r="J1675" s="80">
        <v>104.692307</v>
      </c>
      <c r="K1675" s="80">
        <v>707.07692299999997</v>
      </c>
    </row>
    <row r="1676" spans="1:11" hidden="1" x14ac:dyDescent="0.25">
      <c r="A1676" s="6">
        <v>36655.273846153803</v>
      </c>
      <c r="B1676">
        <v>7870</v>
      </c>
      <c r="C1676" t="s">
        <v>2346</v>
      </c>
      <c r="D1676" s="80">
        <v>447</v>
      </c>
      <c r="E1676" s="80">
        <v>77.790791424889505</v>
      </c>
      <c r="F1676" s="85">
        <v>1.4569624160000001</v>
      </c>
      <c r="G1676" s="80">
        <v>57.763779715952502</v>
      </c>
      <c r="H1676" s="80">
        <v>1082.461538</v>
      </c>
      <c r="I1676" s="80">
        <v>32.550342150686298</v>
      </c>
      <c r="J1676" s="80">
        <v>120.230769</v>
      </c>
      <c r="K1676" s="80">
        <v>435.92307599999998</v>
      </c>
    </row>
    <row r="1677" spans="1:11" hidden="1" x14ac:dyDescent="0.25">
      <c r="A1677" s="6">
        <v>56837.695833333302</v>
      </c>
      <c r="B1677">
        <v>7871</v>
      </c>
      <c r="C1677" t="s">
        <v>2346</v>
      </c>
      <c r="D1677" s="80">
        <v>628.16666599999996</v>
      </c>
      <c r="E1677" s="80">
        <v>89.5650881958817</v>
      </c>
      <c r="F1677" s="85">
        <v>1.5715749999999999</v>
      </c>
      <c r="G1677" s="80">
        <v>57.2030305198222</v>
      </c>
      <c r="H1677" s="80">
        <v>1800</v>
      </c>
      <c r="I1677" s="80">
        <v>31.401538147009902</v>
      </c>
      <c r="J1677" s="80">
        <v>133.41666599999999</v>
      </c>
      <c r="K1677" s="80">
        <v>525.91666599999996</v>
      </c>
    </row>
    <row r="1678" spans="1:11" hidden="1" x14ac:dyDescent="0.25">
      <c r="A1678" s="6">
        <v>107230.639230769</v>
      </c>
      <c r="B1678">
        <v>7872</v>
      </c>
      <c r="C1678" t="s">
        <v>2350</v>
      </c>
      <c r="D1678" s="80">
        <v>1200.3846149999999</v>
      </c>
      <c r="E1678" s="80">
        <v>90.383785750772404</v>
      </c>
      <c r="F1678" s="85">
        <v>1.48615575</v>
      </c>
      <c r="G1678" s="80">
        <v>66.290378032762206</v>
      </c>
      <c r="H1678" s="80">
        <v>2997.846153</v>
      </c>
      <c r="I1678" s="80">
        <v>35.799360733381299</v>
      </c>
      <c r="J1678" s="80">
        <v>69</v>
      </c>
      <c r="K1678" s="80">
        <v>448</v>
      </c>
    </row>
    <row r="1679" spans="1:11" hidden="1" x14ac:dyDescent="0.25">
      <c r="A1679" s="6">
        <v>112309.49</v>
      </c>
      <c r="B1679">
        <v>7873</v>
      </c>
      <c r="C1679" t="s">
        <v>2350</v>
      </c>
      <c r="D1679" s="80">
        <v>1002.363636</v>
      </c>
      <c r="E1679" s="80">
        <v>111.61601620636</v>
      </c>
      <c r="F1679" s="85">
        <v>1.33558625</v>
      </c>
      <c r="G1679" s="80">
        <v>76.609897375281506</v>
      </c>
      <c r="H1679" s="80">
        <v>2935.7272720000001</v>
      </c>
      <c r="I1679" s="80">
        <v>38.3584433999536</v>
      </c>
      <c r="J1679" s="80">
        <v>52.833333000000003</v>
      </c>
      <c r="K1679" s="80">
        <v>629.16666599999996</v>
      </c>
    </row>
    <row r="1680" spans="1:11" hidden="1" x14ac:dyDescent="0.25">
      <c r="A1680" s="6">
        <v>25609.01</v>
      </c>
      <c r="B1680">
        <v>7874</v>
      </c>
      <c r="C1680" t="s">
        <v>2346</v>
      </c>
      <c r="D1680" s="80">
        <v>230.08333300000001</v>
      </c>
      <c r="E1680" s="80">
        <v>108.811896238204</v>
      </c>
      <c r="F1680" s="85">
        <v>1.6680521660000001</v>
      </c>
      <c r="G1680" s="80">
        <v>66.073146196527603</v>
      </c>
      <c r="H1680" s="80">
        <v>840.08333300000004</v>
      </c>
      <c r="I1680" s="80">
        <v>30.363661647894101</v>
      </c>
      <c r="J1680" s="80">
        <v>73.923075999999995</v>
      </c>
      <c r="K1680" s="80">
        <v>1201.3846149999999</v>
      </c>
    </row>
    <row r="1681" spans="1:11" hidden="1" x14ac:dyDescent="0.25">
      <c r="A1681" s="6">
        <v>77136.127272727201</v>
      </c>
      <c r="B1681">
        <v>7875</v>
      </c>
      <c r="C1681" t="s">
        <v>2346</v>
      </c>
      <c r="D1681" s="80">
        <v>896</v>
      </c>
      <c r="E1681" s="80">
        <v>83.230707081222107</v>
      </c>
      <c r="F1681" s="85">
        <v>1.12926875</v>
      </c>
      <c r="G1681" s="80">
        <v>67.356144686539196</v>
      </c>
      <c r="H1681" s="80">
        <v>2014.181818</v>
      </c>
      <c r="I1681" s="80">
        <v>37.990177976164503</v>
      </c>
      <c r="J1681" s="80">
        <v>92.181818000000007</v>
      </c>
      <c r="K1681" s="80">
        <v>1003.363636</v>
      </c>
    </row>
    <row r="1682" spans="1:11" hidden="1" x14ac:dyDescent="0.25">
      <c r="A1682" s="6">
        <v>39134.313076922997</v>
      </c>
      <c r="B1682">
        <v>7876</v>
      </c>
      <c r="C1682" t="s">
        <v>2346</v>
      </c>
      <c r="D1682" s="80">
        <v>311.07692300000002</v>
      </c>
      <c r="E1682" s="80">
        <v>126.926062399678</v>
      </c>
      <c r="F1682" s="85">
        <v>1.5236130000000001</v>
      </c>
      <c r="G1682" s="80">
        <v>92.057008334170206</v>
      </c>
      <c r="H1682" s="80">
        <v>848.15384600000004</v>
      </c>
      <c r="I1682" s="80">
        <v>46.159761068644698</v>
      </c>
      <c r="J1682" s="80">
        <v>59.583333000000003</v>
      </c>
      <c r="K1682" s="80">
        <v>231.08333300000001</v>
      </c>
    </row>
    <row r="1683" spans="1:11" hidden="1" x14ac:dyDescent="0.25">
      <c r="A1683" s="6">
        <v>124889.01692307599</v>
      </c>
      <c r="B1683">
        <v>7877</v>
      </c>
      <c r="C1683" t="s">
        <v>2350</v>
      </c>
      <c r="D1683" s="80">
        <v>945.15384600000004</v>
      </c>
      <c r="E1683" s="80">
        <v>131.92749159079</v>
      </c>
      <c r="F1683" s="85">
        <v>1.7175738330000001</v>
      </c>
      <c r="G1683" s="80">
        <v>84.604047570840095</v>
      </c>
      <c r="H1683" s="80">
        <v>3232.7692299999999</v>
      </c>
      <c r="I1683" s="80">
        <v>38.186410186741902</v>
      </c>
      <c r="J1683" s="80">
        <v>51.636363000000003</v>
      </c>
      <c r="K1683" s="80">
        <v>897</v>
      </c>
    </row>
    <row r="1684" spans="1:11" hidden="1" x14ac:dyDescent="0.25">
      <c r="A1684" s="6">
        <v>30207.833076923001</v>
      </c>
      <c r="B1684">
        <v>7878</v>
      </c>
      <c r="C1684" t="s">
        <v>2346</v>
      </c>
      <c r="D1684" s="80">
        <v>335.84615300000002</v>
      </c>
      <c r="E1684" s="80">
        <v>89.010274731748297</v>
      </c>
      <c r="F1684" s="85">
        <v>1.5562947499999999</v>
      </c>
      <c r="G1684" s="80">
        <v>61.550351730131503</v>
      </c>
      <c r="H1684" s="80">
        <v>797.38461500000005</v>
      </c>
      <c r="I1684" s="80">
        <v>37.732328518685598</v>
      </c>
      <c r="J1684" s="80">
        <v>72.076922999999994</v>
      </c>
      <c r="K1684" s="80">
        <v>312.07692300000002</v>
      </c>
    </row>
    <row r="1685" spans="1:11" hidden="1" x14ac:dyDescent="0.25">
      <c r="A1685" s="6">
        <v>50546.921538461502</v>
      </c>
      <c r="B1685">
        <v>7885</v>
      </c>
      <c r="C1685" t="s">
        <v>2346</v>
      </c>
      <c r="D1685" s="80">
        <v>695.30769199999997</v>
      </c>
      <c r="E1685" s="80">
        <v>72.248562841881295</v>
      </c>
      <c r="F1685" s="85">
        <v>1.5768216660000001</v>
      </c>
      <c r="G1685" s="80">
        <v>49.917735345395798</v>
      </c>
      <c r="H1685" s="80">
        <v>1778.846153</v>
      </c>
      <c r="I1685" s="80">
        <v>28.057143862806999</v>
      </c>
      <c r="J1685" s="80">
        <v>199.61538400000001</v>
      </c>
      <c r="K1685" s="80">
        <v>946.15384600000004</v>
      </c>
    </row>
    <row r="1686" spans="1:11" hidden="1" x14ac:dyDescent="0.25">
      <c r="A1686" s="6">
        <v>42485.253846153799</v>
      </c>
      <c r="B1686">
        <v>7886</v>
      </c>
      <c r="C1686" t="s">
        <v>2346</v>
      </c>
      <c r="D1686" s="80">
        <v>464.53846099999998</v>
      </c>
      <c r="E1686" s="80">
        <v>93.309869654905697</v>
      </c>
      <c r="F1686" s="85">
        <v>1.55659025</v>
      </c>
      <c r="G1686" s="80">
        <v>66.549758301892197</v>
      </c>
      <c r="H1686" s="80">
        <v>1343.3846149999999</v>
      </c>
      <c r="I1686" s="80">
        <v>31.835326310237999</v>
      </c>
      <c r="J1686" s="80">
        <v>112.461538</v>
      </c>
      <c r="K1686" s="80">
        <v>336.84615300000002</v>
      </c>
    </row>
    <row r="1687" spans="1:11" hidden="1" x14ac:dyDescent="0.25">
      <c r="A1687" s="6">
        <v>62683.665384615299</v>
      </c>
      <c r="B1687">
        <v>7887</v>
      </c>
      <c r="C1687" t="s">
        <v>2346</v>
      </c>
      <c r="D1687" s="80">
        <v>676.53846099999998</v>
      </c>
      <c r="E1687" s="80">
        <v>93.831569162798303</v>
      </c>
      <c r="F1687" s="85">
        <v>1.6620796659999999</v>
      </c>
      <c r="G1687" s="80">
        <v>62.259485290342198</v>
      </c>
      <c r="H1687" s="80">
        <v>2003.7692300000001</v>
      </c>
      <c r="I1687" s="80">
        <v>31.525551142789901</v>
      </c>
      <c r="J1687" s="80">
        <v>87.923075999999995</v>
      </c>
      <c r="K1687" s="80">
        <v>696.30769199999997</v>
      </c>
    </row>
    <row r="1688" spans="1:11" hidden="1" x14ac:dyDescent="0.25">
      <c r="A1688" s="6">
        <v>50568.69</v>
      </c>
      <c r="B1688">
        <v>7888</v>
      </c>
      <c r="C1688" t="s">
        <v>2346</v>
      </c>
      <c r="D1688" s="80">
        <v>392</v>
      </c>
      <c r="E1688" s="80">
        <v>132.49592097972999</v>
      </c>
      <c r="F1688" s="85">
        <v>1.5816965000000001</v>
      </c>
      <c r="G1688" s="80">
        <v>92.0779050929265</v>
      </c>
      <c r="H1688" s="80">
        <v>1105.0769230000001</v>
      </c>
      <c r="I1688" s="80">
        <v>46.026029933338599</v>
      </c>
      <c r="J1688" s="80">
        <v>95.384614999999997</v>
      </c>
      <c r="K1688" s="80">
        <v>465.53846099999998</v>
      </c>
    </row>
    <row r="1689" spans="1:11" hidden="1" x14ac:dyDescent="0.25">
      <c r="A1689" s="6">
        <v>113130.98699999999</v>
      </c>
      <c r="B1689">
        <v>7889</v>
      </c>
      <c r="C1689" t="s">
        <v>2350</v>
      </c>
      <c r="D1689" s="80">
        <v>804.2</v>
      </c>
      <c r="E1689" s="80">
        <v>139.888777016251</v>
      </c>
      <c r="F1689" s="85">
        <v>1.2183639159999999</v>
      </c>
      <c r="G1689" s="80">
        <v>95.683893978532893</v>
      </c>
      <c r="H1689" s="80">
        <v>2666.5</v>
      </c>
      <c r="I1689" s="80">
        <v>42.182432065431698</v>
      </c>
      <c r="J1689" s="80">
        <v>137.307692</v>
      </c>
      <c r="K1689" s="80">
        <v>677.53846099999998</v>
      </c>
    </row>
    <row r="1690" spans="1:11" hidden="1" x14ac:dyDescent="0.25">
      <c r="A1690" s="6">
        <v>62337.727692307599</v>
      </c>
      <c r="B1690">
        <v>7890</v>
      </c>
      <c r="C1690" t="s">
        <v>2350</v>
      </c>
      <c r="D1690" s="80">
        <v>537.53846099999998</v>
      </c>
      <c r="E1690" s="80">
        <v>116.691326371233</v>
      </c>
      <c r="F1690" s="85">
        <v>1.506610083</v>
      </c>
      <c r="G1690" s="80">
        <v>84.188831627757907</v>
      </c>
      <c r="H1690" s="80">
        <v>1534.0769230000001</v>
      </c>
      <c r="I1690" s="80">
        <v>40.752469420807699</v>
      </c>
      <c r="J1690" s="80">
        <v>71</v>
      </c>
      <c r="K1690" s="80">
        <v>393</v>
      </c>
    </row>
    <row r="1691" spans="1:11" hidden="1" x14ac:dyDescent="0.25">
      <c r="A1691" s="6">
        <v>41292.227272727199</v>
      </c>
      <c r="B1691">
        <v>7891</v>
      </c>
      <c r="C1691" t="s">
        <v>2346</v>
      </c>
      <c r="D1691" s="80">
        <v>455</v>
      </c>
      <c r="E1691" s="80">
        <v>90.1750660175489</v>
      </c>
      <c r="F1691" s="85">
        <v>1.2640611660000001</v>
      </c>
      <c r="G1691" s="80">
        <v>65.474161092434898</v>
      </c>
      <c r="H1691" s="80">
        <v>1207.7272720000001</v>
      </c>
      <c r="I1691" s="80">
        <v>33.802299343525299</v>
      </c>
      <c r="J1691" s="80">
        <v>118</v>
      </c>
      <c r="K1691" s="80">
        <v>805.2</v>
      </c>
    </row>
    <row r="1692" spans="1:11" hidden="1" x14ac:dyDescent="0.25">
      <c r="A1692" s="6">
        <v>45600.103333333303</v>
      </c>
      <c r="B1692">
        <v>7893</v>
      </c>
      <c r="C1692" t="s">
        <v>2346</v>
      </c>
      <c r="D1692" s="80">
        <v>601.41666599999996</v>
      </c>
      <c r="E1692" s="80">
        <v>76.211817747650798</v>
      </c>
      <c r="F1692" s="85">
        <v>1.39514575</v>
      </c>
      <c r="G1692" s="80">
        <v>54.978175244407097</v>
      </c>
      <c r="H1692" s="80">
        <v>1451.25</v>
      </c>
      <c r="I1692" s="80">
        <v>31.392770956886</v>
      </c>
      <c r="J1692" s="80">
        <v>71.846153000000001</v>
      </c>
      <c r="K1692" s="80">
        <v>538.53846099999998</v>
      </c>
    </row>
    <row r="1693" spans="1:11" hidden="1" x14ac:dyDescent="0.25">
      <c r="A1693" s="6">
        <v>41478.596153846098</v>
      </c>
      <c r="B1693">
        <v>7894</v>
      </c>
      <c r="C1693" t="s">
        <v>2346</v>
      </c>
      <c r="D1693" s="80">
        <v>490.15384599999999</v>
      </c>
      <c r="E1693" s="80">
        <v>86.745554377265293</v>
      </c>
      <c r="F1693" s="85">
        <v>1.5055857500000001</v>
      </c>
      <c r="G1693" s="80">
        <v>63.548074298300797</v>
      </c>
      <c r="H1693" s="80">
        <v>1181.3076920000001</v>
      </c>
      <c r="I1693" s="80">
        <v>35.162165107217902</v>
      </c>
      <c r="J1693" s="80">
        <v>102.54545400000001</v>
      </c>
      <c r="K1693" s="80">
        <v>456</v>
      </c>
    </row>
    <row r="1694" spans="1:11" hidden="1" x14ac:dyDescent="0.25">
      <c r="A1694" s="6">
        <v>76700.538461538395</v>
      </c>
      <c r="B1694">
        <v>7896</v>
      </c>
      <c r="C1694" t="s">
        <v>2346</v>
      </c>
      <c r="D1694" s="80">
        <v>834.15384600000004</v>
      </c>
      <c r="E1694" s="80">
        <v>89.004375196173697</v>
      </c>
      <c r="F1694" s="85">
        <v>1.5487473329999999</v>
      </c>
      <c r="G1694" s="80">
        <v>62.065392623423399</v>
      </c>
      <c r="H1694" s="80">
        <v>2162.7692299999999</v>
      </c>
      <c r="I1694" s="80">
        <v>34.540620233573499</v>
      </c>
      <c r="J1694" s="80">
        <v>143.58333300000001</v>
      </c>
      <c r="K1694" s="80">
        <v>602.41666599999996</v>
      </c>
    </row>
    <row r="1695" spans="1:11" hidden="1" x14ac:dyDescent="0.25">
      <c r="A1695" s="6">
        <v>41246.628461538399</v>
      </c>
      <c r="B1695">
        <v>7897</v>
      </c>
      <c r="C1695" t="s">
        <v>2346</v>
      </c>
      <c r="D1695" s="80">
        <v>547.76922999999999</v>
      </c>
      <c r="E1695" s="80">
        <v>74.794373036705394</v>
      </c>
      <c r="F1695" s="85">
        <v>1.7672965</v>
      </c>
      <c r="G1695" s="80">
        <v>46.622868928775603</v>
      </c>
      <c r="H1695" s="80">
        <v>1852.7692300000001</v>
      </c>
      <c r="I1695" s="80">
        <v>21.851713815639801</v>
      </c>
      <c r="J1695" s="80">
        <v>146.307692</v>
      </c>
      <c r="K1695" s="80">
        <v>491.15384599999999</v>
      </c>
    </row>
    <row r="1696" spans="1:11" hidden="1" x14ac:dyDescent="0.25">
      <c r="A1696" s="6">
        <v>45881.642999999996</v>
      </c>
      <c r="B1696">
        <v>7898</v>
      </c>
      <c r="C1696" t="s">
        <v>2346</v>
      </c>
      <c r="D1696" s="80">
        <v>785.5</v>
      </c>
      <c r="E1696" s="80">
        <v>58.019999532359698</v>
      </c>
      <c r="F1696" s="85">
        <v>1.2349494160000001</v>
      </c>
      <c r="G1696" s="80">
        <v>39.358362194506</v>
      </c>
      <c r="H1696" s="80">
        <v>2132.6</v>
      </c>
      <c r="I1696" s="80">
        <v>21.3386238686703</v>
      </c>
      <c r="J1696" s="80">
        <v>172.692307</v>
      </c>
      <c r="K1696" s="80">
        <v>835.15384600000004</v>
      </c>
    </row>
    <row r="1697" spans="1:11" hidden="1" x14ac:dyDescent="0.25">
      <c r="A1697" s="6">
        <v>244521.13230769199</v>
      </c>
      <c r="B1697">
        <v>7899</v>
      </c>
      <c r="C1697" t="s">
        <v>2350</v>
      </c>
      <c r="D1697" s="80">
        <v>1751.6153839999999</v>
      </c>
      <c r="E1697" s="80">
        <v>136.952940722471</v>
      </c>
      <c r="F1697" s="85">
        <v>1.48433375</v>
      </c>
      <c r="G1697" s="80">
        <v>99.470772192341002</v>
      </c>
      <c r="H1697" s="80">
        <v>4890.2307689999998</v>
      </c>
      <c r="I1697" s="80">
        <v>49.1443321637785</v>
      </c>
      <c r="J1697" s="80">
        <v>120.61538400000001</v>
      </c>
      <c r="K1697" s="80">
        <v>548.76922999999999</v>
      </c>
    </row>
    <row r="1698" spans="1:11" hidden="1" x14ac:dyDescent="0.25">
      <c r="A1698" s="6">
        <v>36414.034615384597</v>
      </c>
      <c r="B1698">
        <v>7900</v>
      </c>
      <c r="C1698" t="s">
        <v>2346</v>
      </c>
      <c r="D1698" s="80">
        <v>382.30769199999997</v>
      </c>
      <c r="E1698" s="80">
        <v>98.533887056799998</v>
      </c>
      <c r="F1698" s="85">
        <v>1.5386165000000001</v>
      </c>
      <c r="G1698" s="80">
        <v>70.586106520949201</v>
      </c>
      <c r="H1698" s="80">
        <v>1150.846153</v>
      </c>
      <c r="I1698" s="80">
        <v>32.168299008944501</v>
      </c>
      <c r="J1698" s="80">
        <v>102</v>
      </c>
      <c r="K1698" s="80">
        <v>786.5</v>
      </c>
    </row>
    <row r="1699" spans="1:11" hidden="1" x14ac:dyDescent="0.25">
      <c r="A1699" s="6">
        <v>70566.988333333298</v>
      </c>
      <c r="B1699">
        <v>7901</v>
      </c>
      <c r="C1699" t="s">
        <v>2350</v>
      </c>
      <c r="D1699" s="80">
        <v>610.66666599999996</v>
      </c>
      <c r="E1699" s="80">
        <v>112.20282348264899</v>
      </c>
      <c r="F1699" s="85">
        <v>1.486533916</v>
      </c>
      <c r="G1699" s="80">
        <v>76.116775352240097</v>
      </c>
      <c r="H1699" s="80">
        <v>1796.75</v>
      </c>
      <c r="I1699" s="80">
        <v>38.444842680706998</v>
      </c>
      <c r="J1699" s="80">
        <v>220.84615299999999</v>
      </c>
      <c r="K1699" s="80">
        <v>1752.6153839999999</v>
      </c>
    </row>
    <row r="1700" spans="1:11" hidden="1" x14ac:dyDescent="0.25">
      <c r="A1700" s="6">
        <v>59376.76</v>
      </c>
      <c r="B1700">
        <v>7902</v>
      </c>
      <c r="C1700" t="s">
        <v>2346</v>
      </c>
      <c r="D1700" s="80">
        <v>712.41666599999996</v>
      </c>
      <c r="E1700" s="80">
        <v>82.445252799257105</v>
      </c>
      <c r="F1700" s="85">
        <v>1.3771795</v>
      </c>
      <c r="G1700" s="80">
        <v>59.942356626358198</v>
      </c>
      <c r="H1700" s="80">
        <v>1902.583333</v>
      </c>
      <c r="I1700" s="80">
        <v>31.044406141570501</v>
      </c>
      <c r="J1700" s="80">
        <v>71.307692000000003</v>
      </c>
      <c r="K1700" s="80">
        <v>383.30769199999997</v>
      </c>
    </row>
    <row r="1701" spans="1:11" hidden="1" x14ac:dyDescent="0.25">
      <c r="A1701" s="6">
        <v>26835.876250000001</v>
      </c>
      <c r="B1701">
        <v>7903</v>
      </c>
      <c r="C1701" t="s">
        <v>2346</v>
      </c>
      <c r="D1701" s="80">
        <v>349.125</v>
      </c>
      <c r="E1701" s="80">
        <v>76.8800960244903</v>
      </c>
      <c r="F1701" s="85">
        <v>1.0248270829999999</v>
      </c>
      <c r="G1701" s="80">
        <v>50.811637910662597</v>
      </c>
      <c r="H1701" s="80">
        <v>1010.125</v>
      </c>
      <c r="I1701" s="80">
        <v>26.449323978533901</v>
      </c>
      <c r="J1701" s="80">
        <v>99.166666000000006</v>
      </c>
      <c r="K1701" s="80">
        <v>611.66666599999996</v>
      </c>
    </row>
    <row r="1702" spans="1:11" hidden="1" x14ac:dyDescent="0.25">
      <c r="A1702" s="6">
        <v>54018.153636363597</v>
      </c>
      <c r="B1702">
        <v>7904</v>
      </c>
      <c r="C1702" t="s">
        <v>2346</v>
      </c>
      <c r="D1702" s="80">
        <v>578.54545399999995</v>
      </c>
      <c r="E1702" s="80">
        <v>94.016759099243203</v>
      </c>
      <c r="F1702" s="85">
        <v>1.20608125</v>
      </c>
      <c r="G1702" s="80">
        <v>71.582966079004706</v>
      </c>
      <c r="H1702" s="80">
        <v>1377</v>
      </c>
      <c r="I1702" s="80">
        <v>39.526688336508101</v>
      </c>
      <c r="J1702" s="80">
        <v>60.583333000000003</v>
      </c>
      <c r="K1702" s="80">
        <v>713.41666599999996</v>
      </c>
    </row>
    <row r="1703" spans="1:11" hidden="1" x14ac:dyDescent="0.25">
      <c r="A1703" s="6">
        <v>112636.968333333</v>
      </c>
      <c r="B1703">
        <v>7906</v>
      </c>
      <c r="C1703" t="s">
        <v>2350</v>
      </c>
      <c r="D1703" s="80">
        <v>1171.4166660000001</v>
      </c>
      <c r="E1703" s="80">
        <v>95.958804016167804</v>
      </c>
      <c r="F1703" s="85">
        <v>1.3356844160000001</v>
      </c>
      <c r="G1703" s="80">
        <v>72.624010495360196</v>
      </c>
      <c r="H1703" s="80">
        <v>3043.083333</v>
      </c>
      <c r="I1703" s="80">
        <v>36.881898690689198</v>
      </c>
      <c r="J1703" s="80">
        <v>74.25</v>
      </c>
      <c r="K1703" s="80">
        <v>350.125</v>
      </c>
    </row>
    <row r="1704" spans="1:11" hidden="1" x14ac:dyDescent="0.25">
      <c r="A1704" s="6">
        <v>43629.16375</v>
      </c>
      <c r="B1704">
        <v>7911</v>
      </c>
      <c r="C1704" t="s">
        <v>2346</v>
      </c>
      <c r="D1704" s="80">
        <v>390.875</v>
      </c>
      <c r="E1704" s="80">
        <v>111.061406179353</v>
      </c>
      <c r="F1704" s="85">
        <v>1.007517666</v>
      </c>
      <c r="G1704" s="80">
        <v>73.856787105311895</v>
      </c>
      <c r="H1704" s="80">
        <v>1242.25</v>
      </c>
      <c r="I1704" s="80">
        <v>35.0279189410155</v>
      </c>
      <c r="J1704" s="80">
        <v>58.090909000000003</v>
      </c>
      <c r="K1704" s="80">
        <v>579.54545399999995</v>
      </c>
    </row>
    <row r="1705" spans="1:11" hidden="1" x14ac:dyDescent="0.25">
      <c r="A1705" s="6">
        <v>47265.469230769202</v>
      </c>
      <c r="B1705">
        <v>7912</v>
      </c>
      <c r="C1705" t="s">
        <v>2346</v>
      </c>
      <c r="D1705" s="80">
        <v>628.07692299999997</v>
      </c>
      <c r="E1705" s="80">
        <v>76.177791591732301</v>
      </c>
      <c r="F1705" s="85">
        <v>1.5079534999999999</v>
      </c>
      <c r="G1705" s="80">
        <v>54.985286948104701</v>
      </c>
      <c r="H1705" s="80">
        <v>1524.923076</v>
      </c>
      <c r="I1705" s="80">
        <v>31.031779032725701</v>
      </c>
      <c r="J1705" s="80">
        <v>93.833332999999996</v>
      </c>
      <c r="K1705" s="80">
        <v>1172.4166660000001</v>
      </c>
    </row>
    <row r="1706" spans="1:11" hidden="1" x14ac:dyDescent="0.25">
      <c r="A1706" s="6">
        <v>50309.747692307603</v>
      </c>
      <c r="B1706">
        <v>7913</v>
      </c>
      <c r="C1706" t="s">
        <v>2346</v>
      </c>
      <c r="D1706" s="80">
        <v>558.15384600000004</v>
      </c>
      <c r="E1706" s="80">
        <v>91.017500152363397</v>
      </c>
      <c r="F1706" s="85">
        <v>1.598760916</v>
      </c>
      <c r="G1706" s="80">
        <v>61.885216888960699</v>
      </c>
      <c r="H1706" s="80">
        <v>1441.692307</v>
      </c>
      <c r="I1706" s="80">
        <v>35.326230512856299</v>
      </c>
      <c r="J1706" s="80">
        <v>77.125</v>
      </c>
      <c r="K1706" s="80">
        <v>391.875</v>
      </c>
    </row>
    <row r="1707" spans="1:11" hidden="1" x14ac:dyDescent="0.25">
      <c r="A1707" s="6">
        <v>83350.822499999995</v>
      </c>
      <c r="B1707">
        <v>7917</v>
      </c>
      <c r="C1707" t="s">
        <v>2346</v>
      </c>
      <c r="D1707" s="80">
        <v>807.58333300000004</v>
      </c>
      <c r="E1707" s="80">
        <v>104.990822392949</v>
      </c>
      <c r="F1707" s="85">
        <v>1.442378833</v>
      </c>
      <c r="G1707" s="80">
        <v>74.016145090607694</v>
      </c>
      <c r="H1707" s="80">
        <v>2296.9166660000001</v>
      </c>
      <c r="I1707" s="80">
        <v>36.451493100972797</v>
      </c>
      <c r="J1707" s="80">
        <v>152.46153799999999</v>
      </c>
      <c r="K1707" s="80">
        <v>629.07692299999997</v>
      </c>
    </row>
    <row r="1708" spans="1:11" hidden="1" x14ac:dyDescent="0.25">
      <c r="A1708" s="6">
        <v>67469.605833333306</v>
      </c>
      <c r="B1708">
        <v>7918</v>
      </c>
      <c r="C1708" t="s">
        <v>2346</v>
      </c>
      <c r="D1708" s="80">
        <v>974.83333300000004</v>
      </c>
      <c r="E1708" s="80">
        <v>69.338332087305105</v>
      </c>
      <c r="F1708" s="85">
        <v>1.4922887499999999</v>
      </c>
      <c r="G1708" s="80">
        <v>47.0699935494413</v>
      </c>
      <c r="H1708" s="80">
        <v>2421.5</v>
      </c>
      <c r="I1708" s="80">
        <v>27.6921886394015</v>
      </c>
      <c r="J1708" s="80">
        <v>105.692307</v>
      </c>
      <c r="K1708" s="80">
        <v>559.15384600000004</v>
      </c>
    </row>
    <row r="1709" spans="1:11" hidden="1" x14ac:dyDescent="0.25">
      <c r="A1709" s="6">
        <v>71635.520000000004</v>
      </c>
      <c r="B1709">
        <v>7919</v>
      </c>
      <c r="C1709" t="s">
        <v>2334</v>
      </c>
      <c r="D1709" s="80">
        <v>738</v>
      </c>
      <c r="E1709" s="80">
        <v>97.067100271002701</v>
      </c>
      <c r="F1709" s="85">
        <v>0.11845074999999999</v>
      </c>
      <c r="G1709" s="80">
        <v>68.289342230695894</v>
      </c>
      <c r="H1709" s="80">
        <v>2488</v>
      </c>
      <c r="I1709" s="80">
        <v>28.792411575562699</v>
      </c>
      <c r="J1709" s="80">
        <v>145.41666599999999</v>
      </c>
      <c r="K1709" s="80">
        <v>808.58333300000004</v>
      </c>
    </row>
    <row r="1710" spans="1:11" hidden="1" x14ac:dyDescent="0.25">
      <c r="A1710" s="6">
        <v>23641.038333333301</v>
      </c>
      <c r="B1710">
        <v>7920</v>
      </c>
      <c r="C1710" t="s">
        <v>2346</v>
      </c>
      <c r="D1710" s="80">
        <v>222.5</v>
      </c>
      <c r="E1710" s="80">
        <v>93.292223174625704</v>
      </c>
      <c r="F1710" s="85">
        <v>1.334697333</v>
      </c>
      <c r="G1710" s="80">
        <v>69.602056589952596</v>
      </c>
      <c r="H1710" s="80">
        <v>557.41666599999996</v>
      </c>
      <c r="I1710" s="80">
        <v>40.655971893170999</v>
      </c>
      <c r="J1710" s="80">
        <v>193.83333300000001</v>
      </c>
      <c r="K1710" s="80">
        <v>975.83333300000004</v>
      </c>
    </row>
    <row r="1711" spans="1:11" hidden="1" x14ac:dyDescent="0.25">
      <c r="A1711" s="6">
        <v>47832.033333333296</v>
      </c>
      <c r="B1711">
        <v>7922</v>
      </c>
      <c r="C1711" t="s">
        <v>2346</v>
      </c>
      <c r="D1711" s="80">
        <v>693.5</v>
      </c>
      <c r="E1711" s="80">
        <v>67.030710681165203</v>
      </c>
      <c r="F1711" s="85">
        <v>1.3907715</v>
      </c>
      <c r="G1711" s="80">
        <v>48.473942510016201</v>
      </c>
      <c r="H1711" s="80">
        <v>1700</v>
      </c>
      <c r="I1711" s="80">
        <v>27.2053805436868</v>
      </c>
      <c r="J1711" s="80">
        <v>426</v>
      </c>
      <c r="K1711" s="80">
        <v>739</v>
      </c>
    </row>
    <row r="1712" spans="1:11" hidden="1" x14ac:dyDescent="0.25">
      <c r="A1712" s="6">
        <v>68008.513333333307</v>
      </c>
      <c r="B1712">
        <v>7924</v>
      </c>
      <c r="C1712" t="s">
        <v>2346</v>
      </c>
      <c r="D1712" s="80">
        <v>897</v>
      </c>
      <c r="E1712" s="80">
        <v>75.983806857843007</v>
      </c>
      <c r="F1712" s="85">
        <v>1.3388549999999999</v>
      </c>
      <c r="G1712" s="80">
        <v>56.867312856772998</v>
      </c>
      <c r="H1712" s="80">
        <v>2155.1666660000001</v>
      </c>
      <c r="I1712" s="80">
        <v>31.403426314541601</v>
      </c>
      <c r="J1712" s="80">
        <v>70.75</v>
      </c>
      <c r="K1712" s="80">
        <v>223.5</v>
      </c>
    </row>
    <row r="1713" spans="1:11" hidden="1" x14ac:dyDescent="0.25">
      <c r="A1713" s="6">
        <v>130252.603636363</v>
      </c>
      <c r="B1713">
        <v>7925</v>
      </c>
      <c r="C1713" t="s">
        <v>2350</v>
      </c>
      <c r="D1713" s="80">
        <v>1026.8181810000001</v>
      </c>
      <c r="E1713" s="80">
        <v>125.65982972653801</v>
      </c>
      <c r="F1713" s="85">
        <v>1.492851666</v>
      </c>
      <c r="G1713" s="80">
        <v>77.313181919487903</v>
      </c>
      <c r="H1713" s="80">
        <v>3344.8181810000001</v>
      </c>
      <c r="I1713" s="80">
        <v>38.481822434469898</v>
      </c>
      <c r="J1713" s="80">
        <v>55.583333000000003</v>
      </c>
      <c r="K1713" s="80">
        <v>694.5</v>
      </c>
    </row>
    <row r="1714" spans="1:11" hidden="1" x14ac:dyDescent="0.25">
      <c r="A1714" s="6">
        <v>74554.316666666593</v>
      </c>
      <c r="B1714">
        <v>7926</v>
      </c>
      <c r="C1714" t="s">
        <v>2350</v>
      </c>
      <c r="D1714" s="80">
        <v>538.33333300000004</v>
      </c>
      <c r="E1714" s="80">
        <v>134.89525329894701</v>
      </c>
      <c r="F1714" s="85">
        <v>1.4732039159999999</v>
      </c>
      <c r="G1714" s="80">
        <v>92.5995703949161</v>
      </c>
      <c r="H1714" s="80">
        <v>1770.583333</v>
      </c>
      <c r="I1714" s="80">
        <v>40.914506024732198</v>
      </c>
      <c r="J1714" s="80">
        <v>125.833333</v>
      </c>
      <c r="K1714" s="80">
        <v>898</v>
      </c>
    </row>
    <row r="1715" spans="1:11" hidden="1" x14ac:dyDescent="0.25">
      <c r="A1715" s="6">
        <v>13042.504999999999</v>
      </c>
      <c r="B1715">
        <v>7927</v>
      </c>
      <c r="C1715" t="s">
        <v>2346</v>
      </c>
      <c r="D1715" s="80">
        <v>99</v>
      </c>
      <c r="E1715" s="80">
        <v>112.002187002268</v>
      </c>
      <c r="F1715" s="85">
        <v>0.71947974999999997</v>
      </c>
      <c r="G1715" s="80">
        <v>77.120447668350195</v>
      </c>
      <c r="H1715" s="80">
        <v>301.33333299999998</v>
      </c>
      <c r="I1715" s="80">
        <v>40.380911194648299</v>
      </c>
      <c r="J1715" s="80">
        <v>183.272727</v>
      </c>
      <c r="K1715" s="80">
        <v>1027.8181810000001</v>
      </c>
    </row>
    <row r="1716" spans="1:11" hidden="1" x14ac:dyDescent="0.25">
      <c r="A1716" s="6">
        <v>91518.663636363606</v>
      </c>
      <c r="B1716">
        <v>7928</v>
      </c>
      <c r="C1716" t="s">
        <v>2346</v>
      </c>
      <c r="D1716" s="80">
        <v>1011.5454539999999</v>
      </c>
      <c r="E1716" s="80">
        <v>89.616972082937806</v>
      </c>
      <c r="F1716" s="85">
        <v>1.388174166</v>
      </c>
      <c r="G1716" s="80">
        <v>59.438905926153097</v>
      </c>
      <c r="H1716" s="80">
        <v>2979.9090900000001</v>
      </c>
      <c r="I1716" s="80">
        <v>30.496257027136799</v>
      </c>
      <c r="J1716" s="80">
        <v>122.91666600000001</v>
      </c>
      <c r="K1716" s="80">
        <v>539.33333300000004</v>
      </c>
    </row>
    <row r="1717" spans="1:11" hidden="1" x14ac:dyDescent="0.25">
      <c r="A1717" s="6">
        <v>137652.403333333</v>
      </c>
      <c r="B1717">
        <v>7931</v>
      </c>
      <c r="C1717" t="s">
        <v>2352</v>
      </c>
      <c r="D1717" s="80">
        <v>1520.5</v>
      </c>
      <c r="E1717" s="80">
        <v>91.119844570707798</v>
      </c>
      <c r="F1717" s="85">
        <v>1.499539666</v>
      </c>
      <c r="G1717" s="80">
        <v>61.662984786222601</v>
      </c>
      <c r="H1717" s="80">
        <v>4981.8333329999996</v>
      </c>
      <c r="I1717" s="80">
        <v>27.8105085805377</v>
      </c>
      <c r="J1717" s="80">
        <v>32.666665999999999</v>
      </c>
      <c r="K1717" s="80">
        <v>100</v>
      </c>
    </row>
    <row r="1718" spans="1:11" hidden="1" x14ac:dyDescent="0.25">
      <c r="A1718" s="6">
        <v>112196.276666666</v>
      </c>
      <c r="B1718">
        <v>7932</v>
      </c>
      <c r="C1718" t="s">
        <v>2350</v>
      </c>
      <c r="D1718" s="80">
        <v>957.75</v>
      </c>
      <c r="E1718" s="80">
        <v>117.11264070705801</v>
      </c>
      <c r="F1718" s="85">
        <v>1.406542666</v>
      </c>
      <c r="G1718" s="80">
        <v>84.181388556759799</v>
      </c>
      <c r="H1718" s="80">
        <v>2788.5</v>
      </c>
      <c r="I1718" s="80">
        <v>40.368920842834299</v>
      </c>
      <c r="J1718" s="80">
        <v>119.727272</v>
      </c>
      <c r="K1718" s="80">
        <v>1012.5454539999999</v>
      </c>
    </row>
    <row r="1719" spans="1:11" hidden="1" x14ac:dyDescent="0.25">
      <c r="A1719" s="6">
        <v>31293.08</v>
      </c>
      <c r="B1719">
        <v>7933</v>
      </c>
      <c r="C1719" t="s">
        <v>2346</v>
      </c>
      <c r="D1719" s="80">
        <v>259.75</v>
      </c>
      <c r="E1719" s="80">
        <v>126.586412044414</v>
      </c>
      <c r="F1719" s="85">
        <v>1.3026964999999999</v>
      </c>
      <c r="G1719" s="80">
        <v>97.614346532210902</v>
      </c>
      <c r="H1719" s="80">
        <v>603.91666599999996</v>
      </c>
      <c r="I1719" s="80">
        <v>54.471195061065799</v>
      </c>
      <c r="J1719" s="80">
        <v>224.25</v>
      </c>
      <c r="K1719" s="80">
        <v>1521.5</v>
      </c>
    </row>
    <row r="1720" spans="1:11" hidden="1" x14ac:dyDescent="0.25">
      <c r="A1720" s="6">
        <v>79431.837777777706</v>
      </c>
      <c r="B1720">
        <v>7934</v>
      </c>
      <c r="C1720" t="s">
        <v>2346</v>
      </c>
      <c r="D1720" s="80">
        <v>932.44444399999998</v>
      </c>
      <c r="E1720" s="80">
        <v>84.600284085078201</v>
      </c>
      <c r="F1720" s="85">
        <v>1.1039585000000001</v>
      </c>
      <c r="G1720" s="80">
        <v>57.398776822427102</v>
      </c>
      <c r="H1720" s="80">
        <v>2432.4444440000002</v>
      </c>
      <c r="I1720" s="80">
        <v>32.543057849867303</v>
      </c>
      <c r="J1720" s="80">
        <v>89.083332999999996</v>
      </c>
      <c r="K1720" s="80">
        <v>958.75</v>
      </c>
    </row>
    <row r="1721" spans="1:11" hidden="1" x14ac:dyDescent="0.25">
      <c r="A1721" s="6">
        <v>90905.638000000006</v>
      </c>
      <c r="B1721">
        <v>7935</v>
      </c>
      <c r="C1721" t="s">
        <v>2350</v>
      </c>
      <c r="D1721" s="80">
        <v>838</v>
      </c>
      <c r="E1721" s="80">
        <v>108.28134840087</v>
      </c>
      <c r="F1721" s="85">
        <v>1.3023735000000001</v>
      </c>
      <c r="G1721" s="80">
        <v>69.231040760942193</v>
      </c>
      <c r="H1721" s="80">
        <v>2457.4</v>
      </c>
      <c r="I1721" s="80">
        <v>37.084550343314703</v>
      </c>
      <c r="J1721" s="80">
        <v>78.25</v>
      </c>
      <c r="K1721" s="80">
        <v>260.75</v>
      </c>
    </row>
    <row r="1722" spans="1:11" hidden="1" x14ac:dyDescent="0.25">
      <c r="A1722" s="6">
        <v>23897.659166666599</v>
      </c>
      <c r="B1722">
        <v>7936</v>
      </c>
      <c r="C1722" t="s">
        <v>2346</v>
      </c>
      <c r="D1722" s="80">
        <v>252.91666599999999</v>
      </c>
      <c r="E1722" s="80">
        <v>91.604018726610903</v>
      </c>
      <c r="F1722" s="85">
        <v>1.293427916</v>
      </c>
      <c r="G1722" s="80">
        <v>71.127416545476393</v>
      </c>
      <c r="H1722" s="80">
        <v>679.33333300000004</v>
      </c>
      <c r="I1722" s="80">
        <v>34.810511539704699</v>
      </c>
      <c r="J1722" s="80">
        <v>142.444444</v>
      </c>
      <c r="K1722" s="80">
        <v>933.44444399999998</v>
      </c>
    </row>
    <row r="1723" spans="1:11" hidden="1" x14ac:dyDescent="0.25">
      <c r="A1723" s="6">
        <v>41803.8316666666</v>
      </c>
      <c r="B1723">
        <v>7937</v>
      </c>
      <c r="C1723" t="s">
        <v>2346</v>
      </c>
      <c r="D1723" s="80">
        <v>415.33333299999998</v>
      </c>
      <c r="E1723" s="80">
        <v>99.6459170864388</v>
      </c>
      <c r="F1723" s="85">
        <v>1.44952725</v>
      </c>
      <c r="G1723" s="80">
        <v>68.647944286819893</v>
      </c>
      <c r="H1723" s="80">
        <v>1132.6666660000001</v>
      </c>
      <c r="I1723" s="80">
        <v>36.802500873846697</v>
      </c>
      <c r="J1723" s="80">
        <v>189.8</v>
      </c>
      <c r="K1723" s="80">
        <v>839</v>
      </c>
    </row>
    <row r="1724" spans="1:11" hidden="1" x14ac:dyDescent="0.25">
      <c r="A1724" s="6">
        <v>40353.955833333297</v>
      </c>
      <c r="B1724">
        <v>7938</v>
      </c>
      <c r="C1724" t="s">
        <v>2346</v>
      </c>
      <c r="D1724" s="80">
        <v>403.66666600000002</v>
      </c>
      <c r="E1724" s="80">
        <v>96.585063604365203</v>
      </c>
      <c r="F1724" s="85">
        <v>1.424781166</v>
      </c>
      <c r="G1724" s="80">
        <v>68.610898842211895</v>
      </c>
      <c r="H1724" s="80">
        <v>1036.1666660000001</v>
      </c>
      <c r="I1724" s="80">
        <v>37.6809192279716</v>
      </c>
      <c r="J1724" s="80">
        <v>77.416666000000006</v>
      </c>
      <c r="K1724" s="80">
        <v>253.91666599999999</v>
      </c>
    </row>
    <row r="1725" spans="1:11" hidden="1" x14ac:dyDescent="0.25">
      <c r="A1725" s="6">
        <v>27593.243999999999</v>
      </c>
      <c r="B1725">
        <v>7939</v>
      </c>
      <c r="C1725" t="s">
        <v>2346</v>
      </c>
      <c r="D1725" s="80">
        <v>393.1</v>
      </c>
      <c r="E1725" s="80">
        <v>69.525447696396498</v>
      </c>
      <c r="F1725" s="85">
        <v>1.1178032499999999</v>
      </c>
      <c r="G1725" s="80">
        <v>52.053979014844501</v>
      </c>
      <c r="H1725" s="80">
        <v>893.1</v>
      </c>
      <c r="I1725" s="80">
        <v>30.7660061770369</v>
      </c>
      <c r="J1725" s="80">
        <v>137.41666599999999</v>
      </c>
      <c r="K1725" s="80">
        <v>416.33333299999998</v>
      </c>
    </row>
    <row r="1726" spans="1:11" hidden="1" x14ac:dyDescent="0.25">
      <c r="A1726" s="6">
        <v>89074.820909090893</v>
      </c>
      <c r="B1726">
        <v>7940</v>
      </c>
      <c r="C1726" t="s">
        <v>2346</v>
      </c>
      <c r="D1726" s="80">
        <v>976.36363600000004</v>
      </c>
      <c r="E1726" s="80">
        <v>91.175595301175306</v>
      </c>
      <c r="F1726" s="85">
        <v>1.2144956659999999</v>
      </c>
      <c r="G1726" s="80">
        <v>68.957946975717306</v>
      </c>
      <c r="H1726" s="80">
        <v>2417.9090900000001</v>
      </c>
      <c r="I1726" s="80">
        <v>36.6990539507714</v>
      </c>
      <c r="J1726" s="80">
        <v>77</v>
      </c>
      <c r="K1726" s="80">
        <v>404.66666600000002</v>
      </c>
    </row>
    <row r="1727" spans="1:11" hidden="1" x14ac:dyDescent="0.25">
      <c r="A1727" s="6">
        <v>48733.391818181801</v>
      </c>
      <c r="B1727">
        <v>7941</v>
      </c>
      <c r="C1727" t="s">
        <v>2350</v>
      </c>
      <c r="D1727" s="80">
        <v>581.90908999999999</v>
      </c>
      <c r="E1727" s="80">
        <v>83.388281485283997</v>
      </c>
      <c r="F1727" s="85">
        <v>1.3208156660000001</v>
      </c>
      <c r="G1727" s="80">
        <v>58.052676092048401</v>
      </c>
      <c r="H1727" s="80">
        <v>1515.363636</v>
      </c>
      <c r="I1727" s="80">
        <v>31.969282436254101</v>
      </c>
      <c r="J1727" s="80">
        <v>143.9</v>
      </c>
      <c r="K1727" s="80">
        <v>394.1</v>
      </c>
    </row>
    <row r="1728" spans="1:11" hidden="1" x14ac:dyDescent="0.25">
      <c r="A1728" s="6">
        <v>61866.796666666603</v>
      </c>
      <c r="B1728">
        <v>7942</v>
      </c>
      <c r="C1728" t="s">
        <v>2350</v>
      </c>
      <c r="D1728" s="80">
        <v>602.58333300000004</v>
      </c>
      <c r="E1728" s="80">
        <v>102.32081830920001</v>
      </c>
      <c r="F1728" s="85">
        <v>1.4792890830000001</v>
      </c>
      <c r="G1728" s="80">
        <v>70.024786685812799</v>
      </c>
      <c r="H1728" s="80">
        <v>1940.583333</v>
      </c>
      <c r="I1728" s="80">
        <v>31.7298950659235</v>
      </c>
      <c r="J1728" s="80">
        <v>139.81818100000001</v>
      </c>
      <c r="K1728" s="80">
        <v>977.36363600000004</v>
      </c>
    </row>
    <row r="1729" spans="1:11" hidden="1" x14ac:dyDescent="0.25">
      <c r="A1729" s="6">
        <v>63570.436000000002</v>
      </c>
      <c r="B1729">
        <v>7943</v>
      </c>
      <c r="C1729" t="s">
        <v>2350</v>
      </c>
      <c r="D1729" s="80">
        <v>715.9</v>
      </c>
      <c r="E1729" s="80">
        <v>89.259971752458</v>
      </c>
      <c r="F1729" s="85">
        <v>1.044929333</v>
      </c>
      <c r="G1729" s="80">
        <v>71.201850623010699</v>
      </c>
      <c r="H1729" s="80">
        <v>1543.1</v>
      </c>
      <c r="I1729" s="80">
        <v>41.285513609865198</v>
      </c>
      <c r="J1729" s="80">
        <v>83.818180999999996</v>
      </c>
      <c r="K1729" s="80">
        <v>582.90908999999999</v>
      </c>
    </row>
    <row r="1730" spans="1:11" hidden="1" x14ac:dyDescent="0.25">
      <c r="A1730" s="6">
        <v>84788.8183333333</v>
      </c>
      <c r="B1730">
        <v>7944</v>
      </c>
      <c r="C1730" t="s">
        <v>2346</v>
      </c>
      <c r="D1730" s="80">
        <v>933</v>
      </c>
      <c r="E1730" s="80">
        <v>89.126828493267297</v>
      </c>
      <c r="F1730" s="85">
        <v>1.5175055</v>
      </c>
      <c r="G1730" s="80">
        <v>58.841422287296602</v>
      </c>
      <c r="H1730" s="80">
        <v>2596.4166660000001</v>
      </c>
      <c r="I1730" s="80">
        <v>32.020568632238202</v>
      </c>
      <c r="J1730" s="80">
        <v>70.083332999999996</v>
      </c>
      <c r="K1730" s="80">
        <v>603.58333300000004</v>
      </c>
    </row>
    <row r="1731" spans="1:11" hidden="1" x14ac:dyDescent="0.25">
      <c r="A1731" s="6">
        <v>29642.21</v>
      </c>
      <c r="B1731">
        <v>7945</v>
      </c>
      <c r="C1731" t="s">
        <v>2346</v>
      </c>
      <c r="D1731" s="80">
        <v>284.41666600000002</v>
      </c>
      <c r="E1731" s="80">
        <v>100.508877605058</v>
      </c>
      <c r="F1731" s="85">
        <v>1.3725184159999999</v>
      </c>
      <c r="G1731" s="80">
        <v>73.689319430461197</v>
      </c>
      <c r="H1731" s="80">
        <v>790.08333300000004</v>
      </c>
      <c r="I1731" s="80">
        <v>37.044302855555998</v>
      </c>
      <c r="J1731" s="80">
        <v>128</v>
      </c>
      <c r="K1731" s="80">
        <v>716.9</v>
      </c>
    </row>
    <row r="1732" spans="1:11" hidden="1" x14ac:dyDescent="0.25">
      <c r="A1732" s="6">
        <v>75955.069090909004</v>
      </c>
      <c r="B1732">
        <v>7946</v>
      </c>
      <c r="C1732" t="s">
        <v>2350</v>
      </c>
      <c r="D1732" s="80">
        <v>423.81818099999998</v>
      </c>
      <c r="E1732" s="80">
        <v>176.74159454212099</v>
      </c>
      <c r="F1732" s="85">
        <v>1.4140952499999999</v>
      </c>
      <c r="G1732" s="80">
        <v>114.430286480224</v>
      </c>
      <c r="H1732" s="80">
        <v>1935.090909</v>
      </c>
      <c r="I1732" s="80">
        <v>39.408766403393898</v>
      </c>
      <c r="J1732" s="80">
        <v>93.333332999999996</v>
      </c>
      <c r="K1732" s="80">
        <v>934</v>
      </c>
    </row>
    <row r="1733" spans="1:11" hidden="1" x14ac:dyDescent="0.25">
      <c r="A1733" s="6">
        <v>80292.241818181807</v>
      </c>
      <c r="B1733">
        <v>7947</v>
      </c>
      <c r="C1733" t="s">
        <v>2350</v>
      </c>
      <c r="D1733" s="80">
        <v>789.27272700000003</v>
      </c>
      <c r="E1733" s="80">
        <v>100.81839168201699</v>
      </c>
      <c r="F1733" s="85">
        <v>1.3234904160000001</v>
      </c>
      <c r="G1733" s="80">
        <v>69.9272394166438</v>
      </c>
      <c r="H1733" s="80">
        <v>2328.272727</v>
      </c>
      <c r="I1733" s="80">
        <v>34.286420133541903</v>
      </c>
      <c r="J1733" s="80">
        <v>77.916666000000006</v>
      </c>
      <c r="K1733" s="80">
        <v>285.41666600000002</v>
      </c>
    </row>
    <row r="1734" spans="1:11" hidden="1" x14ac:dyDescent="0.25">
      <c r="A1734" s="6">
        <v>89767.081818181803</v>
      </c>
      <c r="B1734">
        <v>7948</v>
      </c>
      <c r="C1734" t="s">
        <v>2350</v>
      </c>
      <c r="D1734" s="80">
        <v>853.54545399999995</v>
      </c>
      <c r="E1734" s="80">
        <v>104.634600651417</v>
      </c>
      <c r="F1734" s="85">
        <v>1.421905416</v>
      </c>
      <c r="G1734" s="80">
        <v>67.821995873912797</v>
      </c>
      <c r="H1734" s="80">
        <v>2605.4545450000001</v>
      </c>
      <c r="I1734" s="80">
        <v>34.312744479050799</v>
      </c>
      <c r="J1734" s="80">
        <v>152.81818100000001</v>
      </c>
      <c r="K1734" s="80">
        <v>424.81818099999998</v>
      </c>
    </row>
    <row r="1735" spans="1:11" hidden="1" x14ac:dyDescent="0.25">
      <c r="A1735" s="6">
        <v>78400.110909090901</v>
      </c>
      <c r="B1735">
        <v>7949</v>
      </c>
      <c r="C1735" t="s">
        <v>2350</v>
      </c>
      <c r="D1735" s="80">
        <v>776.45454500000005</v>
      </c>
      <c r="E1735" s="80">
        <v>99.940725569785101</v>
      </c>
      <c r="F1735" s="85">
        <v>1.3671141659999999</v>
      </c>
      <c r="G1735" s="80">
        <v>67.284649121294905</v>
      </c>
      <c r="H1735" s="80">
        <v>2148.363636</v>
      </c>
      <c r="I1735" s="80">
        <v>36.180109711745096</v>
      </c>
      <c r="J1735" s="80">
        <v>97.727271999999999</v>
      </c>
      <c r="K1735" s="80">
        <v>790.27272700000003</v>
      </c>
    </row>
    <row r="1736" spans="1:11" hidden="1" x14ac:dyDescent="0.25">
      <c r="A1736" s="6">
        <v>77655.251818181801</v>
      </c>
      <c r="B1736">
        <v>7950</v>
      </c>
      <c r="C1736" t="s">
        <v>2350</v>
      </c>
      <c r="D1736" s="80">
        <v>761.45454500000005</v>
      </c>
      <c r="E1736" s="80">
        <v>101.53276385561701</v>
      </c>
      <c r="F1736" s="85">
        <v>1.205428583</v>
      </c>
      <c r="G1736" s="80">
        <v>77.586600218493899</v>
      </c>
      <c r="H1736" s="80">
        <v>1854.9090900000001</v>
      </c>
      <c r="I1736" s="80">
        <v>41.094807118331701</v>
      </c>
      <c r="J1736" s="80">
        <v>176.272727</v>
      </c>
      <c r="K1736" s="80">
        <v>854.54545399999995</v>
      </c>
    </row>
    <row r="1737" spans="1:11" hidden="1" x14ac:dyDescent="0.25">
      <c r="A1737" s="6">
        <v>89135.924545454502</v>
      </c>
      <c r="B1737">
        <v>7951</v>
      </c>
      <c r="C1737" t="s">
        <v>2350</v>
      </c>
      <c r="D1737" s="80">
        <v>895.81818099999998</v>
      </c>
      <c r="E1737" s="80">
        <v>99.414883202704104</v>
      </c>
      <c r="F1737" s="85">
        <v>1.325880666</v>
      </c>
      <c r="G1737" s="80">
        <v>69.959466084299606</v>
      </c>
      <c r="H1737" s="80">
        <v>2470.181818</v>
      </c>
      <c r="I1737" s="80">
        <v>35.712106696824897</v>
      </c>
      <c r="J1737" s="80">
        <v>151.54545400000001</v>
      </c>
      <c r="K1737" s="80">
        <v>777.45454500000005</v>
      </c>
    </row>
    <row r="1738" spans="1:11" hidden="1" x14ac:dyDescent="0.25">
      <c r="A1738" s="6">
        <v>51062.940999999999</v>
      </c>
      <c r="B1738">
        <v>7952</v>
      </c>
      <c r="C1738" t="s">
        <v>2346</v>
      </c>
      <c r="D1738" s="80">
        <v>503</v>
      </c>
      <c r="E1738" s="80">
        <v>100.87543923615</v>
      </c>
      <c r="F1738" s="85">
        <v>1.2147285830000001</v>
      </c>
      <c r="G1738" s="80">
        <v>69.097545456027404</v>
      </c>
      <c r="H1738" s="80">
        <v>1294.5999999999999</v>
      </c>
      <c r="I1738" s="80">
        <v>39.533358505391803</v>
      </c>
      <c r="J1738" s="80">
        <v>102.727272</v>
      </c>
      <c r="K1738" s="80">
        <v>762.45454500000005</v>
      </c>
    </row>
    <row r="1739" spans="1:11" hidden="1" x14ac:dyDescent="0.25">
      <c r="A1739" s="6">
        <v>59283.849166666601</v>
      </c>
      <c r="B1739">
        <v>7960</v>
      </c>
      <c r="C1739" t="s">
        <v>2346</v>
      </c>
      <c r="D1739" s="80">
        <v>590.16666599999996</v>
      </c>
      <c r="E1739" s="80">
        <v>98.136544186429902</v>
      </c>
      <c r="F1739" s="85">
        <v>1.3825354999999999</v>
      </c>
      <c r="G1739" s="80">
        <v>70.876992991455197</v>
      </c>
      <c r="H1739" s="80">
        <v>1508.4166660000001</v>
      </c>
      <c r="I1739" s="80">
        <v>39.5470240734779</v>
      </c>
      <c r="J1739" s="80">
        <v>155.18181799999999</v>
      </c>
      <c r="K1739" s="80">
        <v>896.81818099999998</v>
      </c>
    </row>
    <row r="1740" spans="1:11" hidden="1" x14ac:dyDescent="0.25">
      <c r="A1740" s="6">
        <v>112454.111818181</v>
      </c>
      <c r="B1740">
        <v>7961</v>
      </c>
      <c r="C1740" t="s">
        <v>2350</v>
      </c>
      <c r="D1740" s="80">
        <v>725.36363600000004</v>
      </c>
      <c r="E1740" s="80">
        <v>152.81515828967699</v>
      </c>
      <c r="F1740" s="85">
        <v>1.1936263330000001</v>
      </c>
      <c r="G1740" s="80">
        <v>117.162679260391</v>
      </c>
      <c r="H1740" s="80">
        <v>2071.8181810000001</v>
      </c>
      <c r="I1740" s="80">
        <v>53.174139966092199</v>
      </c>
      <c r="J1740" s="80">
        <v>90.3</v>
      </c>
      <c r="K1740" s="80">
        <v>504</v>
      </c>
    </row>
    <row r="1741" spans="1:11" hidden="1" x14ac:dyDescent="0.25">
      <c r="A1741" s="6">
        <v>73299.284166666606</v>
      </c>
      <c r="B1741">
        <v>7962</v>
      </c>
      <c r="C1741" t="s">
        <v>2346</v>
      </c>
      <c r="D1741" s="80">
        <v>892.33333300000004</v>
      </c>
      <c r="E1741" s="80">
        <v>82.805000004985203</v>
      </c>
      <c r="F1741" s="85">
        <v>1.4211670830000001</v>
      </c>
      <c r="G1741" s="80">
        <v>58.437895993354502</v>
      </c>
      <c r="H1741" s="80">
        <v>2026.333333</v>
      </c>
      <c r="I1741" s="80">
        <v>36.654969127330602</v>
      </c>
      <c r="J1741" s="80">
        <v>76.5</v>
      </c>
      <c r="K1741" s="80">
        <v>591.16666599999996</v>
      </c>
    </row>
    <row r="1742" spans="1:11" hidden="1" x14ac:dyDescent="0.25">
      <c r="A1742" s="6">
        <v>77058.244545454494</v>
      </c>
      <c r="B1742">
        <v>7963</v>
      </c>
      <c r="C1742" t="s">
        <v>2350</v>
      </c>
      <c r="D1742" s="80">
        <v>699.63636299999996</v>
      </c>
      <c r="E1742" s="80">
        <v>112.262242435354</v>
      </c>
      <c r="F1742" s="85">
        <v>1.2471704159999999</v>
      </c>
      <c r="G1742" s="80">
        <v>83.009449509678205</v>
      </c>
      <c r="H1742" s="80">
        <v>1688.363636</v>
      </c>
      <c r="I1742" s="80">
        <v>46.459385362756997</v>
      </c>
      <c r="J1742" s="80">
        <v>153.454545</v>
      </c>
      <c r="K1742" s="80">
        <v>726.36363600000004</v>
      </c>
    </row>
    <row r="1743" spans="1:11" hidden="1" x14ac:dyDescent="0.25">
      <c r="A1743" s="6">
        <v>77614.619090908993</v>
      </c>
      <c r="B1743">
        <v>7965</v>
      </c>
      <c r="C1743" t="s">
        <v>2346</v>
      </c>
      <c r="D1743" s="80">
        <v>937.72727199999997</v>
      </c>
      <c r="E1743" s="80">
        <v>81.603201117776507</v>
      </c>
      <c r="F1743" s="85">
        <v>1.2211196660000001</v>
      </c>
      <c r="G1743" s="80">
        <v>61.064245896086902</v>
      </c>
      <c r="H1743" s="80">
        <v>2175.090909</v>
      </c>
      <c r="I1743" s="80">
        <v>35.301864843139001</v>
      </c>
      <c r="J1743" s="80">
        <v>168.75</v>
      </c>
      <c r="K1743" s="80">
        <v>893.33333300000004</v>
      </c>
    </row>
    <row r="1744" spans="1:11" hidden="1" x14ac:dyDescent="0.25">
      <c r="A1744" s="6">
        <v>54725.8909090909</v>
      </c>
      <c r="B1744">
        <v>7966</v>
      </c>
      <c r="C1744" t="s">
        <v>2346</v>
      </c>
      <c r="D1744" s="80">
        <v>582.90908999999999</v>
      </c>
      <c r="E1744" s="80">
        <v>98.082398082656397</v>
      </c>
      <c r="F1744" s="85">
        <v>1.3554172499999999</v>
      </c>
      <c r="G1744" s="80">
        <v>69.516311494636597</v>
      </c>
      <c r="H1744" s="80">
        <v>1703.090909</v>
      </c>
      <c r="I1744" s="80">
        <v>32.974940285409502</v>
      </c>
      <c r="J1744" s="80">
        <v>245.09090900000001</v>
      </c>
      <c r="K1744" s="80">
        <v>700.63636299999996</v>
      </c>
    </row>
    <row r="1745" spans="1:11" hidden="1" x14ac:dyDescent="0.25">
      <c r="A1745" s="6">
        <v>128392.62</v>
      </c>
      <c r="B1745">
        <v>7969</v>
      </c>
      <c r="C1745" t="s">
        <v>2350</v>
      </c>
      <c r="D1745" s="80">
        <v>1467.363636</v>
      </c>
      <c r="E1745" s="80">
        <v>88.306715148442507</v>
      </c>
      <c r="F1745" s="85">
        <v>1.273107333</v>
      </c>
      <c r="G1745" s="80">
        <v>63.762630037984003</v>
      </c>
      <c r="H1745" s="80">
        <v>3503.090909</v>
      </c>
      <c r="I1745" s="80">
        <v>36.502842923257397</v>
      </c>
      <c r="J1745" s="80">
        <v>174.54545400000001</v>
      </c>
      <c r="K1745" s="80">
        <v>938.72727199999997</v>
      </c>
    </row>
    <row r="1746" spans="1:11" hidden="1" x14ac:dyDescent="0.25">
      <c r="A1746" s="6">
        <v>142313.00750000001</v>
      </c>
      <c r="B1746">
        <v>7970</v>
      </c>
      <c r="C1746" t="s">
        <v>2350</v>
      </c>
      <c r="D1746" s="80">
        <v>1161.9166660000001</v>
      </c>
      <c r="E1746" s="80">
        <v>121.20080883313101</v>
      </c>
      <c r="F1746" s="85">
        <v>1.3929023330000001</v>
      </c>
      <c r="G1746" s="80">
        <v>86.847056879554302</v>
      </c>
      <c r="H1746" s="80">
        <v>3234.5</v>
      </c>
      <c r="I1746" s="80">
        <v>43.602808016459903</v>
      </c>
      <c r="J1746" s="80">
        <v>123.818181</v>
      </c>
      <c r="K1746" s="80">
        <v>583.90908999999999</v>
      </c>
    </row>
    <row r="1747" spans="1:11" hidden="1" x14ac:dyDescent="0.25">
      <c r="A1747" s="6">
        <v>186779.495833333</v>
      </c>
      <c r="B1747">
        <v>7971</v>
      </c>
      <c r="C1747" t="s">
        <v>2350</v>
      </c>
      <c r="D1747" s="80">
        <v>1143.75</v>
      </c>
      <c r="E1747" s="80">
        <v>160.59313501283299</v>
      </c>
      <c r="F1747" s="85">
        <v>1.43802925</v>
      </c>
      <c r="G1747" s="80">
        <v>112.15802811928801</v>
      </c>
      <c r="H1747" s="80">
        <v>3769.25</v>
      </c>
      <c r="I1747" s="80">
        <v>48.912163984950197</v>
      </c>
      <c r="J1747" s="80">
        <v>59.818181000000003</v>
      </c>
      <c r="K1747" s="80">
        <v>1468.363636</v>
      </c>
    </row>
    <row r="1748" spans="1:11" hidden="1" x14ac:dyDescent="0.25">
      <c r="A1748" s="6">
        <v>90794.647272727205</v>
      </c>
      <c r="B1748">
        <v>8044</v>
      </c>
      <c r="C1748" t="s">
        <v>2346</v>
      </c>
      <c r="D1748" s="80">
        <v>1024.272727</v>
      </c>
      <c r="E1748" s="80">
        <v>88.080853177770294</v>
      </c>
      <c r="F1748" s="85">
        <v>1.2505489999999999</v>
      </c>
      <c r="G1748" s="80">
        <v>64.984579416887897</v>
      </c>
      <c r="H1748" s="80">
        <v>2662.363636</v>
      </c>
      <c r="I1748" s="80">
        <v>33.765410588472797</v>
      </c>
      <c r="J1748" s="80">
        <v>396.66666600000002</v>
      </c>
      <c r="K1748" s="80">
        <v>1162.9166660000001</v>
      </c>
    </row>
    <row r="1749" spans="1:11" hidden="1" x14ac:dyDescent="0.25">
      <c r="A1749" s="6">
        <v>83558.556363636293</v>
      </c>
      <c r="B1749">
        <v>8047</v>
      </c>
      <c r="C1749" t="s">
        <v>2350</v>
      </c>
      <c r="D1749" s="80">
        <v>687</v>
      </c>
      <c r="E1749" s="80">
        <v>120.94500637686301</v>
      </c>
      <c r="F1749" s="85">
        <v>1.37245225</v>
      </c>
      <c r="G1749" s="80">
        <v>81.291891489640307</v>
      </c>
      <c r="H1749" s="80">
        <v>2083.5454540000001</v>
      </c>
      <c r="I1749" s="80">
        <v>39.908773558143402</v>
      </c>
      <c r="J1749" s="80">
        <v>156.66666599999999</v>
      </c>
      <c r="K1749" s="80">
        <v>1144.75</v>
      </c>
    </row>
    <row r="1750" spans="1:11" hidden="1" x14ac:dyDescent="0.25">
      <c r="A1750" s="6">
        <v>29618.962727272701</v>
      </c>
      <c r="B1750">
        <v>8048</v>
      </c>
      <c r="C1750" t="s">
        <v>2346</v>
      </c>
      <c r="D1750" s="80">
        <v>379.72727200000003</v>
      </c>
      <c r="E1750" s="80">
        <v>79.968669311112507</v>
      </c>
      <c r="F1750" s="85">
        <v>1.3390362499999999</v>
      </c>
      <c r="G1750" s="80">
        <v>55.064394072934597</v>
      </c>
      <c r="H1750" s="80">
        <v>1147.8181810000001</v>
      </c>
      <c r="I1750" s="80">
        <v>25.965138419660398</v>
      </c>
      <c r="J1750" s="80">
        <v>92.909090000000006</v>
      </c>
      <c r="K1750" s="80">
        <v>1025.272727</v>
      </c>
    </row>
    <row r="1751" spans="1:11" hidden="1" x14ac:dyDescent="0.25">
      <c r="A1751" s="6">
        <v>65763.77</v>
      </c>
      <c r="B1751">
        <v>8049</v>
      </c>
      <c r="C1751" t="s">
        <v>2350</v>
      </c>
      <c r="D1751" s="80">
        <v>577.63636299999996</v>
      </c>
      <c r="E1751" s="80">
        <v>113.706837008912</v>
      </c>
      <c r="F1751" s="85">
        <v>1.3088945000000001</v>
      </c>
      <c r="G1751" s="80">
        <v>81.056660973529603</v>
      </c>
      <c r="H1751" s="80">
        <v>1703.272727</v>
      </c>
      <c r="I1751" s="80">
        <v>38.499974147827302</v>
      </c>
      <c r="J1751" s="80">
        <v>124.636363</v>
      </c>
      <c r="K1751" s="80">
        <v>688</v>
      </c>
    </row>
    <row r="1752" spans="1:11" hidden="1" x14ac:dyDescent="0.25">
      <c r="A1752" s="6">
        <v>99265.455000000002</v>
      </c>
      <c r="B1752">
        <v>8051</v>
      </c>
      <c r="C1752" t="s">
        <v>2346</v>
      </c>
      <c r="D1752" s="80">
        <v>960.1</v>
      </c>
      <c r="E1752" s="80">
        <v>102.14174192902099</v>
      </c>
      <c r="F1752" s="85">
        <v>1.330150333</v>
      </c>
      <c r="G1752" s="80">
        <v>63.976231222168799</v>
      </c>
      <c r="H1752" s="80">
        <v>2984.7</v>
      </c>
      <c r="I1752" s="80">
        <v>33.334675519220802</v>
      </c>
      <c r="J1752" s="80">
        <v>81.818180999999996</v>
      </c>
      <c r="K1752" s="80">
        <v>380.72727200000003</v>
      </c>
    </row>
    <row r="1753" spans="1:11" hidden="1" x14ac:dyDescent="0.25">
      <c r="A1753" s="6">
        <v>45257.181111111102</v>
      </c>
      <c r="B1753">
        <v>8052</v>
      </c>
      <c r="C1753" t="s">
        <v>2346</v>
      </c>
      <c r="D1753" s="80">
        <v>552.88888799999995</v>
      </c>
      <c r="E1753" s="80">
        <v>79.6408307094175</v>
      </c>
      <c r="F1753" s="85">
        <v>1.081526666</v>
      </c>
      <c r="G1753" s="80">
        <v>55.3730854951013</v>
      </c>
      <c r="H1753" s="80">
        <v>1305.2222220000001</v>
      </c>
      <c r="I1753" s="80">
        <v>34.3494368485892</v>
      </c>
      <c r="J1753" s="80">
        <v>153.36363600000001</v>
      </c>
      <c r="K1753" s="80">
        <v>578.63636299999996</v>
      </c>
    </row>
    <row r="1754" spans="1:11" hidden="1" x14ac:dyDescent="0.25">
      <c r="A1754" s="6">
        <v>40138.521111111098</v>
      </c>
      <c r="B1754">
        <v>8053</v>
      </c>
      <c r="C1754" t="s">
        <v>2346</v>
      </c>
      <c r="D1754" s="80">
        <v>484.66666600000002</v>
      </c>
      <c r="E1754" s="80">
        <v>79.254354813259795</v>
      </c>
      <c r="F1754" s="85">
        <v>0.96721058299999996</v>
      </c>
      <c r="G1754" s="80">
        <v>61.586856590676099</v>
      </c>
      <c r="H1754" s="80">
        <v>1157</v>
      </c>
      <c r="I1754" s="80">
        <v>33.881709758828997</v>
      </c>
      <c r="J1754" s="80">
        <v>58.8</v>
      </c>
      <c r="K1754" s="80">
        <v>961.1</v>
      </c>
    </row>
    <row r="1755" spans="1:11" hidden="1" x14ac:dyDescent="0.25">
      <c r="A1755" s="6">
        <v>107234.96799999999</v>
      </c>
      <c r="B1755">
        <v>8055</v>
      </c>
      <c r="C1755" t="s">
        <v>2350</v>
      </c>
      <c r="D1755" s="80">
        <v>1051.0999999999999</v>
      </c>
      <c r="E1755" s="80">
        <v>100.694437838578</v>
      </c>
      <c r="F1755" s="85">
        <v>1.1348278329999999</v>
      </c>
      <c r="G1755" s="80">
        <v>74.153917765153906</v>
      </c>
      <c r="H1755" s="80">
        <v>2994.3</v>
      </c>
      <c r="I1755" s="80">
        <v>35.2289226515542</v>
      </c>
      <c r="J1755" s="80">
        <v>136.66666599999999</v>
      </c>
      <c r="K1755" s="80">
        <v>553.88888799999995</v>
      </c>
    </row>
    <row r="1756" spans="1:11" hidden="1" x14ac:dyDescent="0.25">
      <c r="A1756" s="6">
        <v>50711.279090909004</v>
      </c>
      <c r="B1756">
        <v>8056</v>
      </c>
      <c r="C1756" t="s">
        <v>2346</v>
      </c>
      <c r="D1756" s="80">
        <v>502.72727200000003</v>
      </c>
      <c r="E1756" s="80">
        <v>98.222526534023501</v>
      </c>
      <c r="F1756" s="85">
        <v>1.2534965</v>
      </c>
      <c r="G1756" s="80">
        <v>72.244664148597707</v>
      </c>
      <c r="H1756" s="80">
        <v>1350.6363630000001</v>
      </c>
      <c r="I1756" s="80">
        <v>36.768438687866499</v>
      </c>
      <c r="J1756" s="80">
        <v>112.66666600000001</v>
      </c>
      <c r="K1756" s="80">
        <v>485.66666600000002</v>
      </c>
    </row>
    <row r="1757" spans="1:11" hidden="1" x14ac:dyDescent="0.25">
      <c r="A1757" s="6">
        <v>54547.432857142798</v>
      </c>
      <c r="B1757">
        <v>8057</v>
      </c>
      <c r="C1757" t="s">
        <v>2346</v>
      </c>
      <c r="D1757" s="80">
        <v>578</v>
      </c>
      <c r="E1757" s="80">
        <v>93.411156486623796</v>
      </c>
      <c r="F1757" s="85">
        <v>0.87916783300000001</v>
      </c>
      <c r="G1757" s="80">
        <v>63.090058175516297</v>
      </c>
      <c r="H1757" s="80">
        <v>1674.4285709999999</v>
      </c>
      <c r="I1757" s="80">
        <v>32.354126912337897</v>
      </c>
      <c r="J1757" s="80">
        <v>135.30000000000001</v>
      </c>
      <c r="K1757" s="80">
        <v>1052.0999999999999</v>
      </c>
    </row>
    <row r="1758" spans="1:11" hidden="1" x14ac:dyDescent="0.25">
      <c r="A1758" s="6">
        <v>38914.0636363636</v>
      </c>
      <c r="B1758">
        <v>8058</v>
      </c>
      <c r="C1758" t="s">
        <v>2346</v>
      </c>
      <c r="D1758" s="80">
        <v>392.54545400000001</v>
      </c>
      <c r="E1758" s="80">
        <v>99.118386279183298</v>
      </c>
      <c r="F1758" s="85">
        <v>1.3210285829999999</v>
      </c>
      <c r="G1758" s="80">
        <v>69.602117443557503</v>
      </c>
      <c r="H1758" s="80">
        <v>1064</v>
      </c>
      <c r="I1758" s="80">
        <v>36.237482683555001</v>
      </c>
      <c r="J1758" s="80">
        <v>161.36363600000001</v>
      </c>
      <c r="K1758" s="80">
        <v>503.72727200000003</v>
      </c>
    </row>
    <row r="1759" spans="1:11" hidden="1" x14ac:dyDescent="0.25">
      <c r="A1759" s="6">
        <v>175947.64</v>
      </c>
      <c r="B1759">
        <v>8059</v>
      </c>
      <c r="C1759" t="s">
        <v>2352</v>
      </c>
      <c r="D1759" s="80">
        <v>1150.090909</v>
      </c>
      <c r="E1759" s="80">
        <v>153.07997314670601</v>
      </c>
      <c r="F1759" s="85">
        <v>1.2424200830000001</v>
      </c>
      <c r="G1759" s="80">
        <v>113.08081261896901</v>
      </c>
      <c r="H1759" s="80">
        <v>3403.272727</v>
      </c>
      <c r="I1759" s="80">
        <v>51.691320147304303</v>
      </c>
      <c r="J1759" s="80">
        <v>210.42857100000001</v>
      </c>
      <c r="K1759" s="80">
        <v>579</v>
      </c>
    </row>
    <row r="1760" spans="1:11" hidden="1" x14ac:dyDescent="0.25">
      <c r="A1760" s="6">
        <v>83008.581000000006</v>
      </c>
      <c r="B1760">
        <v>8061</v>
      </c>
      <c r="C1760" t="s">
        <v>2350</v>
      </c>
      <c r="D1760" s="80">
        <v>937.4</v>
      </c>
      <c r="E1760" s="80">
        <v>88.833854640580697</v>
      </c>
      <c r="F1760" s="85">
        <v>1.1357305</v>
      </c>
      <c r="G1760" s="80">
        <v>65.360251194701405</v>
      </c>
      <c r="H1760" s="80">
        <v>2186.8000000000002</v>
      </c>
      <c r="I1760" s="80">
        <v>38.223337758655298</v>
      </c>
      <c r="J1760" s="80">
        <v>115.18181800000001</v>
      </c>
      <c r="K1760" s="80">
        <v>393.54545400000001</v>
      </c>
    </row>
    <row r="1761" spans="1:11" hidden="1" x14ac:dyDescent="0.25">
      <c r="A1761" s="6">
        <v>124950.728888888</v>
      </c>
      <c r="B1761">
        <v>8062</v>
      </c>
      <c r="C1761" t="s">
        <v>2350</v>
      </c>
      <c r="D1761" s="80">
        <v>901.77777700000001</v>
      </c>
      <c r="E1761" s="80">
        <v>140.64416078999901</v>
      </c>
      <c r="F1761" s="85">
        <v>1.0149900000000001</v>
      </c>
      <c r="G1761" s="80">
        <v>104.526128103888</v>
      </c>
      <c r="H1761" s="80">
        <v>2396.888888</v>
      </c>
      <c r="I1761" s="80">
        <v>53.1424228654841</v>
      </c>
      <c r="J1761" s="80">
        <v>181.727272</v>
      </c>
      <c r="K1761" s="80">
        <v>1151.090909</v>
      </c>
    </row>
    <row r="1762" spans="1:11" hidden="1" x14ac:dyDescent="0.25">
      <c r="A1762" s="6">
        <v>85307.913</v>
      </c>
      <c r="B1762">
        <v>8063</v>
      </c>
      <c r="C1762" t="s">
        <v>2350</v>
      </c>
      <c r="D1762" s="80">
        <v>866.1</v>
      </c>
      <c r="E1762" s="80">
        <v>100.087071255924</v>
      </c>
      <c r="F1762" s="85">
        <v>1.1381371659999999</v>
      </c>
      <c r="G1762" s="80">
        <v>73.944358055644003</v>
      </c>
      <c r="H1762" s="80">
        <v>2105.1999999999998</v>
      </c>
      <c r="I1762" s="80">
        <v>40.701657077313897</v>
      </c>
      <c r="J1762" s="80">
        <v>254.4</v>
      </c>
      <c r="K1762" s="80">
        <v>938.4</v>
      </c>
    </row>
    <row r="1763" spans="1:11" hidden="1" x14ac:dyDescent="0.25">
      <c r="A1763" s="6">
        <v>35349.258000000002</v>
      </c>
      <c r="B1763">
        <v>8071</v>
      </c>
      <c r="C1763" t="s">
        <v>2346</v>
      </c>
      <c r="D1763" s="80">
        <v>429.9</v>
      </c>
      <c r="E1763" s="80">
        <v>83.605980201368894</v>
      </c>
      <c r="F1763" s="85">
        <v>1.1333076660000001</v>
      </c>
      <c r="G1763" s="80">
        <v>62.522154282132597</v>
      </c>
      <c r="H1763" s="80">
        <v>1109.3</v>
      </c>
      <c r="I1763" s="80">
        <v>31.872179378947099</v>
      </c>
      <c r="J1763" s="80">
        <v>353.22222199999999</v>
      </c>
      <c r="K1763" s="80">
        <v>902.77777700000001</v>
      </c>
    </row>
    <row r="1764" spans="1:11" hidden="1" x14ac:dyDescent="0.25">
      <c r="A1764" s="6">
        <v>35932.980000000003</v>
      </c>
      <c r="B1764">
        <v>8072</v>
      </c>
      <c r="C1764" t="s">
        <v>2346</v>
      </c>
      <c r="D1764" s="80">
        <v>401.9</v>
      </c>
      <c r="E1764" s="80">
        <v>89.312228733461197</v>
      </c>
      <c r="F1764" s="85">
        <v>1.0177210830000001</v>
      </c>
      <c r="G1764" s="80">
        <v>73.172689909915306</v>
      </c>
      <c r="H1764" s="80">
        <v>909.6</v>
      </c>
      <c r="I1764" s="80">
        <v>40.182359923491099</v>
      </c>
      <c r="J1764" s="80">
        <v>281.10000000000002</v>
      </c>
      <c r="K1764" s="80">
        <v>867.1</v>
      </c>
    </row>
    <row r="1765" spans="1:11" hidden="1" x14ac:dyDescent="0.25">
      <c r="A1765" s="6">
        <v>53447.218999999997</v>
      </c>
      <c r="B1765">
        <v>8073</v>
      </c>
      <c r="C1765" t="s">
        <v>2346</v>
      </c>
      <c r="D1765" s="80">
        <v>657.3</v>
      </c>
      <c r="E1765" s="80">
        <v>80.750104224727295</v>
      </c>
      <c r="F1765" s="85">
        <v>1.0620532499999999</v>
      </c>
      <c r="G1765" s="80">
        <v>63.281308624646996</v>
      </c>
      <c r="H1765" s="80">
        <v>1448.8</v>
      </c>
      <c r="I1765" s="80">
        <v>36.915545304356101</v>
      </c>
      <c r="J1765" s="80">
        <v>147.69999999999999</v>
      </c>
      <c r="K1765" s="80">
        <v>430.9</v>
      </c>
    </row>
    <row r="1766" spans="1:11" hidden="1" x14ac:dyDescent="0.25">
      <c r="A1766" s="6">
        <v>94861.662857142801</v>
      </c>
      <c r="B1766">
        <v>8074</v>
      </c>
      <c r="C1766" t="s">
        <v>2350</v>
      </c>
      <c r="D1766" s="80">
        <v>918.85714199999995</v>
      </c>
      <c r="E1766" s="80">
        <v>104.428077597824</v>
      </c>
      <c r="F1766" s="85">
        <v>0.85940499999999997</v>
      </c>
      <c r="G1766" s="80">
        <v>71.086536605550407</v>
      </c>
      <c r="H1766" s="80">
        <v>2711.714285</v>
      </c>
      <c r="I1766" s="80">
        <v>35.114074179501301</v>
      </c>
      <c r="J1766" s="80">
        <v>63.7</v>
      </c>
      <c r="K1766" s="80">
        <v>402.9</v>
      </c>
    </row>
    <row r="1767" spans="1:11" hidden="1" x14ac:dyDescent="0.25">
      <c r="A1767" s="6">
        <v>43203.868750000001</v>
      </c>
      <c r="B1767">
        <v>8075</v>
      </c>
      <c r="C1767" t="s">
        <v>2346</v>
      </c>
      <c r="D1767" s="80">
        <v>438.375</v>
      </c>
      <c r="E1767" s="80">
        <v>97.114315213953802</v>
      </c>
      <c r="F1767" s="85">
        <v>0.89953833299999997</v>
      </c>
      <c r="G1767" s="80">
        <v>71.766152222448895</v>
      </c>
      <c r="H1767" s="80">
        <v>1093</v>
      </c>
      <c r="I1767" s="80">
        <v>38.853480440470499</v>
      </c>
      <c r="J1767" s="80">
        <v>99.1</v>
      </c>
      <c r="K1767" s="80">
        <v>658.3</v>
      </c>
    </row>
    <row r="1768" spans="1:11" hidden="1" x14ac:dyDescent="0.25">
      <c r="A1768" s="6">
        <v>27468.026249999999</v>
      </c>
      <c r="B1768">
        <v>8076</v>
      </c>
      <c r="C1768" t="s">
        <v>2346</v>
      </c>
      <c r="D1768" s="80">
        <v>326.25</v>
      </c>
      <c r="E1768" s="80">
        <v>79.762162663966393</v>
      </c>
      <c r="F1768" s="85">
        <v>0.885768</v>
      </c>
      <c r="G1768" s="80">
        <v>59.871054363468701</v>
      </c>
      <c r="H1768" s="80">
        <v>885.25</v>
      </c>
      <c r="I1768" s="80">
        <v>33.621336055896897</v>
      </c>
      <c r="J1768" s="80">
        <v>263.85714200000001</v>
      </c>
      <c r="K1768" s="80">
        <v>919.85714199999995</v>
      </c>
    </row>
    <row r="1769" spans="1:11" hidden="1" x14ac:dyDescent="0.25">
      <c r="A1769" s="6">
        <v>53857.388888888803</v>
      </c>
      <c r="B1769">
        <v>8077</v>
      </c>
      <c r="C1769" t="s">
        <v>2346</v>
      </c>
      <c r="D1769" s="80">
        <v>545.44444399999998</v>
      </c>
      <c r="E1769" s="80">
        <v>94.732566232723997</v>
      </c>
      <c r="F1769" s="85">
        <v>1.034090833</v>
      </c>
      <c r="G1769" s="80">
        <v>68.819976397831695</v>
      </c>
      <c r="H1769" s="80">
        <v>1478.777777</v>
      </c>
      <c r="I1769" s="80">
        <v>35.429091018976401</v>
      </c>
      <c r="J1769" s="80">
        <v>69.875</v>
      </c>
      <c r="K1769" s="80">
        <v>439.375</v>
      </c>
    </row>
    <row r="1770" spans="1:11" hidden="1" x14ac:dyDescent="0.25">
      <c r="A1770" s="6">
        <v>75304.524999999994</v>
      </c>
      <c r="B1770">
        <v>8078</v>
      </c>
      <c r="C1770" t="s">
        <v>2350</v>
      </c>
      <c r="D1770" s="80">
        <v>872.66666599999996</v>
      </c>
      <c r="E1770" s="80">
        <v>84.386113659459696</v>
      </c>
      <c r="F1770" s="85">
        <v>0.70139141599999999</v>
      </c>
      <c r="G1770" s="80">
        <v>60.085125966148098</v>
      </c>
      <c r="H1770" s="80">
        <v>2242</v>
      </c>
      <c r="I1770" s="80">
        <v>34.184527268389701</v>
      </c>
      <c r="J1770" s="80">
        <v>109.875</v>
      </c>
      <c r="K1770" s="80">
        <v>327.25</v>
      </c>
    </row>
    <row r="1771" spans="1:11" hidden="1" x14ac:dyDescent="0.25">
      <c r="A1771" s="6">
        <v>98175.972857142799</v>
      </c>
      <c r="B1771">
        <v>8079</v>
      </c>
      <c r="C1771" t="s">
        <v>2350</v>
      </c>
      <c r="D1771" s="80">
        <v>639.71428500000002</v>
      </c>
      <c r="E1771" s="80">
        <v>150.90007026333001</v>
      </c>
      <c r="F1771" s="85">
        <v>0.80881641599999998</v>
      </c>
      <c r="G1771" s="80">
        <v>108.103655368522</v>
      </c>
      <c r="H1771" s="80">
        <v>1969.142857</v>
      </c>
      <c r="I1771" s="80">
        <v>49.734574512796698</v>
      </c>
      <c r="J1771" s="80">
        <v>123</v>
      </c>
      <c r="K1771" s="80">
        <v>546.44444399999998</v>
      </c>
    </row>
    <row r="1772" spans="1:11" hidden="1" x14ac:dyDescent="0.25">
      <c r="A1772" s="6">
        <v>70581.513999999996</v>
      </c>
      <c r="B1772">
        <v>8082</v>
      </c>
      <c r="C1772" t="s">
        <v>2346</v>
      </c>
      <c r="D1772" s="80">
        <v>639.79999999999995</v>
      </c>
      <c r="E1772" s="80">
        <v>109.918554649695</v>
      </c>
      <c r="F1772" s="85">
        <v>1.323694666</v>
      </c>
      <c r="G1772" s="80">
        <v>69.949456831839299</v>
      </c>
      <c r="H1772" s="80">
        <v>2067.9</v>
      </c>
      <c r="I1772" s="80">
        <v>34.017585200243197</v>
      </c>
      <c r="J1772" s="80">
        <v>95.666666000000006</v>
      </c>
      <c r="K1772" s="80">
        <v>873.66666599999996</v>
      </c>
    </row>
    <row r="1773" spans="1:11" hidden="1" x14ac:dyDescent="0.25">
      <c r="A1773" s="6">
        <v>87783.501000000004</v>
      </c>
      <c r="B1773">
        <v>8085</v>
      </c>
      <c r="C1773" t="s">
        <v>2350</v>
      </c>
      <c r="D1773" s="80">
        <v>804.3</v>
      </c>
      <c r="E1773" s="80">
        <v>109.231758276326</v>
      </c>
      <c r="F1773" s="85">
        <v>1.27432575</v>
      </c>
      <c r="G1773" s="80">
        <v>72.608076860563699</v>
      </c>
      <c r="H1773" s="80">
        <v>2856.9</v>
      </c>
      <c r="I1773" s="80">
        <v>30.890203745178098</v>
      </c>
      <c r="J1773" s="80">
        <v>148.571428</v>
      </c>
      <c r="K1773" s="80">
        <v>640.71428500000002</v>
      </c>
    </row>
    <row r="1774" spans="1:11" hidden="1" x14ac:dyDescent="0.25">
      <c r="A1774" s="6">
        <v>96575.490999999995</v>
      </c>
      <c r="B1774">
        <v>8086</v>
      </c>
      <c r="C1774" t="s">
        <v>2350</v>
      </c>
      <c r="D1774" s="80">
        <v>750.8</v>
      </c>
      <c r="E1774" s="80">
        <v>129.105402509372</v>
      </c>
      <c r="F1774" s="85">
        <v>1.198491666</v>
      </c>
      <c r="G1774" s="80">
        <v>90.2131935875518</v>
      </c>
      <c r="H1774" s="80">
        <v>2301.6</v>
      </c>
      <c r="I1774" s="80">
        <v>41.654368554446897</v>
      </c>
      <c r="J1774" s="80">
        <v>151.5</v>
      </c>
      <c r="K1774" s="80">
        <v>640.79999999999995</v>
      </c>
    </row>
    <row r="1775" spans="1:11" hidden="1" x14ac:dyDescent="0.25">
      <c r="A1775" s="6">
        <v>84450.957272727203</v>
      </c>
      <c r="B1775">
        <v>8087</v>
      </c>
      <c r="C1775" t="s">
        <v>2350</v>
      </c>
      <c r="D1775" s="80">
        <v>828.18181800000002</v>
      </c>
      <c r="E1775" s="80">
        <v>102.175569677163</v>
      </c>
      <c r="F1775" s="85">
        <v>1.327763083</v>
      </c>
      <c r="G1775" s="80">
        <v>71.819032282379894</v>
      </c>
      <c r="H1775" s="80">
        <v>2461.4545450000001</v>
      </c>
      <c r="I1775" s="80">
        <v>34.282588100752101</v>
      </c>
      <c r="J1775" s="80">
        <v>162.6</v>
      </c>
      <c r="K1775" s="80">
        <v>805.3</v>
      </c>
    </row>
    <row r="1776" spans="1:11" hidden="1" x14ac:dyDescent="0.25">
      <c r="A1776" s="6">
        <v>64037.851000000002</v>
      </c>
      <c r="B1776">
        <v>8088</v>
      </c>
      <c r="C1776" t="s">
        <v>2350</v>
      </c>
      <c r="D1776" s="80">
        <v>620.4</v>
      </c>
      <c r="E1776" s="80">
        <v>102.24930424784201</v>
      </c>
      <c r="F1776" s="85">
        <v>1.1956788330000001</v>
      </c>
      <c r="G1776" s="80">
        <v>71.464910895734405</v>
      </c>
      <c r="H1776" s="80">
        <v>1726.4</v>
      </c>
      <c r="I1776" s="80">
        <v>36.827033300122601</v>
      </c>
      <c r="J1776" s="80">
        <v>204.9</v>
      </c>
      <c r="K1776" s="80">
        <v>751.8</v>
      </c>
    </row>
    <row r="1777" spans="1:11" hidden="1" x14ac:dyDescent="0.25">
      <c r="A1777" s="6">
        <v>106620.09600000001</v>
      </c>
      <c r="B1777">
        <v>8089</v>
      </c>
      <c r="C1777" t="s">
        <v>2350</v>
      </c>
      <c r="D1777" s="80">
        <v>1715.9</v>
      </c>
      <c r="E1777" s="80">
        <v>63.708064170821999</v>
      </c>
      <c r="F1777" s="85">
        <v>1.2766933330000001</v>
      </c>
      <c r="G1777" s="80">
        <v>42.287836626870003</v>
      </c>
      <c r="H1777" s="80">
        <v>4862.7</v>
      </c>
      <c r="I1777" s="80">
        <v>22.126361022914899</v>
      </c>
      <c r="J1777" s="80">
        <v>186.18181799999999</v>
      </c>
      <c r="K1777" s="80">
        <v>829.18181800000002</v>
      </c>
    </row>
    <row r="1778" spans="1:11" hidden="1" x14ac:dyDescent="0.25">
      <c r="A1778" s="6">
        <v>109835.18700000001</v>
      </c>
      <c r="B1778">
        <v>8091</v>
      </c>
      <c r="C1778" t="s">
        <v>2346</v>
      </c>
      <c r="D1778" s="80">
        <v>1425.1</v>
      </c>
      <c r="E1778" s="80">
        <v>76.398872739920094</v>
      </c>
      <c r="F1778" s="85">
        <v>1.1452581660000001</v>
      </c>
      <c r="G1778" s="80">
        <v>55.573118474770098</v>
      </c>
      <c r="H1778" s="80">
        <v>3467.5</v>
      </c>
      <c r="I1778" s="80">
        <v>31.434912913530901</v>
      </c>
      <c r="J1778" s="80">
        <v>126.4</v>
      </c>
      <c r="K1778" s="80">
        <v>621.4</v>
      </c>
    </row>
    <row r="1779" spans="1:11" hidden="1" x14ac:dyDescent="0.25">
      <c r="A1779" s="6">
        <v>71295.971000000005</v>
      </c>
      <c r="B1779">
        <v>8092</v>
      </c>
      <c r="C1779" t="s">
        <v>2346</v>
      </c>
      <c r="D1779" s="80">
        <v>540.9</v>
      </c>
      <c r="E1779" s="80">
        <v>133.17696543821199</v>
      </c>
      <c r="F1779" s="85">
        <v>1.2465796659999999</v>
      </c>
      <c r="G1779" s="80">
        <v>90.491394084188002</v>
      </c>
      <c r="H1779" s="80">
        <v>1752.5</v>
      </c>
      <c r="I1779" s="80">
        <v>40.952402504747297</v>
      </c>
      <c r="J1779" s="80">
        <v>200.8</v>
      </c>
      <c r="K1779" s="80">
        <v>1716.9</v>
      </c>
    </row>
    <row r="1780" spans="1:11" hidden="1" x14ac:dyDescent="0.25">
      <c r="A1780" s="6">
        <v>27429.814999999999</v>
      </c>
      <c r="B1780">
        <v>8093</v>
      </c>
      <c r="C1780" t="s">
        <v>2346</v>
      </c>
      <c r="D1780" s="80">
        <v>256</v>
      </c>
      <c r="E1780" s="80">
        <v>111.223220371153</v>
      </c>
      <c r="F1780" s="85">
        <v>1.1314096659999999</v>
      </c>
      <c r="G1780" s="80">
        <v>84.317975772421605</v>
      </c>
      <c r="H1780" s="80">
        <v>712.7</v>
      </c>
      <c r="I1780" s="80">
        <v>39.127250705179698</v>
      </c>
      <c r="J1780" s="80">
        <v>60.6</v>
      </c>
      <c r="K1780" s="80">
        <v>1426.1</v>
      </c>
    </row>
    <row r="1781" spans="1:11" hidden="1" x14ac:dyDescent="0.25">
      <c r="A1781" s="6">
        <v>82440.008000000002</v>
      </c>
      <c r="B1781">
        <v>8096</v>
      </c>
      <c r="C1781" t="s">
        <v>2346</v>
      </c>
      <c r="D1781" s="80">
        <v>878.5</v>
      </c>
      <c r="E1781" s="80">
        <v>94.754879494299601</v>
      </c>
      <c r="F1781" s="85">
        <v>1.3306315</v>
      </c>
      <c r="G1781" s="80">
        <v>59.867252631684401</v>
      </c>
      <c r="H1781" s="80">
        <v>2608.8000000000002</v>
      </c>
      <c r="I1781" s="80">
        <v>31.4719555683129</v>
      </c>
      <c r="J1781" s="80">
        <v>123</v>
      </c>
      <c r="K1781" s="80">
        <v>541.9</v>
      </c>
    </row>
    <row r="1782" spans="1:11" hidden="1" x14ac:dyDescent="0.25">
      <c r="A1782" s="6">
        <v>59584.673999999999</v>
      </c>
      <c r="B1782">
        <v>8097</v>
      </c>
      <c r="C1782" t="s">
        <v>2346</v>
      </c>
      <c r="D1782" s="80">
        <v>799.6</v>
      </c>
      <c r="E1782" s="80">
        <v>74.246280610790805</v>
      </c>
      <c r="F1782" s="85">
        <v>1.141050916</v>
      </c>
      <c r="G1782" s="80">
        <v>54.518963594921303</v>
      </c>
      <c r="H1782" s="80">
        <v>1817.4</v>
      </c>
      <c r="I1782" s="80">
        <v>32.6313181549463</v>
      </c>
      <c r="J1782" s="80">
        <v>68.7</v>
      </c>
      <c r="K1782" s="80">
        <v>257</v>
      </c>
    </row>
    <row r="1783" spans="1:11" hidden="1" x14ac:dyDescent="0.25">
      <c r="A1783" s="6">
        <v>50285.432222222204</v>
      </c>
      <c r="B1783">
        <v>8098</v>
      </c>
      <c r="C1783" t="s">
        <v>2346</v>
      </c>
      <c r="D1783" s="80">
        <v>547.88888799999995</v>
      </c>
      <c r="E1783" s="80">
        <v>92.884732463679597</v>
      </c>
      <c r="F1783" s="85">
        <v>1.0686363329999999</v>
      </c>
      <c r="G1783" s="80">
        <v>65.3581434052834</v>
      </c>
      <c r="H1783" s="80">
        <v>1440</v>
      </c>
      <c r="I1783" s="80">
        <v>34.858600119814</v>
      </c>
      <c r="J1783" s="80">
        <v>244.9</v>
      </c>
      <c r="K1783" s="80">
        <v>879.5</v>
      </c>
    </row>
    <row r="1784" spans="1:11" hidden="1" x14ac:dyDescent="0.25">
      <c r="A1784" s="6">
        <v>95132.252222222203</v>
      </c>
      <c r="B1784">
        <v>8099</v>
      </c>
      <c r="C1784" t="s">
        <v>2352</v>
      </c>
      <c r="D1784" s="80">
        <v>799.77777700000001</v>
      </c>
      <c r="E1784" s="80">
        <v>118.93916501455401</v>
      </c>
      <c r="F1784" s="85">
        <v>1.009113666</v>
      </c>
      <c r="G1784" s="80">
        <v>88.3624257358112</v>
      </c>
      <c r="H1784" s="80">
        <v>2028.777777</v>
      </c>
      <c r="I1784" s="80">
        <v>47.134727906005999</v>
      </c>
      <c r="J1784" s="80">
        <v>185.6</v>
      </c>
      <c r="K1784" s="80">
        <v>800.6</v>
      </c>
    </row>
    <row r="1785" spans="1:11" hidden="1" x14ac:dyDescent="0.25">
      <c r="A1785" s="6">
        <v>37177.028181818103</v>
      </c>
      <c r="B1785">
        <v>8100</v>
      </c>
      <c r="C1785" t="s">
        <v>2346</v>
      </c>
      <c r="D1785" s="80">
        <v>561.18181800000002</v>
      </c>
      <c r="E1785" s="80">
        <v>65.913862180685996</v>
      </c>
      <c r="F1785" s="85">
        <v>1.2118604159999999</v>
      </c>
      <c r="G1785" s="80">
        <v>50.318460559165501</v>
      </c>
      <c r="H1785" s="80">
        <v>1254.181818</v>
      </c>
      <c r="I1785" s="80">
        <v>29.301639260017701</v>
      </c>
      <c r="J1785" s="80">
        <v>173.33333300000001</v>
      </c>
      <c r="K1785" s="80">
        <v>548.88888799999995</v>
      </c>
    </row>
    <row r="1786" spans="1:11" hidden="1" x14ac:dyDescent="0.25">
      <c r="A1786" s="6">
        <v>35610.283636363602</v>
      </c>
      <c r="B1786">
        <v>8101</v>
      </c>
      <c r="C1786" t="s">
        <v>2346</v>
      </c>
      <c r="D1786" s="80">
        <v>316</v>
      </c>
      <c r="E1786" s="80">
        <v>116.838389020536</v>
      </c>
      <c r="F1786" s="85">
        <v>1.3627020000000001</v>
      </c>
      <c r="G1786" s="80">
        <v>81.421074044727106</v>
      </c>
      <c r="H1786" s="80">
        <v>942.36363600000004</v>
      </c>
      <c r="I1786" s="80">
        <v>37.900044920410302</v>
      </c>
      <c r="J1786" s="80">
        <v>229.1</v>
      </c>
      <c r="K1786" s="80">
        <v>720.8</v>
      </c>
    </row>
    <row r="1787" spans="1:11" hidden="1" x14ac:dyDescent="0.25">
      <c r="A1787" s="6">
        <v>62996.673000000003</v>
      </c>
      <c r="B1787">
        <v>8102</v>
      </c>
      <c r="C1787" t="s">
        <v>2350</v>
      </c>
      <c r="D1787" s="80">
        <v>473.3</v>
      </c>
      <c r="E1787" s="80">
        <v>133.55541201988601</v>
      </c>
      <c r="F1787" s="85">
        <v>1.2732400829999999</v>
      </c>
      <c r="G1787" s="80">
        <v>89.228996288285501</v>
      </c>
      <c r="H1787" s="80">
        <v>1592.7</v>
      </c>
      <c r="I1787" s="80">
        <v>39.175958770654397</v>
      </c>
      <c r="J1787" s="80">
        <v>92.727271999999999</v>
      </c>
      <c r="K1787" s="80">
        <v>562.18181800000002</v>
      </c>
    </row>
    <row r="1788" spans="1:11" hidden="1" x14ac:dyDescent="0.25">
      <c r="A1788" s="6">
        <v>56450.358</v>
      </c>
      <c r="B1788">
        <v>8103</v>
      </c>
      <c r="C1788" t="s">
        <v>2350</v>
      </c>
      <c r="D1788" s="80">
        <v>528.1</v>
      </c>
      <c r="E1788" s="80">
        <v>106.215026273292</v>
      </c>
      <c r="F1788" s="85">
        <v>1.192660083</v>
      </c>
      <c r="G1788" s="80">
        <v>74.982722935064501</v>
      </c>
      <c r="H1788" s="80">
        <v>1473.1</v>
      </c>
      <c r="I1788" s="80">
        <v>38.300192265721201</v>
      </c>
      <c r="J1788" s="80">
        <v>67.727271999999999</v>
      </c>
      <c r="K1788" s="80">
        <v>317</v>
      </c>
    </row>
    <row r="1789" spans="1:11" hidden="1" x14ac:dyDescent="0.25">
      <c r="A1789" s="6">
        <v>31931.917272727202</v>
      </c>
      <c r="B1789">
        <v>8120</v>
      </c>
      <c r="C1789" t="s">
        <v>2346</v>
      </c>
      <c r="D1789" s="80">
        <v>303.09090900000001</v>
      </c>
      <c r="E1789" s="80">
        <v>104.062587367197</v>
      </c>
      <c r="F1789" s="85">
        <v>1.243446166</v>
      </c>
      <c r="G1789" s="80">
        <v>77.558859621256801</v>
      </c>
      <c r="H1789" s="80">
        <v>833.36363600000004</v>
      </c>
      <c r="I1789" s="80">
        <v>37.592054494244898</v>
      </c>
      <c r="J1789" s="80">
        <v>112.6</v>
      </c>
      <c r="K1789" s="80">
        <v>474.3</v>
      </c>
    </row>
    <row r="1790" spans="1:11" hidden="1" x14ac:dyDescent="0.25">
      <c r="A1790" s="6">
        <v>23423.874545454499</v>
      </c>
      <c r="B1790">
        <v>8121</v>
      </c>
      <c r="C1790" t="s">
        <v>2346</v>
      </c>
      <c r="D1790" s="80">
        <v>251</v>
      </c>
      <c r="E1790" s="80">
        <v>93.744253454990201</v>
      </c>
      <c r="F1790" s="85">
        <v>1.3414159999999999</v>
      </c>
      <c r="G1790" s="80">
        <v>64.628523025971006</v>
      </c>
      <c r="H1790" s="80">
        <v>702.63636299999996</v>
      </c>
      <c r="I1790" s="80">
        <v>33.587616210871097</v>
      </c>
      <c r="J1790" s="80">
        <v>140.9</v>
      </c>
      <c r="K1790" s="80">
        <v>529.1</v>
      </c>
    </row>
    <row r="1791" spans="1:11" hidden="1" x14ac:dyDescent="0.25">
      <c r="A1791" s="6">
        <v>73774.971111111096</v>
      </c>
      <c r="B1791">
        <v>8123</v>
      </c>
      <c r="C1791" t="s">
        <v>2346</v>
      </c>
      <c r="D1791" s="80">
        <v>1193</v>
      </c>
      <c r="E1791" s="80">
        <v>60.956034007284103</v>
      </c>
      <c r="F1791" s="85">
        <v>1.1457437500000001</v>
      </c>
      <c r="G1791" s="80">
        <v>39.947468776615203</v>
      </c>
      <c r="H1791" s="80">
        <v>3455.1111110000002</v>
      </c>
      <c r="I1791" s="80">
        <v>20.989421426787999</v>
      </c>
      <c r="J1791" s="80">
        <v>26.454545</v>
      </c>
      <c r="K1791" s="80">
        <v>304.09090900000001</v>
      </c>
    </row>
    <row r="1792" spans="1:11" hidden="1" x14ac:dyDescent="0.25">
      <c r="A1792" s="6">
        <v>58192.624000000003</v>
      </c>
      <c r="B1792">
        <v>8196</v>
      </c>
      <c r="C1792" t="s">
        <v>2346</v>
      </c>
      <c r="D1792" s="80">
        <v>633</v>
      </c>
      <c r="E1792" s="80">
        <v>95.5463624262145</v>
      </c>
      <c r="F1792" s="85">
        <v>1.19797475</v>
      </c>
      <c r="G1792" s="80">
        <v>67.979900455623493</v>
      </c>
      <c r="H1792" s="80">
        <v>1652.5</v>
      </c>
      <c r="I1792" s="80">
        <v>35.611021916465099</v>
      </c>
      <c r="J1792" s="80">
        <v>91.545454000000007</v>
      </c>
      <c r="K1792" s="80">
        <v>252</v>
      </c>
    </row>
    <row r="1793" spans="1:11" hidden="1" x14ac:dyDescent="0.25">
      <c r="A1793" s="6">
        <v>85902.048888888807</v>
      </c>
      <c r="B1793">
        <v>8197</v>
      </c>
      <c r="C1793" t="s">
        <v>2346</v>
      </c>
      <c r="D1793" s="80">
        <v>862.33333300000004</v>
      </c>
      <c r="E1793" s="80">
        <v>97.847165431297995</v>
      </c>
      <c r="F1793" s="85">
        <v>1.1242952500000001</v>
      </c>
      <c r="G1793" s="80">
        <v>65.406720663982895</v>
      </c>
      <c r="H1793" s="80">
        <v>2370.7777769999998</v>
      </c>
      <c r="I1793" s="80">
        <v>35.767028172605301</v>
      </c>
      <c r="J1793" s="80">
        <v>156.555555</v>
      </c>
      <c r="K1793" s="80">
        <v>1194</v>
      </c>
    </row>
    <row r="1794" spans="1:11" hidden="1" x14ac:dyDescent="0.25">
      <c r="A1794" s="6">
        <v>35548.71</v>
      </c>
      <c r="B1794">
        <v>8198</v>
      </c>
      <c r="C1794" t="s">
        <v>2346</v>
      </c>
      <c r="D1794" s="80">
        <v>526.11111100000005</v>
      </c>
      <c r="E1794" s="80">
        <v>67.285146666604604</v>
      </c>
      <c r="F1794" s="85">
        <v>1.0044088330000001</v>
      </c>
      <c r="G1794" s="80">
        <v>50.219407370383301</v>
      </c>
      <c r="H1794" s="80">
        <v>1242.5555549999999</v>
      </c>
      <c r="I1794" s="80">
        <v>28.5615696910926</v>
      </c>
      <c r="J1794" s="80">
        <v>68</v>
      </c>
      <c r="K1794" s="80">
        <v>634</v>
      </c>
    </row>
    <row r="1795" spans="1:11" hidden="1" x14ac:dyDescent="0.25">
      <c r="A1795" s="6">
        <v>65540.552222222206</v>
      </c>
      <c r="B1795">
        <v>8264</v>
      </c>
      <c r="C1795" t="s">
        <v>2346</v>
      </c>
      <c r="D1795" s="80">
        <v>535</v>
      </c>
      <c r="E1795" s="80">
        <v>120.945254776387</v>
      </c>
      <c r="F1795" s="85">
        <v>1.1005542500000001</v>
      </c>
      <c r="G1795" s="80">
        <v>83.651302155638803</v>
      </c>
      <c r="H1795" s="80">
        <v>1778.444444</v>
      </c>
      <c r="I1795" s="80">
        <v>36.803711523938503</v>
      </c>
      <c r="J1795" s="80">
        <v>111</v>
      </c>
      <c r="K1795" s="80">
        <v>863.33333300000004</v>
      </c>
    </row>
    <row r="1796" spans="1:11" hidden="1" x14ac:dyDescent="0.25">
      <c r="A1796" s="6">
        <v>24120.280999999999</v>
      </c>
      <c r="B1796">
        <v>8265</v>
      </c>
      <c r="C1796" t="s">
        <v>2346</v>
      </c>
      <c r="D1796" s="80">
        <v>221.3</v>
      </c>
      <c r="E1796" s="80">
        <v>109.027969394992</v>
      </c>
      <c r="F1796" s="85">
        <v>1.1489052500000001</v>
      </c>
      <c r="G1796" s="80">
        <v>79.293937695102102</v>
      </c>
      <c r="H1796" s="80">
        <v>588.5</v>
      </c>
      <c r="I1796" s="80">
        <v>41.5042760751302</v>
      </c>
      <c r="J1796" s="80">
        <v>73.444444000000004</v>
      </c>
      <c r="K1796" s="80">
        <v>527.11111100000005</v>
      </c>
    </row>
    <row r="1797" spans="1:11" hidden="1" x14ac:dyDescent="0.25">
      <c r="A1797" s="6">
        <v>67647.176999999996</v>
      </c>
      <c r="B1797">
        <v>8266</v>
      </c>
      <c r="C1797" t="s">
        <v>2346</v>
      </c>
      <c r="D1797" s="80">
        <v>859.2</v>
      </c>
      <c r="E1797" s="80">
        <v>80.032540607922598</v>
      </c>
      <c r="F1797" s="85">
        <v>1.121893333</v>
      </c>
      <c r="G1797" s="80">
        <v>60.041429577983401</v>
      </c>
      <c r="H1797" s="80">
        <v>2086.5</v>
      </c>
      <c r="I1797" s="80">
        <v>32.022457378319501</v>
      </c>
      <c r="J1797" s="80">
        <v>195.11111099999999</v>
      </c>
      <c r="K1797" s="80">
        <v>536</v>
      </c>
    </row>
    <row r="1798" spans="1:11" hidden="1" x14ac:dyDescent="0.25">
      <c r="A1798" s="6">
        <v>57662.415000000001</v>
      </c>
      <c r="B1798">
        <v>8267</v>
      </c>
      <c r="C1798" t="s">
        <v>2346</v>
      </c>
      <c r="D1798" s="80">
        <v>580.29999999999995</v>
      </c>
      <c r="E1798" s="80">
        <v>97.264012053539105</v>
      </c>
      <c r="F1798" s="85">
        <v>1.17241225</v>
      </c>
      <c r="G1798" s="80">
        <v>69.457172777563002</v>
      </c>
      <c r="H1798" s="80">
        <v>1653.6</v>
      </c>
      <c r="I1798" s="80">
        <v>34.236412293881003</v>
      </c>
      <c r="J1798" s="80">
        <v>60.7</v>
      </c>
      <c r="K1798" s="80">
        <v>222.3</v>
      </c>
    </row>
    <row r="1799" spans="1:11" hidden="1" x14ac:dyDescent="0.25">
      <c r="A1799" s="6">
        <v>54599.416250000002</v>
      </c>
      <c r="B1799">
        <v>8281</v>
      </c>
      <c r="C1799" t="s">
        <v>2346</v>
      </c>
      <c r="D1799" s="80">
        <v>682.25</v>
      </c>
      <c r="E1799" s="80">
        <v>81.333721614543705</v>
      </c>
      <c r="F1799" s="85">
        <v>0.84120200000000001</v>
      </c>
      <c r="G1799" s="80">
        <v>65.095869007558207</v>
      </c>
      <c r="H1799" s="80">
        <v>1549.125</v>
      </c>
      <c r="I1799" s="80">
        <v>35.416446402901698</v>
      </c>
      <c r="J1799" s="80">
        <v>132.19999999999999</v>
      </c>
      <c r="K1799" s="80">
        <v>860.2</v>
      </c>
    </row>
    <row r="1800" spans="1:11" hidden="1" x14ac:dyDescent="0.25">
      <c r="A1800" s="6">
        <v>62644.918571428498</v>
      </c>
      <c r="B1800">
        <v>8282</v>
      </c>
      <c r="C1800" t="s">
        <v>2346</v>
      </c>
      <c r="D1800" s="80">
        <v>649.85714199999995</v>
      </c>
      <c r="E1800" s="80">
        <v>97.843171565679299</v>
      </c>
      <c r="F1800" s="85">
        <v>0.77706275000000002</v>
      </c>
      <c r="G1800" s="80">
        <v>74.535625775954401</v>
      </c>
      <c r="H1800" s="80">
        <v>1646</v>
      </c>
      <c r="I1800" s="80">
        <v>37.688489055520897</v>
      </c>
      <c r="J1800" s="80">
        <v>141.19999999999999</v>
      </c>
      <c r="K1800" s="80">
        <v>581.29999999999995</v>
      </c>
    </row>
    <row r="1801" spans="1:11" hidden="1" x14ac:dyDescent="0.25">
      <c r="A1801" s="6">
        <v>127668.231111111</v>
      </c>
      <c r="B1801">
        <v>8283</v>
      </c>
      <c r="C1801" t="s">
        <v>2350</v>
      </c>
      <c r="D1801" s="80">
        <v>1052.1111109999999</v>
      </c>
      <c r="E1801" s="80">
        <v>120.365775403909</v>
      </c>
      <c r="F1801" s="85">
        <v>0.91372866600000002</v>
      </c>
      <c r="G1801" s="80">
        <v>98.687920711541594</v>
      </c>
      <c r="H1801" s="80">
        <v>2605.6666660000001</v>
      </c>
      <c r="I1801" s="80">
        <v>49.014292795499202</v>
      </c>
      <c r="J1801" s="80">
        <v>93.5</v>
      </c>
      <c r="K1801" s="80">
        <v>683.25</v>
      </c>
    </row>
    <row r="1802" spans="1:11" hidden="1" x14ac:dyDescent="0.25">
      <c r="A1802" s="6">
        <v>72839.02</v>
      </c>
      <c r="B1802">
        <v>8284</v>
      </c>
      <c r="C1802" t="s">
        <v>2350</v>
      </c>
      <c r="D1802" s="80">
        <v>815.125</v>
      </c>
      <c r="E1802" s="80">
        <v>88.528888889433105</v>
      </c>
      <c r="F1802" s="85">
        <v>0.95365791600000005</v>
      </c>
      <c r="G1802" s="80">
        <v>62.135427094950799</v>
      </c>
      <c r="H1802" s="80">
        <v>2374.375</v>
      </c>
      <c r="I1802" s="80">
        <v>30.586660477436201</v>
      </c>
      <c r="J1802" s="80">
        <v>103</v>
      </c>
      <c r="K1802" s="80">
        <v>650.85714199999995</v>
      </c>
    </row>
    <row r="1803" spans="1:11" hidden="1" x14ac:dyDescent="0.25">
      <c r="A1803" s="6">
        <v>67403.505000000005</v>
      </c>
      <c r="B1803">
        <v>8285</v>
      </c>
      <c r="C1803" t="s">
        <v>2346</v>
      </c>
      <c r="D1803" s="80">
        <v>703.125</v>
      </c>
      <c r="E1803" s="80">
        <v>95.736585396185106</v>
      </c>
      <c r="F1803" s="85">
        <v>0.97933716599999998</v>
      </c>
      <c r="G1803" s="80">
        <v>66.059625123690495</v>
      </c>
      <c r="H1803" s="80">
        <v>1935.5</v>
      </c>
      <c r="I1803" s="80">
        <v>34.788706816164598</v>
      </c>
      <c r="J1803" s="80">
        <v>219.555555</v>
      </c>
      <c r="K1803" s="80">
        <v>1053.1111109999999</v>
      </c>
    </row>
    <row r="1804" spans="1:11" hidden="1" x14ac:dyDescent="0.25">
      <c r="A1804" s="6">
        <v>141216.96444444399</v>
      </c>
      <c r="B1804">
        <v>8286</v>
      </c>
      <c r="C1804" t="s">
        <v>2352</v>
      </c>
      <c r="D1804" s="80">
        <v>1067.1111109999999</v>
      </c>
      <c r="E1804" s="80">
        <v>132.748858586099</v>
      </c>
      <c r="F1804" s="85">
        <v>1.0923035000000001</v>
      </c>
      <c r="G1804" s="80">
        <v>91.463961696563999</v>
      </c>
      <c r="H1804" s="80">
        <v>3439</v>
      </c>
      <c r="I1804" s="80">
        <v>41.561929072486102</v>
      </c>
      <c r="J1804" s="80">
        <v>236</v>
      </c>
      <c r="K1804" s="80">
        <v>816.125</v>
      </c>
    </row>
    <row r="1805" spans="1:11" hidden="1" x14ac:dyDescent="0.25">
      <c r="A1805" s="6">
        <v>106207.18444444401</v>
      </c>
      <c r="B1805">
        <v>8287</v>
      </c>
      <c r="C1805" t="s">
        <v>2350</v>
      </c>
      <c r="D1805" s="80">
        <v>795.11111100000005</v>
      </c>
      <c r="E1805" s="80">
        <v>135.068204472524</v>
      </c>
      <c r="F1805" s="85">
        <v>1.04005025</v>
      </c>
      <c r="G1805" s="80">
        <v>97.813127468365906</v>
      </c>
      <c r="H1805" s="80">
        <v>2295.5555549999999</v>
      </c>
      <c r="I1805" s="80">
        <v>45.818000147395601</v>
      </c>
      <c r="J1805" s="80">
        <v>104.75</v>
      </c>
      <c r="K1805" s="80">
        <v>704.125</v>
      </c>
    </row>
    <row r="1806" spans="1:11" hidden="1" x14ac:dyDescent="0.25">
      <c r="A1806" s="6">
        <v>50636.208888888803</v>
      </c>
      <c r="B1806">
        <v>8288</v>
      </c>
      <c r="C1806" t="s">
        <v>2346</v>
      </c>
      <c r="D1806" s="80">
        <v>503</v>
      </c>
      <c r="E1806" s="80">
        <v>101.716693127933</v>
      </c>
      <c r="F1806" s="85">
        <v>0.97592875000000001</v>
      </c>
      <c r="G1806" s="80">
        <v>78.590322421588894</v>
      </c>
      <c r="H1806" s="80">
        <v>1337.6666660000001</v>
      </c>
      <c r="I1806" s="80">
        <v>41.072975956791197</v>
      </c>
      <c r="J1806" s="80">
        <v>267.77777700000001</v>
      </c>
      <c r="K1806" s="80">
        <v>1068.1111109999999</v>
      </c>
    </row>
    <row r="1807" spans="1:11" hidden="1" x14ac:dyDescent="0.25">
      <c r="A1807" s="6">
        <v>37675.163333333301</v>
      </c>
      <c r="B1807">
        <v>8289</v>
      </c>
      <c r="C1807" t="s">
        <v>2346</v>
      </c>
      <c r="D1807" s="80">
        <v>477.44444399999998</v>
      </c>
      <c r="E1807" s="80">
        <v>78.631616706946105</v>
      </c>
      <c r="F1807" s="85">
        <v>1.0027888330000001</v>
      </c>
      <c r="G1807" s="80">
        <v>58.809534659560299</v>
      </c>
      <c r="H1807" s="80">
        <v>1169</v>
      </c>
      <c r="I1807" s="80">
        <v>33.223128944684397</v>
      </c>
      <c r="J1807" s="80">
        <v>339</v>
      </c>
      <c r="K1807" s="80">
        <v>796.11111100000005</v>
      </c>
    </row>
    <row r="1808" spans="1:11" hidden="1" x14ac:dyDescent="0.25">
      <c r="A1808" s="6">
        <v>71779.203750000001</v>
      </c>
      <c r="B1808">
        <v>8290</v>
      </c>
      <c r="C1808" t="s">
        <v>2346</v>
      </c>
      <c r="D1808" s="80">
        <v>811.875</v>
      </c>
      <c r="E1808" s="80">
        <v>86.732771962403604</v>
      </c>
      <c r="F1808" s="85">
        <v>0.98736166599999997</v>
      </c>
      <c r="G1808" s="80">
        <v>58.4271473381622</v>
      </c>
      <c r="H1808" s="80">
        <v>2238</v>
      </c>
      <c r="I1808" s="80">
        <v>31.752707213780699</v>
      </c>
      <c r="J1808" s="80">
        <v>52.9</v>
      </c>
      <c r="K1808" s="80">
        <v>453.7</v>
      </c>
    </row>
    <row r="1809" spans="1:11" hidden="1" x14ac:dyDescent="0.25">
      <c r="A1809" s="6">
        <v>80197.941250000003</v>
      </c>
      <c r="B1809">
        <v>8291</v>
      </c>
      <c r="C1809" t="s">
        <v>2346</v>
      </c>
      <c r="D1809" s="80">
        <v>839.5</v>
      </c>
      <c r="E1809" s="80">
        <v>93.738523377139302</v>
      </c>
      <c r="F1809" s="85">
        <v>0.91213866600000004</v>
      </c>
      <c r="G1809" s="80">
        <v>68.130014708649995</v>
      </c>
      <c r="H1809" s="80">
        <v>2103.125</v>
      </c>
      <c r="I1809" s="80">
        <v>38.083537078484497</v>
      </c>
      <c r="J1809" s="80">
        <v>149.444444</v>
      </c>
      <c r="K1809" s="80">
        <v>478.44444399999998</v>
      </c>
    </row>
    <row r="1810" spans="1:11" hidden="1" x14ac:dyDescent="0.25">
      <c r="A1810" s="6">
        <v>19124.044999999998</v>
      </c>
      <c r="B1810">
        <v>8292</v>
      </c>
      <c r="C1810" t="s">
        <v>2346</v>
      </c>
      <c r="D1810" s="80">
        <v>181.875</v>
      </c>
      <c r="E1810" s="80">
        <v>121.887889114796</v>
      </c>
      <c r="F1810" s="85">
        <v>0.87780366600000004</v>
      </c>
      <c r="G1810" s="80">
        <v>98.835889406122902</v>
      </c>
      <c r="H1810" s="80">
        <v>501.25</v>
      </c>
      <c r="I1810" s="80">
        <v>56.5598266270569</v>
      </c>
      <c r="J1810" s="80">
        <v>172.88888800000001</v>
      </c>
      <c r="K1810" s="80">
        <v>722.66666599999996</v>
      </c>
    </row>
    <row r="1811" spans="1:11" hidden="1" x14ac:dyDescent="0.25">
      <c r="A1811" s="6">
        <v>64610.191111111097</v>
      </c>
      <c r="B1811">
        <v>8293</v>
      </c>
      <c r="C1811" t="s">
        <v>2346</v>
      </c>
      <c r="D1811" s="80">
        <v>773.44444399999998</v>
      </c>
      <c r="E1811" s="80">
        <v>84.010162315392705</v>
      </c>
      <c r="F1811" s="85">
        <v>1.012260333</v>
      </c>
      <c r="G1811" s="80">
        <v>62.485525262342698</v>
      </c>
      <c r="H1811" s="80">
        <v>1863</v>
      </c>
      <c r="I1811" s="80">
        <v>34.430255657784997</v>
      </c>
      <c r="J1811" s="80">
        <v>116.5</v>
      </c>
      <c r="K1811" s="80">
        <v>840.5</v>
      </c>
    </row>
    <row r="1812" spans="1:11" hidden="1" x14ac:dyDescent="0.25">
      <c r="A1812" s="6">
        <v>46977.67</v>
      </c>
      <c r="B1812">
        <v>8296</v>
      </c>
      <c r="C1812" t="s">
        <v>2346</v>
      </c>
      <c r="D1812" s="80">
        <v>492</v>
      </c>
      <c r="E1812" s="80">
        <v>93.034033301723198</v>
      </c>
      <c r="F1812" s="85">
        <v>0.97203691599999997</v>
      </c>
      <c r="G1812" s="80">
        <v>73.109843450378094</v>
      </c>
      <c r="H1812" s="80">
        <v>1300.444444</v>
      </c>
      <c r="I1812" s="80">
        <v>35.7996869401981</v>
      </c>
      <c r="J1812" s="80">
        <v>75.75</v>
      </c>
      <c r="K1812" s="80">
        <v>182.875</v>
      </c>
    </row>
    <row r="1813" spans="1:11" hidden="1" x14ac:dyDescent="0.25">
      <c r="A1813" s="6">
        <v>59308.118999999999</v>
      </c>
      <c r="B1813">
        <v>8300</v>
      </c>
      <c r="C1813" t="s">
        <v>2346</v>
      </c>
      <c r="D1813" s="80">
        <v>746.9</v>
      </c>
      <c r="E1813" s="80">
        <v>78.402041920631802</v>
      </c>
      <c r="F1813" s="85">
        <v>1.1086910000000001</v>
      </c>
      <c r="G1813" s="80">
        <v>58.903005801851201</v>
      </c>
      <c r="H1813" s="80">
        <v>1884.4</v>
      </c>
      <c r="I1813" s="80">
        <v>31.340973588489</v>
      </c>
      <c r="J1813" s="80">
        <v>44.888888000000001</v>
      </c>
      <c r="K1813" s="80">
        <v>774.44444399999998</v>
      </c>
    </row>
    <row r="1814" spans="1:11" hidden="1" x14ac:dyDescent="0.25">
      <c r="A1814" s="6">
        <v>43567.325714285696</v>
      </c>
      <c r="B1814">
        <v>8302</v>
      </c>
      <c r="C1814" t="s">
        <v>2346</v>
      </c>
      <c r="D1814" s="80">
        <v>417.85714200000001</v>
      </c>
      <c r="E1814" s="80">
        <v>102.799872064284</v>
      </c>
      <c r="F1814" s="85">
        <v>0.72811650000000006</v>
      </c>
      <c r="G1814" s="80">
        <v>82.266375340564693</v>
      </c>
      <c r="H1814" s="80">
        <v>985.14285700000005</v>
      </c>
      <c r="I1814" s="80">
        <v>46.239919965105997</v>
      </c>
      <c r="J1814" s="80">
        <v>41.333333000000003</v>
      </c>
      <c r="K1814" s="80">
        <v>493</v>
      </c>
    </row>
    <row r="1815" spans="1:11" hidden="1" x14ac:dyDescent="0.25">
      <c r="A1815" s="6">
        <v>60923.360000000001</v>
      </c>
      <c r="B1815">
        <v>8303</v>
      </c>
      <c r="C1815" t="s">
        <v>2346</v>
      </c>
      <c r="D1815" s="80">
        <v>731.16666599999996</v>
      </c>
      <c r="E1815" s="80">
        <v>81.132540682338004</v>
      </c>
      <c r="F1815" s="85">
        <v>0.70080175</v>
      </c>
      <c r="G1815" s="80">
        <v>57.608617628003202</v>
      </c>
      <c r="H1815" s="80">
        <v>1918.5</v>
      </c>
      <c r="I1815" s="80">
        <v>32.294653210446597</v>
      </c>
      <c r="J1815" s="80">
        <v>202.4</v>
      </c>
      <c r="K1815" s="80">
        <v>747.9</v>
      </c>
    </row>
    <row r="1816" spans="1:11" hidden="1" x14ac:dyDescent="0.25">
      <c r="A1816" s="6">
        <v>53754.441111111097</v>
      </c>
      <c r="B1816">
        <v>8304</v>
      </c>
      <c r="C1816" t="s">
        <v>2346</v>
      </c>
      <c r="D1816" s="80">
        <v>568.77777700000001</v>
      </c>
      <c r="E1816" s="80">
        <v>93.916043124022906</v>
      </c>
      <c r="F1816" s="85">
        <v>1.0247318329999999</v>
      </c>
      <c r="G1816" s="80">
        <v>69.713337261640902</v>
      </c>
      <c r="H1816" s="80">
        <v>1534.777777</v>
      </c>
      <c r="I1816" s="80">
        <v>35.320428889649797</v>
      </c>
      <c r="J1816" s="80">
        <v>77.285713999999999</v>
      </c>
      <c r="K1816" s="80">
        <v>418.85714200000001</v>
      </c>
    </row>
    <row r="1817" spans="1:11" hidden="1" x14ac:dyDescent="0.25">
      <c r="A1817" s="6">
        <v>54559.55</v>
      </c>
      <c r="B1817">
        <v>8305</v>
      </c>
      <c r="C1817" t="s">
        <v>2346</v>
      </c>
      <c r="D1817" s="80">
        <v>513.66666599999996</v>
      </c>
      <c r="E1817" s="80">
        <v>106.389909261624</v>
      </c>
      <c r="F1817" s="85">
        <v>1.0656659159999999</v>
      </c>
      <c r="G1817" s="80">
        <v>76.380282599167501</v>
      </c>
      <c r="H1817" s="80">
        <v>1557.6666660000001</v>
      </c>
      <c r="I1817" s="80">
        <v>34.933962915395398</v>
      </c>
      <c r="J1817" s="80">
        <v>207.83333300000001</v>
      </c>
      <c r="K1817" s="80">
        <v>732.16666599999996</v>
      </c>
    </row>
    <row r="1818" spans="1:11" hidden="1" x14ac:dyDescent="0.25">
      <c r="A1818" s="6">
        <v>41377.514444444401</v>
      </c>
      <c r="B1818">
        <v>8306</v>
      </c>
      <c r="C1818" t="s">
        <v>2346</v>
      </c>
      <c r="D1818" s="80">
        <v>436.88888800000001</v>
      </c>
      <c r="E1818" s="80">
        <v>88.001520550328394</v>
      </c>
      <c r="F1818" s="85">
        <v>0.982061666</v>
      </c>
      <c r="G1818" s="80">
        <v>66.760489968681696</v>
      </c>
      <c r="H1818" s="80">
        <v>1010.555555</v>
      </c>
      <c r="I1818" s="80">
        <v>39.2099802042706</v>
      </c>
      <c r="J1818" s="80">
        <v>54.555554999999998</v>
      </c>
      <c r="K1818" s="80">
        <v>569.77777700000001</v>
      </c>
    </row>
    <row r="1819" spans="1:11" hidden="1" x14ac:dyDescent="0.25">
      <c r="A1819" s="6">
        <v>37937.803749999999</v>
      </c>
      <c r="B1819">
        <v>8307</v>
      </c>
      <c r="C1819" t="s">
        <v>2346</v>
      </c>
      <c r="D1819" s="80">
        <v>558.125</v>
      </c>
      <c r="E1819" s="80">
        <v>69.526140991073405</v>
      </c>
      <c r="F1819" s="85">
        <v>0.89578258300000002</v>
      </c>
      <c r="G1819" s="80">
        <v>52.540546345995601</v>
      </c>
      <c r="H1819" s="80">
        <v>1232.125</v>
      </c>
      <c r="I1819" s="80">
        <v>31.007202658434601</v>
      </c>
      <c r="J1819" s="80">
        <v>81.222222000000002</v>
      </c>
      <c r="K1819" s="80">
        <v>514.66666599999996</v>
      </c>
    </row>
    <row r="1820" spans="1:11" hidden="1" x14ac:dyDescent="0.25">
      <c r="A1820" s="6">
        <v>92164.918888888802</v>
      </c>
      <c r="B1820">
        <v>8308</v>
      </c>
      <c r="C1820" t="s">
        <v>2346</v>
      </c>
      <c r="D1820" s="80">
        <v>1273.888888</v>
      </c>
      <c r="E1820" s="80">
        <v>72.659668973928703</v>
      </c>
      <c r="F1820" s="85">
        <v>1.1402665830000001</v>
      </c>
      <c r="G1820" s="80">
        <v>47.976805169130202</v>
      </c>
      <c r="H1820" s="80">
        <v>3923.4444440000002</v>
      </c>
      <c r="I1820" s="80">
        <v>23.599064889394601</v>
      </c>
      <c r="J1820" s="80">
        <v>86.555554999999998</v>
      </c>
      <c r="K1820" s="80">
        <v>437.88888800000001</v>
      </c>
    </row>
    <row r="1821" spans="1:11" hidden="1" x14ac:dyDescent="0.25">
      <c r="A1821" s="6">
        <v>87585.762222222198</v>
      </c>
      <c r="B1821">
        <v>8309</v>
      </c>
      <c r="C1821" t="s">
        <v>2350</v>
      </c>
      <c r="D1821" s="80">
        <v>590.44444399999998</v>
      </c>
      <c r="E1821" s="80">
        <v>148.869631222386</v>
      </c>
      <c r="F1821" s="85">
        <v>1.152972916</v>
      </c>
      <c r="G1821" s="80">
        <v>98.244809268448407</v>
      </c>
      <c r="H1821" s="80">
        <v>1867.2222220000001</v>
      </c>
      <c r="I1821" s="80">
        <v>46.896005314374797</v>
      </c>
      <c r="J1821" s="80">
        <v>39.25</v>
      </c>
      <c r="K1821" s="80">
        <v>559.125</v>
      </c>
    </row>
    <row r="1822" spans="1:11" hidden="1" x14ac:dyDescent="0.25">
      <c r="A1822" s="6">
        <v>82293.626666666605</v>
      </c>
      <c r="B1822">
        <v>8310</v>
      </c>
      <c r="C1822" t="s">
        <v>2346</v>
      </c>
      <c r="D1822" s="80">
        <v>732.88888799999995</v>
      </c>
      <c r="E1822" s="80">
        <v>112.453110075097</v>
      </c>
      <c r="F1822" s="85">
        <v>1.1116455000000001</v>
      </c>
      <c r="G1822" s="80">
        <v>76.592884287510699</v>
      </c>
      <c r="H1822" s="80">
        <v>2351.5555549999999</v>
      </c>
      <c r="I1822" s="80">
        <v>35.021283614365601</v>
      </c>
      <c r="J1822" s="80">
        <v>228.77777699999999</v>
      </c>
      <c r="K1822" s="80">
        <v>1274.888888</v>
      </c>
    </row>
    <row r="1823" spans="1:11" hidden="1" x14ac:dyDescent="0.25">
      <c r="A1823" s="6">
        <v>127574.59625</v>
      </c>
      <c r="B1823">
        <v>8311</v>
      </c>
      <c r="C1823" t="s">
        <v>2350</v>
      </c>
      <c r="D1823" s="80">
        <v>1033.875</v>
      </c>
      <c r="E1823" s="80">
        <v>120.545091789629</v>
      </c>
      <c r="F1823" s="85">
        <v>0.96551450000000005</v>
      </c>
      <c r="G1823" s="80">
        <v>83.624344182051601</v>
      </c>
      <c r="H1823" s="80">
        <v>2977.125</v>
      </c>
      <c r="I1823" s="80">
        <v>42.175417361109901</v>
      </c>
      <c r="J1823" s="80">
        <v>129.444444</v>
      </c>
      <c r="K1823" s="80">
        <v>591.44444399999998</v>
      </c>
    </row>
    <row r="1824" spans="1:11" hidden="1" x14ac:dyDescent="0.25">
      <c r="A1824" s="6">
        <v>50964.988749999997</v>
      </c>
      <c r="B1824">
        <v>8312</v>
      </c>
      <c r="C1824" t="s">
        <v>2346</v>
      </c>
      <c r="D1824" s="80">
        <v>603.75</v>
      </c>
      <c r="E1824" s="80">
        <v>81.997418177399496</v>
      </c>
      <c r="F1824" s="85">
        <v>0.86955891600000002</v>
      </c>
      <c r="G1824" s="80">
        <v>63.045440923222898</v>
      </c>
      <c r="H1824" s="80">
        <v>1590</v>
      </c>
      <c r="I1824" s="80">
        <v>32.333849155176999</v>
      </c>
      <c r="J1824" s="80">
        <v>107.444444</v>
      </c>
      <c r="K1824" s="80">
        <v>733.88888799999995</v>
      </c>
    </row>
    <row r="1825" spans="1:11" hidden="1" x14ac:dyDescent="0.25">
      <c r="A1825" s="6">
        <v>78773.363333333298</v>
      </c>
      <c r="B1825">
        <v>8313</v>
      </c>
      <c r="C1825" t="s">
        <v>2346</v>
      </c>
      <c r="D1825" s="80">
        <v>1079.1111109999999</v>
      </c>
      <c r="E1825" s="80">
        <v>72.744605509493496</v>
      </c>
      <c r="F1825" s="85">
        <v>1.0328538330000001</v>
      </c>
      <c r="G1825" s="80">
        <v>52.944004723984897</v>
      </c>
      <c r="H1825" s="80">
        <v>2549</v>
      </c>
      <c r="I1825" s="80">
        <v>30.671278895358601</v>
      </c>
      <c r="J1825" s="80">
        <v>131.625</v>
      </c>
      <c r="K1825" s="80">
        <v>1034.875</v>
      </c>
    </row>
    <row r="1826" spans="1:11" hidden="1" x14ac:dyDescent="0.25">
      <c r="A1826" s="6">
        <v>22724.925999999999</v>
      </c>
      <c r="B1826">
        <v>8314</v>
      </c>
      <c r="C1826" t="s">
        <v>2346</v>
      </c>
      <c r="D1826" s="80">
        <v>266.39999999999998</v>
      </c>
      <c r="E1826" s="80">
        <v>86.199595372084104</v>
      </c>
      <c r="F1826" s="85">
        <v>1.1745638329999999</v>
      </c>
      <c r="G1826" s="80">
        <v>62.618959954212301</v>
      </c>
      <c r="H1826" s="80">
        <v>705.5</v>
      </c>
      <c r="I1826" s="80">
        <v>32.385219808268602</v>
      </c>
      <c r="J1826" s="80">
        <v>64</v>
      </c>
      <c r="K1826" s="80">
        <v>604.75</v>
      </c>
    </row>
    <row r="1827" spans="1:11" hidden="1" x14ac:dyDescent="0.25">
      <c r="A1827" s="6">
        <v>113518.86500000001</v>
      </c>
      <c r="B1827">
        <v>8315</v>
      </c>
      <c r="C1827" t="s">
        <v>2350</v>
      </c>
      <c r="D1827" s="80">
        <v>708.5</v>
      </c>
      <c r="E1827" s="80">
        <v>162.19380902735099</v>
      </c>
      <c r="F1827" s="85">
        <v>1.009399833</v>
      </c>
      <c r="G1827" s="80">
        <v>108.143862044638</v>
      </c>
      <c r="H1827" s="80">
        <v>2418.625</v>
      </c>
      <c r="I1827" s="80">
        <v>47.111850600046502</v>
      </c>
      <c r="J1827" s="80">
        <v>187</v>
      </c>
      <c r="K1827" s="80">
        <v>1080.1111109999999</v>
      </c>
    </row>
    <row r="1828" spans="1:11" hidden="1" x14ac:dyDescent="0.25">
      <c r="A1828" s="6">
        <v>62171.683749999997</v>
      </c>
      <c r="B1828">
        <v>8316</v>
      </c>
      <c r="C1828" t="s">
        <v>2346</v>
      </c>
      <c r="D1828" s="80">
        <v>659</v>
      </c>
      <c r="E1828" s="80">
        <v>93.849886685940803</v>
      </c>
      <c r="F1828" s="85">
        <v>0.95303066599999997</v>
      </c>
      <c r="G1828" s="80">
        <v>65.897969977225799</v>
      </c>
      <c r="H1828" s="80">
        <v>1877.625</v>
      </c>
      <c r="I1828" s="80">
        <v>32.992596274783999</v>
      </c>
      <c r="J1828" s="80">
        <v>104.9</v>
      </c>
      <c r="K1828" s="80">
        <v>267.39999999999998</v>
      </c>
    </row>
    <row r="1829" spans="1:11" hidden="1" x14ac:dyDescent="0.25">
      <c r="A1829" s="6">
        <v>71537.81</v>
      </c>
      <c r="B1829">
        <v>8317</v>
      </c>
      <c r="C1829" t="s">
        <v>2346</v>
      </c>
      <c r="D1829" s="80">
        <v>549.11111100000005</v>
      </c>
      <c r="E1829" s="80">
        <v>128.15228884253699</v>
      </c>
      <c r="F1829" s="85">
        <v>1.07748325</v>
      </c>
      <c r="G1829" s="80">
        <v>89.860358003078503</v>
      </c>
      <c r="H1829" s="80">
        <v>1609.333333</v>
      </c>
      <c r="I1829" s="80">
        <v>43.782561798350699</v>
      </c>
      <c r="J1829" s="80">
        <v>216.625</v>
      </c>
      <c r="K1829" s="80">
        <v>709.5</v>
      </c>
    </row>
    <row r="1830" spans="1:11" hidden="1" x14ac:dyDescent="0.25">
      <c r="A1830" s="6">
        <v>95588.093333333294</v>
      </c>
      <c r="B1830">
        <v>8318</v>
      </c>
      <c r="C1830" t="s">
        <v>2346</v>
      </c>
      <c r="D1830" s="80">
        <v>992.66666599999996</v>
      </c>
      <c r="E1830" s="80">
        <v>96.583528672433104</v>
      </c>
      <c r="F1830" s="85">
        <v>1.034314</v>
      </c>
      <c r="G1830" s="80">
        <v>71.241127799600605</v>
      </c>
      <c r="H1830" s="80">
        <v>2662.1111110000002</v>
      </c>
      <c r="I1830" s="80">
        <v>36.0656600477704</v>
      </c>
      <c r="J1830" s="80">
        <v>203.375</v>
      </c>
      <c r="K1830" s="80">
        <v>660</v>
      </c>
    </row>
    <row r="1831" spans="1:11" hidden="1" x14ac:dyDescent="0.25">
      <c r="A1831" s="6">
        <v>89151.021111111098</v>
      </c>
      <c r="B1831">
        <v>8319</v>
      </c>
      <c r="C1831" t="s">
        <v>2350</v>
      </c>
      <c r="D1831" s="80">
        <v>963.88888799999995</v>
      </c>
      <c r="E1831" s="80">
        <v>92.664757425747197</v>
      </c>
      <c r="F1831" s="85">
        <v>0.98719241599999996</v>
      </c>
      <c r="G1831" s="80">
        <v>70.904435334460501</v>
      </c>
      <c r="H1831" s="80">
        <v>2679.888888</v>
      </c>
      <c r="I1831" s="80">
        <v>32.915436162971901</v>
      </c>
      <c r="J1831" s="80">
        <v>93.222222000000002</v>
      </c>
      <c r="K1831" s="80">
        <v>550.11111100000005</v>
      </c>
    </row>
    <row r="1832" spans="1:11" hidden="1" x14ac:dyDescent="0.25">
      <c r="A1832" s="6">
        <v>88043.465555555493</v>
      </c>
      <c r="B1832">
        <v>8320</v>
      </c>
      <c r="C1832" t="s">
        <v>2350</v>
      </c>
      <c r="D1832" s="80">
        <v>616.11111100000005</v>
      </c>
      <c r="E1832" s="80">
        <v>142.61553501178199</v>
      </c>
      <c r="F1832" s="85">
        <v>1.1926129160000001</v>
      </c>
      <c r="G1832" s="80">
        <v>89.929873201205993</v>
      </c>
      <c r="H1832" s="80">
        <v>2113.7777769999998</v>
      </c>
      <c r="I1832" s="80">
        <v>41.608685212895899</v>
      </c>
      <c r="J1832" s="80">
        <v>54.444443999999997</v>
      </c>
      <c r="K1832" s="80">
        <v>993.66666599999996</v>
      </c>
    </row>
    <row r="1833" spans="1:11" hidden="1" x14ac:dyDescent="0.25">
      <c r="A1833" s="6">
        <v>32436.1</v>
      </c>
      <c r="B1833">
        <v>8321</v>
      </c>
      <c r="C1833" t="s">
        <v>2346</v>
      </c>
      <c r="D1833" s="80">
        <v>374.66666600000002</v>
      </c>
      <c r="E1833" s="80">
        <v>81.896440549834693</v>
      </c>
      <c r="F1833" s="85">
        <v>1.063788833</v>
      </c>
      <c r="G1833" s="80">
        <v>58.533255281600098</v>
      </c>
      <c r="H1833" s="80">
        <v>974.88888799999995</v>
      </c>
      <c r="I1833" s="80">
        <v>31.879976637792598</v>
      </c>
      <c r="J1833" s="80">
        <v>132.22222199999999</v>
      </c>
      <c r="K1833" s="80">
        <v>964.88888799999995</v>
      </c>
    </row>
    <row r="1834" spans="1:11" hidden="1" x14ac:dyDescent="0.25">
      <c r="A1834" s="6">
        <v>188181.302222222</v>
      </c>
      <c r="B1834">
        <v>8323</v>
      </c>
      <c r="C1834" t="s">
        <v>2350</v>
      </c>
      <c r="D1834" s="80">
        <v>1419.333333</v>
      </c>
      <c r="E1834" s="80">
        <v>129.23889876976901</v>
      </c>
      <c r="F1834" s="85">
        <v>0.99051049999999996</v>
      </c>
      <c r="G1834" s="80">
        <v>97.479021851332803</v>
      </c>
      <c r="H1834" s="80">
        <v>3457.6666660000001</v>
      </c>
      <c r="I1834" s="80">
        <v>53.639916299276301</v>
      </c>
      <c r="J1834" s="80">
        <v>146.88888800000001</v>
      </c>
      <c r="K1834" s="80">
        <v>617.11111100000005</v>
      </c>
    </row>
    <row r="1835" spans="1:11" hidden="1" x14ac:dyDescent="0.25">
      <c r="A1835" s="6">
        <v>49281.56</v>
      </c>
      <c r="B1835">
        <v>8324</v>
      </c>
      <c r="C1835" t="s">
        <v>2346</v>
      </c>
      <c r="D1835" s="80">
        <v>591.33333300000004</v>
      </c>
      <c r="E1835" s="80">
        <v>83.448520414043003</v>
      </c>
      <c r="F1835" s="85">
        <v>0.65451508300000005</v>
      </c>
      <c r="G1835" s="80">
        <v>63.545801738554204</v>
      </c>
      <c r="H1835" s="80">
        <v>1472.833333</v>
      </c>
      <c r="I1835" s="80">
        <v>33.914994945827097</v>
      </c>
      <c r="J1835" s="80">
        <v>174.444444</v>
      </c>
      <c r="K1835" s="80">
        <v>375.66666600000002</v>
      </c>
    </row>
    <row r="1836" spans="1:11" hidden="1" x14ac:dyDescent="0.25">
      <c r="A1836" s="3">
        <v>107687</v>
      </c>
      <c r="B1836">
        <v>8325</v>
      </c>
      <c r="C1836" t="s">
        <v>2346</v>
      </c>
      <c r="D1836" s="80">
        <v>1067.8</v>
      </c>
      <c r="E1836" s="80">
        <v>98.284046100245106</v>
      </c>
      <c r="F1836" s="85">
        <v>0.64342766600000001</v>
      </c>
      <c r="G1836" s="80">
        <v>63.327626662138201</v>
      </c>
      <c r="H1836" s="80">
        <v>3255.2</v>
      </c>
      <c r="I1836" s="80">
        <v>33.473329025093499</v>
      </c>
      <c r="J1836" s="80">
        <v>157.88888800000001</v>
      </c>
      <c r="K1836" s="80">
        <v>1420.333333</v>
      </c>
    </row>
    <row r="1837" spans="1:11" hidden="1" x14ac:dyDescent="0.25">
      <c r="A1837" s="6">
        <v>33512.3644444444</v>
      </c>
      <c r="B1837">
        <v>8326</v>
      </c>
      <c r="C1837" t="s">
        <v>2346</v>
      </c>
      <c r="D1837" s="80">
        <v>396.77777700000001</v>
      </c>
      <c r="E1837" s="80">
        <v>81.686027098679403</v>
      </c>
      <c r="F1837" s="85">
        <v>1.0495885</v>
      </c>
      <c r="G1837" s="80">
        <v>58.537738773340898</v>
      </c>
      <c r="H1837" s="80">
        <v>1041.1111109999999</v>
      </c>
      <c r="I1837" s="80">
        <v>31.247533486974</v>
      </c>
      <c r="J1837" s="80">
        <v>125.16666600000001</v>
      </c>
      <c r="K1837" s="80">
        <v>592.33333300000004</v>
      </c>
    </row>
    <row r="1838" spans="1:11" hidden="1" x14ac:dyDescent="0.25">
      <c r="A1838" s="6">
        <v>48514.391111111101</v>
      </c>
      <c r="B1838">
        <v>8327</v>
      </c>
      <c r="C1838" t="s">
        <v>2346</v>
      </c>
      <c r="D1838" s="80">
        <v>582.88888799999995</v>
      </c>
      <c r="E1838" s="80">
        <v>81.897212343633697</v>
      </c>
      <c r="F1838" s="85">
        <v>1.1333675000000001</v>
      </c>
      <c r="G1838" s="80">
        <v>54.713474266703201</v>
      </c>
      <c r="H1838" s="80">
        <v>1536.444444</v>
      </c>
      <c r="I1838" s="80">
        <v>31.392868218566601</v>
      </c>
      <c r="J1838" s="80">
        <v>258.60000000000002</v>
      </c>
      <c r="K1838" s="80">
        <v>1068.8</v>
      </c>
    </row>
    <row r="1839" spans="1:11" hidden="1" x14ac:dyDescent="0.25">
      <c r="A1839" s="6">
        <v>52687.6325</v>
      </c>
      <c r="B1839">
        <v>8328</v>
      </c>
      <c r="C1839" t="s">
        <v>2346</v>
      </c>
      <c r="D1839" s="80">
        <v>635.5</v>
      </c>
      <c r="E1839" s="80">
        <v>81.830554497559405</v>
      </c>
      <c r="F1839" s="85">
        <v>0.9138115</v>
      </c>
      <c r="G1839" s="80">
        <v>59.609678101609603</v>
      </c>
      <c r="H1839" s="80">
        <v>1456.875</v>
      </c>
      <c r="I1839" s="80">
        <v>35.572037673690801</v>
      </c>
      <c r="J1839" s="80">
        <v>103.11111099999999</v>
      </c>
      <c r="K1839" s="80">
        <v>397.77777700000001</v>
      </c>
    </row>
    <row r="1840" spans="1:11" hidden="1" x14ac:dyDescent="0.25">
      <c r="A1840" s="6">
        <v>44228.1371428571</v>
      </c>
      <c r="B1840">
        <v>8329</v>
      </c>
      <c r="C1840" t="s">
        <v>2346</v>
      </c>
      <c r="D1840" s="80">
        <v>374.42857099999998</v>
      </c>
      <c r="E1840" s="80">
        <v>125.523536493405</v>
      </c>
      <c r="F1840" s="85">
        <v>0.72787424999999994</v>
      </c>
      <c r="G1840" s="80">
        <v>101.199618791246</v>
      </c>
      <c r="H1840" s="80">
        <v>919.71428500000002</v>
      </c>
      <c r="I1840" s="80">
        <v>48.6037132735593</v>
      </c>
      <c r="J1840" s="80">
        <v>139.66666599999999</v>
      </c>
      <c r="K1840" s="80">
        <v>583.88888799999995</v>
      </c>
    </row>
    <row r="1841" spans="1:11" hidden="1" x14ac:dyDescent="0.25">
      <c r="A1841" s="6">
        <v>58483.852500000001</v>
      </c>
      <c r="B1841">
        <v>8332</v>
      </c>
      <c r="C1841" t="s">
        <v>2346</v>
      </c>
      <c r="D1841" s="80">
        <v>386.75</v>
      </c>
      <c r="E1841" s="80">
        <v>149.34995083831501</v>
      </c>
      <c r="F1841" s="85">
        <v>1.0054052499999999</v>
      </c>
      <c r="G1841" s="80">
        <v>99.025182288621707</v>
      </c>
      <c r="H1841" s="80">
        <v>1222.25</v>
      </c>
      <c r="I1841" s="80">
        <v>47.147195005792099</v>
      </c>
      <c r="J1841" s="80">
        <v>207.5</v>
      </c>
      <c r="K1841" s="80">
        <v>636.5</v>
      </c>
    </row>
    <row r="1842" spans="1:11" hidden="1" x14ac:dyDescent="0.25">
      <c r="A1842" s="6">
        <v>74028.626666666605</v>
      </c>
      <c r="B1842">
        <v>8333</v>
      </c>
      <c r="C1842" t="s">
        <v>2346</v>
      </c>
      <c r="D1842" s="80">
        <v>859.55555500000003</v>
      </c>
      <c r="E1842" s="80">
        <v>86.427689042498102</v>
      </c>
      <c r="F1842" s="85">
        <v>0.95202074999999997</v>
      </c>
      <c r="G1842" s="80">
        <v>68.958216157775297</v>
      </c>
      <c r="H1842" s="80">
        <v>2099.1111110000002</v>
      </c>
      <c r="I1842" s="80">
        <v>35.542698614870403</v>
      </c>
      <c r="J1842" s="80">
        <v>177.85714200000001</v>
      </c>
      <c r="K1842" s="80">
        <v>375.42857099999998</v>
      </c>
    </row>
    <row r="1843" spans="1:11" hidden="1" x14ac:dyDescent="0.25">
      <c r="A1843" s="6">
        <v>91490.495555555506</v>
      </c>
      <c r="B1843">
        <v>8334</v>
      </c>
      <c r="C1843" t="s">
        <v>2350</v>
      </c>
      <c r="D1843" s="80">
        <v>971.88888799999995</v>
      </c>
      <c r="E1843" s="80">
        <v>94.120850229142604</v>
      </c>
      <c r="F1843" s="85">
        <v>1.035161666</v>
      </c>
      <c r="G1843" s="80">
        <v>68.1580611967061</v>
      </c>
      <c r="H1843" s="80">
        <v>2546.888888</v>
      </c>
      <c r="I1843" s="80">
        <v>35.922844507981502</v>
      </c>
      <c r="J1843" s="80">
        <v>115.5</v>
      </c>
      <c r="K1843" s="80">
        <v>387.75</v>
      </c>
    </row>
    <row r="1844" spans="1:11" hidden="1" x14ac:dyDescent="0.25">
      <c r="A1844" s="6">
        <v>95472.726250000007</v>
      </c>
      <c r="B1844">
        <v>8335</v>
      </c>
      <c r="C1844" t="s">
        <v>2346</v>
      </c>
      <c r="D1844" s="80">
        <v>843.25</v>
      </c>
      <c r="E1844" s="80">
        <v>113.398510629681</v>
      </c>
      <c r="F1844" s="85">
        <v>0.97477000000000003</v>
      </c>
      <c r="G1844" s="80">
        <v>77.469589179686196</v>
      </c>
      <c r="H1844" s="80">
        <v>2417.5</v>
      </c>
      <c r="I1844" s="80">
        <v>39.212077225495001</v>
      </c>
      <c r="J1844" s="80">
        <v>65.777777</v>
      </c>
      <c r="K1844" s="80">
        <v>860.55555500000003</v>
      </c>
    </row>
    <row r="1845" spans="1:11" hidden="1" x14ac:dyDescent="0.25">
      <c r="A1845" s="6">
        <v>100414.114444444</v>
      </c>
      <c r="B1845">
        <v>8336</v>
      </c>
      <c r="C1845" t="s">
        <v>2350</v>
      </c>
      <c r="D1845" s="80">
        <v>779.66666599999996</v>
      </c>
      <c r="E1845" s="80">
        <v>129.15522604395599</v>
      </c>
      <c r="F1845" s="85">
        <v>1.064457333</v>
      </c>
      <c r="G1845" s="80">
        <v>91.130107738603499</v>
      </c>
      <c r="H1845" s="80">
        <v>2144.333333</v>
      </c>
      <c r="I1845" s="80">
        <v>47.698474570597703</v>
      </c>
      <c r="J1845" s="80">
        <v>167.33333300000001</v>
      </c>
      <c r="K1845" s="80">
        <v>972.88888799999995</v>
      </c>
    </row>
    <row r="1846" spans="1:11" hidden="1" x14ac:dyDescent="0.25">
      <c r="A1846" s="6">
        <v>64701.01</v>
      </c>
      <c r="B1846">
        <v>8337</v>
      </c>
      <c r="C1846" t="s">
        <v>2346</v>
      </c>
      <c r="D1846" s="80">
        <v>664.4</v>
      </c>
      <c r="E1846" s="80">
        <v>97.591727691092302</v>
      </c>
      <c r="F1846" s="85">
        <v>0.508700916</v>
      </c>
      <c r="G1846" s="80">
        <v>80.116416651198193</v>
      </c>
      <c r="H1846" s="80">
        <v>1538</v>
      </c>
      <c r="I1846" s="80">
        <v>42.692140484615798</v>
      </c>
      <c r="J1846" s="80">
        <v>179.125</v>
      </c>
      <c r="K1846" s="80">
        <v>844.25</v>
      </c>
    </row>
    <row r="1847" spans="1:11" hidden="1" x14ac:dyDescent="0.25">
      <c r="A1847" s="6">
        <v>41774.106</v>
      </c>
      <c r="B1847">
        <v>8338</v>
      </c>
      <c r="C1847" t="s">
        <v>2346</v>
      </c>
      <c r="D1847" s="80">
        <v>327.8</v>
      </c>
      <c r="E1847" s="80">
        <v>127.931586649518</v>
      </c>
      <c r="F1847" s="85">
        <v>0.57305733299999995</v>
      </c>
      <c r="G1847" s="80">
        <v>93.183447411850594</v>
      </c>
      <c r="H1847" s="80">
        <v>992.2</v>
      </c>
      <c r="I1847" s="80">
        <v>46.137017997967597</v>
      </c>
      <c r="J1847" s="80">
        <v>102</v>
      </c>
      <c r="K1847" s="80">
        <v>780.66666599999996</v>
      </c>
    </row>
    <row r="1848" spans="1:11" hidden="1" x14ac:dyDescent="0.25">
      <c r="A1848" s="6">
        <v>30619.423999999999</v>
      </c>
      <c r="B1848">
        <v>8340</v>
      </c>
      <c r="C1848" t="s">
        <v>2346</v>
      </c>
      <c r="D1848" s="80">
        <v>285.8</v>
      </c>
      <c r="E1848" s="80">
        <v>108.46550883606101</v>
      </c>
      <c r="F1848" s="85">
        <v>0.57861033299999998</v>
      </c>
      <c r="G1848" s="80">
        <v>79.816228738959197</v>
      </c>
      <c r="H1848" s="80">
        <v>772.2</v>
      </c>
      <c r="I1848" s="80">
        <v>40.432748673406103</v>
      </c>
      <c r="J1848" s="80">
        <v>197.4</v>
      </c>
      <c r="K1848" s="80">
        <v>665.4</v>
      </c>
    </row>
    <row r="1849" spans="1:11" hidden="1" x14ac:dyDescent="0.25">
      <c r="A1849" s="6">
        <v>62022.7811111111</v>
      </c>
      <c r="B1849">
        <v>8341</v>
      </c>
      <c r="C1849" t="s">
        <v>2346</v>
      </c>
      <c r="D1849" s="80">
        <v>505.66666600000002</v>
      </c>
      <c r="E1849" s="80">
        <v>124.09145024148</v>
      </c>
      <c r="F1849" s="85">
        <v>0.97593266599999995</v>
      </c>
      <c r="G1849" s="80">
        <v>96.826402047478894</v>
      </c>
      <c r="H1849" s="80">
        <v>1302.6666660000001</v>
      </c>
      <c r="I1849" s="80">
        <v>47.779564453713199</v>
      </c>
      <c r="J1849" s="80">
        <v>154.80000000000001</v>
      </c>
      <c r="K1849" s="80">
        <v>328.8</v>
      </c>
    </row>
    <row r="1850" spans="1:11" hidden="1" x14ac:dyDescent="0.25">
      <c r="A1850" s="6">
        <v>119827.231111111</v>
      </c>
      <c r="B1850">
        <v>8342</v>
      </c>
      <c r="C1850" t="s">
        <v>2350</v>
      </c>
      <c r="D1850" s="80">
        <v>923.22222199999999</v>
      </c>
      <c r="E1850" s="80">
        <v>132.10769498376601</v>
      </c>
      <c r="F1850" s="85">
        <v>1.2209733330000001</v>
      </c>
      <c r="G1850" s="80">
        <v>83.163268375534301</v>
      </c>
      <c r="H1850" s="80">
        <v>3352</v>
      </c>
      <c r="I1850" s="80">
        <v>36.143864075158803</v>
      </c>
      <c r="J1850" s="80">
        <v>142.6</v>
      </c>
      <c r="K1850" s="80">
        <v>286.8</v>
      </c>
    </row>
    <row r="1851" spans="1:11" hidden="1" x14ac:dyDescent="0.25">
      <c r="A1851" s="6">
        <v>105169.20375</v>
      </c>
      <c r="B1851">
        <v>8344</v>
      </c>
      <c r="C1851" t="s">
        <v>2350</v>
      </c>
      <c r="D1851" s="80">
        <v>1059.25</v>
      </c>
      <c r="E1851" s="80">
        <v>100.111831965785</v>
      </c>
      <c r="F1851" s="85">
        <v>0.93794433300000002</v>
      </c>
      <c r="G1851" s="80">
        <v>71.8313596960963</v>
      </c>
      <c r="H1851" s="80">
        <v>3093.375</v>
      </c>
      <c r="I1851" s="80">
        <v>33.860523977562799</v>
      </c>
      <c r="J1851" s="80">
        <v>84.777777</v>
      </c>
      <c r="K1851" s="80">
        <v>506.66666600000002</v>
      </c>
    </row>
    <row r="1852" spans="1:11" hidden="1" x14ac:dyDescent="0.25">
      <c r="A1852" s="6">
        <v>68458.896666666595</v>
      </c>
      <c r="B1852">
        <v>8345</v>
      </c>
      <c r="C1852" t="s">
        <v>2346</v>
      </c>
      <c r="D1852" s="80">
        <v>782.11111100000005</v>
      </c>
      <c r="E1852" s="80">
        <v>84.698810038232196</v>
      </c>
      <c r="F1852" s="85">
        <v>1.0081417500000001</v>
      </c>
      <c r="G1852" s="80">
        <v>62.8148298954751</v>
      </c>
      <c r="H1852" s="80">
        <v>1990.2222220000001</v>
      </c>
      <c r="I1852" s="80">
        <v>32.933293413774898</v>
      </c>
      <c r="J1852" s="80">
        <v>227.22222199999999</v>
      </c>
      <c r="K1852" s="80">
        <v>924.22222199999999</v>
      </c>
    </row>
    <row r="1853" spans="1:11" hidden="1" x14ac:dyDescent="0.25">
      <c r="A1853" s="6">
        <v>27520.933333333302</v>
      </c>
      <c r="B1853">
        <v>8346</v>
      </c>
      <c r="C1853" t="s">
        <v>2346</v>
      </c>
      <c r="D1853" s="80">
        <v>278</v>
      </c>
      <c r="E1853" s="80">
        <v>98.646958133117707</v>
      </c>
      <c r="F1853" s="85">
        <v>1.0759371659999999</v>
      </c>
      <c r="G1853" s="80">
        <v>69.448700993473594</v>
      </c>
      <c r="H1853" s="80">
        <v>879.66666599999996</v>
      </c>
      <c r="I1853" s="80">
        <v>31.689963384574899</v>
      </c>
      <c r="J1853" s="80">
        <v>341.25</v>
      </c>
      <c r="K1853" s="80">
        <v>1060.25</v>
      </c>
    </row>
    <row r="1854" spans="1:11" hidden="1" x14ac:dyDescent="0.25">
      <c r="A1854" s="6">
        <v>46665.378750000003</v>
      </c>
      <c r="B1854">
        <v>8347</v>
      </c>
      <c r="C1854" t="s">
        <v>2346</v>
      </c>
      <c r="D1854" s="80">
        <v>392.375</v>
      </c>
      <c r="E1854" s="80">
        <v>116.646846752744</v>
      </c>
      <c r="F1854" s="85">
        <v>1.000057416</v>
      </c>
      <c r="G1854" s="80">
        <v>77.6144757300534</v>
      </c>
      <c r="H1854" s="80">
        <v>1197.625</v>
      </c>
      <c r="I1854" s="80">
        <v>39.485889066892597</v>
      </c>
      <c r="J1854" s="80">
        <v>80.666666000000006</v>
      </c>
      <c r="K1854" s="80">
        <v>783.11111100000005</v>
      </c>
    </row>
    <row r="1855" spans="1:11" hidden="1" x14ac:dyDescent="0.25">
      <c r="A1855" s="6">
        <v>66733.582857142799</v>
      </c>
      <c r="B1855">
        <v>8352</v>
      </c>
      <c r="C1855" t="s">
        <v>2346</v>
      </c>
      <c r="D1855" s="80">
        <v>688.28571399999998</v>
      </c>
      <c r="E1855" s="80">
        <v>96.3881298380565</v>
      </c>
      <c r="F1855" s="85">
        <v>0.82038966599999996</v>
      </c>
      <c r="G1855" s="80">
        <v>70.629544041069394</v>
      </c>
      <c r="H1855" s="80">
        <v>2192.4285709999999</v>
      </c>
      <c r="I1855" s="80">
        <v>30.654348092974701</v>
      </c>
      <c r="J1855" s="80">
        <v>118.777777</v>
      </c>
      <c r="K1855" s="80">
        <v>279</v>
      </c>
    </row>
    <row r="1856" spans="1:11" hidden="1" x14ac:dyDescent="0.25">
      <c r="A1856" s="6">
        <v>61108.28</v>
      </c>
      <c r="B1856">
        <v>8353</v>
      </c>
      <c r="C1856" t="s">
        <v>2346</v>
      </c>
      <c r="D1856" s="80">
        <v>741.75</v>
      </c>
      <c r="E1856" s="80">
        <v>81.766418320321094</v>
      </c>
      <c r="F1856" s="85">
        <v>0.95509308299999995</v>
      </c>
      <c r="G1856" s="80">
        <v>57.268900484083602</v>
      </c>
      <c r="H1856" s="80">
        <v>1842.5</v>
      </c>
      <c r="I1856" s="80">
        <v>33.217081618082197</v>
      </c>
      <c r="J1856" s="80">
        <v>161</v>
      </c>
      <c r="K1856" s="80">
        <v>393.375</v>
      </c>
    </row>
    <row r="1857" spans="1:11" hidden="1" x14ac:dyDescent="0.25">
      <c r="A1857" s="6">
        <v>41554.184999999998</v>
      </c>
      <c r="B1857">
        <v>8358</v>
      </c>
      <c r="C1857" t="s">
        <v>2346</v>
      </c>
      <c r="D1857" s="80">
        <v>604.625</v>
      </c>
      <c r="E1857" s="80">
        <v>67.280365602318</v>
      </c>
      <c r="F1857" s="85">
        <v>1.00594125</v>
      </c>
      <c r="G1857" s="80">
        <v>44.709115637938901</v>
      </c>
      <c r="H1857" s="80">
        <v>1803.875</v>
      </c>
      <c r="I1857" s="80">
        <v>22.801683562772801</v>
      </c>
      <c r="J1857" s="80">
        <v>160</v>
      </c>
      <c r="K1857" s="80">
        <v>689.28571399999998</v>
      </c>
    </row>
    <row r="1858" spans="1:11" hidden="1" x14ac:dyDescent="0.25">
      <c r="A1858" s="6">
        <v>32240.57</v>
      </c>
      <c r="B1858">
        <v>8360</v>
      </c>
      <c r="C1858" t="s">
        <v>2346</v>
      </c>
      <c r="D1858" s="80">
        <v>493.625</v>
      </c>
      <c r="E1858" s="80">
        <v>67.412456160998701</v>
      </c>
      <c r="F1858" s="85">
        <v>0.87397775</v>
      </c>
      <c r="G1858" s="80">
        <v>51.7131696219178</v>
      </c>
      <c r="H1858" s="80">
        <v>1099</v>
      </c>
      <c r="I1858" s="80">
        <v>29.488914840505601</v>
      </c>
      <c r="J1858" s="80">
        <v>190.25</v>
      </c>
      <c r="K1858" s="80">
        <v>742.75</v>
      </c>
    </row>
    <row r="1859" spans="1:11" hidden="1" x14ac:dyDescent="0.25">
      <c r="A1859" s="6">
        <v>58897.443749999999</v>
      </c>
      <c r="B1859">
        <v>8361</v>
      </c>
      <c r="C1859" t="s">
        <v>2346</v>
      </c>
      <c r="D1859" s="80">
        <v>559.875</v>
      </c>
      <c r="E1859" s="80">
        <v>105.63894185353701</v>
      </c>
      <c r="F1859" s="85">
        <v>0.88864958299999997</v>
      </c>
      <c r="G1859" s="80">
        <v>79.420417301315496</v>
      </c>
      <c r="H1859" s="80">
        <v>1364.25</v>
      </c>
      <c r="I1859" s="80">
        <v>43.508679615812603</v>
      </c>
      <c r="J1859" s="80">
        <v>54.375</v>
      </c>
      <c r="K1859" s="80">
        <v>605.625</v>
      </c>
    </row>
    <row r="1860" spans="1:11" hidden="1" x14ac:dyDescent="0.25">
      <c r="A1860" s="6">
        <v>75596.87</v>
      </c>
      <c r="B1860">
        <v>8362</v>
      </c>
      <c r="C1860" t="s">
        <v>2346</v>
      </c>
      <c r="D1860" s="80">
        <v>593.85714199999995</v>
      </c>
      <c r="E1860" s="80">
        <v>126.05050157911</v>
      </c>
      <c r="F1860" s="85">
        <v>0.85698383300000003</v>
      </c>
      <c r="G1860" s="80">
        <v>86.492967482898194</v>
      </c>
      <c r="H1860" s="80">
        <v>1871</v>
      </c>
      <c r="I1860" s="80">
        <v>39.964606850798397</v>
      </c>
      <c r="J1860" s="80">
        <v>76.625</v>
      </c>
      <c r="K1860" s="80">
        <v>494.625</v>
      </c>
    </row>
    <row r="1861" spans="1:11" hidden="1" x14ac:dyDescent="0.25">
      <c r="A1861" s="6">
        <v>48160.968571428501</v>
      </c>
      <c r="B1861">
        <v>8363</v>
      </c>
      <c r="C1861" t="s">
        <v>2346</v>
      </c>
      <c r="D1861" s="80">
        <v>402.42857099999998</v>
      </c>
      <c r="E1861" s="80">
        <v>117.93858245260699</v>
      </c>
      <c r="F1861" s="85">
        <v>0.80725008300000001</v>
      </c>
      <c r="G1861" s="80">
        <v>85.715879975674198</v>
      </c>
      <c r="H1861" s="80">
        <v>1122.142857</v>
      </c>
      <c r="I1861" s="80">
        <v>43.142197475701899</v>
      </c>
      <c r="J1861" s="80">
        <v>175.125</v>
      </c>
      <c r="K1861" s="80">
        <v>560.875</v>
      </c>
    </row>
    <row r="1862" spans="1:11" hidden="1" x14ac:dyDescent="0.25">
      <c r="A1862" s="6">
        <v>76262.818750000006</v>
      </c>
      <c r="B1862">
        <v>8364</v>
      </c>
      <c r="C1862" t="s">
        <v>2346</v>
      </c>
      <c r="D1862" s="80">
        <v>790.5</v>
      </c>
      <c r="E1862" s="80">
        <v>96.189132509230205</v>
      </c>
      <c r="F1862" s="85">
        <v>0.85655291600000005</v>
      </c>
      <c r="G1862" s="80">
        <v>74.847006474848996</v>
      </c>
      <c r="H1862" s="80">
        <v>1890</v>
      </c>
      <c r="I1862" s="80">
        <v>39.614021499213102</v>
      </c>
      <c r="J1862" s="80">
        <v>79</v>
      </c>
      <c r="K1862" s="80">
        <v>594.85714199999995</v>
      </c>
    </row>
    <row r="1863" spans="1:11" hidden="1" x14ac:dyDescent="0.25">
      <c r="A1863" s="6">
        <v>65686.375</v>
      </c>
      <c r="B1863">
        <v>8365</v>
      </c>
      <c r="C1863" t="s">
        <v>2346</v>
      </c>
      <c r="D1863" s="80">
        <v>641.25</v>
      </c>
      <c r="E1863" s="80">
        <v>104.918528720813</v>
      </c>
      <c r="F1863" s="85">
        <v>0.89738474999999995</v>
      </c>
      <c r="G1863" s="80">
        <v>79.669465691985593</v>
      </c>
      <c r="H1863" s="80">
        <v>1785.25</v>
      </c>
      <c r="I1863" s="80">
        <v>37.019866593902897</v>
      </c>
      <c r="J1863" s="80">
        <v>58.142856999999999</v>
      </c>
      <c r="K1863" s="80">
        <v>403.42857099999998</v>
      </c>
    </row>
    <row r="1864" spans="1:11" hidden="1" x14ac:dyDescent="0.25">
      <c r="A1864" s="6">
        <v>76221.948749999996</v>
      </c>
      <c r="B1864">
        <v>8367</v>
      </c>
      <c r="C1864" t="s">
        <v>2346</v>
      </c>
      <c r="D1864" s="80">
        <v>901.75</v>
      </c>
      <c r="E1864" s="80">
        <v>83.296123324703501</v>
      </c>
      <c r="F1864" s="85">
        <v>0.93505033299999996</v>
      </c>
      <c r="G1864" s="80">
        <v>59.8691187026648</v>
      </c>
      <c r="H1864" s="80">
        <v>2426.5</v>
      </c>
      <c r="I1864" s="80">
        <v>30.842173951313299</v>
      </c>
      <c r="J1864" s="80">
        <v>36.625</v>
      </c>
      <c r="K1864" s="80">
        <v>791.5</v>
      </c>
    </row>
    <row r="1865" spans="1:11" hidden="1" x14ac:dyDescent="0.25">
      <c r="A1865" s="6">
        <v>82572.066250000003</v>
      </c>
      <c r="B1865">
        <v>8368</v>
      </c>
      <c r="C1865" t="s">
        <v>2350</v>
      </c>
      <c r="D1865" s="80">
        <v>727.5</v>
      </c>
      <c r="E1865" s="80">
        <v>114.273324301586</v>
      </c>
      <c r="F1865" s="85">
        <v>0.989052916</v>
      </c>
      <c r="G1865" s="80">
        <v>77.710582500845604</v>
      </c>
      <c r="H1865" s="80">
        <v>2279.125</v>
      </c>
      <c r="I1865" s="80">
        <v>36.405286510314397</v>
      </c>
      <c r="J1865" s="80">
        <v>109.875</v>
      </c>
      <c r="K1865" s="80">
        <v>642.25</v>
      </c>
    </row>
    <row r="1866" spans="1:11" hidden="1" x14ac:dyDescent="0.25">
      <c r="A1866" s="6">
        <v>92935.768750000003</v>
      </c>
      <c r="B1866">
        <v>8369</v>
      </c>
      <c r="C1866" t="s">
        <v>2346</v>
      </c>
      <c r="D1866" s="80">
        <v>1070.625</v>
      </c>
      <c r="E1866" s="80">
        <v>85.937729889237502</v>
      </c>
      <c r="F1866" s="85">
        <v>1.027547416</v>
      </c>
      <c r="G1866" s="80">
        <v>55.697847994843897</v>
      </c>
      <c r="H1866" s="80">
        <v>3079.75</v>
      </c>
      <c r="I1866" s="80">
        <v>30.315764321671502</v>
      </c>
      <c r="J1866" s="80">
        <v>93</v>
      </c>
      <c r="K1866" s="80">
        <v>902.75</v>
      </c>
    </row>
    <row r="1867" spans="1:11" hidden="1" x14ac:dyDescent="0.25">
      <c r="A1867" s="6">
        <v>36933.766666666597</v>
      </c>
      <c r="B1867">
        <v>8370</v>
      </c>
      <c r="C1867" t="s">
        <v>2346</v>
      </c>
      <c r="D1867" s="80">
        <v>469</v>
      </c>
      <c r="E1867" s="80">
        <v>79.528468028851506</v>
      </c>
      <c r="F1867" s="85">
        <v>1.138784</v>
      </c>
      <c r="G1867" s="80">
        <v>53.688115922703503</v>
      </c>
      <c r="H1867" s="80">
        <v>1531.888888</v>
      </c>
      <c r="I1867" s="80">
        <v>24.051510562592401</v>
      </c>
      <c r="J1867" s="80">
        <v>205.375</v>
      </c>
      <c r="K1867" s="80">
        <v>728.5</v>
      </c>
    </row>
    <row r="1868" spans="1:11" hidden="1" x14ac:dyDescent="0.25">
      <c r="A1868" s="6">
        <v>49225.012499999997</v>
      </c>
      <c r="B1868">
        <v>8372</v>
      </c>
      <c r="C1868" t="s">
        <v>2346</v>
      </c>
      <c r="D1868" s="80">
        <v>507.75</v>
      </c>
      <c r="E1868" s="80">
        <v>95.158030195565303</v>
      </c>
      <c r="F1868" s="85">
        <v>0.847156833</v>
      </c>
      <c r="G1868" s="80">
        <v>75.127604500952899</v>
      </c>
      <c r="H1868" s="80">
        <v>1229.375</v>
      </c>
      <c r="I1868" s="80">
        <v>40.439772616778498</v>
      </c>
      <c r="J1868" s="80">
        <v>181.25</v>
      </c>
      <c r="K1868" s="80">
        <v>1071.625</v>
      </c>
    </row>
    <row r="1869" spans="1:11" hidden="1" x14ac:dyDescent="0.25">
      <c r="A1869" s="6">
        <v>104711.08375000001</v>
      </c>
      <c r="B1869">
        <v>8375</v>
      </c>
      <c r="C1869" t="s">
        <v>2350</v>
      </c>
      <c r="D1869" s="80">
        <v>1027.125</v>
      </c>
      <c r="E1869" s="80">
        <v>101.841159466281</v>
      </c>
      <c r="F1869" s="85">
        <v>0.92966433299999995</v>
      </c>
      <c r="G1869" s="80">
        <v>73.343392981049107</v>
      </c>
      <c r="H1869" s="80">
        <v>2903.5</v>
      </c>
      <c r="I1869" s="80">
        <v>35.9066193281095</v>
      </c>
      <c r="J1869" s="80">
        <v>140.88888800000001</v>
      </c>
      <c r="K1869" s="80">
        <v>470</v>
      </c>
    </row>
    <row r="1870" spans="1:11" hidden="1" x14ac:dyDescent="0.25">
      <c r="A1870" s="6">
        <v>63270.83</v>
      </c>
      <c r="B1870">
        <v>8455</v>
      </c>
      <c r="C1870" t="s">
        <v>2346</v>
      </c>
      <c r="D1870" s="80">
        <v>670.85714199999995</v>
      </c>
      <c r="E1870" s="80">
        <v>89.668467152715095</v>
      </c>
      <c r="F1870" s="85">
        <v>0.84817941600000002</v>
      </c>
      <c r="G1870" s="80">
        <v>61.782165269816502</v>
      </c>
      <c r="H1870" s="80">
        <v>1853.571428</v>
      </c>
      <c r="I1870" s="80">
        <v>33.139847096566101</v>
      </c>
      <c r="J1870" s="80">
        <v>58.125</v>
      </c>
      <c r="K1870" s="80">
        <v>508.75</v>
      </c>
    </row>
    <row r="1871" spans="1:11" hidden="1" x14ac:dyDescent="0.25">
      <c r="A1871" s="6">
        <v>26445.076249999998</v>
      </c>
      <c r="B1871">
        <v>8457</v>
      </c>
      <c r="C1871" t="s">
        <v>2346</v>
      </c>
      <c r="D1871" s="80">
        <v>209.375</v>
      </c>
      <c r="E1871" s="80">
        <v>111.57171006013201</v>
      </c>
      <c r="F1871" s="85">
        <v>0.91070125000000002</v>
      </c>
      <c r="G1871" s="80">
        <v>80.593439082270805</v>
      </c>
      <c r="H1871" s="80">
        <v>637.125</v>
      </c>
      <c r="I1871" s="80">
        <v>41.266598765930802</v>
      </c>
      <c r="J1871" s="80">
        <v>173.125</v>
      </c>
      <c r="K1871" s="80">
        <v>1028.125</v>
      </c>
    </row>
    <row r="1872" spans="1:11" hidden="1" x14ac:dyDescent="0.25">
      <c r="A1872" s="6">
        <v>37206.451249999998</v>
      </c>
      <c r="B1872">
        <v>8483</v>
      </c>
      <c r="C1872" t="s">
        <v>2346</v>
      </c>
      <c r="D1872" s="80">
        <v>493.25</v>
      </c>
      <c r="E1872" s="80">
        <v>77.207974693301907</v>
      </c>
      <c r="F1872" s="85">
        <v>0.94736299999999996</v>
      </c>
      <c r="G1872" s="80">
        <v>55.8510469807362</v>
      </c>
      <c r="H1872" s="80">
        <v>1283.125</v>
      </c>
      <c r="I1872" s="80">
        <v>29.314438559621699</v>
      </c>
      <c r="J1872" s="80">
        <v>155.571428</v>
      </c>
      <c r="K1872" s="80">
        <v>671.85714199999995</v>
      </c>
    </row>
    <row r="1873" spans="1:11" hidden="1" x14ac:dyDescent="0.25">
      <c r="A1873" s="6">
        <v>83892.603749999995</v>
      </c>
      <c r="B1873">
        <v>8485</v>
      </c>
      <c r="C1873" t="s">
        <v>2346</v>
      </c>
      <c r="D1873" s="80">
        <v>1162.25</v>
      </c>
      <c r="E1873" s="80">
        <v>71.298187448897906</v>
      </c>
      <c r="F1873" s="85">
        <v>0.94783466599999999</v>
      </c>
      <c r="G1873" s="80">
        <v>50.3018629291089</v>
      </c>
      <c r="H1873" s="80">
        <v>2830.5</v>
      </c>
      <c r="I1873" s="80">
        <v>29.205252994109301</v>
      </c>
      <c r="J1873" s="80">
        <v>98.375</v>
      </c>
      <c r="K1873" s="80">
        <v>210.375</v>
      </c>
    </row>
    <row r="1874" spans="1:11" hidden="1" x14ac:dyDescent="0.25">
      <c r="A1874" s="6">
        <v>48459.551428571402</v>
      </c>
      <c r="B1874">
        <v>8486</v>
      </c>
      <c r="C1874" t="s">
        <v>2346</v>
      </c>
      <c r="D1874" s="80">
        <v>666</v>
      </c>
      <c r="E1874" s="80">
        <v>73.171057613505099</v>
      </c>
      <c r="F1874" s="85">
        <v>0.75863141599999995</v>
      </c>
      <c r="G1874" s="80">
        <v>56.450851172222102</v>
      </c>
      <c r="H1874" s="80">
        <v>1540.142857</v>
      </c>
      <c r="I1874" s="80">
        <v>31.567783312785998</v>
      </c>
      <c r="J1874" s="80">
        <v>168.125</v>
      </c>
      <c r="K1874" s="80">
        <v>494.25</v>
      </c>
    </row>
    <row r="1875" spans="1:11" hidden="1" x14ac:dyDescent="0.25">
      <c r="A1875" s="6">
        <v>106769.356666666</v>
      </c>
      <c r="B1875">
        <v>8487</v>
      </c>
      <c r="C1875" t="s">
        <v>2350</v>
      </c>
      <c r="D1875" s="80">
        <v>1098.888888</v>
      </c>
      <c r="E1875" s="80">
        <v>98.237632787013297</v>
      </c>
      <c r="F1875" s="85">
        <v>0.98439216600000001</v>
      </c>
      <c r="G1875" s="80">
        <v>75.062356324434703</v>
      </c>
      <c r="H1875" s="80">
        <v>2638</v>
      </c>
      <c r="I1875" s="80">
        <v>40.3808315970739</v>
      </c>
      <c r="J1875" s="80">
        <v>276.375</v>
      </c>
      <c r="K1875" s="80">
        <v>1163.25</v>
      </c>
    </row>
    <row r="1876" spans="1:11" hidden="1" x14ac:dyDescent="0.25">
      <c r="A1876" s="6">
        <v>64226.333749999998</v>
      </c>
      <c r="B1876">
        <v>8488</v>
      </c>
      <c r="C1876" t="s">
        <v>2346</v>
      </c>
      <c r="D1876" s="80">
        <v>720</v>
      </c>
      <c r="E1876" s="80">
        <v>87.996182658499507</v>
      </c>
      <c r="F1876" s="85">
        <v>0.87953791599999998</v>
      </c>
      <c r="G1876" s="80">
        <v>67.405703927902096</v>
      </c>
      <c r="H1876" s="80">
        <v>1879.125</v>
      </c>
      <c r="I1876" s="80">
        <v>33.680524129327502</v>
      </c>
      <c r="J1876" s="80">
        <v>180.85714200000001</v>
      </c>
      <c r="K1876" s="80">
        <v>667</v>
      </c>
    </row>
    <row r="1877" spans="1:11" hidden="1" x14ac:dyDescent="0.25">
      <c r="A1877" s="6">
        <v>63180.294285714197</v>
      </c>
      <c r="B1877">
        <v>8489</v>
      </c>
      <c r="C1877" t="s">
        <v>2346</v>
      </c>
      <c r="D1877" s="80">
        <v>1077</v>
      </c>
      <c r="E1877" s="80">
        <v>58.316501048771798</v>
      </c>
      <c r="F1877" s="85">
        <v>0.899487166</v>
      </c>
      <c r="G1877" s="80">
        <v>38.172524756628398</v>
      </c>
      <c r="H1877" s="80">
        <v>3227.1428569999998</v>
      </c>
      <c r="I1877" s="80">
        <v>19.545986516328298</v>
      </c>
      <c r="J1877" s="80">
        <v>482.33333299999998</v>
      </c>
      <c r="K1877" s="80">
        <v>1099.888888</v>
      </c>
    </row>
    <row r="1878" spans="1:11" hidden="1" x14ac:dyDescent="0.25">
      <c r="A1878" s="6">
        <v>38750.378750000003</v>
      </c>
      <c r="B1878">
        <v>8490</v>
      </c>
      <c r="C1878" t="s">
        <v>2346</v>
      </c>
      <c r="D1878" s="80">
        <v>362.875</v>
      </c>
      <c r="E1878" s="80">
        <v>107.28122227074</v>
      </c>
      <c r="F1878" s="85">
        <v>0.99083241600000005</v>
      </c>
      <c r="G1878" s="80">
        <v>72.519330556243204</v>
      </c>
      <c r="H1878" s="80">
        <v>1042</v>
      </c>
      <c r="I1878" s="80">
        <v>38.129924046533901</v>
      </c>
      <c r="J1878" s="80">
        <v>77.125</v>
      </c>
      <c r="K1878" s="80">
        <v>721</v>
      </c>
    </row>
    <row r="1879" spans="1:11" hidden="1" x14ac:dyDescent="0.25">
      <c r="A1879" s="6">
        <v>93165.352857142803</v>
      </c>
      <c r="B1879">
        <v>8491</v>
      </c>
      <c r="C1879" t="s">
        <v>2346</v>
      </c>
      <c r="D1879" s="80">
        <v>802.71428500000002</v>
      </c>
      <c r="E1879" s="80">
        <v>114.12722288725099</v>
      </c>
      <c r="F1879" s="85">
        <v>0.87422800000000001</v>
      </c>
      <c r="G1879" s="80">
        <v>76.449189915928201</v>
      </c>
      <c r="H1879" s="80">
        <v>2699.8571419999998</v>
      </c>
      <c r="I1879" s="80">
        <v>34.363309580328199</v>
      </c>
      <c r="J1879" s="80">
        <v>218.71428499999999</v>
      </c>
      <c r="K1879" s="80">
        <v>1078</v>
      </c>
    </row>
    <row r="1880" spans="1:11" hidden="1" x14ac:dyDescent="0.25">
      <c r="A1880" s="6">
        <v>39797.480000000003</v>
      </c>
      <c r="B1880">
        <v>8492</v>
      </c>
      <c r="C1880" t="s">
        <v>2352</v>
      </c>
      <c r="D1880" s="80">
        <v>468.42857099999998</v>
      </c>
      <c r="E1880" s="80">
        <v>83.331508831741004</v>
      </c>
      <c r="F1880" s="85">
        <v>0.81289441600000001</v>
      </c>
      <c r="G1880" s="80">
        <v>60.147986977169403</v>
      </c>
      <c r="H1880" s="80">
        <v>1225</v>
      </c>
      <c r="I1880" s="80">
        <v>32.614376552462403</v>
      </c>
      <c r="J1880" s="80">
        <v>83.375</v>
      </c>
      <c r="K1880" s="80">
        <v>363.875</v>
      </c>
    </row>
    <row r="1881" spans="1:11" hidden="1" x14ac:dyDescent="0.25">
      <c r="A1881" s="6">
        <v>57889.628750000003</v>
      </c>
      <c r="B1881">
        <v>8494</v>
      </c>
      <c r="C1881" t="s">
        <v>2346</v>
      </c>
      <c r="D1881" s="80">
        <v>743</v>
      </c>
      <c r="E1881" s="80">
        <v>77.018797552888401</v>
      </c>
      <c r="F1881" s="85">
        <v>0.85239441599999999</v>
      </c>
      <c r="G1881" s="80">
        <v>60.367933062935499</v>
      </c>
      <c r="H1881" s="80">
        <v>1840.25</v>
      </c>
      <c r="I1881" s="80">
        <v>31.081308603351498</v>
      </c>
      <c r="J1881" s="80">
        <v>251.71428499999999</v>
      </c>
      <c r="K1881" s="80">
        <v>803.71428500000002</v>
      </c>
    </row>
    <row r="1882" spans="1:11" hidden="1" x14ac:dyDescent="0.25">
      <c r="A1882" s="6">
        <v>54028.2</v>
      </c>
      <c r="B1882">
        <v>8495</v>
      </c>
      <c r="C1882" t="s">
        <v>2346</v>
      </c>
      <c r="D1882" s="80">
        <v>565.875</v>
      </c>
      <c r="E1882" s="80">
        <v>94.156711629285596</v>
      </c>
      <c r="F1882" s="85">
        <v>0.88777874999999995</v>
      </c>
      <c r="G1882" s="80">
        <v>70.843007936512393</v>
      </c>
      <c r="H1882" s="80">
        <v>1451</v>
      </c>
      <c r="I1882" s="80">
        <v>37.010000998978803</v>
      </c>
      <c r="J1882" s="80">
        <v>101.714285</v>
      </c>
      <c r="K1882" s="80">
        <v>469.42857099999998</v>
      </c>
    </row>
    <row r="1883" spans="1:11" hidden="1" x14ac:dyDescent="0.25">
      <c r="A1883" s="6">
        <v>57902.061428571396</v>
      </c>
      <c r="B1883">
        <v>8496</v>
      </c>
      <c r="C1883" t="s">
        <v>2346</v>
      </c>
      <c r="D1883" s="80">
        <v>578.57142799999997</v>
      </c>
      <c r="E1883" s="80">
        <v>99.739326942203903</v>
      </c>
      <c r="F1883" s="85">
        <v>0.80403091599999998</v>
      </c>
      <c r="G1883" s="80">
        <v>72.774864653803604</v>
      </c>
      <c r="H1883" s="80">
        <v>1625.142857</v>
      </c>
      <c r="I1883" s="80">
        <v>36.0412048695556</v>
      </c>
      <c r="J1883" s="80">
        <v>197.5</v>
      </c>
      <c r="K1883" s="80">
        <v>744</v>
      </c>
    </row>
    <row r="1884" spans="1:11" hidden="1" x14ac:dyDescent="0.25">
      <c r="A1884" s="6">
        <v>45634.87</v>
      </c>
      <c r="B1884">
        <v>8497</v>
      </c>
      <c r="C1884" t="s">
        <v>2346</v>
      </c>
      <c r="D1884" s="80">
        <v>467.42857099999998</v>
      </c>
      <c r="E1884" s="80">
        <v>94.638740432924607</v>
      </c>
      <c r="F1884" s="85">
        <v>0.80081024999999995</v>
      </c>
      <c r="G1884" s="80">
        <v>69.320002946648899</v>
      </c>
      <c r="H1884" s="80">
        <v>1240</v>
      </c>
      <c r="I1884" s="80">
        <v>35.029694110465499</v>
      </c>
      <c r="J1884" s="80">
        <v>204.375</v>
      </c>
      <c r="K1884" s="80">
        <v>566.875</v>
      </c>
    </row>
    <row r="1885" spans="1:11" hidden="1" x14ac:dyDescent="0.25">
      <c r="A1885" s="6">
        <v>64602.51</v>
      </c>
      <c r="B1885">
        <v>8498</v>
      </c>
      <c r="C1885" t="s">
        <v>2346</v>
      </c>
      <c r="D1885" s="80">
        <v>631.5</v>
      </c>
      <c r="E1885" s="80">
        <v>93.477619092572596</v>
      </c>
      <c r="F1885" s="85">
        <v>0.22665674999999999</v>
      </c>
      <c r="G1885" s="80">
        <v>69.111989446246</v>
      </c>
      <c r="H1885" s="80">
        <v>2023</v>
      </c>
      <c r="I1885" s="80">
        <v>31.9027502280031</v>
      </c>
      <c r="J1885" s="80">
        <v>238.85714200000001</v>
      </c>
      <c r="K1885" s="80">
        <v>579.57142799999997</v>
      </c>
    </row>
    <row r="1886" spans="1:11" hidden="1" x14ac:dyDescent="0.25">
      <c r="A1886" s="6">
        <v>33727.602857142803</v>
      </c>
      <c r="B1886">
        <v>8499</v>
      </c>
      <c r="C1886" t="s">
        <v>2346</v>
      </c>
      <c r="D1886" s="80">
        <v>227.571428</v>
      </c>
      <c r="E1886" s="80">
        <v>145.454161470278</v>
      </c>
      <c r="F1886" s="85">
        <v>0.88811291599999997</v>
      </c>
      <c r="G1886" s="80">
        <v>98.589312295316702</v>
      </c>
      <c r="H1886" s="80">
        <v>720.42857100000003</v>
      </c>
      <c r="I1886" s="80">
        <v>46.050199682380097</v>
      </c>
      <c r="J1886" s="80">
        <v>157.42857100000001</v>
      </c>
      <c r="K1886" s="80">
        <v>468.42857099999998</v>
      </c>
    </row>
    <row r="1887" spans="1:11" hidden="1" x14ac:dyDescent="0.25">
      <c r="A1887" s="6">
        <v>61515.197142857098</v>
      </c>
      <c r="B1887">
        <v>8500</v>
      </c>
      <c r="C1887" t="s">
        <v>2346</v>
      </c>
      <c r="D1887" s="80">
        <v>514.14285700000005</v>
      </c>
      <c r="E1887" s="80">
        <v>122.991063763036</v>
      </c>
      <c r="F1887" s="85">
        <v>0.77676491599999997</v>
      </c>
      <c r="G1887" s="80">
        <v>93.315486085530097</v>
      </c>
      <c r="H1887" s="80">
        <v>1349.714285</v>
      </c>
      <c r="I1887" s="80">
        <v>46.152077995808</v>
      </c>
      <c r="J1887" s="80">
        <v>432</v>
      </c>
      <c r="K1887" s="80">
        <v>632.5</v>
      </c>
    </row>
    <row r="1888" spans="1:11" hidden="1" x14ac:dyDescent="0.25">
      <c r="A1888" s="6">
        <v>78990.664999999994</v>
      </c>
      <c r="B1888">
        <v>8501</v>
      </c>
      <c r="C1888" t="s">
        <v>2346</v>
      </c>
      <c r="D1888" s="80">
        <v>658.125</v>
      </c>
      <c r="E1888" s="80">
        <v>119.884885463874</v>
      </c>
      <c r="F1888" s="85">
        <v>1.024675333</v>
      </c>
      <c r="G1888" s="80">
        <v>78.971386857409399</v>
      </c>
      <c r="H1888" s="80">
        <v>2277.75</v>
      </c>
      <c r="I1888" s="80">
        <v>34.838127402719799</v>
      </c>
      <c r="J1888" s="80">
        <v>55.285713999999999</v>
      </c>
      <c r="K1888" s="80">
        <v>228.571428</v>
      </c>
    </row>
    <row r="1889" spans="1:11" hidden="1" x14ac:dyDescent="0.25">
      <c r="A1889" s="6">
        <v>60078.472000000002</v>
      </c>
      <c r="B1889">
        <v>8502</v>
      </c>
      <c r="C1889" t="s">
        <v>2346</v>
      </c>
      <c r="D1889" s="80">
        <v>640.6</v>
      </c>
      <c r="E1889" s="80">
        <v>92.865982955350006</v>
      </c>
      <c r="F1889" s="85">
        <v>0.58237408300000004</v>
      </c>
      <c r="G1889" s="80">
        <v>66.784036945839702</v>
      </c>
      <c r="H1889" s="80">
        <v>1518.2</v>
      </c>
      <c r="I1889" s="80">
        <v>39.382368966525199</v>
      </c>
      <c r="J1889" s="80">
        <v>227.85714200000001</v>
      </c>
      <c r="K1889" s="80">
        <v>515.14285700000005</v>
      </c>
    </row>
    <row r="1890" spans="1:11" hidden="1" x14ac:dyDescent="0.25">
      <c r="A1890" s="6">
        <v>44443.918571428498</v>
      </c>
      <c r="B1890">
        <v>8516</v>
      </c>
      <c r="C1890" t="s">
        <v>2346</v>
      </c>
      <c r="D1890" s="80">
        <v>519.14285700000005</v>
      </c>
      <c r="E1890" s="80">
        <v>82.825294298075093</v>
      </c>
      <c r="F1890" s="85">
        <v>0.88167716600000001</v>
      </c>
      <c r="G1890" s="80">
        <v>55.211805053526902</v>
      </c>
      <c r="H1890" s="80">
        <v>1431.8571420000001</v>
      </c>
      <c r="I1890" s="80">
        <v>30.422319878740002</v>
      </c>
      <c r="J1890" s="80">
        <v>223.75</v>
      </c>
      <c r="K1890" s="80">
        <v>659.125</v>
      </c>
    </row>
    <row r="1891" spans="1:11" hidden="1" x14ac:dyDescent="0.25">
      <c r="A1891" s="6">
        <v>77932.352499999994</v>
      </c>
      <c r="B1891">
        <v>8518</v>
      </c>
      <c r="C1891" t="s">
        <v>2346</v>
      </c>
      <c r="D1891" s="80">
        <v>842</v>
      </c>
      <c r="E1891" s="80">
        <v>96.953980777916399</v>
      </c>
      <c r="F1891" s="85">
        <v>0.79203858299999996</v>
      </c>
      <c r="G1891" s="80">
        <v>82.920635047375796</v>
      </c>
      <c r="H1891" s="80">
        <v>2036</v>
      </c>
      <c r="I1891" s="80">
        <v>39.1453940076902</v>
      </c>
      <c r="J1891" s="80">
        <v>193.2</v>
      </c>
      <c r="K1891" s="80">
        <v>641.6</v>
      </c>
    </row>
    <row r="1892" spans="1:11" hidden="1" x14ac:dyDescent="0.25">
      <c r="A1892" s="6">
        <v>33189.112857142798</v>
      </c>
      <c r="B1892">
        <v>8519</v>
      </c>
      <c r="C1892" t="s">
        <v>2346</v>
      </c>
      <c r="D1892" s="80">
        <v>370.42857099999998</v>
      </c>
      <c r="E1892" s="80">
        <v>86.698558810396904</v>
      </c>
      <c r="F1892" s="85">
        <v>0.78933025000000001</v>
      </c>
      <c r="G1892" s="80">
        <v>63.972083942386803</v>
      </c>
      <c r="H1892" s="80">
        <v>1152.4285709999999</v>
      </c>
      <c r="I1892" s="80">
        <v>29.230189155508899</v>
      </c>
      <c r="J1892" s="80">
        <v>83.142857000000006</v>
      </c>
      <c r="K1892" s="80">
        <v>520.14285700000005</v>
      </c>
    </row>
    <row r="1893" spans="1:11" hidden="1" x14ac:dyDescent="0.25">
      <c r="A1893" s="6">
        <v>90007.841666666602</v>
      </c>
      <c r="B1893">
        <v>8520</v>
      </c>
      <c r="C1893" t="s">
        <v>2346</v>
      </c>
      <c r="D1893" s="80">
        <v>567.5</v>
      </c>
      <c r="E1893" s="80">
        <v>155.20387954069801</v>
      </c>
      <c r="F1893" s="85">
        <v>0.69946441599999998</v>
      </c>
      <c r="G1893" s="80">
        <v>111.06940302770801</v>
      </c>
      <c r="H1893" s="80">
        <v>1857.5</v>
      </c>
      <c r="I1893" s="80">
        <v>47.9066323980812</v>
      </c>
      <c r="J1893" s="80">
        <v>414.25</v>
      </c>
      <c r="K1893" s="80">
        <v>843</v>
      </c>
    </row>
    <row r="1894" spans="1:11" hidden="1" x14ac:dyDescent="0.25">
      <c r="A1894" s="6">
        <v>64171.648333333302</v>
      </c>
      <c r="B1894">
        <v>8522</v>
      </c>
      <c r="C1894" t="s">
        <v>2346</v>
      </c>
      <c r="D1894" s="80">
        <v>579.66666599999996</v>
      </c>
      <c r="E1894" s="80">
        <v>110.365394432984</v>
      </c>
      <c r="F1894" s="85">
        <v>0.72119191599999999</v>
      </c>
      <c r="G1894" s="80">
        <v>77.075537736605</v>
      </c>
      <c r="H1894" s="80">
        <v>1764</v>
      </c>
      <c r="I1894" s="80">
        <v>36.064957533950803</v>
      </c>
      <c r="J1894" s="80">
        <v>86.714285000000004</v>
      </c>
      <c r="K1894" s="80">
        <v>371.42857099999998</v>
      </c>
    </row>
    <row r="1895" spans="1:11" hidden="1" x14ac:dyDescent="0.25">
      <c r="A1895" s="6">
        <v>80747.827142857102</v>
      </c>
      <c r="B1895">
        <v>8523</v>
      </c>
      <c r="C1895" t="s">
        <v>2346</v>
      </c>
      <c r="D1895" s="80">
        <v>815.71428500000002</v>
      </c>
      <c r="E1895" s="80">
        <v>99.1608499324104</v>
      </c>
      <c r="F1895" s="85">
        <v>0.86242083300000005</v>
      </c>
      <c r="G1895" s="80">
        <v>67.698393937802706</v>
      </c>
      <c r="H1895" s="80">
        <v>2379.4285709999999</v>
      </c>
      <c r="I1895" s="80">
        <v>33.873362697318903</v>
      </c>
      <c r="J1895" s="80">
        <v>140.66666599999999</v>
      </c>
      <c r="K1895" s="80">
        <v>568.5</v>
      </c>
    </row>
    <row r="1896" spans="1:11" hidden="1" x14ac:dyDescent="0.25">
      <c r="A1896" s="6">
        <v>66466.658571428503</v>
      </c>
      <c r="B1896">
        <v>8524</v>
      </c>
      <c r="C1896" t="s">
        <v>2346</v>
      </c>
      <c r="D1896" s="80">
        <v>744.28571399999998</v>
      </c>
      <c r="E1896" s="80">
        <v>90.203813159031597</v>
      </c>
      <c r="F1896" s="85">
        <v>0.83003916600000005</v>
      </c>
      <c r="G1896" s="80">
        <v>64.041128591320202</v>
      </c>
      <c r="H1896" s="80">
        <v>1933.142857</v>
      </c>
      <c r="I1896" s="80">
        <v>34.551273105703501</v>
      </c>
      <c r="J1896" s="80">
        <v>96.666666000000006</v>
      </c>
      <c r="K1896" s="80">
        <v>580.66666599999996</v>
      </c>
    </row>
    <row r="1897" spans="1:11" hidden="1" x14ac:dyDescent="0.25">
      <c r="A1897" s="6">
        <v>66900.429999999993</v>
      </c>
      <c r="B1897">
        <v>8525</v>
      </c>
      <c r="C1897" t="s">
        <v>2346</v>
      </c>
      <c r="D1897" s="80">
        <v>687.5</v>
      </c>
      <c r="E1897" s="80">
        <v>93.720117167619193</v>
      </c>
      <c r="F1897" s="85">
        <v>0.68737908299999995</v>
      </c>
      <c r="G1897" s="80">
        <v>68.238086545296795</v>
      </c>
      <c r="H1897" s="80">
        <v>1815</v>
      </c>
      <c r="I1897" s="80">
        <v>35.675735083168497</v>
      </c>
      <c r="J1897" s="80">
        <v>54.857142000000003</v>
      </c>
      <c r="K1897" s="80">
        <v>816.71428500000002</v>
      </c>
    </row>
    <row r="1898" spans="1:11" hidden="1" x14ac:dyDescent="0.25">
      <c r="A1898" s="6">
        <v>101552.705</v>
      </c>
      <c r="B1898">
        <v>8526</v>
      </c>
      <c r="C1898" t="s">
        <v>2346</v>
      </c>
      <c r="D1898" s="80">
        <v>1101.25</v>
      </c>
      <c r="E1898" s="80">
        <v>94.110623910152398</v>
      </c>
      <c r="F1898" s="85">
        <v>0.92617125</v>
      </c>
      <c r="G1898" s="80">
        <v>68.432228102042103</v>
      </c>
      <c r="H1898" s="80">
        <v>2911.25</v>
      </c>
      <c r="I1898" s="80">
        <v>35.025661714216803</v>
      </c>
      <c r="J1898" s="80">
        <v>51.571427999999997</v>
      </c>
      <c r="K1898" s="80">
        <v>745.28571399999998</v>
      </c>
    </row>
    <row r="1899" spans="1:11" hidden="1" x14ac:dyDescent="0.25">
      <c r="A1899" s="6">
        <v>60850.671666666603</v>
      </c>
      <c r="B1899">
        <v>8527</v>
      </c>
      <c r="C1899" t="s">
        <v>2346</v>
      </c>
      <c r="D1899" s="80">
        <v>558.5</v>
      </c>
      <c r="E1899" s="80">
        <v>109.891221298651</v>
      </c>
      <c r="F1899" s="85">
        <v>0.68086616600000005</v>
      </c>
      <c r="G1899" s="80">
        <v>82.046528956284106</v>
      </c>
      <c r="H1899" s="80">
        <v>1562.1666660000001</v>
      </c>
      <c r="I1899" s="80">
        <v>38.8887185878867</v>
      </c>
      <c r="J1899" s="80">
        <v>55.833333000000003</v>
      </c>
      <c r="K1899" s="80">
        <v>688.5</v>
      </c>
    </row>
    <row r="1900" spans="1:11" hidden="1" x14ac:dyDescent="0.25">
      <c r="A1900" s="6">
        <v>63395.644999999997</v>
      </c>
      <c r="B1900">
        <v>8528</v>
      </c>
      <c r="C1900" t="s">
        <v>2346</v>
      </c>
      <c r="D1900" s="80">
        <v>758.5</v>
      </c>
      <c r="E1900" s="80">
        <v>80.150551535110395</v>
      </c>
      <c r="F1900" s="85">
        <v>0.668077166</v>
      </c>
      <c r="G1900" s="80">
        <v>59.519398950388897</v>
      </c>
      <c r="H1900" s="80">
        <v>1779.833333</v>
      </c>
      <c r="I1900" s="80">
        <v>35.970198272271297</v>
      </c>
      <c r="J1900" s="80">
        <v>380.75</v>
      </c>
      <c r="K1900" s="80">
        <v>1102.25</v>
      </c>
    </row>
    <row r="1901" spans="1:11" hidden="1" x14ac:dyDescent="0.25">
      <c r="A1901" s="6">
        <v>113575.832857142</v>
      </c>
      <c r="B1901">
        <v>8529</v>
      </c>
      <c r="C1901" t="s">
        <v>2350</v>
      </c>
      <c r="D1901" s="80">
        <v>918.57142799999997</v>
      </c>
      <c r="E1901" s="80">
        <v>128.849178202693</v>
      </c>
      <c r="F1901" s="85">
        <v>0.76221158300000003</v>
      </c>
      <c r="G1901" s="80">
        <v>99.439555648594194</v>
      </c>
      <c r="H1901" s="80">
        <v>2216.714285</v>
      </c>
      <c r="I1901" s="80">
        <v>51.848520338987498</v>
      </c>
      <c r="J1901" s="80">
        <v>184.5</v>
      </c>
      <c r="K1901" s="80">
        <v>559.5</v>
      </c>
    </row>
    <row r="1902" spans="1:11" hidden="1" x14ac:dyDescent="0.25">
      <c r="A1902" s="6">
        <v>30910.778333333299</v>
      </c>
      <c r="B1902">
        <v>8530</v>
      </c>
      <c r="C1902" t="s">
        <v>2346</v>
      </c>
      <c r="D1902" s="80">
        <v>308.5</v>
      </c>
      <c r="E1902" s="80">
        <v>96.638672476504098</v>
      </c>
      <c r="F1902" s="85">
        <v>0.66667175000000001</v>
      </c>
      <c r="G1902" s="80">
        <v>72.149361748032803</v>
      </c>
      <c r="H1902" s="80">
        <v>843.83333300000004</v>
      </c>
      <c r="I1902" s="80">
        <v>36.992129744573099</v>
      </c>
      <c r="J1902" s="80">
        <v>67.833332999999996</v>
      </c>
      <c r="K1902" s="80">
        <v>759.5</v>
      </c>
    </row>
    <row r="1903" spans="1:11" hidden="1" x14ac:dyDescent="0.25">
      <c r="A1903" s="6">
        <v>55200.045714285698</v>
      </c>
      <c r="B1903">
        <v>8532</v>
      </c>
      <c r="C1903" t="s">
        <v>2346</v>
      </c>
      <c r="D1903" s="80">
        <v>440</v>
      </c>
      <c r="E1903" s="80">
        <v>124.616723076426</v>
      </c>
      <c r="F1903" s="85">
        <v>0.80777333299999998</v>
      </c>
      <c r="G1903" s="80">
        <v>90.119010202254003</v>
      </c>
      <c r="H1903" s="80">
        <v>1388.142857</v>
      </c>
      <c r="I1903" s="80">
        <v>40.027008729605598</v>
      </c>
      <c r="J1903" s="80">
        <v>197.85714200000001</v>
      </c>
      <c r="K1903" s="80">
        <v>919.57142799999997</v>
      </c>
    </row>
    <row r="1904" spans="1:11" hidden="1" x14ac:dyDescent="0.25">
      <c r="A1904" s="6">
        <v>93726.986000000004</v>
      </c>
      <c r="B1904">
        <v>8533</v>
      </c>
      <c r="C1904" t="s">
        <v>2346</v>
      </c>
      <c r="D1904" s="80">
        <v>979.2</v>
      </c>
      <c r="E1904" s="80">
        <v>89.707566514102695</v>
      </c>
      <c r="F1904" s="85">
        <v>0.52041758299999996</v>
      </c>
      <c r="G1904" s="80">
        <v>70.891293240686693</v>
      </c>
      <c r="H1904" s="80">
        <v>2325.8000000000002</v>
      </c>
      <c r="I1904" s="80">
        <v>39.203187085294502</v>
      </c>
      <c r="J1904" s="80">
        <v>97.333332999999996</v>
      </c>
      <c r="K1904" s="80">
        <v>309.5</v>
      </c>
    </row>
    <row r="1905" spans="1:11" hidden="1" x14ac:dyDescent="0.25">
      <c r="A1905" s="6">
        <v>70782.738571428505</v>
      </c>
      <c r="B1905">
        <v>8534</v>
      </c>
      <c r="C1905" t="s">
        <v>2350</v>
      </c>
      <c r="D1905" s="80">
        <v>656.71428500000002</v>
      </c>
      <c r="E1905" s="80">
        <v>108.44497536322299</v>
      </c>
      <c r="F1905" s="85">
        <v>0.75876466600000003</v>
      </c>
      <c r="G1905" s="80">
        <v>83.846611053251806</v>
      </c>
      <c r="H1905" s="80">
        <v>1664.4285709999999</v>
      </c>
      <c r="I1905" s="80">
        <v>42.105067428747702</v>
      </c>
      <c r="J1905" s="80">
        <v>164.28571400000001</v>
      </c>
      <c r="K1905" s="80">
        <v>441</v>
      </c>
    </row>
    <row r="1906" spans="1:11" hidden="1" x14ac:dyDescent="0.25">
      <c r="A1906" s="6">
        <v>61348.68</v>
      </c>
      <c r="B1906">
        <v>8536</v>
      </c>
      <c r="C1906" t="s">
        <v>2350</v>
      </c>
      <c r="D1906" s="80">
        <v>652</v>
      </c>
      <c r="E1906" s="80">
        <v>89.6239806353815</v>
      </c>
      <c r="F1906" s="85">
        <v>0.31307891599999998</v>
      </c>
      <c r="G1906" s="80">
        <v>72.255275896506305</v>
      </c>
      <c r="H1906" s="80">
        <v>1778</v>
      </c>
      <c r="I1906" s="80">
        <v>33.086017116738901</v>
      </c>
      <c r="J1906" s="80">
        <v>93.666666000000006</v>
      </c>
      <c r="K1906" s="80">
        <v>817</v>
      </c>
    </row>
    <row r="1907" spans="1:11" hidden="1" x14ac:dyDescent="0.25">
      <c r="A1907" s="6">
        <v>50504.701428571403</v>
      </c>
      <c r="B1907">
        <v>8537</v>
      </c>
      <c r="C1907" t="s">
        <v>2346</v>
      </c>
      <c r="D1907" s="80">
        <v>582.85714199999995</v>
      </c>
      <c r="E1907" s="80">
        <v>85.944158773655204</v>
      </c>
      <c r="F1907" s="85">
        <v>0.79903491599999998</v>
      </c>
      <c r="G1907" s="80">
        <v>63.779049430839798</v>
      </c>
      <c r="H1907" s="80">
        <v>1587.571428</v>
      </c>
      <c r="I1907" s="80">
        <v>31.197097531038501</v>
      </c>
      <c r="J1907" s="80">
        <v>114.285714</v>
      </c>
      <c r="K1907" s="80">
        <v>657.71428500000002</v>
      </c>
    </row>
    <row r="1908" spans="1:11" hidden="1" x14ac:dyDescent="0.25">
      <c r="A1908" s="6">
        <v>62883.67</v>
      </c>
      <c r="B1908">
        <v>8538</v>
      </c>
      <c r="C1908" t="s">
        <v>2346</v>
      </c>
      <c r="D1908" s="80">
        <v>640.14285700000005</v>
      </c>
      <c r="E1908" s="80">
        <v>98.159152799356306</v>
      </c>
      <c r="F1908" s="85">
        <v>0.76537541600000003</v>
      </c>
      <c r="G1908" s="80">
        <v>75.791035856403596</v>
      </c>
      <c r="H1908" s="80">
        <v>1580.8571420000001</v>
      </c>
      <c r="I1908" s="80">
        <v>39.844037405606599</v>
      </c>
      <c r="J1908" s="80">
        <v>84.333332999999996</v>
      </c>
      <c r="K1908" s="80">
        <v>653</v>
      </c>
    </row>
    <row r="1909" spans="1:11" hidden="1" x14ac:dyDescent="0.25">
      <c r="A1909" s="6">
        <v>66828.121666666601</v>
      </c>
      <c r="B1909">
        <v>8542</v>
      </c>
      <c r="C1909" t="s">
        <v>2346</v>
      </c>
      <c r="D1909" s="80">
        <v>828.83333300000004</v>
      </c>
      <c r="E1909" s="80">
        <v>80.846830724964207</v>
      </c>
      <c r="F1909" s="85">
        <v>0.65733975</v>
      </c>
      <c r="G1909" s="80">
        <v>61.144319098198302</v>
      </c>
      <c r="H1909" s="80">
        <v>1681.333333</v>
      </c>
      <c r="I1909" s="80">
        <v>39.759182852396499</v>
      </c>
      <c r="J1909" s="80">
        <v>106.571428</v>
      </c>
      <c r="K1909" s="80">
        <v>583.85714199999995</v>
      </c>
    </row>
    <row r="1910" spans="1:11" hidden="1" x14ac:dyDescent="0.25">
      <c r="A1910" s="6">
        <v>116300.362857142</v>
      </c>
      <c r="B1910">
        <v>8545</v>
      </c>
      <c r="C1910" t="s">
        <v>2350</v>
      </c>
      <c r="D1910" s="80">
        <v>1284.571428</v>
      </c>
      <c r="E1910" s="80">
        <v>92.936323567528902</v>
      </c>
      <c r="F1910" s="85">
        <v>0.79923275000000005</v>
      </c>
      <c r="G1910" s="80">
        <v>68.638659185098703</v>
      </c>
      <c r="H1910" s="80">
        <v>3468.714285</v>
      </c>
      <c r="I1910" s="80">
        <v>33.373637431379102</v>
      </c>
      <c r="J1910" s="80">
        <v>136</v>
      </c>
      <c r="K1910" s="80">
        <v>641.14285700000005</v>
      </c>
    </row>
    <row r="1911" spans="1:11" hidden="1" x14ac:dyDescent="0.25">
      <c r="A1911" s="6">
        <v>65129.296000000002</v>
      </c>
      <c r="B1911">
        <v>8546</v>
      </c>
      <c r="C1911" t="s">
        <v>2346</v>
      </c>
      <c r="D1911" s="80">
        <v>711</v>
      </c>
      <c r="E1911" s="80">
        <v>91.440929016294703</v>
      </c>
      <c r="F1911" s="85">
        <v>0.55554991600000003</v>
      </c>
      <c r="G1911" s="80">
        <v>69.306659156058998</v>
      </c>
      <c r="H1911" s="80">
        <v>1787.2</v>
      </c>
      <c r="I1911" s="80">
        <v>35.956355495091202</v>
      </c>
      <c r="J1911" s="80">
        <v>216.83333300000001</v>
      </c>
      <c r="K1911" s="80">
        <v>829.83333300000004</v>
      </c>
    </row>
    <row r="1912" spans="1:11" hidden="1" x14ac:dyDescent="0.25">
      <c r="A1912" s="6">
        <v>54015.02</v>
      </c>
      <c r="B1912">
        <v>8547</v>
      </c>
      <c r="C1912" t="s">
        <v>2346</v>
      </c>
      <c r="D1912" s="80">
        <v>870.5</v>
      </c>
      <c r="E1912" s="80">
        <v>61.276484645927397</v>
      </c>
      <c r="F1912" s="85">
        <v>0.70126275000000005</v>
      </c>
      <c r="G1912" s="80">
        <v>44.544810332176297</v>
      </c>
      <c r="H1912" s="80">
        <v>2405.333333</v>
      </c>
      <c r="I1912" s="80">
        <v>22.6044641498533</v>
      </c>
      <c r="J1912" s="80">
        <v>587.14285700000005</v>
      </c>
      <c r="K1912" s="80">
        <v>1285.571428</v>
      </c>
    </row>
    <row r="1913" spans="1:11" hidden="1" x14ac:dyDescent="0.25">
      <c r="A1913" s="6">
        <v>78578.125</v>
      </c>
      <c r="B1913">
        <v>8548</v>
      </c>
      <c r="C1913" t="s">
        <v>2346</v>
      </c>
      <c r="D1913" s="80">
        <v>955.33333300000004</v>
      </c>
      <c r="E1913" s="80">
        <v>79.848508214214803</v>
      </c>
      <c r="F1913" s="85">
        <v>0.70028541600000005</v>
      </c>
      <c r="G1913" s="80">
        <v>57.161432651062</v>
      </c>
      <c r="H1913" s="80">
        <v>2699.833333</v>
      </c>
      <c r="I1913" s="80">
        <v>28.402428340279201</v>
      </c>
      <c r="J1913" s="80">
        <v>124.4</v>
      </c>
      <c r="K1913" s="80">
        <v>712</v>
      </c>
    </row>
    <row r="1914" spans="1:11" hidden="1" x14ac:dyDescent="0.25">
      <c r="A1914" s="6">
        <v>115052.546</v>
      </c>
      <c r="B1914">
        <v>8549</v>
      </c>
      <c r="C1914" t="s">
        <v>2346</v>
      </c>
      <c r="D1914" s="80">
        <v>955</v>
      </c>
      <c r="E1914" s="80">
        <v>116.946822839082</v>
      </c>
      <c r="F1914" s="85">
        <v>0.57948999999999995</v>
      </c>
      <c r="G1914" s="80">
        <v>83.840203459111194</v>
      </c>
      <c r="H1914" s="80">
        <v>2675.2</v>
      </c>
      <c r="I1914" s="80">
        <v>41.674809033619603</v>
      </c>
      <c r="J1914" s="80">
        <v>157.16666599999999</v>
      </c>
      <c r="K1914" s="80">
        <v>871.5</v>
      </c>
    </row>
    <row r="1915" spans="1:11" hidden="1" x14ac:dyDescent="0.25">
      <c r="A1915" s="6">
        <v>49461.495714285702</v>
      </c>
      <c r="B1915">
        <v>8550</v>
      </c>
      <c r="C1915" t="s">
        <v>2346</v>
      </c>
      <c r="D1915" s="80">
        <v>439</v>
      </c>
      <c r="E1915" s="80">
        <v>109.754630786695</v>
      </c>
      <c r="F1915" s="85">
        <v>0.824640916</v>
      </c>
      <c r="G1915" s="80">
        <v>77.686300706218205</v>
      </c>
      <c r="H1915" s="80">
        <v>1477.714285</v>
      </c>
      <c r="I1915" s="80">
        <v>34.339218894953603</v>
      </c>
      <c r="J1915" s="80">
        <v>107</v>
      </c>
      <c r="K1915" s="80">
        <v>956.33333300000004</v>
      </c>
    </row>
    <row r="1916" spans="1:11" hidden="1" x14ac:dyDescent="0.25">
      <c r="A1916" s="6">
        <v>78607.565714285694</v>
      </c>
      <c r="B1916">
        <v>8551</v>
      </c>
      <c r="C1916" t="s">
        <v>2346</v>
      </c>
      <c r="D1916" s="80">
        <v>870.57142799999997</v>
      </c>
      <c r="E1916" s="80">
        <v>91.840297296815805</v>
      </c>
      <c r="F1916" s="85">
        <v>0.81632158300000002</v>
      </c>
      <c r="G1916" s="80">
        <v>68.391816395668698</v>
      </c>
      <c r="H1916" s="80">
        <v>2500.714285</v>
      </c>
      <c r="I1916" s="80">
        <v>31.849470195516201</v>
      </c>
      <c r="J1916" s="80">
        <v>74.2</v>
      </c>
      <c r="K1916" s="80">
        <v>956</v>
      </c>
    </row>
    <row r="1917" spans="1:11" hidden="1" x14ac:dyDescent="0.25">
      <c r="A1917" s="6">
        <v>57093.597999999998</v>
      </c>
      <c r="B1917">
        <v>8552</v>
      </c>
      <c r="C1917" t="s">
        <v>2346</v>
      </c>
      <c r="D1917" s="80">
        <v>751.4</v>
      </c>
      <c r="E1917" s="80">
        <v>71.861350589717205</v>
      </c>
      <c r="F1917" s="85">
        <v>0.55692991599999997</v>
      </c>
      <c r="G1917" s="80">
        <v>53.563218683565403</v>
      </c>
      <c r="H1917" s="80">
        <v>1613</v>
      </c>
      <c r="I1917" s="80">
        <v>33.950893717121602</v>
      </c>
      <c r="J1917" s="80">
        <v>175.85714200000001</v>
      </c>
      <c r="K1917" s="80">
        <v>440</v>
      </c>
    </row>
    <row r="1918" spans="1:11" hidden="1" x14ac:dyDescent="0.25">
      <c r="A1918" s="6">
        <v>117667.463333333</v>
      </c>
      <c r="B1918">
        <v>8555</v>
      </c>
      <c r="C1918" t="s">
        <v>2350</v>
      </c>
      <c r="D1918" s="80">
        <v>1273</v>
      </c>
      <c r="E1918" s="80">
        <v>92.614803713685106</v>
      </c>
      <c r="F1918" s="85">
        <v>0.68792050000000005</v>
      </c>
      <c r="G1918" s="80">
        <v>67.1763970684746</v>
      </c>
      <c r="H1918" s="80">
        <v>2951.833333</v>
      </c>
      <c r="I1918" s="80">
        <v>39.430644436859701</v>
      </c>
      <c r="J1918" s="80">
        <v>189.571428</v>
      </c>
      <c r="K1918" s="80">
        <v>871.57142799999997</v>
      </c>
    </row>
    <row r="1919" spans="1:11" hidden="1" x14ac:dyDescent="0.25">
      <c r="A1919" s="6">
        <v>76224.582857142799</v>
      </c>
      <c r="B1919">
        <v>8556</v>
      </c>
      <c r="C1919" t="s">
        <v>2346</v>
      </c>
      <c r="D1919" s="80">
        <v>668.57142799999997</v>
      </c>
      <c r="E1919" s="80">
        <v>117.250822750125</v>
      </c>
      <c r="F1919" s="85">
        <v>0.84086216599999997</v>
      </c>
      <c r="G1919" s="80">
        <v>85.643070455831705</v>
      </c>
      <c r="H1919" s="80">
        <v>1995.4285709999999</v>
      </c>
      <c r="I1919" s="80">
        <v>38.987274572450602</v>
      </c>
      <c r="J1919" s="80">
        <v>150.19999999999999</v>
      </c>
      <c r="K1919" s="80">
        <v>752.4</v>
      </c>
    </row>
    <row r="1920" spans="1:11" hidden="1" x14ac:dyDescent="0.25">
      <c r="A1920" s="6">
        <v>34752.037142857102</v>
      </c>
      <c r="B1920">
        <v>8559</v>
      </c>
      <c r="C1920" t="s">
        <v>2346</v>
      </c>
      <c r="D1920" s="80">
        <v>400</v>
      </c>
      <c r="E1920" s="80">
        <v>84.161806779393203</v>
      </c>
      <c r="F1920" s="85">
        <v>0.76849683300000005</v>
      </c>
      <c r="G1920" s="80">
        <v>64.193759964582696</v>
      </c>
      <c r="H1920" s="80">
        <v>959.57142799999997</v>
      </c>
      <c r="I1920" s="80">
        <v>36.0539809114725</v>
      </c>
      <c r="J1920" s="80">
        <v>327</v>
      </c>
      <c r="K1920" s="80">
        <v>1274</v>
      </c>
    </row>
    <row r="1921" spans="1:11" hidden="1" x14ac:dyDescent="0.25">
      <c r="A1921" s="6">
        <v>67060.446666666598</v>
      </c>
      <c r="B1921">
        <v>8560</v>
      </c>
      <c r="C1921" t="s">
        <v>2346</v>
      </c>
      <c r="D1921" s="80">
        <v>732</v>
      </c>
      <c r="E1921" s="80">
        <v>91.816532312384496</v>
      </c>
      <c r="F1921" s="85">
        <v>0.690357</v>
      </c>
      <c r="G1921" s="80">
        <v>67.096456407183098</v>
      </c>
      <c r="H1921" s="80">
        <v>1959</v>
      </c>
      <c r="I1921" s="80">
        <v>34.252262162888897</v>
      </c>
      <c r="J1921" s="80">
        <v>137</v>
      </c>
      <c r="K1921" s="80">
        <v>669.57142799999997</v>
      </c>
    </row>
    <row r="1922" spans="1:11" hidden="1" x14ac:dyDescent="0.25">
      <c r="A1922" s="6">
        <v>54509.048333333303</v>
      </c>
      <c r="B1922">
        <v>8561</v>
      </c>
      <c r="C1922" t="s">
        <v>2346</v>
      </c>
      <c r="D1922" s="80">
        <v>549.33333300000004</v>
      </c>
      <c r="E1922" s="80">
        <v>94.651003501595</v>
      </c>
      <c r="F1922" s="85">
        <v>0.72144566600000004</v>
      </c>
      <c r="G1922" s="80">
        <v>66.000425785924605</v>
      </c>
      <c r="H1922" s="80">
        <v>1628</v>
      </c>
      <c r="I1922" s="80">
        <v>32.479706736773601</v>
      </c>
      <c r="J1922" s="80">
        <v>89.142857000000006</v>
      </c>
      <c r="K1922" s="80">
        <v>401</v>
      </c>
    </row>
    <row r="1923" spans="1:11" hidden="1" x14ac:dyDescent="0.25">
      <c r="A1923" s="6">
        <v>15468.592500000001</v>
      </c>
      <c r="B1923">
        <v>8562</v>
      </c>
      <c r="C1923" t="s">
        <v>2346</v>
      </c>
      <c r="D1923" s="80">
        <v>144.5</v>
      </c>
      <c r="E1923" s="80">
        <v>90.879333977659897</v>
      </c>
      <c r="F1923" s="85">
        <v>0.46910574999999999</v>
      </c>
      <c r="G1923" s="80">
        <v>66.592416309947396</v>
      </c>
      <c r="H1923" s="80">
        <v>405.5</v>
      </c>
      <c r="I1923" s="80">
        <v>33.611895664751401</v>
      </c>
      <c r="J1923" s="80">
        <v>353.5</v>
      </c>
      <c r="K1923" s="80">
        <v>733</v>
      </c>
    </row>
    <row r="1924" spans="1:11" hidden="1" x14ac:dyDescent="0.25">
      <c r="A1924" s="6">
        <v>55041.085714285698</v>
      </c>
      <c r="B1924">
        <v>8563</v>
      </c>
      <c r="C1924" t="s">
        <v>2346</v>
      </c>
      <c r="D1924" s="80">
        <v>447.85714200000001</v>
      </c>
      <c r="E1924" s="80">
        <v>120.662127699154</v>
      </c>
      <c r="F1924" s="85">
        <v>0.779301833</v>
      </c>
      <c r="G1924" s="80">
        <v>90.734092860569405</v>
      </c>
      <c r="H1924" s="80">
        <v>1340.8571420000001</v>
      </c>
      <c r="I1924" s="80">
        <v>40.942765281133497</v>
      </c>
      <c r="J1924" s="80">
        <v>196.5</v>
      </c>
      <c r="K1924" s="80">
        <v>550.33333300000004</v>
      </c>
    </row>
    <row r="1925" spans="1:11" hidden="1" x14ac:dyDescent="0.25">
      <c r="A1925" s="6">
        <v>140853.0325</v>
      </c>
      <c r="B1925">
        <v>8565</v>
      </c>
      <c r="C1925" t="s">
        <v>2350</v>
      </c>
      <c r="D1925" s="80">
        <v>1330.75</v>
      </c>
      <c r="E1925" s="80">
        <v>106.15903506647</v>
      </c>
      <c r="F1925" s="85">
        <v>0.44531274999999998</v>
      </c>
      <c r="G1925" s="80">
        <v>79.390973799990206</v>
      </c>
      <c r="H1925" s="80">
        <v>3472</v>
      </c>
      <c r="I1925" s="80">
        <v>40.578916282976998</v>
      </c>
      <c r="J1925" s="80">
        <v>71.75</v>
      </c>
      <c r="K1925" s="80">
        <v>145.5</v>
      </c>
    </row>
    <row r="1926" spans="1:11" hidden="1" x14ac:dyDescent="0.25">
      <c r="A1926" s="6">
        <v>95414.294999999998</v>
      </c>
      <c r="B1926">
        <v>8570</v>
      </c>
      <c r="C1926" t="s">
        <v>2350</v>
      </c>
      <c r="D1926" s="80">
        <v>1009.333333</v>
      </c>
      <c r="E1926" s="80">
        <v>94.982302646715098</v>
      </c>
      <c r="F1926" s="85">
        <v>0.65630691600000002</v>
      </c>
      <c r="G1926" s="80">
        <v>72.468933977149703</v>
      </c>
      <c r="H1926" s="80">
        <v>2450</v>
      </c>
      <c r="I1926" s="80">
        <v>39.051368799025198</v>
      </c>
      <c r="J1926" s="80">
        <v>194</v>
      </c>
      <c r="K1926" s="80">
        <v>448.85714200000001</v>
      </c>
    </row>
    <row r="1927" spans="1:11" hidden="1" x14ac:dyDescent="0.25">
      <c r="A1927" s="6">
        <v>37129.760000000002</v>
      </c>
      <c r="B1927">
        <v>8573</v>
      </c>
      <c r="C1927" t="s">
        <v>2350</v>
      </c>
      <c r="D1927" s="80">
        <v>513</v>
      </c>
      <c r="E1927" s="80">
        <v>67.061452780395896</v>
      </c>
      <c r="F1927" s="85">
        <v>0.61973275000000005</v>
      </c>
      <c r="G1927" s="80">
        <v>54.034539107201802</v>
      </c>
      <c r="H1927" s="80">
        <v>1122.333333</v>
      </c>
      <c r="I1927" s="80">
        <v>32.960445883223201</v>
      </c>
      <c r="J1927" s="80">
        <v>409.25</v>
      </c>
      <c r="K1927" s="80">
        <v>1331.75</v>
      </c>
    </row>
    <row r="1928" spans="1:11" hidden="1" x14ac:dyDescent="0.25">
      <c r="A1928" s="6">
        <v>42762.852857142803</v>
      </c>
      <c r="B1928">
        <v>8579</v>
      </c>
      <c r="C1928" t="s">
        <v>2346</v>
      </c>
      <c r="D1928" s="80">
        <v>652.85714199999995</v>
      </c>
      <c r="E1928" s="80">
        <v>64.774174122579893</v>
      </c>
      <c r="F1928" s="85">
        <v>0.75041141600000005</v>
      </c>
      <c r="G1928" s="80">
        <v>50.396303456644603</v>
      </c>
      <c r="H1928" s="80">
        <v>1502.142857</v>
      </c>
      <c r="I1928" s="80">
        <v>28.126780361094799</v>
      </c>
      <c r="J1928" s="80">
        <v>354.16666600000002</v>
      </c>
      <c r="K1928" s="80">
        <v>1010.333333</v>
      </c>
    </row>
    <row r="1929" spans="1:11" hidden="1" x14ac:dyDescent="0.25">
      <c r="A1929" s="6">
        <v>32677.958571428499</v>
      </c>
      <c r="B1929">
        <v>8580</v>
      </c>
      <c r="C1929" t="s">
        <v>2346</v>
      </c>
      <c r="D1929" s="80">
        <v>435.71428500000002</v>
      </c>
      <c r="E1929" s="80">
        <v>75.353169957521601</v>
      </c>
      <c r="F1929" s="85">
        <v>0.78770108299999997</v>
      </c>
      <c r="G1929" s="80">
        <v>56.815513957288204</v>
      </c>
      <c r="H1929" s="80">
        <v>1334.571428</v>
      </c>
      <c r="I1929" s="80">
        <v>24.3594940368557</v>
      </c>
      <c r="J1929" s="80">
        <v>61.833333000000003</v>
      </c>
      <c r="K1929" s="80">
        <v>514</v>
      </c>
    </row>
    <row r="1930" spans="1:11" hidden="1" x14ac:dyDescent="0.25">
      <c r="A1930" s="6">
        <v>63176.856666666601</v>
      </c>
      <c r="B1930">
        <v>8581</v>
      </c>
      <c r="C1930" t="s">
        <v>2346</v>
      </c>
      <c r="D1930" s="80">
        <v>757</v>
      </c>
      <c r="E1930" s="80">
        <v>80.501628591185096</v>
      </c>
      <c r="F1930" s="85">
        <v>0.66498025000000005</v>
      </c>
      <c r="G1930" s="80">
        <v>60.247121662264099</v>
      </c>
      <c r="H1930" s="80">
        <v>2010.833333</v>
      </c>
      <c r="I1930" s="80">
        <v>31.553430338713401</v>
      </c>
      <c r="J1930" s="80">
        <v>108.42857100000001</v>
      </c>
      <c r="K1930" s="80">
        <v>653.85714199999995</v>
      </c>
    </row>
    <row r="1931" spans="1:11" hidden="1" x14ac:dyDescent="0.25">
      <c r="A1931" s="6">
        <v>34256.93</v>
      </c>
      <c r="B1931">
        <v>8582</v>
      </c>
      <c r="C1931" t="s">
        <v>2346</v>
      </c>
      <c r="D1931" s="80">
        <v>431.14285699999999</v>
      </c>
      <c r="E1931" s="80">
        <v>77.1218324186123</v>
      </c>
      <c r="F1931" s="85">
        <v>0.846118166</v>
      </c>
      <c r="G1931" s="80">
        <v>53.856985545062798</v>
      </c>
      <c r="H1931" s="80">
        <v>1375.8571420000001</v>
      </c>
      <c r="I1931" s="80">
        <v>24.450858536861201</v>
      </c>
      <c r="J1931" s="80">
        <v>114</v>
      </c>
      <c r="K1931" s="80">
        <v>436.71428500000002</v>
      </c>
    </row>
    <row r="1932" spans="1:11" hidden="1" x14ac:dyDescent="0.25">
      <c r="A1932" s="6">
        <v>74211.820000000007</v>
      </c>
      <c r="B1932">
        <v>8583</v>
      </c>
      <c r="C1932" t="s">
        <v>2346</v>
      </c>
      <c r="D1932" s="80">
        <v>705.66666599999996</v>
      </c>
      <c r="E1932" s="80">
        <v>103.345827872679</v>
      </c>
      <c r="F1932" s="85">
        <v>0.65884549999999997</v>
      </c>
      <c r="G1932" s="80">
        <v>78.635515059542598</v>
      </c>
      <c r="H1932" s="80">
        <v>1915.333333</v>
      </c>
      <c r="I1932" s="80">
        <v>38.5874028535031</v>
      </c>
      <c r="J1932" s="80">
        <v>241</v>
      </c>
      <c r="K1932" s="80">
        <v>758</v>
      </c>
    </row>
    <row r="1933" spans="1:11" hidden="1" x14ac:dyDescent="0.25">
      <c r="A1933" s="6">
        <v>28105.875714285699</v>
      </c>
      <c r="B1933">
        <v>8584</v>
      </c>
      <c r="C1933" t="s">
        <v>2346</v>
      </c>
      <c r="D1933" s="80">
        <v>328.14285699999999</v>
      </c>
      <c r="E1933" s="80">
        <v>84.723639191473495</v>
      </c>
      <c r="F1933" s="85">
        <v>0.85330658299999995</v>
      </c>
      <c r="G1933" s="80">
        <v>58.402751433560098</v>
      </c>
      <c r="H1933" s="80">
        <v>902.28571399999998</v>
      </c>
      <c r="I1933" s="80">
        <v>31.417507666140299</v>
      </c>
      <c r="J1933" s="80">
        <v>112.857142</v>
      </c>
      <c r="K1933" s="80">
        <v>432.14285699999999</v>
      </c>
    </row>
    <row r="1934" spans="1:11" hidden="1" x14ac:dyDescent="0.25">
      <c r="A1934" s="6">
        <v>73150.143333333297</v>
      </c>
      <c r="B1934">
        <v>8585</v>
      </c>
      <c r="C1934" t="s">
        <v>2346</v>
      </c>
      <c r="D1934" s="80">
        <v>623.5</v>
      </c>
      <c r="E1934" s="80">
        <v>113.32425420249901</v>
      </c>
      <c r="F1934" s="85">
        <v>0.717674166</v>
      </c>
      <c r="G1934" s="80">
        <v>79.721931459073005</v>
      </c>
      <c r="H1934" s="80">
        <v>2014.6666660000001</v>
      </c>
      <c r="I1934" s="80">
        <v>35.620888948455601</v>
      </c>
      <c r="J1934" s="80">
        <v>202.5</v>
      </c>
      <c r="K1934" s="80">
        <v>706.66666599999996</v>
      </c>
    </row>
    <row r="1935" spans="1:11" hidden="1" x14ac:dyDescent="0.25">
      <c r="A1935" s="6">
        <v>78380.145000000004</v>
      </c>
      <c r="B1935">
        <v>8586</v>
      </c>
      <c r="C1935" t="s">
        <v>2346</v>
      </c>
      <c r="D1935" s="80">
        <v>1064</v>
      </c>
      <c r="E1935" s="80">
        <v>69.864995540910598</v>
      </c>
      <c r="F1935" s="85">
        <v>0.462095333</v>
      </c>
      <c r="G1935" s="80">
        <v>50.1871548905957</v>
      </c>
      <c r="H1935" s="80">
        <v>2867</v>
      </c>
      <c r="I1935" s="80">
        <v>27.0304001112194</v>
      </c>
      <c r="J1935" s="80">
        <v>119.714285</v>
      </c>
      <c r="K1935" s="80">
        <v>329.14285699999999</v>
      </c>
    </row>
    <row r="1936" spans="1:11" hidden="1" x14ac:dyDescent="0.25">
      <c r="A1936" s="6">
        <v>71575.894285714196</v>
      </c>
      <c r="B1936">
        <v>8588</v>
      </c>
      <c r="C1936" t="s">
        <v>2346</v>
      </c>
      <c r="D1936" s="80">
        <v>622.85714199999995</v>
      </c>
      <c r="E1936" s="80">
        <v>115.527227489144</v>
      </c>
      <c r="F1936" s="85">
        <v>0.73254375000000005</v>
      </c>
      <c r="G1936" s="80">
        <v>92.348053022866296</v>
      </c>
      <c r="H1936" s="80">
        <v>1745.571428</v>
      </c>
      <c r="I1936" s="80">
        <v>41.178030693377899</v>
      </c>
      <c r="J1936" s="80">
        <v>174.5</v>
      </c>
      <c r="K1936" s="80">
        <v>624.5</v>
      </c>
    </row>
    <row r="1937" spans="1:11" hidden="1" x14ac:dyDescent="0.25">
      <c r="A1937" s="6">
        <v>147306.644</v>
      </c>
      <c r="B1937">
        <v>8591</v>
      </c>
      <c r="C1937" t="s">
        <v>2346</v>
      </c>
      <c r="D1937" s="80">
        <v>1236.2</v>
      </c>
      <c r="E1937" s="80">
        <v>119.76328255596</v>
      </c>
      <c r="F1937" s="85">
        <v>0.61407058299999995</v>
      </c>
      <c r="G1937" s="80">
        <v>81.481186906711997</v>
      </c>
      <c r="H1937" s="80">
        <v>3860.6</v>
      </c>
      <c r="I1937" s="80">
        <v>38.366673225203698</v>
      </c>
      <c r="J1937" s="80">
        <v>127.5</v>
      </c>
      <c r="K1937" s="80">
        <v>1065</v>
      </c>
    </row>
    <row r="1938" spans="1:11" hidden="1" x14ac:dyDescent="0.25">
      <c r="A1938" s="6">
        <v>85424.688333333295</v>
      </c>
      <c r="B1938">
        <v>8592</v>
      </c>
      <c r="C1938" t="s">
        <v>2346</v>
      </c>
      <c r="D1938" s="80">
        <v>852</v>
      </c>
      <c r="E1938" s="80">
        <v>100.247998867806</v>
      </c>
      <c r="F1938" s="85">
        <v>0.69612966600000004</v>
      </c>
      <c r="G1938" s="80">
        <v>72.270582879696505</v>
      </c>
      <c r="H1938" s="80">
        <v>2281.6666660000001</v>
      </c>
      <c r="I1938" s="80">
        <v>37.374776424892701</v>
      </c>
      <c r="J1938" s="80">
        <v>101</v>
      </c>
      <c r="K1938" s="80">
        <v>623.85714199999995</v>
      </c>
    </row>
    <row r="1939" spans="1:11" hidden="1" x14ac:dyDescent="0.25">
      <c r="A1939" s="6">
        <v>63390.293333333299</v>
      </c>
      <c r="B1939">
        <v>8594</v>
      </c>
      <c r="C1939" t="s">
        <v>2346</v>
      </c>
      <c r="D1939" s="80">
        <v>792.33333300000004</v>
      </c>
      <c r="E1939" s="80">
        <v>82.205893091057007</v>
      </c>
      <c r="F1939" s="85">
        <v>0.72306174999999995</v>
      </c>
      <c r="G1939" s="80">
        <v>57.991437076041898</v>
      </c>
      <c r="H1939" s="80">
        <v>2258.833333</v>
      </c>
      <c r="I1939" s="80">
        <v>28.060633048374498</v>
      </c>
      <c r="J1939" s="80">
        <v>288.2</v>
      </c>
      <c r="K1939" s="80">
        <v>1237.2</v>
      </c>
    </row>
    <row r="1940" spans="1:11" hidden="1" x14ac:dyDescent="0.25">
      <c r="A1940" s="6">
        <v>34388.181666666598</v>
      </c>
      <c r="B1940">
        <v>8596</v>
      </c>
      <c r="C1940" t="s">
        <v>2346</v>
      </c>
      <c r="D1940" s="80">
        <v>450.66666600000002</v>
      </c>
      <c r="E1940" s="80">
        <v>69.541975899021196</v>
      </c>
      <c r="F1940" s="85">
        <v>0.68194025000000003</v>
      </c>
      <c r="G1940" s="80">
        <v>51.579045998023503</v>
      </c>
      <c r="H1940" s="80">
        <v>1260.333333</v>
      </c>
      <c r="I1940" s="80">
        <v>25.437676193076101</v>
      </c>
      <c r="J1940" s="80">
        <v>106.333333</v>
      </c>
      <c r="K1940" s="80">
        <v>853</v>
      </c>
    </row>
    <row r="1941" spans="1:11" hidden="1" x14ac:dyDescent="0.25">
      <c r="A1941" s="6">
        <v>56637.813333333303</v>
      </c>
      <c r="B1941">
        <v>8598</v>
      </c>
      <c r="C1941" t="s">
        <v>2346</v>
      </c>
      <c r="D1941" s="80">
        <v>560.16666599999996</v>
      </c>
      <c r="E1941" s="80">
        <v>114.11417229610301</v>
      </c>
      <c r="F1941" s="85">
        <v>0.66385099999999997</v>
      </c>
      <c r="G1941" s="80">
        <v>91.998299103469407</v>
      </c>
      <c r="H1941" s="80">
        <v>1519.1666660000001</v>
      </c>
      <c r="I1941" s="80">
        <v>39.165221548324503</v>
      </c>
      <c r="J1941" s="80">
        <v>64.166666000000006</v>
      </c>
      <c r="K1941" s="80">
        <v>793.33333300000004</v>
      </c>
    </row>
    <row r="1942" spans="1:11" hidden="1" x14ac:dyDescent="0.25">
      <c r="A1942" s="6">
        <v>161008.20166666599</v>
      </c>
      <c r="B1942">
        <v>8599</v>
      </c>
      <c r="C1942" t="s">
        <v>2352</v>
      </c>
      <c r="D1942" s="80">
        <v>1517.1666660000001</v>
      </c>
      <c r="E1942" s="80">
        <v>102.278616686714</v>
      </c>
      <c r="F1942" s="85">
        <v>0.63536208299999997</v>
      </c>
      <c r="G1942" s="80">
        <v>80.089492676583802</v>
      </c>
      <c r="H1942" s="80">
        <v>3670.833333</v>
      </c>
      <c r="I1942" s="80">
        <v>43.350010503237897</v>
      </c>
      <c r="J1942" s="80">
        <v>127</v>
      </c>
      <c r="K1942" s="80">
        <v>451.66666600000002</v>
      </c>
    </row>
    <row r="1943" spans="1:11" hidden="1" x14ac:dyDescent="0.25">
      <c r="A1943" s="6">
        <v>55388.398571428501</v>
      </c>
      <c r="B1943">
        <v>8600</v>
      </c>
      <c r="C1943" t="s">
        <v>2346</v>
      </c>
      <c r="D1943" s="80">
        <v>523.28571399999998</v>
      </c>
      <c r="E1943" s="80">
        <v>104.096727004474</v>
      </c>
      <c r="F1943" s="85">
        <v>0.77106841599999998</v>
      </c>
      <c r="G1943" s="80">
        <v>79.022601399806902</v>
      </c>
      <c r="H1943" s="80">
        <v>1350.2857140000001</v>
      </c>
      <c r="I1943" s="80">
        <v>41.061946446673097</v>
      </c>
      <c r="J1943" s="80">
        <v>153.16666599999999</v>
      </c>
      <c r="K1943" s="80">
        <v>561.16666599999996</v>
      </c>
    </row>
    <row r="1944" spans="1:11" hidden="1" x14ac:dyDescent="0.25">
      <c r="A1944" s="6">
        <v>34851.406666666597</v>
      </c>
      <c r="B1944">
        <v>8601</v>
      </c>
      <c r="C1944" t="s">
        <v>2346</v>
      </c>
      <c r="D1944" s="80">
        <v>425</v>
      </c>
      <c r="E1944" s="80">
        <v>82.664357950384101</v>
      </c>
      <c r="F1944" s="85">
        <v>0.69912533300000002</v>
      </c>
      <c r="G1944" s="80">
        <v>60.217287640914002</v>
      </c>
      <c r="H1944" s="80">
        <v>1244.333333</v>
      </c>
      <c r="I1944" s="80">
        <v>27.666426470097999</v>
      </c>
      <c r="J1944" s="80">
        <v>185</v>
      </c>
      <c r="K1944" s="80">
        <v>1518.1666660000001</v>
      </c>
    </row>
    <row r="1945" spans="1:11" hidden="1" x14ac:dyDescent="0.25">
      <c r="A1945" s="6">
        <v>40213.883333333302</v>
      </c>
      <c r="B1945">
        <v>8602</v>
      </c>
      <c r="C1945" t="s">
        <v>2346</v>
      </c>
      <c r="D1945" s="80">
        <v>344</v>
      </c>
      <c r="E1945" s="80">
        <v>114.715286785579</v>
      </c>
      <c r="F1945" s="85">
        <v>0.69543241600000005</v>
      </c>
      <c r="G1945" s="80">
        <v>83.432271640911495</v>
      </c>
      <c r="H1945" s="80">
        <v>1061.5</v>
      </c>
      <c r="I1945" s="80">
        <v>38.350068356521703</v>
      </c>
      <c r="J1945" s="80">
        <v>234</v>
      </c>
      <c r="K1945" s="80">
        <v>524.28571399999998</v>
      </c>
    </row>
    <row r="1946" spans="1:11" hidden="1" x14ac:dyDescent="0.25">
      <c r="A1946" s="6">
        <v>61641.248</v>
      </c>
      <c r="B1946">
        <v>8603</v>
      </c>
      <c r="C1946" t="s">
        <v>2346</v>
      </c>
      <c r="D1946" s="80">
        <v>763.6</v>
      </c>
      <c r="E1946" s="80">
        <v>77.428683604731702</v>
      </c>
      <c r="F1946" s="85">
        <v>0.556917416</v>
      </c>
      <c r="G1946" s="80">
        <v>57.557582184809299</v>
      </c>
      <c r="H1946" s="80">
        <v>1905.4</v>
      </c>
      <c r="I1946" s="80">
        <v>32.790431800983697</v>
      </c>
      <c r="J1946" s="80">
        <v>212.5</v>
      </c>
      <c r="K1946" s="80">
        <v>426</v>
      </c>
    </row>
    <row r="1947" spans="1:11" hidden="1" x14ac:dyDescent="0.25">
      <c r="A1947" s="6">
        <v>25030.1716666666</v>
      </c>
      <c r="B1947">
        <v>8608</v>
      </c>
      <c r="C1947" t="s">
        <v>2346</v>
      </c>
      <c r="D1947" s="80">
        <v>304.66666600000002</v>
      </c>
      <c r="E1947" s="80">
        <v>79.8074909234698</v>
      </c>
      <c r="F1947" s="85">
        <v>0.62734783299999997</v>
      </c>
      <c r="G1947" s="80">
        <v>65.766541783338198</v>
      </c>
      <c r="H1947" s="80">
        <v>736.16666599999996</v>
      </c>
      <c r="I1947" s="80">
        <v>33.579430734657002</v>
      </c>
      <c r="J1947" s="80">
        <v>205.16666599999999</v>
      </c>
      <c r="K1947" s="80">
        <v>345</v>
      </c>
    </row>
    <row r="1948" spans="1:11" hidden="1" x14ac:dyDescent="0.25">
      <c r="A1948" s="6">
        <v>50538.606666666601</v>
      </c>
      <c r="B1948">
        <v>8609</v>
      </c>
      <c r="C1948" t="s">
        <v>2346</v>
      </c>
      <c r="D1948" s="80">
        <v>608</v>
      </c>
      <c r="E1948" s="80">
        <v>84.185264903615902</v>
      </c>
      <c r="F1948" s="85">
        <v>0.6577305</v>
      </c>
      <c r="G1948" s="80">
        <v>65.403783547422506</v>
      </c>
      <c r="H1948" s="80">
        <v>1523.833333</v>
      </c>
      <c r="I1948" s="80">
        <v>33.413900398597299</v>
      </c>
      <c r="J1948" s="80">
        <v>144.6</v>
      </c>
      <c r="K1948" s="80">
        <v>764.6</v>
      </c>
    </row>
    <row r="1949" spans="1:11" hidden="1" x14ac:dyDescent="0.25">
      <c r="A1949" s="6">
        <v>42658.974999999999</v>
      </c>
      <c r="B1949">
        <v>8613</v>
      </c>
      <c r="C1949" t="s">
        <v>2346</v>
      </c>
      <c r="D1949" s="80">
        <v>488.5</v>
      </c>
      <c r="E1949" s="80">
        <v>83.805212902180301</v>
      </c>
      <c r="F1949" s="85">
        <v>0.68395508299999996</v>
      </c>
      <c r="G1949" s="80">
        <v>61.3022139185125</v>
      </c>
      <c r="H1949" s="80">
        <v>1210.1666660000001</v>
      </c>
      <c r="I1949" s="80">
        <v>34.761335420878297</v>
      </c>
      <c r="J1949" s="80">
        <v>45</v>
      </c>
      <c r="K1949" s="80">
        <v>305.66666600000002</v>
      </c>
    </row>
    <row r="1950" spans="1:11" hidden="1" x14ac:dyDescent="0.25">
      <c r="A1950" s="6">
        <v>37471.7575</v>
      </c>
      <c r="B1950">
        <v>8614</v>
      </c>
      <c r="C1950" t="s">
        <v>2346</v>
      </c>
      <c r="D1950" s="80">
        <v>377.75</v>
      </c>
      <c r="E1950" s="80">
        <v>96.011396581951203</v>
      </c>
      <c r="F1950" s="85">
        <v>0.44480350000000002</v>
      </c>
      <c r="G1950" s="80">
        <v>72.298602833496204</v>
      </c>
      <c r="H1950" s="80">
        <v>1017</v>
      </c>
      <c r="I1950" s="80">
        <v>37.7508924572589</v>
      </c>
      <c r="J1950" s="80">
        <v>145.5</v>
      </c>
      <c r="K1950" s="80">
        <v>609</v>
      </c>
    </row>
    <row r="1951" spans="1:11" hidden="1" x14ac:dyDescent="0.25">
      <c r="A1951" s="6">
        <v>49342.69</v>
      </c>
      <c r="B1951">
        <v>8615</v>
      </c>
      <c r="C1951" t="s">
        <v>2346</v>
      </c>
      <c r="D1951" s="80">
        <v>529.20000000000005</v>
      </c>
      <c r="E1951" s="80">
        <v>92.378010386619295</v>
      </c>
      <c r="F1951" s="85">
        <v>0.63294116600000006</v>
      </c>
      <c r="G1951" s="80">
        <v>61.0679146298517</v>
      </c>
      <c r="H1951" s="80">
        <v>1466.8</v>
      </c>
      <c r="I1951" s="80">
        <v>33.691876454545401</v>
      </c>
      <c r="J1951" s="80">
        <v>108</v>
      </c>
      <c r="K1951" s="80">
        <v>489.5</v>
      </c>
    </row>
    <row r="1952" spans="1:11" hidden="1" x14ac:dyDescent="0.25">
      <c r="A1952" s="6">
        <v>81497.19</v>
      </c>
      <c r="B1952">
        <v>8617</v>
      </c>
      <c r="C1952" t="s">
        <v>2346</v>
      </c>
      <c r="D1952" s="80">
        <v>913.4</v>
      </c>
      <c r="E1952" s="80">
        <v>87.383742943159604</v>
      </c>
      <c r="F1952" s="85">
        <v>0.58886899999999998</v>
      </c>
      <c r="G1952" s="80">
        <v>62.475102121497301</v>
      </c>
      <c r="H1952" s="80">
        <v>2336.1999999999998</v>
      </c>
      <c r="I1952" s="80">
        <v>33.854196284578101</v>
      </c>
      <c r="J1952" s="80">
        <v>149.5</v>
      </c>
      <c r="K1952" s="80">
        <v>378.75</v>
      </c>
    </row>
    <row r="1953" spans="1:11" hidden="1" x14ac:dyDescent="0.25">
      <c r="A1953" s="6">
        <v>76623.202000000005</v>
      </c>
      <c r="B1953">
        <v>8618</v>
      </c>
      <c r="C1953" t="s">
        <v>2346</v>
      </c>
      <c r="D1953" s="80">
        <v>904.6</v>
      </c>
      <c r="E1953" s="80">
        <v>84.4518136635822</v>
      </c>
      <c r="F1953" s="85">
        <v>0.55955999999999995</v>
      </c>
      <c r="G1953" s="80">
        <v>62.927491442129799</v>
      </c>
      <c r="H1953" s="80">
        <v>2216.1999999999998</v>
      </c>
      <c r="I1953" s="80">
        <v>34.676795087808799</v>
      </c>
      <c r="J1953" s="80">
        <v>55</v>
      </c>
      <c r="K1953" s="80">
        <v>530.20000000000005</v>
      </c>
    </row>
    <row r="1954" spans="1:11" hidden="1" x14ac:dyDescent="0.25">
      <c r="A1954" s="6">
        <v>31857.21</v>
      </c>
      <c r="B1954">
        <v>8619</v>
      </c>
      <c r="C1954" t="s">
        <v>2346</v>
      </c>
      <c r="D1954" s="80">
        <v>311.39999999999998</v>
      </c>
      <c r="E1954" s="80">
        <v>100.15084696314401</v>
      </c>
      <c r="F1954" s="85">
        <v>0.56952183300000003</v>
      </c>
      <c r="G1954" s="80">
        <v>73.2511085803078</v>
      </c>
      <c r="H1954" s="80">
        <v>843.2</v>
      </c>
      <c r="I1954" s="80">
        <v>36.716489964043802</v>
      </c>
      <c r="J1954" s="80">
        <v>103.6</v>
      </c>
      <c r="K1954" s="80">
        <v>914.4</v>
      </c>
    </row>
    <row r="1955" spans="1:11" hidden="1" x14ac:dyDescent="0.25">
      <c r="A1955" s="6">
        <v>63055.474999999999</v>
      </c>
      <c r="B1955">
        <v>8620</v>
      </c>
      <c r="C1955" t="s">
        <v>2346</v>
      </c>
      <c r="D1955" s="80">
        <v>671.33333300000004</v>
      </c>
      <c r="E1955" s="80">
        <v>92.527217040047006</v>
      </c>
      <c r="F1955" s="85">
        <v>0.61722266599999998</v>
      </c>
      <c r="G1955" s="80">
        <v>76.340756348097699</v>
      </c>
      <c r="H1955" s="80">
        <v>1633.5</v>
      </c>
      <c r="I1955" s="80">
        <v>38.256594932409499</v>
      </c>
      <c r="J1955" s="80">
        <v>164.2</v>
      </c>
      <c r="K1955" s="80">
        <v>905.6</v>
      </c>
    </row>
    <row r="1956" spans="1:11" hidden="1" x14ac:dyDescent="0.25">
      <c r="A1956" s="6">
        <v>44632.44</v>
      </c>
      <c r="B1956">
        <v>8621</v>
      </c>
      <c r="C1956" t="s">
        <v>2346</v>
      </c>
      <c r="D1956" s="80">
        <v>420.8</v>
      </c>
      <c r="E1956" s="80">
        <v>106.019735415151</v>
      </c>
      <c r="F1956" s="85">
        <v>0.58377658300000002</v>
      </c>
      <c r="G1956" s="80">
        <v>76.297179905720299</v>
      </c>
      <c r="H1956" s="80">
        <v>1169</v>
      </c>
      <c r="I1956" s="80">
        <v>37.540636806688397</v>
      </c>
      <c r="J1956" s="80">
        <v>59.6</v>
      </c>
      <c r="K1956" s="80">
        <v>312.39999999999998</v>
      </c>
    </row>
    <row r="1957" spans="1:11" hidden="1" x14ac:dyDescent="0.25">
      <c r="A1957" s="6">
        <v>72164.476666666596</v>
      </c>
      <c r="B1957">
        <v>8634</v>
      </c>
      <c r="C1957" t="s">
        <v>2346</v>
      </c>
      <c r="D1957" s="80">
        <v>761</v>
      </c>
      <c r="E1957" s="80">
        <v>94.770197089140893</v>
      </c>
      <c r="F1957" s="85">
        <v>0.688586166</v>
      </c>
      <c r="G1957" s="80">
        <v>69.626121994290997</v>
      </c>
      <c r="H1957" s="80">
        <v>2029.5</v>
      </c>
      <c r="I1957" s="80">
        <v>35.179308122774103</v>
      </c>
      <c r="J1957" s="80">
        <v>79.5</v>
      </c>
      <c r="K1957" s="80">
        <v>672.33333300000004</v>
      </c>
    </row>
    <row r="1958" spans="1:11" hidden="1" x14ac:dyDescent="0.25">
      <c r="A1958" s="6">
        <v>45904.11</v>
      </c>
      <c r="B1958">
        <v>8635</v>
      </c>
      <c r="C1958" t="s">
        <v>2346</v>
      </c>
      <c r="D1958" s="80">
        <v>567.5</v>
      </c>
      <c r="E1958" s="80">
        <v>77.635691839241403</v>
      </c>
      <c r="F1958" s="85">
        <v>0.64263533299999998</v>
      </c>
      <c r="G1958" s="80">
        <v>60.475060984201797</v>
      </c>
      <c r="H1958" s="80">
        <v>1493</v>
      </c>
      <c r="I1958" s="80">
        <v>30.4544599983582</v>
      </c>
      <c r="J1958" s="80">
        <v>71.599999999999994</v>
      </c>
      <c r="K1958" s="80">
        <v>421.8</v>
      </c>
    </row>
    <row r="1959" spans="1:11" hidden="1" x14ac:dyDescent="0.25">
      <c r="A1959" s="6">
        <v>79643.418333333306</v>
      </c>
      <c r="B1959">
        <v>8636</v>
      </c>
      <c r="C1959" t="s">
        <v>2346</v>
      </c>
      <c r="D1959" s="80">
        <v>869.16666599999996</v>
      </c>
      <c r="E1959" s="80">
        <v>90.139811457889905</v>
      </c>
      <c r="F1959" s="85">
        <v>0.74021974999999995</v>
      </c>
      <c r="G1959" s="80">
        <v>61.366819917392597</v>
      </c>
      <c r="H1959" s="80">
        <v>2291.1666660000001</v>
      </c>
      <c r="I1959" s="80">
        <v>34.443811459534103</v>
      </c>
      <c r="J1959" s="80">
        <v>195.5</v>
      </c>
      <c r="K1959" s="80">
        <v>762</v>
      </c>
    </row>
    <row r="1960" spans="1:11" hidden="1" x14ac:dyDescent="0.25">
      <c r="A1960" s="6">
        <v>106267.902</v>
      </c>
      <c r="B1960">
        <v>8637</v>
      </c>
      <c r="C1960" t="s">
        <v>2346</v>
      </c>
      <c r="D1960" s="80">
        <v>1030.4000000000001</v>
      </c>
      <c r="E1960" s="80">
        <v>104.58818961926499</v>
      </c>
      <c r="F1960" s="85">
        <v>0.505266416</v>
      </c>
      <c r="G1960" s="80">
        <v>86.566133387671201</v>
      </c>
      <c r="H1960" s="80">
        <v>2405</v>
      </c>
      <c r="I1960" s="80">
        <v>44.032964683529499</v>
      </c>
      <c r="J1960" s="80">
        <v>84.5</v>
      </c>
      <c r="K1960" s="80">
        <v>568.5</v>
      </c>
    </row>
    <row r="1961" spans="1:11" hidden="1" x14ac:dyDescent="0.25">
      <c r="A1961" s="6">
        <v>62566.793333333299</v>
      </c>
      <c r="B1961">
        <v>8642</v>
      </c>
      <c r="C1961" t="s">
        <v>2346</v>
      </c>
      <c r="D1961" s="80">
        <v>347.83333299999998</v>
      </c>
      <c r="E1961" s="80">
        <v>171.701439196775</v>
      </c>
      <c r="F1961" s="85">
        <v>0.75796275000000002</v>
      </c>
      <c r="G1961" s="80">
        <v>113.764773083755</v>
      </c>
      <c r="H1961" s="80">
        <v>1282</v>
      </c>
      <c r="I1961" s="80">
        <v>47.806627492128399</v>
      </c>
      <c r="J1961" s="80">
        <v>134.33333300000001</v>
      </c>
      <c r="K1961" s="80">
        <v>870.16666599999996</v>
      </c>
    </row>
    <row r="1962" spans="1:11" hidden="1" x14ac:dyDescent="0.25">
      <c r="A1962" s="6">
        <v>60867.51</v>
      </c>
      <c r="B1962">
        <v>8643</v>
      </c>
      <c r="C1962" t="s">
        <v>2346</v>
      </c>
      <c r="D1962" s="80">
        <v>633.6</v>
      </c>
      <c r="E1962" s="80">
        <v>92.903945078490693</v>
      </c>
      <c r="F1962" s="85">
        <v>0.64613791600000003</v>
      </c>
      <c r="G1962" s="80">
        <v>60.631431492927597</v>
      </c>
      <c r="H1962" s="80">
        <v>1825</v>
      </c>
      <c r="I1962" s="80">
        <v>32.366644719199897</v>
      </c>
      <c r="J1962" s="80">
        <v>169.8</v>
      </c>
      <c r="K1962" s="80">
        <v>1031.4000000000001</v>
      </c>
    </row>
    <row r="1963" spans="1:11" hidden="1" x14ac:dyDescent="0.25">
      <c r="A1963" s="6">
        <v>57006.771999999997</v>
      </c>
      <c r="B1963">
        <v>9142</v>
      </c>
      <c r="C1963" t="s">
        <v>2346</v>
      </c>
      <c r="D1963" s="80">
        <v>521.4</v>
      </c>
      <c r="E1963" s="80">
        <v>112.39993152653</v>
      </c>
      <c r="F1963" s="85">
        <v>0.54903550000000001</v>
      </c>
      <c r="G1963" s="80">
        <v>87.200742926835403</v>
      </c>
      <c r="H1963" s="80">
        <v>1339</v>
      </c>
      <c r="I1963" s="80">
        <v>44.7015764761273</v>
      </c>
      <c r="J1963" s="80">
        <v>72.833332999999996</v>
      </c>
      <c r="K1963" s="80">
        <v>348.83333299999998</v>
      </c>
    </row>
    <row r="1964" spans="1:11" hidden="1" x14ac:dyDescent="0.25">
      <c r="A1964" s="6">
        <v>66921.119999999995</v>
      </c>
      <c r="B1964">
        <v>9151</v>
      </c>
      <c r="C1964" t="s">
        <v>2346</v>
      </c>
      <c r="D1964" s="80">
        <v>614.83333300000004</v>
      </c>
      <c r="E1964" s="80">
        <v>109.608837420679</v>
      </c>
      <c r="F1964" s="85">
        <v>0.75431791599999998</v>
      </c>
      <c r="G1964" s="80">
        <v>74.498490012039994</v>
      </c>
      <c r="H1964" s="80">
        <v>1913.833333</v>
      </c>
      <c r="I1964" s="80">
        <v>34.846912403502898</v>
      </c>
      <c r="J1964" s="80">
        <v>91</v>
      </c>
      <c r="K1964" s="80">
        <v>634.6</v>
      </c>
    </row>
    <row r="1965" spans="1:11" hidden="1" x14ac:dyDescent="0.25">
      <c r="A1965" s="6">
        <v>40802.681666666598</v>
      </c>
      <c r="B1965">
        <v>9152</v>
      </c>
      <c r="C1965" t="s">
        <v>2346</v>
      </c>
      <c r="D1965" s="80">
        <v>342</v>
      </c>
      <c r="E1965" s="80">
        <v>116.061545260161</v>
      </c>
      <c r="F1965" s="85">
        <v>0.72316666600000001</v>
      </c>
      <c r="G1965" s="80">
        <v>80.940557845066806</v>
      </c>
      <c r="H1965" s="80">
        <v>1004</v>
      </c>
      <c r="I1965" s="80">
        <v>41.1126680562937</v>
      </c>
      <c r="J1965" s="80">
        <v>220</v>
      </c>
      <c r="K1965" s="80">
        <v>522.4</v>
      </c>
    </row>
    <row r="1966" spans="1:11" hidden="1" x14ac:dyDescent="0.25">
      <c r="A1966" s="6">
        <v>27905.08</v>
      </c>
      <c r="B1966">
        <v>9153</v>
      </c>
      <c r="C1966" t="s">
        <v>2346</v>
      </c>
      <c r="D1966" s="80">
        <v>349.5</v>
      </c>
      <c r="E1966" s="80">
        <v>77.0814306999645</v>
      </c>
      <c r="F1966" s="85">
        <v>0.66722608299999997</v>
      </c>
      <c r="G1966" s="80">
        <v>58.905180594554999</v>
      </c>
      <c r="H1966" s="80">
        <v>1009.5</v>
      </c>
      <c r="I1966" s="80">
        <v>26.3948753370186</v>
      </c>
      <c r="J1966" s="80">
        <v>172.5</v>
      </c>
      <c r="K1966" s="80">
        <v>615.83333300000004</v>
      </c>
    </row>
    <row r="1967" spans="1:11" hidden="1" x14ac:dyDescent="0.25">
      <c r="A1967" s="6">
        <v>56762.595999999998</v>
      </c>
      <c r="B1967">
        <v>9154</v>
      </c>
      <c r="C1967" t="s">
        <v>2346</v>
      </c>
      <c r="D1967" s="80">
        <v>535.79999999999995</v>
      </c>
      <c r="E1967" s="80">
        <v>99.914633059717701</v>
      </c>
      <c r="F1967" s="85">
        <v>0.61507825000000005</v>
      </c>
      <c r="G1967" s="80">
        <v>67.959922244704401</v>
      </c>
      <c r="H1967" s="80">
        <v>1486.4</v>
      </c>
      <c r="I1967" s="80">
        <v>36.595237048231503</v>
      </c>
      <c r="J1967" s="80">
        <v>105.833333</v>
      </c>
      <c r="K1967" s="80">
        <v>343</v>
      </c>
    </row>
    <row r="1968" spans="1:11" hidden="1" x14ac:dyDescent="0.25">
      <c r="A1968" s="6">
        <v>32346.856</v>
      </c>
      <c r="B1968">
        <v>9155</v>
      </c>
      <c r="C1968" t="s">
        <v>2346</v>
      </c>
      <c r="D1968" s="80">
        <v>408.2</v>
      </c>
      <c r="E1968" s="80">
        <v>81.395381912696394</v>
      </c>
      <c r="F1968" s="85">
        <v>0.52537774999999998</v>
      </c>
      <c r="G1968" s="80">
        <v>65.059436647674403</v>
      </c>
      <c r="H1968" s="80">
        <v>1014</v>
      </c>
      <c r="I1968" s="80">
        <v>32.338440731100199</v>
      </c>
      <c r="J1968" s="80">
        <v>107.833333</v>
      </c>
      <c r="K1968" s="80">
        <v>350.5</v>
      </c>
    </row>
    <row r="1969" spans="1:11" hidden="1" x14ac:dyDescent="0.25">
      <c r="A1969" s="6">
        <v>55395.09</v>
      </c>
      <c r="B1969">
        <v>9156</v>
      </c>
      <c r="C1969" t="s">
        <v>2346</v>
      </c>
      <c r="D1969" s="80">
        <v>759.6</v>
      </c>
      <c r="E1969" s="80">
        <v>67.778759324588805</v>
      </c>
      <c r="F1969" s="85">
        <v>0.52444691600000004</v>
      </c>
      <c r="G1969" s="80">
        <v>54.108689716866699</v>
      </c>
      <c r="H1969" s="80">
        <v>1634.8</v>
      </c>
      <c r="I1969" s="80">
        <v>32.096381604323398</v>
      </c>
      <c r="J1969" s="80">
        <v>133.16666599999999</v>
      </c>
      <c r="K1969" s="80">
        <v>447.5</v>
      </c>
    </row>
    <row r="1970" spans="1:11" hidden="1" x14ac:dyDescent="0.25">
      <c r="A1970" s="6">
        <v>35677.237999999998</v>
      </c>
      <c r="B1970">
        <v>9164</v>
      </c>
      <c r="C1970" t="s">
        <v>2346</v>
      </c>
      <c r="D1970" s="80">
        <v>280</v>
      </c>
      <c r="E1970" s="80">
        <v>119.062237659218</v>
      </c>
      <c r="F1970" s="85">
        <v>0.59643849999999998</v>
      </c>
      <c r="G1970" s="80">
        <v>84.062311354657695</v>
      </c>
      <c r="H1970" s="80">
        <v>817.8</v>
      </c>
      <c r="I1970" s="80">
        <v>42.746248330102702</v>
      </c>
      <c r="J1970" s="80">
        <v>198.4</v>
      </c>
      <c r="K1970" s="80">
        <v>409.2</v>
      </c>
    </row>
    <row r="1971" spans="1:11" hidden="1" x14ac:dyDescent="0.25">
      <c r="A1971" s="6">
        <v>55197.328000000001</v>
      </c>
      <c r="B1971">
        <v>9165</v>
      </c>
      <c r="C1971" t="s">
        <v>2346</v>
      </c>
      <c r="D1971" s="80">
        <v>588.6</v>
      </c>
      <c r="E1971" s="80">
        <v>93.695591568373203</v>
      </c>
      <c r="F1971" s="85">
        <v>0.58023875000000003</v>
      </c>
      <c r="G1971" s="80">
        <v>67.069854534605</v>
      </c>
      <c r="H1971" s="80">
        <v>1559.8</v>
      </c>
      <c r="I1971" s="80">
        <v>36.309725589752098</v>
      </c>
      <c r="J1971" s="80">
        <v>84.2</v>
      </c>
      <c r="K1971" s="80">
        <v>760.6</v>
      </c>
    </row>
    <row r="1972" spans="1:11" hidden="1" x14ac:dyDescent="0.25">
      <c r="A1972" s="6">
        <v>45847.06</v>
      </c>
      <c r="B1972">
        <v>9166</v>
      </c>
      <c r="C1972" t="s">
        <v>2346</v>
      </c>
      <c r="D1972" s="80">
        <v>494.6</v>
      </c>
      <c r="E1972" s="80">
        <v>88.632123561147793</v>
      </c>
      <c r="F1972" s="85">
        <v>0.61467875000000005</v>
      </c>
      <c r="G1972" s="80">
        <v>60.639690125609803</v>
      </c>
      <c r="H1972" s="80">
        <v>1552.6</v>
      </c>
      <c r="I1972" s="80">
        <v>29.453146231766201</v>
      </c>
      <c r="J1972" s="80">
        <v>83.8</v>
      </c>
      <c r="K1972" s="80">
        <v>281</v>
      </c>
    </row>
    <row r="1973" spans="1:11" hidden="1" x14ac:dyDescent="0.25">
      <c r="A1973" s="6">
        <v>63115.598333333299</v>
      </c>
      <c r="B1973">
        <v>9167</v>
      </c>
      <c r="C1973" t="s">
        <v>2346</v>
      </c>
      <c r="D1973" s="80">
        <v>618</v>
      </c>
      <c r="E1973" s="80">
        <v>104.521114385411</v>
      </c>
      <c r="F1973" s="85">
        <v>0.72769200000000001</v>
      </c>
      <c r="G1973" s="80">
        <v>75.135009087681794</v>
      </c>
      <c r="H1973" s="80">
        <v>1915.333333</v>
      </c>
      <c r="I1973" s="80">
        <v>34.491568069113598</v>
      </c>
      <c r="J1973" s="80">
        <v>128.4</v>
      </c>
      <c r="K1973" s="80">
        <v>589.6</v>
      </c>
    </row>
    <row r="1974" spans="1:11" hidden="1" x14ac:dyDescent="0.25">
      <c r="A1974" s="6">
        <v>57008.906666666597</v>
      </c>
      <c r="B1974">
        <v>9168</v>
      </c>
      <c r="C1974" t="s">
        <v>2346</v>
      </c>
      <c r="D1974" s="80">
        <v>440.83333299999998</v>
      </c>
      <c r="E1974" s="80">
        <v>126.472931804072</v>
      </c>
      <c r="F1974" s="85">
        <v>0.70236066600000002</v>
      </c>
      <c r="G1974" s="80">
        <v>90.557251872955206</v>
      </c>
      <c r="H1974" s="80">
        <v>1461.833333</v>
      </c>
      <c r="I1974" s="80">
        <v>38.407854101129701</v>
      </c>
      <c r="J1974" s="80">
        <v>238.4</v>
      </c>
      <c r="K1974" s="80">
        <v>495.6</v>
      </c>
    </row>
    <row r="1975" spans="1:11" hidden="1" x14ac:dyDescent="0.25">
      <c r="A1975" s="6">
        <v>33557.96</v>
      </c>
      <c r="B1975">
        <v>9169</v>
      </c>
      <c r="C1975" t="s">
        <v>2346</v>
      </c>
      <c r="D1975" s="80">
        <v>283.60000000000002</v>
      </c>
      <c r="E1975" s="80">
        <v>115.542294791564</v>
      </c>
      <c r="F1975" s="85">
        <v>0.55469391599999995</v>
      </c>
      <c r="G1975" s="80">
        <v>87.634441747783399</v>
      </c>
      <c r="H1975" s="80">
        <v>848.4</v>
      </c>
      <c r="I1975" s="80">
        <v>38.600766618169601</v>
      </c>
      <c r="J1975" s="80">
        <v>175.5</v>
      </c>
      <c r="K1975" s="80">
        <v>619</v>
      </c>
    </row>
    <row r="1976" spans="1:11" hidden="1" x14ac:dyDescent="0.25">
      <c r="A1976" s="6">
        <v>62089.791666666599</v>
      </c>
      <c r="B1976">
        <v>9172</v>
      </c>
      <c r="C1976" t="s">
        <v>2346</v>
      </c>
      <c r="D1976" s="80">
        <v>591.5</v>
      </c>
      <c r="E1976" s="80">
        <v>103.667866739891</v>
      </c>
      <c r="F1976" s="85">
        <v>0.66947766600000003</v>
      </c>
      <c r="G1976" s="80">
        <v>78.126869021991098</v>
      </c>
      <c r="H1976" s="80">
        <v>1771.833333</v>
      </c>
      <c r="I1976" s="80">
        <v>35.5265715437776</v>
      </c>
      <c r="J1976" s="80">
        <v>163.66666599999999</v>
      </c>
      <c r="K1976" s="80">
        <v>441.83333299999998</v>
      </c>
    </row>
    <row r="1977" spans="1:11" hidden="1" x14ac:dyDescent="0.25">
      <c r="A1977" s="6">
        <v>81581.513999999996</v>
      </c>
      <c r="B1977">
        <v>9173</v>
      </c>
      <c r="C1977" t="s">
        <v>2346</v>
      </c>
      <c r="D1977" s="80">
        <v>642.6</v>
      </c>
      <c r="E1977" s="80">
        <v>125.518348787121</v>
      </c>
      <c r="F1977" s="85">
        <v>0.56028083299999998</v>
      </c>
      <c r="G1977" s="80">
        <v>93.657667905782603</v>
      </c>
      <c r="H1977" s="80">
        <v>1951.8</v>
      </c>
      <c r="I1977" s="80">
        <v>41.426136476352497</v>
      </c>
      <c r="J1977" s="80">
        <v>96.2</v>
      </c>
      <c r="K1977" s="80">
        <v>284.60000000000002</v>
      </c>
    </row>
    <row r="1978" spans="1:11" hidden="1" x14ac:dyDescent="0.25">
      <c r="A1978" s="6">
        <v>87746.414000000004</v>
      </c>
      <c r="B1978">
        <v>9174</v>
      </c>
      <c r="C1978" t="s">
        <v>2346</v>
      </c>
      <c r="D1978" s="80">
        <v>648.4</v>
      </c>
      <c r="E1978" s="80">
        <v>134.11640388580099</v>
      </c>
      <c r="F1978" s="85">
        <v>0.64384883299999995</v>
      </c>
      <c r="G1978" s="80">
        <v>88.215415787492304</v>
      </c>
      <c r="H1978" s="80">
        <v>2204</v>
      </c>
      <c r="I1978" s="80">
        <v>40.139539766072403</v>
      </c>
      <c r="J1978" s="80">
        <v>176</v>
      </c>
      <c r="K1978" s="80">
        <v>592.5</v>
      </c>
    </row>
    <row r="1979" spans="1:11" hidden="1" x14ac:dyDescent="0.25">
      <c r="A1979" s="6">
        <v>61798.846666666599</v>
      </c>
      <c r="B1979">
        <v>9175</v>
      </c>
      <c r="C1979" t="s">
        <v>2346</v>
      </c>
      <c r="D1979" s="80">
        <v>717.16666599999996</v>
      </c>
      <c r="E1979" s="80">
        <v>86.125982311509304</v>
      </c>
      <c r="F1979" s="85">
        <v>0.67151291599999996</v>
      </c>
      <c r="G1979" s="80">
        <v>65.715163916727704</v>
      </c>
      <c r="H1979" s="80">
        <v>1705.6666660000001</v>
      </c>
      <c r="I1979" s="80">
        <v>36.659487113387002</v>
      </c>
      <c r="J1979" s="80">
        <v>303.2</v>
      </c>
      <c r="K1979" s="80">
        <v>643.6</v>
      </c>
    </row>
    <row r="1980" spans="1:11" hidden="1" x14ac:dyDescent="0.25">
      <c r="A1980" s="6">
        <v>46674.428</v>
      </c>
      <c r="B1980">
        <v>9176</v>
      </c>
      <c r="C1980" t="s">
        <v>2346</v>
      </c>
      <c r="D1980" s="80">
        <v>486</v>
      </c>
      <c r="E1980" s="80">
        <v>82.665371073773997</v>
      </c>
      <c r="F1980" s="85">
        <v>0.53106383300000004</v>
      </c>
      <c r="G1980" s="80">
        <v>64.401931671355001</v>
      </c>
      <c r="H1980" s="80">
        <v>1208.5999999999999</v>
      </c>
      <c r="I1980" s="80">
        <v>37.689257631866099</v>
      </c>
      <c r="J1980" s="80">
        <v>226</v>
      </c>
      <c r="K1980" s="80">
        <v>649.4</v>
      </c>
    </row>
    <row r="1981" spans="1:11" hidden="1" x14ac:dyDescent="0.25">
      <c r="A1981" s="6">
        <v>49125.216</v>
      </c>
      <c r="B1981">
        <v>9177</v>
      </c>
      <c r="C1981" t="s">
        <v>2346</v>
      </c>
      <c r="D1981" s="80">
        <v>421.2</v>
      </c>
      <c r="E1981" s="80">
        <v>112.435646948477</v>
      </c>
      <c r="F1981" s="85">
        <v>0.59778299999999995</v>
      </c>
      <c r="G1981" s="80">
        <v>79.626476948350998</v>
      </c>
      <c r="H1981" s="80">
        <v>1180.2</v>
      </c>
      <c r="I1981" s="80">
        <v>40.260662757935897</v>
      </c>
      <c r="J1981" s="80">
        <v>212.5</v>
      </c>
      <c r="K1981" s="80">
        <v>718.16666599999996</v>
      </c>
    </row>
    <row r="1982" spans="1:11" hidden="1" x14ac:dyDescent="0.25">
      <c r="A1982" s="6">
        <v>45236.09</v>
      </c>
      <c r="B1982">
        <v>9178</v>
      </c>
      <c r="C1982" t="s">
        <v>2346</v>
      </c>
      <c r="D1982" s="80">
        <v>433</v>
      </c>
      <c r="E1982" s="80">
        <v>98.622379767421194</v>
      </c>
      <c r="F1982" s="85">
        <v>0.52813833300000002</v>
      </c>
      <c r="G1982" s="80">
        <v>77.692335174834696</v>
      </c>
      <c r="H1982" s="80">
        <v>1179.2</v>
      </c>
      <c r="I1982" s="80">
        <v>36.413428800765601</v>
      </c>
      <c r="J1982" s="80">
        <v>101.6</v>
      </c>
      <c r="K1982" s="80">
        <v>487</v>
      </c>
    </row>
    <row r="1983" spans="1:11" hidden="1" x14ac:dyDescent="0.25">
      <c r="A1983" s="6">
        <v>42234.394999999997</v>
      </c>
      <c r="B1983">
        <v>9180</v>
      </c>
      <c r="C1983" t="s">
        <v>2346</v>
      </c>
      <c r="D1983" s="80">
        <v>396.5</v>
      </c>
      <c r="E1983" s="80">
        <v>107.648259892086</v>
      </c>
      <c r="F1983" s="85">
        <v>0.20651775</v>
      </c>
      <c r="G1983" s="80">
        <v>87.899422761485994</v>
      </c>
      <c r="H1983" s="80">
        <v>1057.5</v>
      </c>
      <c r="I1983" s="80">
        <v>39.726739728090898</v>
      </c>
      <c r="J1983" s="80">
        <v>172.2</v>
      </c>
      <c r="K1983" s="80">
        <v>422.2</v>
      </c>
    </row>
    <row r="1984" spans="1:11" hidden="1" x14ac:dyDescent="0.25">
      <c r="A1984" s="6">
        <v>80494.254000000001</v>
      </c>
      <c r="B1984">
        <v>9181</v>
      </c>
      <c r="C1984" t="s">
        <v>2346</v>
      </c>
      <c r="D1984" s="80">
        <v>724.8</v>
      </c>
      <c r="E1984" s="80">
        <v>107.702346448974</v>
      </c>
      <c r="F1984" s="85">
        <v>0.54243033299999999</v>
      </c>
      <c r="G1984" s="80">
        <v>82.762814447672895</v>
      </c>
      <c r="H1984" s="80">
        <v>1991</v>
      </c>
      <c r="I1984" s="80">
        <v>39.9406436885549</v>
      </c>
      <c r="J1984" s="80">
        <v>200.2</v>
      </c>
      <c r="K1984" s="80">
        <v>434</v>
      </c>
    </row>
    <row r="1985" spans="1:11" hidden="1" x14ac:dyDescent="0.25">
      <c r="A1985" s="6">
        <v>67108.343999999997</v>
      </c>
      <c r="B1985">
        <v>9182</v>
      </c>
      <c r="C1985" t="s">
        <v>2346</v>
      </c>
      <c r="D1985" s="80">
        <v>681.4</v>
      </c>
      <c r="E1985" s="80">
        <v>95.694178212945005</v>
      </c>
      <c r="F1985" s="85">
        <v>0.52070799999999995</v>
      </c>
      <c r="G1985" s="80">
        <v>77.500371693301602</v>
      </c>
      <c r="H1985" s="80">
        <v>1834.2</v>
      </c>
      <c r="I1985" s="80">
        <v>36.505933459350402</v>
      </c>
      <c r="J1985" s="80">
        <v>136</v>
      </c>
      <c r="K1985" s="80">
        <v>397.5</v>
      </c>
    </row>
    <row r="1986" spans="1:11" hidden="1" x14ac:dyDescent="0.25">
      <c r="A1986" s="6">
        <v>48876.2066666666</v>
      </c>
      <c r="B1986">
        <v>9183</v>
      </c>
      <c r="C1986" t="s">
        <v>2346</v>
      </c>
      <c r="D1986" s="80">
        <v>568</v>
      </c>
      <c r="E1986" s="80">
        <v>83.630155665769806</v>
      </c>
      <c r="F1986" s="85">
        <v>0.70855958299999999</v>
      </c>
      <c r="G1986" s="80">
        <v>60.588542607452801</v>
      </c>
      <c r="H1986" s="80">
        <v>1520.833333</v>
      </c>
      <c r="I1986" s="80">
        <v>31.668422722259201</v>
      </c>
      <c r="J1986" s="80">
        <v>156.4</v>
      </c>
      <c r="K1986" s="80">
        <v>725.8</v>
      </c>
    </row>
    <row r="1987" spans="1:11" hidden="1" x14ac:dyDescent="0.25">
      <c r="A1987" s="6">
        <v>29650.898000000001</v>
      </c>
      <c r="B1987">
        <v>9184</v>
      </c>
      <c r="C1987" t="s">
        <v>2346</v>
      </c>
      <c r="D1987" s="80">
        <v>339</v>
      </c>
      <c r="E1987" s="80">
        <v>87.134077253927202</v>
      </c>
      <c r="F1987" s="85">
        <v>0.56921216600000002</v>
      </c>
      <c r="G1987" s="80">
        <v>64.505698573840903</v>
      </c>
      <c r="H1987" s="80">
        <v>948.6</v>
      </c>
      <c r="I1987" s="80">
        <v>31.620565929431901</v>
      </c>
      <c r="J1987" s="80">
        <v>223.6</v>
      </c>
      <c r="K1987" s="80">
        <v>682.4</v>
      </c>
    </row>
    <row r="1988" spans="1:11" hidden="1" x14ac:dyDescent="0.25">
      <c r="A1988" s="6">
        <v>50037.745999999999</v>
      </c>
      <c r="B1988">
        <v>9188</v>
      </c>
      <c r="C1988" t="s">
        <v>2346</v>
      </c>
      <c r="D1988" s="80">
        <v>583.20000000000005</v>
      </c>
      <c r="E1988" s="80">
        <v>84.301748331562393</v>
      </c>
      <c r="F1988" s="85">
        <v>0.54210800000000003</v>
      </c>
      <c r="G1988" s="80">
        <v>64.645885632796805</v>
      </c>
      <c r="H1988" s="80">
        <v>1575.4</v>
      </c>
      <c r="I1988" s="80">
        <v>31.7618786087533</v>
      </c>
      <c r="J1988" s="80">
        <v>140.5</v>
      </c>
      <c r="K1988" s="80">
        <v>569</v>
      </c>
    </row>
    <row r="1989" spans="1:11" hidden="1" x14ac:dyDescent="0.25">
      <c r="A1989" s="6">
        <v>43191.838000000003</v>
      </c>
      <c r="B1989">
        <v>9189</v>
      </c>
      <c r="C1989" t="s">
        <v>2346</v>
      </c>
      <c r="D1989" s="80">
        <v>385.4</v>
      </c>
      <c r="E1989" s="80">
        <v>114.605427031896</v>
      </c>
      <c r="F1989" s="85">
        <v>0.55553708300000004</v>
      </c>
      <c r="G1989" s="80">
        <v>85.028051968705697</v>
      </c>
      <c r="H1989" s="80">
        <v>1019.6</v>
      </c>
      <c r="I1989" s="80">
        <v>40.479562610664701</v>
      </c>
      <c r="J1989" s="80">
        <v>187.2</v>
      </c>
      <c r="K1989" s="80">
        <v>340</v>
      </c>
    </row>
    <row r="1990" spans="1:11" hidden="1" x14ac:dyDescent="0.25">
      <c r="A1990" s="6">
        <v>39083.686666666603</v>
      </c>
      <c r="B1990">
        <v>9190</v>
      </c>
      <c r="C1990" t="s">
        <v>2346</v>
      </c>
      <c r="D1990" s="80">
        <v>316</v>
      </c>
      <c r="E1990" s="80">
        <v>117.62406177637899</v>
      </c>
      <c r="F1990" s="85">
        <v>0.36910608299999997</v>
      </c>
      <c r="G1990" s="80">
        <v>83.401918601872595</v>
      </c>
      <c r="H1990" s="80">
        <v>922</v>
      </c>
      <c r="I1990" s="80">
        <v>40.7854082962671</v>
      </c>
      <c r="J1990" s="80">
        <v>56.2</v>
      </c>
      <c r="K1990" s="80">
        <v>584.20000000000005</v>
      </c>
    </row>
    <row r="1991" spans="1:11" hidden="1" x14ac:dyDescent="0.25">
      <c r="A1991" s="6">
        <v>77744.717499999999</v>
      </c>
      <c r="B1991">
        <v>9201</v>
      </c>
      <c r="C1991" t="s">
        <v>2352</v>
      </c>
      <c r="D1991" s="80">
        <v>697</v>
      </c>
      <c r="E1991" s="80">
        <v>110.866889092317</v>
      </c>
      <c r="F1991" s="85">
        <v>0.39451116600000002</v>
      </c>
      <c r="G1991" s="80">
        <v>94.042945119622601</v>
      </c>
      <c r="H1991" s="80">
        <v>1634.25</v>
      </c>
      <c r="I1991" s="80">
        <v>47.530453462056997</v>
      </c>
      <c r="J1991" s="80">
        <v>96.6</v>
      </c>
      <c r="K1991" s="80">
        <v>386.4</v>
      </c>
    </row>
    <row r="1992" spans="1:11" hidden="1" x14ac:dyDescent="0.25">
      <c r="A1992" s="6">
        <v>47235.002</v>
      </c>
      <c r="B1992">
        <v>9202</v>
      </c>
      <c r="C1992" t="s">
        <v>2346</v>
      </c>
      <c r="D1992" s="80">
        <v>403</v>
      </c>
      <c r="E1992" s="80">
        <v>117.25570759188599</v>
      </c>
      <c r="F1992" s="85">
        <v>0.56665200000000004</v>
      </c>
      <c r="G1992" s="80">
        <v>87.151857940611194</v>
      </c>
      <c r="H1992" s="80">
        <v>1110.2</v>
      </c>
      <c r="I1992" s="80">
        <v>42.329361459631201</v>
      </c>
      <c r="J1992" s="80">
        <v>124</v>
      </c>
      <c r="K1992" s="80">
        <v>238</v>
      </c>
    </row>
    <row r="1993" spans="1:11" hidden="1" x14ac:dyDescent="0.25">
      <c r="A1993" s="6">
        <v>62307.392</v>
      </c>
      <c r="B1993">
        <v>9203</v>
      </c>
      <c r="C1993" t="s">
        <v>2346</v>
      </c>
      <c r="D1993" s="80">
        <v>616.6</v>
      </c>
      <c r="E1993" s="80">
        <v>101.732926101925</v>
      </c>
      <c r="F1993" s="85">
        <v>0.59185591599999998</v>
      </c>
      <c r="G1993" s="80">
        <v>72.968092138028794</v>
      </c>
      <c r="H1993" s="80">
        <v>1904</v>
      </c>
      <c r="I1993" s="80">
        <v>32.9307229876405</v>
      </c>
      <c r="J1993" s="80">
        <v>411</v>
      </c>
      <c r="K1993" s="80">
        <v>698</v>
      </c>
    </row>
    <row r="1994" spans="1:11" hidden="1" x14ac:dyDescent="0.25">
      <c r="A1994" s="6">
        <v>65659.521999999997</v>
      </c>
      <c r="B1994">
        <v>9204</v>
      </c>
      <c r="C1994" t="s">
        <v>2346</v>
      </c>
      <c r="D1994" s="80">
        <v>554</v>
      </c>
      <c r="E1994" s="80">
        <v>117.08699326238801</v>
      </c>
      <c r="F1994" s="85">
        <v>0.59912833300000001</v>
      </c>
      <c r="G1994" s="80">
        <v>82.305644879976001</v>
      </c>
      <c r="H1994" s="80">
        <v>1675.4</v>
      </c>
      <c r="I1994" s="80">
        <v>38.8638825622618</v>
      </c>
      <c r="J1994" s="80">
        <v>164.6</v>
      </c>
      <c r="K1994" s="80">
        <v>404</v>
      </c>
    </row>
    <row r="1995" spans="1:11" hidden="1" x14ac:dyDescent="0.25">
      <c r="A1995" s="6">
        <v>69063.197499999995</v>
      </c>
      <c r="B1995">
        <v>9205</v>
      </c>
      <c r="C1995" t="s">
        <v>2346</v>
      </c>
      <c r="D1995" s="80">
        <v>642.75</v>
      </c>
      <c r="E1995" s="80">
        <v>99.462958840352101</v>
      </c>
      <c r="F1995" s="85">
        <v>0.47726499999999999</v>
      </c>
      <c r="G1995" s="80">
        <v>68.955094773596301</v>
      </c>
      <c r="H1995" s="80">
        <v>1919.75</v>
      </c>
      <c r="I1995" s="80">
        <v>34.670192685847802</v>
      </c>
      <c r="J1995" s="80">
        <v>107.8</v>
      </c>
      <c r="K1995" s="80">
        <v>617.6</v>
      </c>
    </row>
    <row r="1996" spans="1:11" hidden="1" x14ac:dyDescent="0.25">
      <c r="A1996" s="6">
        <v>52050.756000000001</v>
      </c>
      <c r="B1996">
        <v>9206</v>
      </c>
      <c r="C1996" t="s">
        <v>2346</v>
      </c>
      <c r="D1996" s="80">
        <v>535.20000000000005</v>
      </c>
      <c r="E1996" s="80">
        <v>98.708876140551894</v>
      </c>
      <c r="F1996" s="85">
        <v>0.51372416600000004</v>
      </c>
      <c r="G1996" s="80">
        <v>80.249835169572094</v>
      </c>
      <c r="H1996" s="80">
        <v>1254.2</v>
      </c>
      <c r="I1996" s="80">
        <v>41.256053413756298</v>
      </c>
      <c r="J1996" s="80">
        <v>200.6</v>
      </c>
      <c r="K1996" s="80">
        <v>555</v>
      </c>
    </row>
    <row r="1997" spans="1:11" hidden="1" x14ac:dyDescent="0.25">
      <c r="A1997" s="6">
        <v>35738.813999999998</v>
      </c>
      <c r="B1997">
        <v>9207</v>
      </c>
      <c r="C1997" t="s">
        <v>2346</v>
      </c>
      <c r="D1997" s="80">
        <v>447.4</v>
      </c>
      <c r="E1997" s="80">
        <v>82.130788623440907</v>
      </c>
      <c r="F1997" s="85">
        <v>0.50819466599999996</v>
      </c>
      <c r="G1997" s="80">
        <v>67.932562188854007</v>
      </c>
      <c r="H1997" s="80">
        <v>1014.8</v>
      </c>
      <c r="I1997" s="80">
        <v>35.4368268594962</v>
      </c>
      <c r="J1997" s="80">
        <v>48</v>
      </c>
      <c r="K1997" s="80">
        <v>643.75</v>
      </c>
    </row>
    <row r="1998" spans="1:11" hidden="1" x14ac:dyDescent="0.25">
      <c r="A1998" s="6">
        <v>55136.752</v>
      </c>
      <c r="B1998">
        <v>9208</v>
      </c>
      <c r="C1998" t="s">
        <v>2346</v>
      </c>
      <c r="D1998" s="80">
        <v>588.6</v>
      </c>
      <c r="E1998" s="80">
        <v>94.773289322886697</v>
      </c>
      <c r="F1998" s="85">
        <v>0.57484433300000004</v>
      </c>
      <c r="G1998" s="80">
        <v>71.478551937325193</v>
      </c>
      <c r="H1998" s="80">
        <v>1653.6</v>
      </c>
      <c r="I1998" s="80">
        <v>33.829759689276798</v>
      </c>
      <c r="J1998" s="80">
        <v>74.2</v>
      </c>
      <c r="K1998" s="80">
        <v>536.20000000000005</v>
      </c>
    </row>
    <row r="1999" spans="1:11" hidden="1" x14ac:dyDescent="0.25">
      <c r="A1999" s="6">
        <v>53634.542000000001</v>
      </c>
      <c r="B1999">
        <v>9213</v>
      </c>
      <c r="C1999" t="s">
        <v>2346</v>
      </c>
      <c r="D1999" s="80">
        <v>579.20000000000005</v>
      </c>
      <c r="E1999" s="80">
        <v>95.185752069101895</v>
      </c>
      <c r="F1999" s="85">
        <v>0.55027391599999997</v>
      </c>
      <c r="G1999" s="80">
        <v>72.799985006348507</v>
      </c>
      <c r="H1999" s="80">
        <v>1509.4</v>
      </c>
      <c r="I1999" s="80">
        <v>35.506002928972698</v>
      </c>
      <c r="J1999" s="80">
        <v>45.4</v>
      </c>
      <c r="K1999" s="80">
        <v>448.4</v>
      </c>
    </row>
    <row r="2000" spans="1:11" hidden="1" x14ac:dyDescent="0.25">
      <c r="A2000" s="6">
        <v>66107.888000000006</v>
      </c>
      <c r="B2000">
        <v>9214</v>
      </c>
      <c r="C2000" t="s">
        <v>2346</v>
      </c>
      <c r="D2000" s="80">
        <v>823.8</v>
      </c>
      <c r="E2000" s="80">
        <v>81.656376634212606</v>
      </c>
      <c r="F2000" s="85">
        <v>0.53852583300000001</v>
      </c>
      <c r="G2000" s="80">
        <v>64.2155456161926</v>
      </c>
      <c r="H2000" s="80">
        <v>2045.2</v>
      </c>
      <c r="I2000" s="80">
        <v>32.7885872407251</v>
      </c>
      <c r="J2000" s="80">
        <v>144.6</v>
      </c>
      <c r="K2000" s="80">
        <v>589.6</v>
      </c>
    </row>
    <row r="2001" spans="1:11" hidden="1" x14ac:dyDescent="0.25">
      <c r="A2001" s="6">
        <v>55208.457999999999</v>
      </c>
      <c r="B2001">
        <v>9215</v>
      </c>
      <c r="C2001" t="s">
        <v>2346</v>
      </c>
      <c r="D2001" s="80">
        <v>460.8</v>
      </c>
      <c r="E2001" s="80">
        <v>115.719065988209</v>
      </c>
      <c r="F2001" s="85">
        <v>0.604792416</v>
      </c>
      <c r="G2001" s="80">
        <v>80.680918569082394</v>
      </c>
      <c r="H2001" s="80">
        <v>1345.6</v>
      </c>
      <c r="I2001" s="80">
        <v>39.996312782085703</v>
      </c>
      <c r="J2001" s="80">
        <v>48.8</v>
      </c>
      <c r="K2001" s="80">
        <v>580.20000000000005</v>
      </c>
    </row>
    <row r="2002" spans="1:11" hidden="1" x14ac:dyDescent="0.25">
      <c r="A2002" s="3">
        <v>58135</v>
      </c>
      <c r="B2002">
        <v>9216</v>
      </c>
      <c r="C2002" t="s">
        <v>2346</v>
      </c>
      <c r="D2002" s="80">
        <v>506.6</v>
      </c>
      <c r="E2002" s="80">
        <v>115.248467477923</v>
      </c>
      <c r="F2002" s="85">
        <v>0.56925116600000003</v>
      </c>
      <c r="G2002" s="80">
        <v>85.404197403818401</v>
      </c>
      <c r="H2002" s="80">
        <v>1509</v>
      </c>
      <c r="I2002" s="80">
        <v>38.2143376097534</v>
      </c>
      <c r="J2002" s="80">
        <v>44</v>
      </c>
      <c r="K2002" s="80">
        <v>824.8</v>
      </c>
    </row>
    <row r="2003" spans="1:11" hidden="1" x14ac:dyDescent="0.25">
      <c r="A2003" s="6">
        <v>81942.240000000005</v>
      </c>
      <c r="B2003">
        <v>9217</v>
      </c>
      <c r="C2003" t="s">
        <v>2346</v>
      </c>
      <c r="D2003" s="80">
        <v>775.8</v>
      </c>
      <c r="E2003" s="80">
        <v>105.005451261376</v>
      </c>
      <c r="F2003" s="85">
        <v>0.5950375</v>
      </c>
      <c r="G2003" s="80">
        <v>74.0532216473907</v>
      </c>
      <c r="H2003" s="80">
        <v>2133</v>
      </c>
      <c r="I2003" s="80">
        <v>38.303810501264202</v>
      </c>
      <c r="J2003" s="80">
        <v>130</v>
      </c>
      <c r="K2003" s="80">
        <v>461.8</v>
      </c>
    </row>
    <row r="2004" spans="1:11" hidden="1" x14ac:dyDescent="0.25">
      <c r="A2004" s="6">
        <v>53923.036</v>
      </c>
      <c r="B2004">
        <v>9218</v>
      </c>
      <c r="C2004" t="s">
        <v>2346</v>
      </c>
      <c r="D2004" s="80">
        <v>558</v>
      </c>
      <c r="E2004" s="80">
        <v>96.919494995224795</v>
      </c>
      <c r="F2004" s="85">
        <v>0.59805916599999998</v>
      </c>
      <c r="G2004" s="80">
        <v>68.017033677592096</v>
      </c>
      <c r="H2004" s="80">
        <v>1707.2</v>
      </c>
      <c r="I2004" s="80">
        <v>31.456942678977502</v>
      </c>
      <c r="J2004" s="80">
        <v>171.4</v>
      </c>
      <c r="K2004" s="80">
        <v>507.6</v>
      </c>
    </row>
    <row r="2005" spans="1:11" hidden="1" x14ac:dyDescent="0.25">
      <c r="A2005" s="6">
        <v>46201.752</v>
      </c>
      <c r="B2005">
        <v>9219</v>
      </c>
      <c r="C2005" t="s">
        <v>2346</v>
      </c>
      <c r="D2005" s="80">
        <v>582.6</v>
      </c>
      <c r="E2005" s="80">
        <v>78.659422455877802</v>
      </c>
      <c r="F2005" s="85">
        <v>0.548760833</v>
      </c>
      <c r="G2005" s="80">
        <v>60.642755047337502</v>
      </c>
      <c r="H2005" s="80">
        <v>1553.8</v>
      </c>
      <c r="I2005" s="80">
        <v>29.4541420595652</v>
      </c>
      <c r="J2005" s="80">
        <v>192.4</v>
      </c>
      <c r="K2005" s="80">
        <v>776.8</v>
      </c>
    </row>
    <row r="2006" spans="1:11" hidden="1" x14ac:dyDescent="0.25">
      <c r="A2006" s="6">
        <v>54225.192000000003</v>
      </c>
      <c r="B2006">
        <v>9246</v>
      </c>
      <c r="C2006" t="s">
        <v>2346</v>
      </c>
      <c r="D2006" s="80">
        <v>665.2</v>
      </c>
      <c r="E2006" s="80">
        <v>83.302387199141094</v>
      </c>
      <c r="F2006" s="85">
        <v>0.532311333</v>
      </c>
      <c r="G2006" s="80">
        <v>66.016626521411894</v>
      </c>
      <c r="H2006" s="80">
        <v>1632.6</v>
      </c>
      <c r="I2006" s="80">
        <v>33.280485322182301</v>
      </c>
      <c r="J2006" s="80">
        <v>311.39999999999998</v>
      </c>
      <c r="K2006" s="80">
        <v>559</v>
      </c>
    </row>
    <row r="2007" spans="1:11" hidden="1" x14ac:dyDescent="0.25">
      <c r="A2007" s="6">
        <v>80613.88</v>
      </c>
      <c r="B2007">
        <v>9247</v>
      </c>
      <c r="C2007" t="s">
        <v>2346</v>
      </c>
      <c r="D2007" s="80">
        <v>932</v>
      </c>
      <c r="E2007" s="80">
        <v>84.2026368491087</v>
      </c>
      <c r="F2007" s="85">
        <v>0.21296499999999999</v>
      </c>
      <c r="G2007" s="80">
        <v>65.982641327527105</v>
      </c>
      <c r="H2007" s="80">
        <v>2455.5</v>
      </c>
      <c r="I2007" s="80">
        <v>32.622739513522298</v>
      </c>
      <c r="J2007" s="80">
        <v>102.2</v>
      </c>
      <c r="K2007" s="80">
        <v>583.6</v>
      </c>
    </row>
    <row r="2008" spans="1:11" hidden="1" x14ac:dyDescent="0.25">
      <c r="A2008" s="6">
        <v>84578.824999999997</v>
      </c>
      <c r="B2008">
        <v>9248</v>
      </c>
      <c r="C2008" t="s">
        <v>2350</v>
      </c>
      <c r="D2008" s="80">
        <v>982.5</v>
      </c>
      <c r="E2008" s="80">
        <v>87.949749785239007</v>
      </c>
      <c r="F2008" s="85">
        <v>0.39933391600000001</v>
      </c>
      <c r="G2008" s="80">
        <v>73.121101875888399</v>
      </c>
      <c r="H2008" s="80">
        <v>2195.75</v>
      </c>
      <c r="I2008" s="80">
        <v>38.581614870198997</v>
      </c>
      <c r="J2008" s="80">
        <v>117.2</v>
      </c>
      <c r="K2008" s="80">
        <v>666.2</v>
      </c>
    </row>
    <row r="2009" spans="1:11" hidden="1" x14ac:dyDescent="0.25">
      <c r="A2009" s="6">
        <v>46788.836000000003</v>
      </c>
      <c r="B2009">
        <v>9262</v>
      </c>
      <c r="C2009" t="s">
        <v>2346</v>
      </c>
      <c r="D2009" s="80">
        <v>432.8</v>
      </c>
      <c r="E2009" s="80">
        <v>108.044383855406</v>
      </c>
      <c r="F2009" s="85">
        <v>0.59797825000000004</v>
      </c>
      <c r="G2009" s="80">
        <v>76.156042140044306</v>
      </c>
      <c r="H2009" s="80">
        <v>1329.6</v>
      </c>
      <c r="I2009" s="80">
        <v>34.781360696983498</v>
      </c>
      <c r="J2009" s="80">
        <v>148</v>
      </c>
      <c r="K2009" s="80">
        <v>933</v>
      </c>
    </row>
    <row r="2010" spans="1:11" hidden="1" x14ac:dyDescent="0.25">
      <c r="A2010" s="6">
        <v>68122.960000000006</v>
      </c>
      <c r="B2010">
        <v>9263</v>
      </c>
      <c r="C2010" t="s">
        <v>2346</v>
      </c>
      <c r="D2010" s="80">
        <v>544</v>
      </c>
      <c r="E2010" s="80">
        <v>117.866912253273</v>
      </c>
      <c r="F2010" s="85">
        <v>0.236651166</v>
      </c>
      <c r="G2010" s="80">
        <v>83.573174643037206</v>
      </c>
      <c r="H2010" s="80">
        <v>1883</v>
      </c>
      <c r="I2010" s="80">
        <v>34.8190317021159</v>
      </c>
      <c r="J2010" s="80">
        <v>263.75</v>
      </c>
      <c r="K2010" s="80">
        <v>983.5</v>
      </c>
    </row>
    <row r="2011" spans="1:11" hidden="1" x14ac:dyDescent="0.25">
      <c r="A2011" s="6">
        <v>35625.96</v>
      </c>
      <c r="B2011">
        <v>9268</v>
      </c>
      <c r="C2011" t="s">
        <v>2350</v>
      </c>
      <c r="D2011" s="80">
        <v>406.5</v>
      </c>
      <c r="E2011" s="80">
        <v>91.7023523477026</v>
      </c>
      <c r="F2011" s="85">
        <v>0.43631516599999998</v>
      </c>
      <c r="G2011" s="80">
        <v>72.816171764486796</v>
      </c>
      <c r="H2011" s="80">
        <v>1082.25</v>
      </c>
      <c r="I2011" s="80">
        <v>32.922468190554802</v>
      </c>
      <c r="J2011" s="80">
        <v>127.8</v>
      </c>
      <c r="K2011" s="80">
        <v>433.8</v>
      </c>
    </row>
    <row r="2012" spans="1:11" hidden="1" x14ac:dyDescent="0.25">
      <c r="A2012" s="6">
        <v>46923.934999999998</v>
      </c>
      <c r="B2012">
        <v>9269</v>
      </c>
      <c r="C2012" t="s">
        <v>2346</v>
      </c>
      <c r="D2012" s="80">
        <v>396.25</v>
      </c>
      <c r="E2012" s="80">
        <v>112.27963972896499</v>
      </c>
      <c r="F2012" s="85">
        <v>0.46651841599999999</v>
      </c>
      <c r="G2012" s="80">
        <v>80.3210297208703</v>
      </c>
      <c r="H2012" s="80">
        <v>1178.5</v>
      </c>
      <c r="I2012" s="80">
        <v>38.508376715325497</v>
      </c>
      <c r="J2012" s="80">
        <v>217.5</v>
      </c>
      <c r="K2012" s="80">
        <v>545</v>
      </c>
    </row>
    <row r="2013" spans="1:11" hidden="1" x14ac:dyDescent="0.25">
      <c r="A2013" s="6">
        <v>71160.452000000005</v>
      </c>
      <c r="B2013">
        <v>9270</v>
      </c>
      <c r="C2013" t="s">
        <v>2346</v>
      </c>
      <c r="D2013" s="80">
        <v>836</v>
      </c>
      <c r="E2013" s="80">
        <v>82.276793645065695</v>
      </c>
      <c r="F2013" s="85">
        <v>0.53486391600000005</v>
      </c>
      <c r="G2013" s="80">
        <v>64.282351054332807</v>
      </c>
      <c r="H2013" s="80">
        <v>2146.8000000000002</v>
      </c>
      <c r="I2013" s="80">
        <v>32.246785644689801</v>
      </c>
      <c r="J2013" s="80">
        <v>92.5</v>
      </c>
      <c r="K2013" s="80">
        <v>407.5</v>
      </c>
    </row>
    <row r="2014" spans="1:11" hidden="1" x14ac:dyDescent="0.25">
      <c r="A2014" s="6">
        <v>54853.877500000002</v>
      </c>
      <c r="B2014">
        <v>9274</v>
      </c>
      <c r="C2014" t="s">
        <v>2346</v>
      </c>
      <c r="D2014" s="80">
        <v>513.5</v>
      </c>
      <c r="E2014" s="80">
        <v>103.62191894249599</v>
      </c>
      <c r="F2014" s="85">
        <v>0.49842066600000001</v>
      </c>
      <c r="G2014" s="80">
        <v>69.454765437424498</v>
      </c>
      <c r="H2014" s="80">
        <v>1671.25</v>
      </c>
      <c r="I2014" s="80">
        <v>32.1502000775779</v>
      </c>
      <c r="J2014" s="80">
        <v>160.75</v>
      </c>
      <c r="K2014" s="80">
        <v>397.25</v>
      </c>
    </row>
    <row r="2015" spans="1:11" hidden="1" x14ac:dyDescent="0.25">
      <c r="A2015" s="6">
        <v>75289.98</v>
      </c>
      <c r="B2015">
        <v>9275</v>
      </c>
      <c r="C2015" t="s">
        <v>2346</v>
      </c>
      <c r="D2015" s="80">
        <v>593.75</v>
      </c>
      <c r="E2015" s="80">
        <v>121.62315019859</v>
      </c>
      <c r="F2015" s="85">
        <v>0.43101925000000002</v>
      </c>
      <c r="G2015" s="80">
        <v>93.510589910713605</v>
      </c>
      <c r="H2015" s="80">
        <v>1731</v>
      </c>
      <c r="I2015" s="80">
        <v>42.522867638032203</v>
      </c>
      <c r="J2015" s="80">
        <v>108.6</v>
      </c>
      <c r="K2015" s="80">
        <v>837</v>
      </c>
    </row>
    <row r="2016" spans="1:11" hidden="1" x14ac:dyDescent="0.25">
      <c r="A2016" s="6">
        <v>67878.067500000005</v>
      </c>
      <c r="B2016">
        <v>9276</v>
      </c>
      <c r="C2016" t="s">
        <v>2346</v>
      </c>
      <c r="D2016" s="80">
        <v>630</v>
      </c>
      <c r="E2016" s="80">
        <v>105.64084669178099</v>
      </c>
      <c r="F2016" s="85">
        <v>0.49527333299999998</v>
      </c>
      <c r="G2016" s="80">
        <v>71.136815362417195</v>
      </c>
      <c r="H2016" s="80">
        <v>2121.75</v>
      </c>
      <c r="I2016" s="80">
        <v>32.152249107435097</v>
      </c>
      <c r="J2016" s="80">
        <v>133.75</v>
      </c>
      <c r="K2016" s="80">
        <v>514.5</v>
      </c>
    </row>
    <row r="2017" spans="1:11" hidden="1" x14ac:dyDescent="0.25">
      <c r="A2017" s="6">
        <v>38152.237500000003</v>
      </c>
      <c r="B2017">
        <v>9277</v>
      </c>
      <c r="C2017" t="s">
        <v>2346</v>
      </c>
      <c r="D2017" s="80">
        <v>330</v>
      </c>
      <c r="E2017" s="80">
        <v>109.496724933979</v>
      </c>
      <c r="F2017" s="85">
        <v>0.45199650000000002</v>
      </c>
      <c r="G2017" s="80">
        <v>81.398358934295004</v>
      </c>
      <c r="H2017" s="80">
        <v>967.25</v>
      </c>
      <c r="I2017" s="80">
        <v>38.059507313741697</v>
      </c>
      <c r="J2017" s="80">
        <v>55.25</v>
      </c>
      <c r="K2017" s="80">
        <v>594.75</v>
      </c>
    </row>
    <row r="2018" spans="1:11" hidden="1" x14ac:dyDescent="0.25">
      <c r="A2018" s="6">
        <v>40300.635000000002</v>
      </c>
      <c r="B2018">
        <v>9278</v>
      </c>
      <c r="C2018" t="s">
        <v>2346</v>
      </c>
      <c r="D2018" s="80">
        <v>396.75</v>
      </c>
      <c r="E2018" s="80">
        <v>96.944199057932494</v>
      </c>
      <c r="F2018" s="85">
        <v>0.465649166</v>
      </c>
      <c r="G2018" s="80">
        <v>70.439225562152302</v>
      </c>
      <c r="H2018" s="80">
        <v>1156.5</v>
      </c>
      <c r="I2018" s="80">
        <v>35.009816846990901</v>
      </c>
      <c r="J2018" s="80">
        <v>213.25</v>
      </c>
      <c r="K2018" s="80">
        <v>631</v>
      </c>
    </row>
    <row r="2019" spans="1:11" hidden="1" x14ac:dyDescent="0.25">
      <c r="A2019" s="6">
        <v>59342.09</v>
      </c>
      <c r="B2019">
        <v>9279</v>
      </c>
      <c r="C2019" t="s">
        <v>2346</v>
      </c>
      <c r="D2019" s="80">
        <v>764.6</v>
      </c>
      <c r="E2019" s="80">
        <v>77.842408172550407</v>
      </c>
      <c r="F2019" s="85">
        <v>0.55540291600000002</v>
      </c>
      <c r="G2019" s="80">
        <v>58.735166292065699</v>
      </c>
      <c r="H2019" s="80">
        <v>1831.4</v>
      </c>
      <c r="I2019" s="80">
        <v>32.248581202230199</v>
      </c>
      <c r="J2019" s="80">
        <v>132.75</v>
      </c>
      <c r="K2019" s="80">
        <v>331</v>
      </c>
    </row>
    <row r="2020" spans="1:11" hidden="1" x14ac:dyDescent="0.25">
      <c r="A2020" s="6">
        <v>72200.384000000005</v>
      </c>
      <c r="B2020">
        <v>9280</v>
      </c>
      <c r="C2020" t="s">
        <v>2346</v>
      </c>
      <c r="D2020" s="80">
        <v>959.6</v>
      </c>
      <c r="E2020" s="80">
        <v>82.294754210922605</v>
      </c>
      <c r="F2020" s="85">
        <v>0.53948108299999997</v>
      </c>
      <c r="G2020" s="80">
        <v>64.0593947551843</v>
      </c>
      <c r="H2020" s="80">
        <v>2463</v>
      </c>
      <c r="I2020" s="80">
        <v>29.787508011265398</v>
      </c>
      <c r="J2020" s="80">
        <v>211.75</v>
      </c>
      <c r="K2020" s="80">
        <v>397.75</v>
      </c>
    </row>
    <row r="2021" spans="1:11" hidden="1" x14ac:dyDescent="0.25">
      <c r="A2021" s="6">
        <v>69474.577999999994</v>
      </c>
      <c r="B2021">
        <v>9281</v>
      </c>
      <c r="C2021" t="s">
        <v>2346</v>
      </c>
      <c r="D2021" s="80">
        <v>804</v>
      </c>
      <c r="E2021" s="80">
        <v>92.293413025597104</v>
      </c>
      <c r="F2021" s="85">
        <v>0.53020166599999996</v>
      </c>
      <c r="G2021" s="80">
        <v>73.218827548469307</v>
      </c>
      <c r="H2021" s="80">
        <v>2188.4</v>
      </c>
      <c r="I2021" s="80">
        <v>32.544552442983502</v>
      </c>
      <c r="J2021" s="80">
        <v>192.6</v>
      </c>
      <c r="K2021" s="80">
        <v>765.6</v>
      </c>
    </row>
    <row r="2022" spans="1:11" hidden="1" x14ac:dyDescent="0.25">
      <c r="A2022" s="6">
        <v>44845.39</v>
      </c>
      <c r="B2022">
        <v>9282</v>
      </c>
      <c r="C2022" t="s">
        <v>2346</v>
      </c>
      <c r="D2022" s="80">
        <v>460</v>
      </c>
      <c r="E2022" s="80">
        <v>96.609187119362801</v>
      </c>
      <c r="F2022" s="85">
        <v>0.53117824999999996</v>
      </c>
      <c r="G2022" s="80">
        <v>76.542320627464903</v>
      </c>
      <c r="H2022" s="80">
        <v>1208</v>
      </c>
      <c r="I2022" s="80">
        <v>36.850408518286301</v>
      </c>
      <c r="J2022" s="80">
        <v>591.20000000000005</v>
      </c>
      <c r="K2022" s="80">
        <v>960.6</v>
      </c>
    </row>
    <row r="2023" spans="1:11" hidden="1" x14ac:dyDescent="0.25">
      <c r="A2023" s="6">
        <v>12163.245999999999</v>
      </c>
      <c r="B2023">
        <v>9283</v>
      </c>
      <c r="C2023" t="s">
        <v>2346</v>
      </c>
      <c r="D2023" s="80">
        <v>158.19999999999999</v>
      </c>
      <c r="E2023" s="80">
        <v>74.090679426246297</v>
      </c>
      <c r="F2023" s="85">
        <v>0.54473266600000003</v>
      </c>
      <c r="G2023" s="80">
        <v>57.4100868089334</v>
      </c>
      <c r="H2023" s="80">
        <v>407.6</v>
      </c>
      <c r="I2023" s="80">
        <v>29.671335085851801</v>
      </c>
      <c r="J2023" s="80">
        <v>250.8</v>
      </c>
      <c r="K2023" s="80">
        <v>805</v>
      </c>
    </row>
    <row r="2024" spans="1:11" hidden="1" x14ac:dyDescent="0.25">
      <c r="A2024" s="6">
        <v>60504.53</v>
      </c>
      <c r="B2024">
        <v>9284</v>
      </c>
      <c r="C2024" t="s">
        <v>2346</v>
      </c>
      <c r="D2024" s="80">
        <v>737.6</v>
      </c>
      <c r="E2024" s="80">
        <v>83.780111957758095</v>
      </c>
      <c r="F2024" s="85">
        <v>0.52285133299999997</v>
      </c>
      <c r="G2024" s="80">
        <v>67.3783482600046</v>
      </c>
      <c r="H2024" s="80">
        <v>1861</v>
      </c>
      <c r="I2024" s="80">
        <v>32.599955259159998</v>
      </c>
      <c r="J2024" s="80">
        <v>122</v>
      </c>
      <c r="K2024" s="80">
        <v>461</v>
      </c>
    </row>
    <row r="2025" spans="1:11" hidden="1" x14ac:dyDescent="0.25">
      <c r="A2025" s="6">
        <v>40392.65</v>
      </c>
      <c r="B2025">
        <v>9285</v>
      </c>
      <c r="C2025" t="s">
        <v>2352</v>
      </c>
      <c r="D2025" s="80">
        <v>338.25</v>
      </c>
      <c r="E2025" s="80">
        <v>120.91469940936599</v>
      </c>
      <c r="F2025" s="85">
        <v>0.46038616599999999</v>
      </c>
      <c r="G2025" s="80">
        <v>89.492402956513203</v>
      </c>
      <c r="H2025" s="80">
        <v>931</v>
      </c>
      <c r="I2025" s="80">
        <v>43.064848470705797</v>
      </c>
      <c r="J2025" s="80">
        <v>66.599999999999994</v>
      </c>
      <c r="K2025" s="80">
        <v>159.19999999999999</v>
      </c>
    </row>
    <row r="2026" spans="1:11" hidden="1" x14ac:dyDescent="0.25">
      <c r="A2026" s="6">
        <v>50646.474999999999</v>
      </c>
      <c r="B2026">
        <v>9289</v>
      </c>
      <c r="C2026" t="s">
        <v>2346</v>
      </c>
      <c r="D2026" s="80">
        <v>465</v>
      </c>
      <c r="E2026" s="80">
        <v>108.397732804575</v>
      </c>
      <c r="F2026" s="85">
        <v>0.22232650000000001</v>
      </c>
      <c r="G2026" s="80">
        <v>81.042322312910301</v>
      </c>
      <c r="H2026" s="80">
        <v>1432.5</v>
      </c>
      <c r="I2026" s="80">
        <v>36.246429254758098</v>
      </c>
      <c r="J2026" s="80">
        <v>421.8</v>
      </c>
      <c r="K2026" s="80">
        <v>738.6</v>
      </c>
    </row>
    <row r="2027" spans="1:11" hidden="1" x14ac:dyDescent="0.25">
      <c r="A2027" s="6">
        <v>25227.96</v>
      </c>
      <c r="B2027">
        <v>9290</v>
      </c>
      <c r="C2027" t="s">
        <v>2346</v>
      </c>
      <c r="D2027" s="80">
        <v>294</v>
      </c>
      <c r="E2027" s="80">
        <v>85.908239953202596</v>
      </c>
      <c r="F2027" s="85">
        <v>0.229650833</v>
      </c>
      <c r="G2027" s="80">
        <v>62.409443556548297</v>
      </c>
      <c r="H2027" s="80">
        <v>689.5</v>
      </c>
      <c r="I2027" s="80">
        <v>36.635961441081797</v>
      </c>
      <c r="J2027" s="80">
        <v>110.75</v>
      </c>
      <c r="K2027" s="80">
        <v>339.25</v>
      </c>
    </row>
    <row r="2028" spans="1:11" hidden="1" x14ac:dyDescent="0.25">
      <c r="A2028" s="6">
        <v>106432.065</v>
      </c>
      <c r="B2028">
        <v>9302</v>
      </c>
      <c r="C2028" t="s">
        <v>2352</v>
      </c>
      <c r="D2028" s="80">
        <v>878</v>
      </c>
      <c r="E2028" s="80">
        <v>111.901718614896</v>
      </c>
      <c r="F2028" s="85">
        <v>0.21265041600000001</v>
      </c>
      <c r="G2028" s="80">
        <v>87.670712989316598</v>
      </c>
      <c r="H2028" s="80">
        <v>2000</v>
      </c>
      <c r="I2028" s="80">
        <v>48.835599837040299</v>
      </c>
      <c r="J2028" s="80">
        <v>212</v>
      </c>
      <c r="K2028" s="80">
        <v>466</v>
      </c>
    </row>
    <row r="2029" spans="1:11" hidden="1" x14ac:dyDescent="0.25">
      <c r="A2029" s="6">
        <v>41151.495000000003</v>
      </c>
      <c r="B2029">
        <v>9303</v>
      </c>
      <c r="C2029" t="s">
        <v>2350</v>
      </c>
      <c r="D2029" s="80">
        <v>372.75</v>
      </c>
      <c r="E2029" s="80">
        <v>108.53079469357699</v>
      </c>
      <c r="F2029" s="85">
        <v>0.43272899999999997</v>
      </c>
      <c r="G2029" s="80">
        <v>84.052357799309604</v>
      </c>
      <c r="H2029" s="80">
        <v>886</v>
      </c>
      <c r="I2029" s="80">
        <v>45.878588333081098</v>
      </c>
      <c r="J2029" s="80">
        <v>162.5</v>
      </c>
      <c r="K2029" s="80">
        <v>295</v>
      </c>
    </row>
    <row r="2030" spans="1:11" hidden="1" x14ac:dyDescent="0.25">
      <c r="A2030" s="6">
        <v>51169.440000000002</v>
      </c>
      <c r="B2030">
        <v>9304</v>
      </c>
      <c r="C2030" t="s">
        <v>2346</v>
      </c>
      <c r="D2030" s="80">
        <v>784</v>
      </c>
      <c r="E2030" s="80">
        <v>64.031418539215395</v>
      </c>
      <c r="F2030" s="85">
        <v>0.35102291600000002</v>
      </c>
      <c r="G2030" s="80">
        <v>48.006687975717099</v>
      </c>
      <c r="H2030" s="80">
        <v>2369.6666660000001</v>
      </c>
      <c r="I2030" s="80">
        <v>22.067767599421298</v>
      </c>
      <c r="J2030" s="80">
        <v>238</v>
      </c>
      <c r="K2030" s="80">
        <v>879</v>
      </c>
    </row>
    <row r="2031" spans="1:11" hidden="1" x14ac:dyDescent="0.25">
      <c r="A2031" s="6">
        <v>63895.07</v>
      </c>
      <c r="B2031">
        <v>9305</v>
      </c>
      <c r="C2031" t="s">
        <v>2346</v>
      </c>
      <c r="D2031" s="80">
        <v>471</v>
      </c>
      <c r="E2031" s="80">
        <v>139.85239304916001</v>
      </c>
      <c r="F2031" s="85">
        <v>0.44836208300000002</v>
      </c>
      <c r="G2031" s="80">
        <v>105.338732379939</v>
      </c>
      <c r="H2031" s="80">
        <v>1364.5</v>
      </c>
      <c r="I2031" s="80">
        <v>47.201129092318098</v>
      </c>
      <c r="J2031" s="80">
        <v>158.75</v>
      </c>
      <c r="K2031" s="80">
        <v>373.75</v>
      </c>
    </row>
    <row r="2032" spans="1:11" hidden="1" x14ac:dyDescent="0.25">
      <c r="A2032" s="6">
        <v>52237.84</v>
      </c>
      <c r="B2032">
        <v>9306</v>
      </c>
      <c r="C2032" t="s">
        <v>2346</v>
      </c>
      <c r="D2032" s="80">
        <v>437.66666600000002</v>
      </c>
      <c r="E2032" s="80">
        <v>125.048553234978</v>
      </c>
      <c r="F2032" s="85">
        <v>0.33804774999999998</v>
      </c>
      <c r="G2032" s="80">
        <v>99.259104607260994</v>
      </c>
      <c r="H2032" s="80">
        <v>1382</v>
      </c>
      <c r="I2032" s="80">
        <v>40.678443965133901</v>
      </c>
      <c r="J2032" s="80">
        <v>209.66666599999999</v>
      </c>
      <c r="K2032" s="80">
        <v>785</v>
      </c>
    </row>
    <row r="2033" spans="1:11" hidden="1" x14ac:dyDescent="0.25">
      <c r="A2033" s="6">
        <v>42766.031999999999</v>
      </c>
      <c r="B2033">
        <v>9307</v>
      </c>
      <c r="C2033" t="s">
        <v>2346</v>
      </c>
      <c r="D2033" s="80">
        <v>462.2</v>
      </c>
      <c r="E2033" s="80">
        <v>98.526085218430296</v>
      </c>
      <c r="F2033" s="85">
        <v>0.56666333300000005</v>
      </c>
      <c r="G2033" s="80">
        <v>75.033600041305306</v>
      </c>
      <c r="H2033" s="80">
        <v>1311</v>
      </c>
      <c r="I2033" s="80">
        <v>35.203374513380503</v>
      </c>
      <c r="J2033" s="80">
        <v>165.25</v>
      </c>
      <c r="K2033" s="80">
        <v>472</v>
      </c>
    </row>
    <row r="2034" spans="1:11" hidden="1" x14ac:dyDescent="0.25">
      <c r="A2034" s="6">
        <v>66865.66</v>
      </c>
      <c r="B2034">
        <v>9308</v>
      </c>
      <c r="C2034" t="s">
        <v>2346</v>
      </c>
      <c r="D2034" s="80">
        <v>664.8</v>
      </c>
      <c r="E2034" s="80">
        <v>102.340700106317</v>
      </c>
      <c r="F2034" s="85">
        <v>0.60477916600000003</v>
      </c>
      <c r="G2034" s="80">
        <v>72.272123245846004</v>
      </c>
      <c r="H2034" s="80">
        <v>2183.1999999999998</v>
      </c>
      <c r="I2034" s="80">
        <v>31.156308507113899</v>
      </c>
      <c r="J2034" s="80">
        <v>103.66666600000001</v>
      </c>
      <c r="K2034" s="80">
        <v>438.66666600000002</v>
      </c>
    </row>
    <row r="2035" spans="1:11" hidden="1" x14ac:dyDescent="0.25">
      <c r="A2035" s="6">
        <v>59677.17</v>
      </c>
      <c r="B2035">
        <v>9309</v>
      </c>
      <c r="C2035" t="s">
        <v>2346</v>
      </c>
      <c r="D2035" s="80">
        <v>688.5</v>
      </c>
      <c r="E2035" s="80">
        <v>88.3375606165352</v>
      </c>
      <c r="F2035" s="85">
        <v>0.44225924999999999</v>
      </c>
      <c r="G2035" s="80">
        <v>67.8712474530723</v>
      </c>
      <c r="H2035" s="80">
        <v>1760.75</v>
      </c>
      <c r="I2035" s="80">
        <v>34.092534080204103</v>
      </c>
      <c r="J2035" s="80">
        <v>156.19999999999999</v>
      </c>
      <c r="K2035" s="80">
        <v>463.2</v>
      </c>
    </row>
    <row r="2036" spans="1:11" hidden="1" x14ac:dyDescent="0.25">
      <c r="A2036" s="6">
        <v>64415.514999999999</v>
      </c>
      <c r="B2036">
        <v>9310</v>
      </c>
      <c r="C2036" t="s">
        <v>2346</v>
      </c>
      <c r="D2036" s="80">
        <v>572.25</v>
      </c>
      <c r="E2036" s="80">
        <v>118.47379418391201</v>
      </c>
      <c r="F2036" s="85">
        <v>0.45266691599999997</v>
      </c>
      <c r="G2036" s="80">
        <v>89.027733743922497</v>
      </c>
      <c r="H2036" s="80">
        <v>1510.75</v>
      </c>
      <c r="I2036" s="80">
        <v>43.142995389610697</v>
      </c>
      <c r="J2036" s="80">
        <v>279.60000000000002</v>
      </c>
      <c r="K2036" s="80">
        <v>665.8</v>
      </c>
    </row>
    <row r="2037" spans="1:11" hidden="1" x14ac:dyDescent="0.25">
      <c r="A2037" s="6">
        <v>70915.11</v>
      </c>
      <c r="B2037">
        <v>9311</v>
      </c>
      <c r="C2037" t="s">
        <v>2346</v>
      </c>
      <c r="D2037" s="80">
        <v>818</v>
      </c>
      <c r="E2037" s="80">
        <v>85.550965788069007</v>
      </c>
      <c r="F2037" s="85">
        <v>0.44478450000000003</v>
      </c>
      <c r="G2037" s="80">
        <v>64.348189562813502</v>
      </c>
      <c r="H2037" s="80">
        <v>2336.75</v>
      </c>
      <c r="I2037" s="80">
        <v>31.329877276823701</v>
      </c>
      <c r="J2037" s="80">
        <v>76.5</v>
      </c>
      <c r="K2037" s="80">
        <v>689.5</v>
      </c>
    </row>
    <row r="2038" spans="1:11" hidden="1" x14ac:dyDescent="0.25">
      <c r="A2038" s="6">
        <v>44228.1</v>
      </c>
      <c r="B2038">
        <v>9312</v>
      </c>
      <c r="C2038" t="s">
        <v>2350</v>
      </c>
      <c r="D2038" s="80">
        <v>428.5</v>
      </c>
      <c r="E2038" s="80">
        <v>103.644399238555</v>
      </c>
      <c r="F2038" s="85">
        <v>0.456529666</v>
      </c>
      <c r="G2038" s="80">
        <v>76.142369171305205</v>
      </c>
      <c r="H2038" s="80">
        <v>1251.5</v>
      </c>
      <c r="I2038" s="80">
        <v>35.456513701883097</v>
      </c>
      <c r="J2038" s="80">
        <v>34.5</v>
      </c>
      <c r="K2038" s="80">
        <v>573.25</v>
      </c>
    </row>
    <row r="2039" spans="1:11" hidden="1" x14ac:dyDescent="0.25">
      <c r="A2039" s="6">
        <v>45850.017999999996</v>
      </c>
      <c r="B2039">
        <v>9313</v>
      </c>
      <c r="C2039" t="s">
        <v>2346</v>
      </c>
      <c r="D2039" s="80">
        <v>652.4</v>
      </c>
      <c r="E2039" s="80">
        <v>69.487839133133406</v>
      </c>
      <c r="F2039" s="85">
        <v>0.55220291600000004</v>
      </c>
      <c r="G2039" s="80">
        <v>54.013117129998598</v>
      </c>
      <c r="H2039" s="80">
        <v>1689.8</v>
      </c>
      <c r="I2039" s="80">
        <v>27.166871022939699</v>
      </c>
      <c r="J2039" s="80">
        <v>328.75</v>
      </c>
      <c r="K2039" s="80">
        <v>819</v>
      </c>
    </row>
    <row r="2040" spans="1:11" hidden="1" x14ac:dyDescent="0.25">
      <c r="A2040" s="6">
        <v>46779.192499999997</v>
      </c>
      <c r="B2040">
        <v>9314</v>
      </c>
      <c r="C2040" t="s">
        <v>2346</v>
      </c>
      <c r="D2040" s="80">
        <v>485.25</v>
      </c>
      <c r="E2040" s="80">
        <v>89.2525405764993</v>
      </c>
      <c r="F2040" s="85">
        <v>0.44694299999999998</v>
      </c>
      <c r="G2040" s="80">
        <v>66.522512466297002</v>
      </c>
      <c r="H2040" s="80">
        <v>1319.5</v>
      </c>
      <c r="I2040" s="80">
        <v>34.014546516366501</v>
      </c>
      <c r="J2040" s="80">
        <v>243.75</v>
      </c>
      <c r="K2040" s="80">
        <v>429.5</v>
      </c>
    </row>
    <row r="2041" spans="1:11" hidden="1" x14ac:dyDescent="0.25">
      <c r="A2041" s="6">
        <v>55850.58</v>
      </c>
      <c r="B2041">
        <v>9321</v>
      </c>
      <c r="C2041" t="s">
        <v>2346</v>
      </c>
      <c r="D2041" s="80">
        <v>597.33333300000004</v>
      </c>
      <c r="E2041" s="80">
        <v>92.4980039250852</v>
      </c>
      <c r="F2041" s="85">
        <v>0.337299083</v>
      </c>
      <c r="G2041" s="80">
        <v>69.4828668586362</v>
      </c>
      <c r="H2041" s="80">
        <v>1810.6666660000001</v>
      </c>
      <c r="I2041" s="80">
        <v>30.3606795897498</v>
      </c>
      <c r="J2041" s="80">
        <v>86.2</v>
      </c>
      <c r="K2041" s="80">
        <v>653.4</v>
      </c>
    </row>
    <row r="2042" spans="1:11" hidden="1" x14ac:dyDescent="0.25">
      <c r="A2042" s="6">
        <v>60052.962500000001</v>
      </c>
      <c r="B2042">
        <v>9322</v>
      </c>
      <c r="C2042" t="s">
        <v>2346</v>
      </c>
      <c r="D2042" s="80">
        <v>867.5</v>
      </c>
      <c r="E2042" s="80">
        <v>66.883519605637602</v>
      </c>
      <c r="F2042" s="85">
        <v>0.44391258300000003</v>
      </c>
      <c r="G2042" s="80">
        <v>50.018698711288998</v>
      </c>
      <c r="H2042" s="80">
        <v>2200.25</v>
      </c>
      <c r="I2042" s="80">
        <v>27.387662544439401</v>
      </c>
      <c r="J2042" s="80">
        <v>180.25</v>
      </c>
      <c r="K2042" s="80">
        <v>486.25</v>
      </c>
    </row>
    <row r="2043" spans="1:11" hidden="1" x14ac:dyDescent="0.25">
      <c r="A2043" s="6">
        <v>55190.98</v>
      </c>
      <c r="B2043">
        <v>9323</v>
      </c>
      <c r="C2043" t="s">
        <v>2346</v>
      </c>
      <c r="D2043" s="80">
        <v>513</v>
      </c>
      <c r="E2043" s="80">
        <v>105.756739774853</v>
      </c>
      <c r="F2043" s="85">
        <v>0.44356224999999999</v>
      </c>
      <c r="G2043" s="80">
        <v>81.631201058891193</v>
      </c>
      <c r="H2043" s="80">
        <v>1456.25</v>
      </c>
      <c r="I2043" s="80">
        <v>37.069776220948697</v>
      </c>
      <c r="J2043" s="80">
        <v>215.33333300000001</v>
      </c>
      <c r="K2043" s="80">
        <v>598.33333300000004</v>
      </c>
    </row>
    <row r="2044" spans="1:11" hidden="1" x14ac:dyDescent="0.25">
      <c r="A2044" s="6">
        <v>51326.775000000001</v>
      </c>
      <c r="B2044">
        <v>9326</v>
      </c>
      <c r="C2044" t="s">
        <v>2346</v>
      </c>
      <c r="D2044" s="80">
        <v>636.25</v>
      </c>
      <c r="E2044" s="80">
        <v>81.319412762690305</v>
      </c>
      <c r="F2044" s="85">
        <v>0.419703416</v>
      </c>
      <c r="G2044" s="80">
        <v>65.095275889790301</v>
      </c>
      <c r="H2044" s="80">
        <v>1499.25</v>
      </c>
      <c r="I2044" s="80">
        <v>33.332192566353797</v>
      </c>
      <c r="J2044" s="80">
        <v>187</v>
      </c>
      <c r="K2044" s="80">
        <v>868.5</v>
      </c>
    </row>
    <row r="2045" spans="1:11" hidden="1" x14ac:dyDescent="0.25">
      <c r="A2045" s="6">
        <v>58075.496666666601</v>
      </c>
      <c r="B2045">
        <v>9327</v>
      </c>
      <c r="C2045" t="s">
        <v>2346</v>
      </c>
      <c r="D2045" s="80">
        <v>515</v>
      </c>
      <c r="E2045" s="80">
        <v>110.198202508657</v>
      </c>
      <c r="F2045" s="85">
        <v>0.35273033300000001</v>
      </c>
      <c r="G2045" s="80">
        <v>79.076004005446904</v>
      </c>
      <c r="H2045" s="80">
        <v>1655.6666660000001</v>
      </c>
      <c r="I2045" s="80">
        <v>34.9125557118888</v>
      </c>
      <c r="J2045" s="80">
        <v>262.75</v>
      </c>
      <c r="K2045" s="80">
        <v>514</v>
      </c>
    </row>
    <row r="2046" spans="1:11" hidden="1" x14ac:dyDescent="0.25">
      <c r="A2046" s="6">
        <v>43070.767500000002</v>
      </c>
      <c r="B2046">
        <v>9328</v>
      </c>
      <c r="C2046" t="s">
        <v>2346</v>
      </c>
      <c r="D2046" s="80">
        <v>464.25</v>
      </c>
      <c r="E2046" s="80">
        <v>90.302018350375604</v>
      </c>
      <c r="F2046" s="85">
        <v>0.44200299999999998</v>
      </c>
      <c r="G2046" s="80">
        <v>68.512586795329099</v>
      </c>
      <c r="H2046" s="80">
        <v>1396.5</v>
      </c>
      <c r="I2046" s="80">
        <v>30.4566118616438</v>
      </c>
      <c r="J2046" s="80">
        <v>95.5</v>
      </c>
      <c r="K2046" s="80">
        <v>637.25</v>
      </c>
    </row>
    <row r="2047" spans="1:11" hidden="1" x14ac:dyDescent="0.25">
      <c r="A2047" s="6">
        <v>57222.73</v>
      </c>
      <c r="B2047">
        <v>9329</v>
      </c>
      <c r="C2047" t="s">
        <v>2350</v>
      </c>
      <c r="D2047" s="80">
        <v>601.25</v>
      </c>
      <c r="E2047" s="80">
        <v>94.328380684525598</v>
      </c>
      <c r="F2047" s="85">
        <v>0.42368125000000001</v>
      </c>
      <c r="G2047" s="80">
        <v>74.670486934196703</v>
      </c>
      <c r="H2047" s="80">
        <v>1599.25</v>
      </c>
      <c r="I2047" s="80">
        <v>35.606025733848703</v>
      </c>
      <c r="J2047" s="80">
        <v>135.33333300000001</v>
      </c>
      <c r="K2047" s="80">
        <v>516</v>
      </c>
    </row>
    <row r="2048" spans="1:11" hidden="1" x14ac:dyDescent="0.25">
      <c r="A2048" s="6">
        <v>80260.259999999995</v>
      </c>
      <c r="B2048">
        <v>9330</v>
      </c>
      <c r="C2048" t="s">
        <v>2352</v>
      </c>
      <c r="D2048" s="80">
        <v>1015.5</v>
      </c>
      <c r="E2048" s="80">
        <v>81.104421524069593</v>
      </c>
      <c r="F2048" s="85">
        <v>0.43261508300000001</v>
      </c>
      <c r="G2048" s="80">
        <v>62.638890317948899</v>
      </c>
      <c r="H2048" s="80">
        <v>2268.5</v>
      </c>
      <c r="I2048" s="80">
        <v>35.957624661552799</v>
      </c>
      <c r="J2048" s="80">
        <v>231.5</v>
      </c>
      <c r="K2048" s="80">
        <v>465.25</v>
      </c>
    </row>
    <row r="2049" spans="1:11" hidden="1" x14ac:dyDescent="0.25">
      <c r="A2049" s="6">
        <v>99732.39</v>
      </c>
      <c r="B2049">
        <v>9332</v>
      </c>
      <c r="C2049" t="s">
        <v>2346</v>
      </c>
      <c r="D2049" s="80">
        <v>1010.5</v>
      </c>
      <c r="E2049" s="80">
        <v>97.977369102682701</v>
      </c>
      <c r="F2049" s="85">
        <v>0.22150775</v>
      </c>
      <c r="G2049" s="80">
        <v>73.9193887147335</v>
      </c>
      <c r="H2049" s="80">
        <v>2635</v>
      </c>
      <c r="I2049" s="80">
        <v>37.599886730164599</v>
      </c>
      <c r="J2049" s="80">
        <v>87.75</v>
      </c>
      <c r="K2049" s="80">
        <v>602.25</v>
      </c>
    </row>
    <row r="2050" spans="1:11" hidden="1" x14ac:dyDescent="0.25">
      <c r="A2050" s="6">
        <v>64056.6</v>
      </c>
      <c r="B2050">
        <v>9333</v>
      </c>
      <c r="C2050" t="s">
        <v>2346</v>
      </c>
      <c r="D2050" s="80">
        <v>666.75</v>
      </c>
      <c r="E2050" s="80">
        <v>98.792485347435402</v>
      </c>
      <c r="F2050" s="85">
        <v>0.48135583300000001</v>
      </c>
      <c r="G2050" s="80">
        <v>69.574358444156502</v>
      </c>
      <c r="H2050" s="80">
        <v>1853.25</v>
      </c>
      <c r="I2050" s="80">
        <v>34.817095551676601</v>
      </c>
      <c r="J2050" s="80">
        <v>199.5</v>
      </c>
      <c r="K2050" s="80">
        <v>1016.5</v>
      </c>
    </row>
    <row r="2051" spans="1:11" hidden="1" x14ac:dyDescent="0.25">
      <c r="A2051" s="6">
        <v>74111.703333333295</v>
      </c>
      <c r="B2051">
        <v>9334</v>
      </c>
      <c r="C2051" t="s">
        <v>2346</v>
      </c>
      <c r="D2051" s="80">
        <v>742.33333300000004</v>
      </c>
      <c r="E2051" s="80">
        <v>101.815970379653</v>
      </c>
      <c r="F2051" s="85">
        <v>0.309703583</v>
      </c>
      <c r="G2051" s="80">
        <v>85.1439073358206</v>
      </c>
      <c r="H2051" s="80">
        <v>1862.333333</v>
      </c>
      <c r="I2051" s="80">
        <v>41.3256793351364</v>
      </c>
      <c r="J2051" s="80">
        <v>57.5</v>
      </c>
      <c r="K2051" s="80">
        <v>1011.5</v>
      </c>
    </row>
    <row r="2052" spans="1:11" hidden="1" x14ac:dyDescent="0.25">
      <c r="A2052" s="6">
        <v>54580.33</v>
      </c>
      <c r="B2052">
        <v>9335</v>
      </c>
      <c r="C2052" t="s">
        <v>2346</v>
      </c>
      <c r="D2052" s="80">
        <v>612.33333300000004</v>
      </c>
      <c r="E2052" s="80">
        <v>91.064881174665601</v>
      </c>
      <c r="F2052" s="85">
        <v>0.3291945</v>
      </c>
      <c r="G2052" s="80">
        <v>69.781151266598897</v>
      </c>
      <c r="H2052" s="80">
        <v>1413</v>
      </c>
      <c r="I2052" s="80">
        <v>38.509693002342203</v>
      </c>
      <c r="J2052" s="80">
        <v>49.5</v>
      </c>
      <c r="K2052" s="80">
        <v>667.75</v>
      </c>
    </row>
    <row r="2053" spans="1:11" hidden="1" x14ac:dyDescent="0.25">
      <c r="A2053" s="6">
        <v>47357.96</v>
      </c>
      <c r="B2053">
        <v>9336</v>
      </c>
      <c r="C2053" t="s">
        <v>2346</v>
      </c>
      <c r="D2053" s="80">
        <v>447.5</v>
      </c>
      <c r="E2053" s="80">
        <v>100.64573849993801</v>
      </c>
      <c r="F2053" s="85">
        <v>0.23654875</v>
      </c>
      <c r="G2053" s="80">
        <v>72.070245571658603</v>
      </c>
      <c r="H2053" s="80">
        <v>1473</v>
      </c>
      <c r="I2053" s="80">
        <v>32.289966652617103</v>
      </c>
      <c r="J2053" s="80">
        <v>25</v>
      </c>
      <c r="K2053" s="80">
        <v>743.33333300000004</v>
      </c>
    </row>
    <row r="2054" spans="1:11" hidden="1" x14ac:dyDescent="0.25">
      <c r="A2054" s="6">
        <v>76047.03</v>
      </c>
      <c r="B2054">
        <v>9337</v>
      </c>
      <c r="C2054" t="s">
        <v>2350</v>
      </c>
      <c r="D2054" s="80">
        <v>584</v>
      </c>
      <c r="E2054" s="80">
        <v>134.239452436211</v>
      </c>
      <c r="F2054" s="85">
        <v>0.480899833</v>
      </c>
      <c r="G2054" s="80">
        <v>94.8500732283606</v>
      </c>
      <c r="H2054" s="80">
        <v>1726.5</v>
      </c>
      <c r="I2054" s="80">
        <v>44.155987730328803</v>
      </c>
      <c r="J2054" s="80">
        <v>84.333332999999996</v>
      </c>
      <c r="K2054" s="80">
        <v>613.33333300000004</v>
      </c>
    </row>
    <row r="2055" spans="1:11" hidden="1" x14ac:dyDescent="0.25">
      <c r="A2055" s="6">
        <v>76168.850000000006</v>
      </c>
      <c r="B2055">
        <v>9352</v>
      </c>
      <c r="C2055" t="s">
        <v>2346</v>
      </c>
      <c r="D2055" s="80">
        <v>717</v>
      </c>
      <c r="E2055" s="80">
        <v>98.467264508363996</v>
      </c>
      <c r="F2055" s="85">
        <v>0.21911849999999999</v>
      </c>
      <c r="G2055" s="80">
        <v>74.566422387614494</v>
      </c>
      <c r="H2055" s="80">
        <v>2189</v>
      </c>
      <c r="I2055" s="80">
        <v>33.845295008391702</v>
      </c>
      <c r="J2055" s="80">
        <v>333</v>
      </c>
      <c r="K2055" s="80">
        <v>448.5</v>
      </c>
    </row>
    <row r="2056" spans="1:11" hidden="1" x14ac:dyDescent="0.25">
      <c r="A2056" s="6">
        <v>65835.933333333305</v>
      </c>
      <c r="B2056">
        <v>9358</v>
      </c>
      <c r="C2056" s="54" t="s">
        <v>2550</v>
      </c>
      <c r="D2056" s="80">
        <v>514.66666599999996</v>
      </c>
      <c r="E2056" s="80">
        <v>122.97366829148601</v>
      </c>
      <c r="F2056" s="85">
        <v>0.31953083300000001</v>
      </c>
      <c r="G2056" s="80">
        <v>99.165539214377802</v>
      </c>
      <c r="H2056" s="80">
        <v>1509.6666660000001</v>
      </c>
      <c r="I2056" s="80">
        <v>42.647706307765297</v>
      </c>
      <c r="J2056" s="80">
        <v>219.5</v>
      </c>
      <c r="K2056" s="80">
        <v>585</v>
      </c>
    </row>
    <row r="2057" spans="1:11" hidden="1" x14ac:dyDescent="0.25">
      <c r="A2057" s="3">
        <v>49249</v>
      </c>
      <c r="B2057">
        <v>9359</v>
      </c>
      <c r="C2057" t="s">
        <v>2346</v>
      </c>
      <c r="D2057" s="80">
        <v>514</v>
      </c>
      <c r="E2057" s="80">
        <v>93.631948998238798</v>
      </c>
      <c r="F2057" s="85">
        <v>0.49867699999999998</v>
      </c>
      <c r="G2057" s="80">
        <v>62.688394164470203</v>
      </c>
      <c r="H2057" s="80">
        <v>1619.25</v>
      </c>
      <c r="I2057" s="80">
        <v>30.4317187475189</v>
      </c>
      <c r="J2057" s="80">
        <v>391</v>
      </c>
      <c r="K2057" s="80">
        <v>718</v>
      </c>
    </row>
    <row r="2058" spans="1:11" hidden="1" x14ac:dyDescent="0.25">
      <c r="A2058" s="6">
        <v>39734.644999999997</v>
      </c>
      <c r="B2058">
        <v>9360</v>
      </c>
      <c r="C2058" t="s">
        <v>2346</v>
      </c>
      <c r="D2058" s="80">
        <v>379.5</v>
      </c>
      <c r="E2058" s="80">
        <v>102.588583262714</v>
      </c>
      <c r="F2058" s="85">
        <v>0.50328324999999996</v>
      </c>
      <c r="G2058" s="80">
        <v>68.068688845679304</v>
      </c>
      <c r="H2058" s="80">
        <v>1202.5</v>
      </c>
      <c r="I2058" s="80">
        <v>32.024150245907897</v>
      </c>
      <c r="J2058" s="80">
        <v>101.66666600000001</v>
      </c>
      <c r="K2058" s="80">
        <v>515.66666599999996</v>
      </c>
    </row>
    <row r="2059" spans="1:11" hidden="1" x14ac:dyDescent="0.25">
      <c r="A2059" s="6">
        <v>65707.69</v>
      </c>
      <c r="B2059">
        <v>9361</v>
      </c>
      <c r="C2059" t="s">
        <v>2346</v>
      </c>
      <c r="D2059" s="80">
        <v>678.5</v>
      </c>
      <c r="E2059" s="80">
        <v>95.783130323661098</v>
      </c>
      <c r="F2059" s="85">
        <v>0.22064325000000001</v>
      </c>
      <c r="G2059" s="80">
        <v>72.6337387507145</v>
      </c>
      <c r="H2059" s="80">
        <v>2064</v>
      </c>
      <c r="I2059" s="80">
        <v>31.605343879009499</v>
      </c>
      <c r="J2059" s="80">
        <v>199.75</v>
      </c>
      <c r="K2059" s="80">
        <v>515</v>
      </c>
    </row>
    <row r="2060" spans="1:11" hidden="1" x14ac:dyDescent="0.25">
      <c r="A2060" s="6">
        <v>20256.88</v>
      </c>
      <c r="B2060">
        <v>9365</v>
      </c>
      <c r="C2060" t="s">
        <v>2346</v>
      </c>
      <c r="D2060" s="80">
        <v>206</v>
      </c>
      <c r="E2060" s="80">
        <v>97.856301819838293</v>
      </c>
      <c r="F2060" s="85">
        <v>0.21912975000000001</v>
      </c>
      <c r="G2060" s="80">
        <v>74.402072510822507</v>
      </c>
      <c r="H2060" s="80">
        <v>580</v>
      </c>
      <c r="I2060" s="80">
        <v>35.429149528491102</v>
      </c>
      <c r="J2060" s="80">
        <v>140.25</v>
      </c>
      <c r="K2060" s="80">
        <v>380.5</v>
      </c>
    </row>
    <row r="2061" spans="1:11" hidden="1" x14ac:dyDescent="0.25">
      <c r="A2061" s="6">
        <v>39045.426666666601</v>
      </c>
      <c r="B2061">
        <v>9372</v>
      </c>
      <c r="C2061" t="s">
        <v>2350</v>
      </c>
      <c r="D2061" s="80">
        <v>249</v>
      </c>
      <c r="E2061" s="80">
        <v>139.47483057273601</v>
      </c>
      <c r="F2061" s="85">
        <v>0.33473708299999999</v>
      </c>
      <c r="G2061" s="80">
        <v>103.429023133314</v>
      </c>
      <c r="H2061" s="80">
        <v>853.66666599999996</v>
      </c>
      <c r="I2061" s="80">
        <v>49.964343044266599</v>
      </c>
      <c r="J2061" s="80">
        <v>193</v>
      </c>
      <c r="K2061" s="80">
        <v>679.5</v>
      </c>
    </row>
    <row r="2062" spans="1:11" hidden="1" x14ac:dyDescent="0.25">
      <c r="A2062" s="6">
        <v>86199.535000000003</v>
      </c>
      <c r="B2062">
        <v>9373</v>
      </c>
      <c r="C2062" t="s">
        <v>2352</v>
      </c>
      <c r="D2062" s="80">
        <v>690.5</v>
      </c>
      <c r="E2062" s="80">
        <v>126.600773777833</v>
      </c>
      <c r="F2062" s="85">
        <v>0.20824933300000001</v>
      </c>
      <c r="G2062" s="80">
        <v>103.329192750302</v>
      </c>
      <c r="H2062" s="80">
        <v>1990</v>
      </c>
      <c r="I2062" s="80">
        <v>43.884900640464501</v>
      </c>
      <c r="J2062" s="80">
        <v>55</v>
      </c>
      <c r="K2062" s="80">
        <v>207</v>
      </c>
    </row>
    <row r="2063" spans="1:11" hidden="1" x14ac:dyDescent="0.25">
      <c r="A2063" s="6">
        <v>93097.41</v>
      </c>
      <c r="B2063">
        <v>9374</v>
      </c>
      <c r="C2063" t="s">
        <v>2350</v>
      </c>
      <c r="D2063" s="80">
        <v>996</v>
      </c>
      <c r="E2063" s="80">
        <v>92.152913266146001</v>
      </c>
      <c r="F2063" s="85">
        <v>0.23802575000000001</v>
      </c>
      <c r="G2063" s="80">
        <v>65.063977270756794</v>
      </c>
      <c r="H2063" s="80">
        <v>3217.5</v>
      </c>
      <c r="I2063" s="80">
        <v>27.974509264360201</v>
      </c>
      <c r="J2063" s="80">
        <v>92.666666000000006</v>
      </c>
      <c r="K2063" s="80">
        <v>250</v>
      </c>
    </row>
    <row r="2064" spans="1:11" hidden="1" x14ac:dyDescent="0.25">
      <c r="A2064" s="6">
        <v>38982.0133333333</v>
      </c>
      <c r="B2064">
        <v>9375</v>
      </c>
      <c r="C2064" t="s">
        <v>2346</v>
      </c>
      <c r="D2064" s="80">
        <v>406</v>
      </c>
      <c r="E2064" s="80">
        <v>89.957414631372799</v>
      </c>
      <c r="F2064" s="85">
        <v>0.33751141600000001</v>
      </c>
      <c r="G2064" s="80">
        <v>67.925310958976794</v>
      </c>
      <c r="H2064" s="80">
        <v>1132.6666660000001</v>
      </c>
      <c r="I2064" s="80">
        <v>33.016420044511797</v>
      </c>
      <c r="J2064" s="80">
        <v>163.5</v>
      </c>
      <c r="K2064" s="80">
        <v>691.5</v>
      </c>
    </row>
    <row r="2065" spans="1:11" hidden="1" x14ac:dyDescent="0.25">
      <c r="A2065" s="6">
        <v>46303.746666666601</v>
      </c>
      <c r="B2065">
        <v>9376</v>
      </c>
      <c r="C2065" t="s">
        <v>2346</v>
      </c>
      <c r="D2065" s="80">
        <v>669</v>
      </c>
      <c r="E2065" s="80">
        <v>71.189778005977104</v>
      </c>
      <c r="F2065" s="85">
        <v>0.32016875</v>
      </c>
      <c r="G2065" s="80">
        <v>56.477102405841599</v>
      </c>
      <c r="H2065" s="80">
        <v>1481.333333</v>
      </c>
      <c r="I2065" s="80">
        <v>30.773180457185902</v>
      </c>
      <c r="J2065" s="80">
        <v>548</v>
      </c>
      <c r="K2065" s="80">
        <v>997</v>
      </c>
    </row>
    <row r="2066" spans="1:11" hidden="1" x14ac:dyDescent="0.25">
      <c r="A2066" s="6">
        <v>40850.095000000001</v>
      </c>
      <c r="B2066">
        <v>9377</v>
      </c>
      <c r="C2066" t="s">
        <v>2346</v>
      </c>
      <c r="D2066" s="80">
        <v>380</v>
      </c>
      <c r="E2066" s="80">
        <v>94.4086110338868</v>
      </c>
      <c r="F2066" s="85">
        <v>0.41347408299999999</v>
      </c>
      <c r="G2066" s="80">
        <v>76.383536364438598</v>
      </c>
      <c r="H2066" s="80">
        <v>868</v>
      </c>
      <c r="I2066" s="80">
        <v>42.393306886326698</v>
      </c>
      <c r="J2066" s="80">
        <v>161</v>
      </c>
      <c r="K2066" s="80">
        <v>407</v>
      </c>
    </row>
    <row r="2067" spans="1:11" hidden="1" x14ac:dyDescent="0.25">
      <c r="A2067" s="6">
        <v>51376.426666666601</v>
      </c>
      <c r="B2067">
        <v>9378</v>
      </c>
      <c r="C2067" t="s">
        <v>2346</v>
      </c>
      <c r="D2067" s="80">
        <v>476.66666600000002</v>
      </c>
      <c r="E2067" s="80">
        <v>109.939788891994</v>
      </c>
      <c r="F2067" s="85">
        <v>0.32538141599999998</v>
      </c>
      <c r="G2067" s="80">
        <v>89.495199349388301</v>
      </c>
      <c r="H2067" s="80">
        <v>1388.333333</v>
      </c>
      <c r="I2067" s="80">
        <v>37.231598508601401</v>
      </c>
      <c r="J2067" s="80">
        <v>84</v>
      </c>
      <c r="K2067" s="80">
        <v>670</v>
      </c>
    </row>
    <row r="2068" spans="1:11" hidden="1" x14ac:dyDescent="0.25">
      <c r="A2068" s="6">
        <v>68945.014999999999</v>
      </c>
      <c r="B2068">
        <v>9379</v>
      </c>
      <c r="C2068" t="s">
        <v>2346</v>
      </c>
      <c r="D2068" s="80">
        <v>672.5</v>
      </c>
      <c r="E2068" s="80">
        <v>96.052612535290706</v>
      </c>
      <c r="F2068" s="85">
        <v>0.22437033300000001</v>
      </c>
      <c r="G2068" s="80">
        <v>71.563340129865196</v>
      </c>
      <c r="H2068" s="80">
        <v>2088</v>
      </c>
      <c r="I2068" s="80">
        <v>30.705527519893799</v>
      </c>
      <c r="J2068" s="80">
        <v>52.75</v>
      </c>
      <c r="K2068" s="80">
        <v>381</v>
      </c>
    </row>
    <row r="2069" spans="1:11" hidden="1" x14ac:dyDescent="0.25">
      <c r="A2069" s="6">
        <v>39885.097500000003</v>
      </c>
      <c r="B2069">
        <v>9380</v>
      </c>
      <c r="C2069" t="s">
        <v>2346</v>
      </c>
      <c r="D2069" s="80">
        <v>389.25</v>
      </c>
      <c r="E2069" s="80">
        <v>94.045548266692407</v>
      </c>
      <c r="F2069" s="85">
        <v>0.43296200000000001</v>
      </c>
      <c r="G2069" s="80">
        <v>72.689227289444204</v>
      </c>
      <c r="H2069" s="80">
        <v>1039.25</v>
      </c>
      <c r="I2069" s="80">
        <v>36.242344916669701</v>
      </c>
      <c r="J2069" s="80">
        <v>188</v>
      </c>
      <c r="K2069" s="80">
        <v>477.66666600000002</v>
      </c>
    </row>
    <row r="2070" spans="1:11" hidden="1" x14ac:dyDescent="0.25">
      <c r="A2070" s="6">
        <v>33181.292500000003</v>
      </c>
      <c r="B2070">
        <v>9381</v>
      </c>
      <c r="C2070" t="s">
        <v>2346</v>
      </c>
      <c r="D2070" s="80">
        <v>385.5</v>
      </c>
      <c r="E2070" s="80">
        <v>73.837359673926201</v>
      </c>
      <c r="F2070" s="85">
        <v>0.46172333300000001</v>
      </c>
      <c r="G2070" s="80">
        <v>53.379732904891902</v>
      </c>
      <c r="H2070" s="80">
        <v>940.25</v>
      </c>
      <c r="I2070" s="80">
        <v>31.916303720358801</v>
      </c>
      <c r="J2070" s="80">
        <v>478</v>
      </c>
      <c r="K2070" s="80">
        <v>673.5</v>
      </c>
    </row>
    <row r="2071" spans="1:11" hidden="1" x14ac:dyDescent="0.25">
      <c r="A2071" s="6">
        <v>34722.216666666602</v>
      </c>
      <c r="B2071">
        <v>9388</v>
      </c>
      <c r="C2071" t="s">
        <v>2350</v>
      </c>
      <c r="D2071" s="80">
        <v>372.33333299999998</v>
      </c>
      <c r="E2071" s="80">
        <v>92.180201541794503</v>
      </c>
      <c r="F2071" s="85">
        <v>0.31178166600000001</v>
      </c>
      <c r="G2071" s="80">
        <v>75.505201160196293</v>
      </c>
      <c r="H2071" s="80">
        <v>875.66666599999996</v>
      </c>
      <c r="I2071" s="80">
        <v>39.783339361047403</v>
      </c>
      <c r="J2071" s="80">
        <v>161.5</v>
      </c>
      <c r="K2071" s="80">
        <v>390.25</v>
      </c>
    </row>
    <row r="2072" spans="1:11" hidden="1" x14ac:dyDescent="0.25">
      <c r="A2072" s="6">
        <v>60011.64</v>
      </c>
      <c r="B2072">
        <v>9389</v>
      </c>
      <c r="C2072" t="s">
        <v>2350</v>
      </c>
      <c r="D2072" s="80">
        <v>626.33333300000004</v>
      </c>
      <c r="E2072" s="80">
        <v>105.618379856179</v>
      </c>
      <c r="F2072" s="85">
        <v>0.32182358300000002</v>
      </c>
      <c r="G2072" s="80">
        <v>83.568474941821606</v>
      </c>
      <c r="H2072" s="80">
        <v>1427.6666660000001</v>
      </c>
      <c r="I2072" s="80">
        <v>44.971651456292001</v>
      </c>
      <c r="J2072" s="80">
        <v>79</v>
      </c>
      <c r="K2072" s="80">
        <v>386.5</v>
      </c>
    </row>
    <row r="2073" spans="1:11" hidden="1" x14ac:dyDescent="0.25">
      <c r="A2073" s="6">
        <v>49601.885000000002</v>
      </c>
      <c r="B2073">
        <v>9390</v>
      </c>
      <c r="C2073" t="s">
        <v>2350</v>
      </c>
      <c r="D2073" s="80">
        <v>498.5</v>
      </c>
      <c r="E2073" s="80">
        <v>96.632224702380896</v>
      </c>
      <c r="F2073" s="85">
        <v>0.20423733299999999</v>
      </c>
      <c r="G2073" s="80">
        <v>78.461426851563402</v>
      </c>
      <c r="H2073" s="80">
        <v>1060</v>
      </c>
      <c r="I2073" s="80">
        <v>45.009794305071097</v>
      </c>
      <c r="J2073" s="80">
        <v>97.333332999999996</v>
      </c>
      <c r="K2073" s="80">
        <v>373.33333299999998</v>
      </c>
    </row>
    <row r="2074" spans="1:11" hidden="1" x14ac:dyDescent="0.25">
      <c r="A2074" s="6">
        <v>52884.83</v>
      </c>
      <c r="B2074">
        <v>9391</v>
      </c>
      <c r="C2074" t="s">
        <v>2350</v>
      </c>
      <c r="D2074" s="80">
        <v>476</v>
      </c>
      <c r="E2074" s="80">
        <v>126.456166056166</v>
      </c>
      <c r="F2074" s="85">
        <v>0.19404608300000001</v>
      </c>
      <c r="G2074" s="80">
        <v>114.005173780487</v>
      </c>
      <c r="H2074" s="80">
        <v>1124</v>
      </c>
      <c r="I2074" s="80">
        <v>49.609238088990701</v>
      </c>
      <c r="J2074" s="80">
        <v>299.33333299999998</v>
      </c>
      <c r="K2074" s="80">
        <v>627.33333300000004</v>
      </c>
    </row>
    <row r="2075" spans="1:11" hidden="1" x14ac:dyDescent="0.25">
      <c r="A2075" s="6">
        <v>80658.883333333302</v>
      </c>
      <c r="B2075">
        <v>9394</v>
      </c>
      <c r="C2075" t="s">
        <v>2346</v>
      </c>
      <c r="D2075" s="80">
        <v>946.33333300000004</v>
      </c>
      <c r="E2075" s="80">
        <v>80.846684465869004</v>
      </c>
      <c r="F2075" s="85">
        <v>0.29894316599999998</v>
      </c>
      <c r="G2075" s="80">
        <v>68.951892392546199</v>
      </c>
      <c r="H2075" s="80">
        <v>2527</v>
      </c>
      <c r="I2075" s="80">
        <v>30.3750335602642</v>
      </c>
      <c r="J2075" s="80">
        <v>152.5</v>
      </c>
      <c r="K2075" s="80">
        <v>499.5</v>
      </c>
    </row>
    <row r="2076" spans="1:11" hidden="1" x14ac:dyDescent="0.25">
      <c r="A2076" s="6">
        <v>82527.475000000006</v>
      </c>
      <c r="B2076">
        <v>9397</v>
      </c>
      <c r="C2076" t="s">
        <v>2350</v>
      </c>
      <c r="D2076" s="80">
        <v>881</v>
      </c>
      <c r="E2076" s="80">
        <v>87.884299409060105</v>
      </c>
      <c r="F2076" s="85">
        <v>0.220140583</v>
      </c>
      <c r="G2076" s="80">
        <v>66.139722003269597</v>
      </c>
      <c r="H2076" s="80">
        <v>3141.5</v>
      </c>
      <c r="I2076" s="80">
        <v>28.480949244949901</v>
      </c>
      <c r="J2076" s="80">
        <v>236.5</v>
      </c>
      <c r="K2076" s="80">
        <v>477</v>
      </c>
    </row>
    <row r="2077" spans="1:11" hidden="1" x14ac:dyDescent="0.25">
      <c r="A2077" s="6">
        <v>108607.62</v>
      </c>
      <c r="B2077">
        <v>9398</v>
      </c>
      <c r="C2077" t="s">
        <v>2346</v>
      </c>
      <c r="D2077" s="80">
        <v>1015</v>
      </c>
      <c r="E2077" s="80">
        <v>106.187720204511</v>
      </c>
      <c r="F2077" s="85">
        <v>0.23410075</v>
      </c>
      <c r="G2077" s="80">
        <v>75.641725988410698</v>
      </c>
      <c r="H2077" s="80">
        <v>3252.5</v>
      </c>
      <c r="I2077" s="80">
        <v>36.068486807518198</v>
      </c>
      <c r="J2077" s="80">
        <v>85.666666000000006</v>
      </c>
      <c r="K2077" s="80">
        <v>947.33333300000004</v>
      </c>
    </row>
    <row r="2078" spans="1:11" hidden="1" x14ac:dyDescent="0.25">
      <c r="A2078" s="6">
        <v>27246.51</v>
      </c>
      <c r="B2078">
        <v>9399</v>
      </c>
      <c r="C2078" t="s">
        <v>2346</v>
      </c>
      <c r="D2078" s="80">
        <v>330</v>
      </c>
      <c r="E2078" s="80">
        <v>82.369688293059596</v>
      </c>
      <c r="F2078" s="85">
        <v>0.23715466599999999</v>
      </c>
      <c r="G2078" s="80">
        <v>57.828791551356602</v>
      </c>
      <c r="H2078" s="80">
        <v>769</v>
      </c>
      <c r="I2078" s="80">
        <v>35.351424462069602</v>
      </c>
      <c r="J2078" s="80">
        <v>636</v>
      </c>
      <c r="K2078" s="80">
        <v>882</v>
      </c>
    </row>
    <row r="2079" spans="1:11" hidden="1" x14ac:dyDescent="0.25">
      <c r="A2079" s="6">
        <v>88511.596666666606</v>
      </c>
      <c r="B2079">
        <v>9400</v>
      </c>
      <c r="C2079" t="s">
        <v>2346</v>
      </c>
      <c r="D2079" s="80">
        <v>1045</v>
      </c>
      <c r="E2079" s="80">
        <v>85.283105557632595</v>
      </c>
      <c r="F2079" s="85">
        <v>0.30951441600000001</v>
      </c>
      <c r="G2079" s="80">
        <v>69.403681091060406</v>
      </c>
      <c r="H2079" s="80">
        <v>2361.333333</v>
      </c>
      <c r="I2079" s="80">
        <v>37.142998532598</v>
      </c>
      <c r="J2079" s="80">
        <v>507.5</v>
      </c>
      <c r="K2079" s="80">
        <v>1016</v>
      </c>
    </row>
    <row r="2080" spans="1:11" hidden="1" x14ac:dyDescent="0.25">
      <c r="A2080" s="6">
        <v>46184.78</v>
      </c>
      <c r="B2080">
        <v>9401</v>
      </c>
      <c r="C2080" t="s">
        <v>2346</v>
      </c>
      <c r="D2080" s="80">
        <v>355</v>
      </c>
      <c r="E2080" s="80">
        <v>129.75228064700701</v>
      </c>
      <c r="F2080" s="85">
        <v>0.3337195</v>
      </c>
      <c r="G2080" s="80">
        <v>99.314413984452699</v>
      </c>
      <c r="H2080" s="80">
        <v>1067</v>
      </c>
      <c r="I2080" s="80">
        <v>42.388340504834503</v>
      </c>
      <c r="J2080" s="80">
        <v>81.5</v>
      </c>
      <c r="K2080" s="80">
        <v>331</v>
      </c>
    </row>
    <row r="2081" spans="1:11" hidden="1" x14ac:dyDescent="0.25">
      <c r="A2081" s="6">
        <v>98883.61</v>
      </c>
      <c r="B2081">
        <v>9402</v>
      </c>
      <c r="C2081" t="s">
        <v>2352</v>
      </c>
      <c r="D2081" s="80">
        <v>981</v>
      </c>
      <c r="E2081" s="80">
        <v>100.798786952089</v>
      </c>
      <c r="F2081" s="85">
        <v>0.102191583</v>
      </c>
      <c r="G2081" s="80">
        <v>82.197514546965905</v>
      </c>
      <c r="H2081" s="80">
        <v>2288</v>
      </c>
      <c r="I2081" s="80">
        <v>43.218361013985998</v>
      </c>
      <c r="J2081" s="80">
        <v>94.666666000000006</v>
      </c>
      <c r="K2081" s="80">
        <v>1046</v>
      </c>
    </row>
    <row r="2082" spans="1:11" hidden="1" x14ac:dyDescent="0.25">
      <c r="A2082" s="6">
        <v>40364.165000000001</v>
      </c>
      <c r="B2082">
        <v>9403</v>
      </c>
      <c r="C2082" t="s">
        <v>2346</v>
      </c>
      <c r="D2082" s="80">
        <v>409.25</v>
      </c>
      <c r="E2082" s="80">
        <v>100.46227689988901</v>
      </c>
      <c r="F2082" s="85">
        <v>0.42847075000000001</v>
      </c>
      <c r="G2082" s="80">
        <v>79.404361530005005</v>
      </c>
      <c r="H2082" s="80">
        <v>1112</v>
      </c>
      <c r="I2082" s="80">
        <v>36.299894761978798</v>
      </c>
      <c r="J2082" s="80">
        <v>51.666665999999999</v>
      </c>
      <c r="K2082" s="80">
        <v>356</v>
      </c>
    </row>
    <row r="2083" spans="1:11" hidden="1" x14ac:dyDescent="0.25">
      <c r="A2083" s="6">
        <v>47282.675000000003</v>
      </c>
      <c r="B2083">
        <v>9404</v>
      </c>
      <c r="C2083" t="s">
        <v>2346</v>
      </c>
      <c r="D2083" s="80">
        <v>640.75</v>
      </c>
      <c r="E2083" s="80">
        <v>77.400021555303795</v>
      </c>
      <c r="F2083" s="85">
        <v>0.43883091600000002</v>
      </c>
      <c r="G2083" s="80">
        <v>60.511485184855097</v>
      </c>
      <c r="H2083" s="80">
        <v>1571</v>
      </c>
      <c r="I2083" s="80">
        <v>30.525601799917201</v>
      </c>
      <c r="J2083" s="80">
        <v>338</v>
      </c>
      <c r="K2083" s="80">
        <v>982</v>
      </c>
    </row>
    <row r="2084" spans="1:11" hidden="1" x14ac:dyDescent="0.25">
      <c r="A2084" s="6">
        <v>81081.52</v>
      </c>
      <c r="B2084">
        <v>9405</v>
      </c>
      <c r="C2084" t="s">
        <v>2346</v>
      </c>
      <c r="D2084" s="80">
        <v>823</v>
      </c>
      <c r="E2084" s="80">
        <v>98.519465370595299</v>
      </c>
      <c r="F2084" s="85">
        <v>0.106925833</v>
      </c>
      <c r="G2084" s="80">
        <v>76.781742424242395</v>
      </c>
      <c r="H2084" s="80">
        <v>2279</v>
      </c>
      <c r="I2084" s="80">
        <v>35.577674418604602</v>
      </c>
      <c r="J2084" s="80">
        <v>150</v>
      </c>
      <c r="K2084" s="80">
        <v>410.25</v>
      </c>
    </row>
    <row r="2085" spans="1:11" hidden="1" x14ac:dyDescent="0.25">
      <c r="A2085" s="6">
        <v>51485.727500000001</v>
      </c>
      <c r="B2085">
        <v>9406</v>
      </c>
      <c r="C2085" t="s">
        <v>2346</v>
      </c>
      <c r="D2085" s="80">
        <v>461.5</v>
      </c>
      <c r="E2085" s="80">
        <v>109.00015551884</v>
      </c>
      <c r="F2085" s="85">
        <v>0.49978250000000002</v>
      </c>
      <c r="G2085" s="80">
        <v>73.550907390699905</v>
      </c>
      <c r="H2085" s="80">
        <v>1324.75</v>
      </c>
      <c r="I2085" s="80">
        <v>38.846226724873802</v>
      </c>
      <c r="J2085" s="80">
        <v>261</v>
      </c>
      <c r="K2085" s="80">
        <v>641.75</v>
      </c>
    </row>
    <row r="2086" spans="1:11" hidden="1" x14ac:dyDescent="0.25">
      <c r="A2086" s="6">
        <v>39085.916666666599</v>
      </c>
      <c r="B2086">
        <v>9407</v>
      </c>
      <c r="C2086" t="s">
        <v>2346</v>
      </c>
      <c r="D2086" s="80">
        <v>469.66666600000002</v>
      </c>
      <c r="E2086" s="80">
        <v>58.796544798474898</v>
      </c>
      <c r="F2086" s="85">
        <v>0.282900916</v>
      </c>
      <c r="G2086" s="80">
        <v>50.305409849767003</v>
      </c>
      <c r="H2086" s="80">
        <v>1224</v>
      </c>
      <c r="I2086" s="80">
        <v>21.4259151046904</v>
      </c>
      <c r="J2086" s="80">
        <v>266</v>
      </c>
      <c r="K2086" s="80">
        <v>824</v>
      </c>
    </row>
    <row r="2087" spans="1:11" hidden="1" x14ac:dyDescent="0.25">
      <c r="A2087" s="6">
        <v>59347.025000000001</v>
      </c>
      <c r="B2087">
        <v>9408</v>
      </c>
      <c r="C2087" t="s">
        <v>2346</v>
      </c>
      <c r="D2087" s="80">
        <v>519.5</v>
      </c>
      <c r="E2087" s="80">
        <v>109.25666793773</v>
      </c>
      <c r="F2087" s="85">
        <v>0.22731733300000001</v>
      </c>
      <c r="G2087" s="80">
        <v>80.459447357293797</v>
      </c>
      <c r="H2087" s="80">
        <v>1740</v>
      </c>
      <c r="I2087" s="80">
        <v>34.0082013870365</v>
      </c>
      <c r="J2087" s="80">
        <v>227</v>
      </c>
      <c r="K2087" s="80">
        <v>462.5</v>
      </c>
    </row>
    <row r="2088" spans="1:11" hidden="1" x14ac:dyDescent="0.25">
      <c r="A2088" s="6">
        <v>67254.335000000006</v>
      </c>
      <c r="B2088">
        <v>9501</v>
      </c>
      <c r="C2088" t="s">
        <v>2346</v>
      </c>
      <c r="D2088" s="80">
        <v>746</v>
      </c>
      <c r="E2088" s="80">
        <v>82.597078710748605</v>
      </c>
      <c r="F2088" s="85">
        <v>0.22799249999999999</v>
      </c>
      <c r="G2088" s="80">
        <v>60.329221695731597</v>
      </c>
      <c r="H2088" s="80">
        <v>2081.5</v>
      </c>
      <c r="I2088" s="80">
        <v>30.906379300369899</v>
      </c>
      <c r="J2088" s="80">
        <v>134.33333300000001</v>
      </c>
      <c r="K2088" s="80">
        <v>470.33333299999998</v>
      </c>
    </row>
    <row r="2089" spans="1:11" hidden="1" x14ac:dyDescent="0.25">
      <c r="A2089" s="6">
        <v>43124.01</v>
      </c>
      <c r="B2089">
        <v>9502</v>
      </c>
      <c r="C2089" t="s">
        <v>2346</v>
      </c>
      <c r="D2089" s="80">
        <v>412</v>
      </c>
      <c r="E2089" s="80">
        <v>106.365252808988</v>
      </c>
      <c r="F2089" s="85">
        <v>0.204463916</v>
      </c>
      <c r="G2089" s="80">
        <v>88.482117727556201</v>
      </c>
      <c r="H2089" s="80">
        <v>1189.5</v>
      </c>
      <c r="I2089" s="80">
        <v>36.258240952890098</v>
      </c>
      <c r="J2089" s="80">
        <v>266.5</v>
      </c>
      <c r="K2089" s="80">
        <v>520.5</v>
      </c>
    </row>
    <row r="2090" spans="1:11" hidden="1" x14ac:dyDescent="0.25">
      <c r="A2090" s="6">
        <v>58690.86</v>
      </c>
      <c r="B2090">
        <v>9503</v>
      </c>
      <c r="C2090" t="s">
        <v>2346</v>
      </c>
      <c r="D2090" s="80">
        <v>468</v>
      </c>
      <c r="E2090" s="80">
        <v>111.50533950617201</v>
      </c>
      <c r="F2090" s="85">
        <v>0.20926558300000001</v>
      </c>
      <c r="G2090" s="80">
        <v>87.909767234514604</v>
      </c>
      <c r="H2090" s="80">
        <v>1468</v>
      </c>
      <c r="I2090" s="80">
        <v>38.178020419418701</v>
      </c>
      <c r="J2090" s="80">
        <v>385</v>
      </c>
      <c r="K2090" s="80">
        <v>747</v>
      </c>
    </row>
    <row r="2091" spans="1:11" hidden="1" x14ac:dyDescent="0.25">
      <c r="A2091" s="6">
        <v>61125.17</v>
      </c>
      <c r="B2091">
        <v>9506</v>
      </c>
      <c r="C2091" t="s">
        <v>2346</v>
      </c>
      <c r="D2091" s="80">
        <v>498</v>
      </c>
      <c r="E2091" s="80">
        <v>115.062793764779</v>
      </c>
      <c r="F2091" s="85">
        <v>0.23247741599999999</v>
      </c>
      <c r="G2091" s="80">
        <v>84.008466296115202</v>
      </c>
      <c r="H2091" s="80">
        <v>1400.5</v>
      </c>
      <c r="I2091" s="80">
        <v>41.202082615222899</v>
      </c>
      <c r="J2091" s="80">
        <v>276</v>
      </c>
      <c r="K2091" s="80">
        <v>413</v>
      </c>
    </row>
    <row r="2092" spans="1:11" hidden="1" x14ac:dyDescent="0.25">
      <c r="A2092" s="6">
        <v>88665.08</v>
      </c>
      <c r="B2092">
        <v>9520</v>
      </c>
      <c r="C2092" t="s">
        <v>2346</v>
      </c>
      <c r="D2092" s="80">
        <v>1070.5</v>
      </c>
      <c r="E2092" s="80">
        <v>76.5660058290254</v>
      </c>
      <c r="F2092" s="85">
        <v>0.24737824999999999</v>
      </c>
      <c r="G2092" s="80">
        <v>51.629103219709997</v>
      </c>
      <c r="H2092" s="80">
        <v>3324</v>
      </c>
      <c r="I2092" s="80">
        <v>25.271863134402199</v>
      </c>
      <c r="J2092" s="80">
        <v>270.5</v>
      </c>
      <c r="K2092" s="80">
        <v>469</v>
      </c>
    </row>
    <row r="2093" spans="1:11" hidden="1" x14ac:dyDescent="0.25">
      <c r="A2093" s="6">
        <v>157754.78666666601</v>
      </c>
      <c r="B2093">
        <v>9522</v>
      </c>
      <c r="C2093" t="s">
        <v>2346</v>
      </c>
      <c r="D2093" s="80">
        <v>1441</v>
      </c>
      <c r="E2093" s="80">
        <v>108.090604740377</v>
      </c>
      <c r="F2093" s="85">
        <v>0.31454241599999999</v>
      </c>
      <c r="G2093" s="80">
        <v>85.917119457180306</v>
      </c>
      <c r="H2093" s="80">
        <v>3832.6666660000001</v>
      </c>
      <c r="I2093" s="80">
        <v>41.198173786137602</v>
      </c>
      <c r="J2093" s="80">
        <v>264</v>
      </c>
      <c r="K2093" s="80">
        <v>499</v>
      </c>
    </row>
    <row r="2094" spans="1:11" hidden="1" x14ac:dyDescent="0.25">
      <c r="A2094" s="6">
        <v>42011.056666666598</v>
      </c>
      <c r="B2094">
        <v>9525</v>
      </c>
      <c r="C2094" t="s">
        <v>2346</v>
      </c>
      <c r="D2094" s="80">
        <v>424.66666600000002</v>
      </c>
      <c r="E2094" s="80">
        <v>88.077279061198396</v>
      </c>
      <c r="F2094" s="85">
        <v>0.37761024999999998</v>
      </c>
      <c r="G2094" s="80">
        <v>59.592785176090104</v>
      </c>
      <c r="H2094" s="80">
        <v>1275.333333</v>
      </c>
      <c r="I2094" s="80">
        <v>30.2337673901893</v>
      </c>
      <c r="J2094" s="80">
        <v>579.5</v>
      </c>
      <c r="K2094" s="80">
        <v>1071.5</v>
      </c>
    </row>
    <row r="2095" spans="1:11" hidden="1" x14ac:dyDescent="0.25">
      <c r="A2095" s="6">
        <v>61518.0666666666</v>
      </c>
      <c r="B2095">
        <v>9541</v>
      </c>
      <c r="C2095" t="s">
        <v>2346</v>
      </c>
      <c r="D2095" s="80">
        <v>691.33333300000004</v>
      </c>
      <c r="E2095" s="80">
        <v>90.253935994912794</v>
      </c>
      <c r="F2095" s="85">
        <v>0.32299758299999998</v>
      </c>
      <c r="G2095" s="80">
        <v>71.340891861028595</v>
      </c>
      <c r="H2095" s="80">
        <v>1765.333333</v>
      </c>
      <c r="I2095" s="80">
        <v>34.453507106264198</v>
      </c>
      <c r="J2095" s="80">
        <v>142</v>
      </c>
      <c r="K2095" s="80">
        <v>1442</v>
      </c>
    </row>
    <row r="2096" spans="1:11" hidden="1" x14ac:dyDescent="0.25">
      <c r="A2096" s="6">
        <v>84566.76</v>
      </c>
      <c r="B2096">
        <v>9542</v>
      </c>
      <c r="C2096" t="s">
        <v>2346</v>
      </c>
      <c r="D2096" s="80">
        <v>806.5</v>
      </c>
      <c r="E2096" s="80">
        <v>108.205348564733</v>
      </c>
      <c r="F2096" s="85">
        <v>0.20030400000000001</v>
      </c>
      <c r="G2096" s="80">
        <v>91.677842660178399</v>
      </c>
      <c r="H2096" s="80">
        <v>2163</v>
      </c>
      <c r="I2096" s="80">
        <v>40.226148610627199</v>
      </c>
      <c r="J2096" s="80">
        <v>106.333333</v>
      </c>
      <c r="K2096" s="80">
        <v>425.66666600000002</v>
      </c>
    </row>
    <row r="2097" spans="1:11" hidden="1" x14ac:dyDescent="0.25">
      <c r="A2097" s="6">
        <v>66268.39</v>
      </c>
      <c r="B2097">
        <v>9644</v>
      </c>
      <c r="C2097" t="s">
        <v>2346</v>
      </c>
      <c r="D2097" s="80">
        <v>678.5</v>
      </c>
      <c r="E2097" s="80">
        <v>98.337288135593198</v>
      </c>
      <c r="F2097" s="85">
        <v>0.206532416</v>
      </c>
      <c r="G2097" s="80">
        <v>80.380289589979895</v>
      </c>
      <c r="H2097" s="80">
        <v>1822.5</v>
      </c>
      <c r="I2097" s="80">
        <v>36.999451623680201</v>
      </c>
      <c r="J2097" s="80">
        <v>280.66666600000002</v>
      </c>
      <c r="K2097" s="80">
        <v>692.33333300000004</v>
      </c>
    </row>
    <row r="2098" spans="1:11" hidden="1" x14ac:dyDescent="0.25">
      <c r="A2098" s="6">
        <v>92487.96</v>
      </c>
      <c r="B2098">
        <v>9645</v>
      </c>
      <c r="C2098" t="s">
        <v>2346</v>
      </c>
      <c r="D2098" s="80">
        <v>1020</v>
      </c>
      <c r="E2098" s="80">
        <v>97.156999758687206</v>
      </c>
      <c r="F2098" s="85">
        <v>0.19766716600000001</v>
      </c>
      <c r="G2098" s="80">
        <v>83.092904759443002</v>
      </c>
      <c r="H2098" s="80">
        <v>2449.5</v>
      </c>
      <c r="I2098" s="80">
        <v>39.127618868316297</v>
      </c>
      <c r="J2098" s="80">
        <v>302.5</v>
      </c>
      <c r="K2098" s="80">
        <v>807.5</v>
      </c>
    </row>
    <row r="2099" spans="1:11" hidden="1" x14ac:dyDescent="0.25">
      <c r="A2099" s="6">
        <v>83437.714999999997</v>
      </c>
      <c r="B2099">
        <v>9646</v>
      </c>
      <c r="C2099" t="s">
        <v>2346</v>
      </c>
      <c r="D2099" s="80">
        <v>544.5</v>
      </c>
      <c r="E2099" s="80">
        <v>167.33956049701899</v>
      </c>
      <c r="F2099" s="85">
        <v>0.20075358300000001</v>
      </c>
      <c r="G2099" s="80">
        <v>142.86033921943701</v>
      </c>
      <c r="H2099" s="80">
        <v>1592</v>
      </c>
      <c r="I2099" s="80">
        <v>56.309523204414397</v>
      </c>
      <c r="J2099" s="80">
        <v>123.5</v>
      </c>
      <c r="K2099" s="80">
        <v>679.5</v>
      </c>
    </row>
    <row r="2100" spans="1:11" hidden="1" x14ac:dyDescent="0.25">
      <c r="A2100" s="6">
        <v>56340.56</v>
      </c>
      <c r="B2100">
        <v>9648</v>
      </c>
      <c r="C2100" t="s">
        <v>2346</v>
      </c>
      <c r="D2100" s="80">
        <v>335</v>
      </c>
      <c r="E2100" s="80">
        <v>168.180776119402</v>
      </c>
      <c r="F2100" s="85">
        <v>0.10671641599999999</v>
      </c>
      <c r="G2100" s="80">
        <v>131.32997668997601</v>
      </c>
      <c r="H2100" s="80">
        <v>981</v>
      </c>
      <c r="I2100" s="80">
        <v>57.431763506625799</v>
      </c>
      <c r="J2100" s="80">
        <v>28</v>
      </c>
      <c r="K2100" s="80">
        <v>1021</v>
      </c>
    </row>
    <row r="2101" spans="1:11" hidden="1" x14ac:dyDescent="0.25">
      <c r="A2101" s="6">
        <v>52871.41</v>
      </c>
      <c r="B2101">
        <v>9650</v>
      </c>
      <c r="C2101" t="s">
        <v>2346</v>
      </c>
      <c r="D2101" s="80">
        <v>495.5</v>
      </c>
      <c r="E2101" s="80">
        <v>109.195913551847</v>
      </c>
      <c r="F2101" s="85">
        <v>0.206195083</v>
      </c>
      <c r="G2101" s="80">
        <v>90.311942680043998</v>
      </c>
      <c r="H2101" s="80">
        <v>1295</v>
      </c>
      <c r="I2101" s="80">
        <v>42.026873678972997</v>
      </c>
      <c r="J2101" s="80">
        <v>25</v>
      </c>
      <c r="K2101" s="80">
        <v>545.5</v>
      </c>
    </row>
    <row r="2102" spans="1:11" hidden="1" x14ac:dyDescent="0.25">
      <c r="A2102" s="6">
        <v>51935.32</v>
      </c>
      <c r="B2102">
        <v>9651</v>
      </c>
      <c r="C2102" t="s">
        <v>2346</v>
      </c>
      <c r="D2102" s="80">
        <v>458</v>
      </c>
      <c r="E2102" s="80">
        <v>113.24393441924801</v>
      </c>
      <c r="F2102" s="85">
        <v>0.21110400000000001</v>
      </c>
      <c r="G2102" s="80">
        <v>90.383851892120404</v>
      </c>
      <c r="H2102" s="80">
        <v>1246.5</v>
      </c>
      <c r="I2102" s="80">
        <v>41.10900349944</v>
      </c>
      <c r="J2102" s="80">
        <v>35</v>
      </c>
      <c r="K2102" s="80">
        <v>336</v>
      </c>
    </row>
    <row r="2103" spans="1:11" hidden="1" x14ac:dyDescent="0.25">
      <c r="A2103" s="6">
        <v>110760.78</v>
      </c>
      <c r="B2103">
        <v>9652</v>
      </c>
      <c r="C2103" t="s">
        <v>2346</v>
      </c>
      <c r="D2103" s="80">
        <v>1001.5</v>
      </c>
      <c r="E2103" s="80">
        <v>116.72428080325101</v>
      </c>
      <c r="F2103" s="85">
        <v>0.20323158299999999</v>
      </c>
      <c r="G2103" s="80">
        <v>98.493678452528599</v>
      </c>
      <c r="H2103" s="80">
        <v>2978.5</v>
      </c>
      <c r="I2103" s="80">
        <v>38.071533525578303</v>
      </c>
      <c r="J2103" s="80">
        <v>62</v>
      </c>
      <c r="K2103" s="80">
        <v>496.5</v>
      </c>
    </row>
    <row r="2104" spans="1:11" hidden="1" x14ac:dyDescent="0.25">
      <c r="A2104" s="6">
        <v>66881.123333333293</v>
      </c>
      <c r="B2104">
        <v>9653</v>
      </c>
      <c r="C2104" t="s">
        <v>2346</v>
      </c>
      <c r="D2104" s="80">
        <v>533.66666599999996</v>
      </c>
      <c r="E2104" s="80">
        <v>127.654401023414</v>
      </c>
      <c r="F2104" s="85">
        <v>0.32807208300000001</v>
      </c>
      <c r="G2104" s="80">
        <v>103.279902367608</v>
      </c>
      <c r="H2104" s="80">
        <v>1677.333333</v>
      </c>
      <c r="I2104" s="80">
        <v>39.2592802450976</v>
      </c>
      <c r="J2104" s="80">
        <v>32.5</v>
      </c>
      <c r="K2104" s="80">
        <v>459</v>
      </c>
    </row>
    <row r="2105" spans="1:11" hidden="1" x14ac:dyDescent="0.25">
      <c r="A2105" s="6">
        <v>68833.375</v>
      </c>
      <c r="B2105">
        <v>9665</v>
      </c>
      <c r="C2105" t="s">
        <v>2346</v>
      </c>
      <c r="D2105" s="80">
        <v>676</v>
      </c>
      <c r="E2105" s="80">
        <v>98.318820509194694</v>
      </c>
      <c r="F2105" s="85">
        <v>0.21004349999999999</v>
      </c>
      <c r="G2105" s="80">
        <v>78.851345585466703</v>
      </c>
      <c r="H2105" s="80">
        <v>1845</v>
      </c>
      <c r="I2105" s="80">
        <v>36.393976082408898</v>
      </c>
      <c r="J2105" s="80">
        <v>91</v>
      </c>
      <c r="K2105" s="80">
        <v>1002.5</v>
      </c>
    </row>
    <row r="2106" spans="1:11" hidden="1" x14ac:dyDescent="0.25">
      <c r="A2106" s="6">
        <v>68280.054999999993</v>
      </c>
      <c r="B2106">
        <v>9667</v>
      </c>
      <c r="C2106" t="s">
        <v>2350</v>
      </c>
      <c r="D2106" s="80">
        <v>566</v>
      </c>
      <c r="E2106" s="80">
        <v>110.652435657545</v>
      </c>
      <c r="F2106" s="85">
        <v>0.22378700000000001</v>
      </c>
      <c r="G2106" s="80">
        <v>82.939788315703495</v>
      </c>
      <c r="H2106" s="80">
        <v>1632</v>
      </c>
      <c r="I2106" s="80">
        <v>39.927135019680101</v>
      </c>
      <c r="J2106" s="80">
        <v>238</v>
      </c>
      <c r="K2106" s="80">
        <v>534.66666599999996</v>
      </c>
    </row>
    <row r="2107" spans="1:11" hidden="1" x14ac:dyDescent="0.25">
      <c r="A2107" s="6">
        <v>85879.574999999997</v>
      </c>
      <c r="B2107">
        <v>9673</v>
      </c>
      <c r="C2107" t="s">
        <v>2350</v>
      </c>
      <c r="D2107" s="80">
        <v>587</v>
      </c>
      <c r="E2107" s="80">
        <v>125.29648742092</v>
      </c>
      <c r="F2107" s="85">
        <v>0.230766833</v>
      </c>
      <c r="G2107" s="80">
        <v>88.982059314167302</v>
      </c>
      <c r="H2107" s="80">
        <v>1941.5</v>
      </c>
      <c r="I2107" s="80">
        <v>42.479202399797799</v>
      </c>
      <c r="J2107" s="80">
        <v>167.5</v>
      </c>
      <c r="K2107" s="80">
        <v>677</v>
      </c>
    </row>
    <row r="2108" spans="1:11" hidden="1" x14ac:dyDescent="0.25">
      <c r="A2108" s="6">
        <v>11746.125</v>
      </c>
      <c r="B2108">
        <v>9674</v>
      </c>
      <c r="C2108" t="s">
        <v>2350</v>
      </c>
      <c r="D2108" s="80">
        <v>92</v>
      </c>
      <c r="E2108" s="80">
        <v>184.52527322404299</v>
      </c>
      <c r="F2108" s="85">
        <v>0.198998166</v>
      </c>
      <c r="G2108" s="80">
        <v>166.76820866141699</v>
      </c>
      <c r="H2108" s="80">
        <v>278.5</v>
      </c>
      <c r="I2108" s="80">
        <v>61.317313477737599</v>
      </c>
      <c r="J2108" s="80">
        <v>194.5</v>
      </c>
      <c r="K2108" s="80">
        <v>567</v>
      </c>
    </row>
    <row r="2109" spans="1:11" hidden="1" x14ac:dyDescent="0.25">
      <c r="A2109" s="6">
        <v>76142.100000000006</v>
      </c>
      <c r="B2109">
        <v>9675</v>
      </c>
      <c r="C2109" t="s">
        <v>2346</v>
      </c>
      <c r="D2109" s="80">
        <v>785</v>
      </c>
      <c r="E2109" s="80">
        <v>96.996305732484004</v>
      </c>
      <c r="F2109" s="85">
        <v>0.115286583</v>
      </c>
      <c r="G2109" s="80">
        <v>70.112430939226499</v>
      </c>
      <c r="H2109" s="80">
        <v>2654</v>
      </c>
      <c r="I2109" s="80">
        <v>28.689562923888399</v>
      </c>
      <c r="J2109" s="80">
        <v>295</v>
      </c>
      <c r="K2109" s="80">
        <v>588</v>
      </c>
    </row>
    <row r="2110" spans="1:11" hidden="1" x14ac:dyDescent="0.25">
      <c r="A2110" s="6">
        <v>113838.96</v>
      </c>
      <c r="B2110">
        <v>9694</v>
      </c>
      <c r="C2110" t="s">
        <v>2346</v>
      </c>
      <c r="D2110" s="80">
        <v>910</v>
      </c>
      <c r="E2110" s="80">
        <v>125.097758241758</v>
      </c>
      <c r="F2110" s="85">
        <v>0.114560416</v>
      </c>
      <c r="G2110" s="80">
        <v>90.998369304556306</v>
      </c>
      <c r="H2110" s="80">
        <v>3313</v>
      </c>
      <c r="I2110" s="80">
        <v>34.361291880470802</v>
      </c>
      <c r="J2110" s="80">
        <v>46</v>
      </c>
      <c r="K2110" s="80">
        <v>93</v>
      </c>
    </row>
    <row r="2111" spans="1:11" hidden="1" x14ac:dyDescent="0.25">
      <c r="A2111" s="6">
        <v>48158.23</v>
      </c>
      <c r="B2111">
        <v>9695</v>
      </c>
      <c r="C2111" t="s">
        <v>2346</v>
      </c>
      <c r="D2111" s="80">
        <v>379</v>
      </c>
      <c r="E2111" s="80">
        <v>127.066569920844</v>
      </c>
      <c r="F2111" s="85">
        <v>0.11015825</v>
      </c>
      <c r="G2111" s="80">
        <v>96.124211576846307</v>
      </c>
      <c r="H2111" s="80">
        <v>1623</v>
      </c>
      <c r="I2111" s="80">
        <v>29.672353666050501</v>
      </c>
      <c r="J2111" s="80">
        <v>326</v>
      </c>
      <c r="K2111" s="80">
        <v>786</v>
      </c>
    </row>
    <row r="2112" spans="1:11" hidden="1" x14ac:dyDescent="0.25">
      <c r="A2112" s="6">
        <v>145155.14000000001</v>
      </c>
      <c r="B2112">
        <v>9703</v>
      </c>
      <c r="C2112" t="s">
        <v>2352</v>
      </c>
      <c r="D2112" s="80">
        <v>1049</v>
      </c>
      <c r="E2112" s="80">
        <v>138.374775977121</v>
      </c>
      <c r="F2112" s="85">
        <v>0.10891325</v>
      </c>
      <c r="G2112" s="80">
        <v>105.87537563822001</v>
      </c>
      <c r="H2112" s="80">
        <v>3258</v>
      </c>
      <c r="I2112" s="80">
        <v>44.5534499693063</v>
      </c>
      <c r="J2112" s="80">
        <v>74</v>
      </c>
      <c r="K2112" s="80">
        <v>911</v>
      </c>
    </row>
    <row r="2113" spans="1:11" hidden="1" x14ac:dyDescent="0.25">
      <c r="A2113" s="6">
        <v>74272.960000000006</v>
      </c>
      <c r="B2113">
        <v>9704</v>
      </c>
      <c r="C2113" t="s">
        <v>2350</v>
      </c>
      <c r="D2113" s="80">
        <v>422</v>
      </c>
      <c r="E2113" s="80">
        <v>176.002274881516</v>
      </c>
      <c r="F2113" s="85">
        <v>0.116113666</v>
      </c>
      <c r="G2113" s="80">
        <v>126.31455782312899</v>
      </c>
      <c r="H2113" s="80">
        <v>1409</v>
      </c>
      <c r="I2113" s="80">
        <v>52.713243435060299</v>
      </c>
      <c r="J2113" s="80">
        <v>310</v>
      </c>
      <c r="K2113" s="80">
        <v>380</v>
      </c>
    </row>
    <row r="2114" spans="1:11" hidden="1" x14ac:dyDescent="0.25">
      <c r="A2114" s="6">
        <v>129787.3</v>
      </c>
      <c r="B2114">
        <v>9705</v>
      </c>
      <c r="C2114" t="s">
        <v>2350</v>
      </c>
      <c r="D2114" s="80">
        <v>960</v>
      </c>
      <c r="E2114" s="80">
        <v>135.195104166666</v>
      </c>
      <c r="F2114" s="85">
        <v>0.11319441600000001</v>
      </c>
      <c r="G2114" s="80">
        <v>99.530138036809802</v>
      </c>
      <c r="H2114" s="80">
        <v>2974</v>
      </c>
      <c r="I2114" s="80">
        <v>43.640652320107499</v>
      </c>
      <c r="J2114" s="80">
        <v>263</v>
      </c>
      <c r="K2114" s="80">
        <v>1050</v>
      </c>
    </row>
    <row r="2115" spans="1:11" hidden="1" x14ac:dyDescent="0.25">
      <c r="A2115" s="6">
        <v>88962.03</v>
      </c>
      <c r="B2115">
        <v>9707</v>
      </c>
      <c r="C2115" t="s">
        <v>2350</v>
      </c>
      <c r="D2115" s="80">
        <v>633</v>
      </c>
      <c r="E2115" s="80">
        <v>89.1664395961471</v>
      </c>
      <c r="F2115" s="85">
        <v>0.19631733300000001</v>
      </c>
      <c r="G2115" s="80">
        <v>70.3307121458529</v>
      </c>
      <c r="H2115" s="80">
        <v>2018</v>
      </c>
      <c r="I2115" s="80">
        <v>33.8837588816805</v>
      </c>
      <c r="J2115" s="80">
        <v>161</v>
      </c>
      <c r="K2115" s="80">
        <v>423</v>
      </c>
    </row>
    <row r="2116" spans="1:11" hidden="1" x14ac:dyDescent="0.25">
      <c r="A2116" s="6">
        <v>6783.75</v>
      </c>
      <c r="B2116">
        <v>9709</v>
      </c>
      <c r="C2116" t="s">
        <v>2346</v>
      </c>
      <c r="D2116" s="80">
        <v>78</v>
      </c>
      <c r="E2116" s="80">
        <v>86.971153846153797</v>
      </c>
      <c r="F2116" s="85">
        <v>9.7222165999999999E-2</v>
      </c>
      <c r="G2116" s="80">
        <v>74.5467032967032</v>
      </c>
      <c r="H2116" s="80">
        <v>185</v>
      </c>
      <c r="I2116" s="80">
        <v>36.668918918918898</v>
      </c>
      <c r="J2116" s="80">
        <v>317</v>
      </c>
      <c r="K2116" s="80">
        <v>961</v>
      </c>
    </row>
    <row r="2117" spans="1:11" hidden="1" x14ac:dyDescent="0.25">
      <c r="A2117" s="6">
        <v>64538.425000000003</v>
      </c>
      <c r="B2117">
        <v>9710</v>
      </c>
      <c r="C2117" t="s">
        <v>2346</v>
      </c>
      <c r="D2117" s="80">
        <v>543.5</v>
      </c>
      <c r="E2117" s="80">
        <v>124.759729407278</v>
      </c>
      <c r="F2117" s="85">
        <v>0.20858516599999999</v>
      </c>
      <c r="G2117" s="80">
        <v>103.325998734468</v>
      </c>
      <c r="H2117" s="80">
        <v>1614.5</v>
      </c>
      <c r="I2117" s="80">
        <v>41.120650234735699</v>
      </c>
      <c r="J2117" s="80">
        <v>91</v>
      </c>
      <c r="K2117" s="80">
        <v>634</v>
      </c>
    </row>
    <row r="2118" spans="1:11" hidden="1" x14ac:dyDescent="0.25">
      <c r="A2118" s="6">
        <v>173256.87</v>
      </c>
      <c r="B2118">
        <v>9711</v>
      </c>
      <c r="C2118" t="s">
        <v>2350</v>
      </c>
      <c r="D2118" s="80">
        <v>1624</v>
      </c>
      <c r="E2118" s="80">
        <v>106.68526477832501</v>
      </c>
      <c r="F2118" s="85">
        <v>0.13685341600000001</v>
      </c>
      <c r="G2118" s="80">
        <v>64.963205849268803</v>
      </c>
      <c r="H2118" s="80">
        <v>5174</v>
      </c>
      <c r="I2118" s="80">
        <v>33.486059141863102</v>
      </c>
      <c r="J2118" s="80">
        <v>23</v>
      </c>
      <c r="K2118" s="80">
        <v>79</v>
      </c>
    </row>
    <row r="2119" spans="1:11" hidden="1" x14ac:dyDescent="0.25">
      <c r="A2119" s="6">
        <v>47057.144999999997</v>
      </c>
      <c r="B2119">
        <v>9714</v>
      </c>
      <c r="C2119" t="s">
        <v>2346</v>
      </c>
      <c r="D2119" s="80">
        <v>399.5</v>
      </c>
      <c r="E2119" s="80">
        <v>120.42371627416</v>
      </c>
      <c r="F2119" s="85">
        <v>0.197086916</v>
      </c>
      <c r="G2119" s="80">
        <v>104.495169584794</v>
      </c>
      <c r="H2119" s="80">
        <v>1343.5</v>
      </c>
      <c r="I2119" s="80">
        <v>35.0615985818485</v>
      </c>
      <c r="J2119" s="80">
        <v>240</v>
      </c>
      <c r="K2119" s="80">
        <v>544.5</v>
      </c>
    </row>
    <row r="2120" spans="1:11" hidden="1" x14ac:dyDescent="0.25">
      <c r="A2120" s="6">
        <v>109555.54</v>
      </c>
      <c r="B2120">
        <v>9729</v>
      </c>
      <c r="C2120" t="s">
        <v>2346</v>
      </c>
      <c r="D2120" s="80">
        <v>883</v>
      </c>
      <c r="E2120" s="80">
        <v>124.071959229898</v>
      </c>
      <c r="F2120" s="85">
        <v>0.109947083</v>
      </c>
      <c r="G2120" s="80">
        <v>94.039090128755305</v>
      </c>
      <c r="H2120" s="80">
        <v>2782</v>
      </c>
      <c r="I2120" s="80">
        <v>39.3801365923795</v>
      </c>
      <c r="J2120" s="80">
        <v>114</v>
      </c>
      <c r="K2120" s="80">
        <v>1625</v>
      </c>
    </row>
    <row r="2121" spans="1:11" hidden="1" x14ac:dyDescent="0.25">
      <c r="A2121" s="6">
        <v>28583.79</v>
      </c>
      <c r="B2121">
        <v>9733</v>
      </c>
      <c r="C2121" t="s">
        <v>2350</v>
      </c>
      <c r="D2121" s="80">
        <v>225.5</v>
      </c>
      <c r="E2121" s="80">
        <v>127.26445557491201</v>
      </c>
      <c r="F2121" s="85">
        <v>0.20659108300000001</v>
      </c>
      <c r="G2121" s="80">
        <v>103.967066171741</v>
      </c>
      <c r="H2121" s="80">
        <v>880.5</v>
      </c>
      <c r="I2121" s="80">
        <v>31.9094902850895</v>
      </c>
      <c r="J2121" s="80">
        <v>177</v>
      </c>
      <c r="K2121" s="80">
        <v>400.5</v>
      </c>
    </row>
    <row r="2122" spans="1:11" hidden="1" x14ac:dyDescent="0.25">
      <c r="A2122" s="6">
        <v>81317.100000000006</v>
      </c>
      <c r="B2122">
        <v>9734</v>
      </c>
      <c r="C2122" t="s">
        <v>2346</v>
      </c>
      <c r="D2122" s="80">
        <v>862</v>
      </c>
      <c r="E2122" s="80">
        <v>94.335382830626401</v>
      </c>
      <c r="F2122" s="85">
        <v>0.110402083</v>
      </c>
      <c r="G2122" s="80">
        <v>71.205866900175096</v>
      </c>
      <c r="H2122" s="80">
        <v>2707</v>
      </c>
      <c r="I2122" s="80">
        <v>30.039564093091901</v>
      </c>
      <c r="J2122" s="80">
        <v>92</v>
      </c>
      <c r="K2122" s="80">
        <v>884</v>
      </c>
    </row>
    <row r="2123" spans="1:11" hidden="1" x14ac:dyDescent="0.25">
      <c r="A2123" s="6">
        <v>56355.88</v>
      </c>
      <c r="B2123">
        <v>9735</v>
      </c>
      <c r="C2123" t="s">
        <v>2346</v>
      </c>
      <c r="D2123" s="80">
        <v>435</v>
      </c>
      <c r="E2123" s="80">
        <v>129.55374712643601</v>
      </c>
      <c r="F2123" s="85">
        <v>9.7126415999999993E-2</v>
      </c>
      <c r="G2123" s="80">
        <v>111.15558185404301</v>
      </c>
      <c r="H2123" s="80">
        <v>1121</v>
      </c>
      <c r="I2123" s="80">
        <v>50.272863514718999</v>
      </c>
      <c r="J2123" s="80">
        <v>176.5</v>
      </c>
      <c r="K2123" s="80">
        <v>226.5</v>
      </c>
    </row>
    <row r="2124" spans="1:11" hidden="1" x14ac:dyDescent="0.25">
      <c r="A2124" s="3">
        <v>73917</v>
      </c>
      <c r="B2124">
        <v>9750</v>
      </c>
      <c r="C2124" t="s">
        <v>2352</v>
      </c>
      <c r="D2124" s="80">
        <v>432</v>
      </c>
      <c r="E2124" s="80">
        <v>171.104166666666</v>
      </c>
      <c r="F2124" s="85">
        <v>9.7608E-2</v>
      </c>
      <c r="G2124" s="80">
        <v>146.08102766798399</v>
      </c>
      <c r="H2124" s="80">
        <v>1077</v>
      </c>
      <c r="I2124" s="80">
        <v>68.632311977715801</v>
      </c>
      <c r="J2124" s="80">
        <v>169</v>
      </c>
      <c r="K2124" s="80">
        <v>863</v>
      </c>
    </row>
    <row r="2125" spans="1:11" hidden="1" x14ac:dyDescent="0.25">
      <c r="A2125" s="6">
        <v>79115.97</v>
      </c>
      <c r="B2125">
        <v>9751</v>
      </c>
      <c r="C2125" t="s">
        <v>2352</v>
      </c>
      <c r="D2125" s="80">
        <v>750</v>
      </c>
      <c r="E2125" s="80">
        <v>105.48796</v>
      </c>
      <c r="F2125" s="85">
        <v>0.10255549999999999</v>
      </c>
      <c r="G2125" s="80">
        <v>85.716110509209102</v>
      </c>
      <c r="H2125" s="80">
        <v>1805</v>
      </c>
      <c r="I2125" s="80">
        <v>43.8315623268698</v>
      </c>
      <c r="J2125" s="80">
        <v>15</v>
      </c>
      <c r="K2125" s="80">
        <v>436</v>
      </c>
    </row>
    <row r="2126" spans="1:11" hidden="1" x14ac:dyDescent="0.25">
      <c r="A2126" s="6">
        <v>66649.03</v>
      </c>
      <c r="B2126">
        <v>9752</v>
      </c>
      <c r="C2126" t="s">
        <v>2346</v>
      </c>
      <c r="D2126" s="80">
        <v>476</v>
      </c>
      <c r="E2126" s="80">
        <v>87.912165974301899</v>
      </c>
      <c r="F2126" s="85">
        <v>0.19527091599999999</v>
      </c>
      <c r="G2126" s="80">
        <v>69.864591484464896</v>
      </c>
      <c r="H2126" s="80">
        <v>1386.5</v>
      </c>
      <c r="I2126" s="80">
        <v>33.648030330548401</v>
      </c>
      <c r="J2126" s="80">
        <v>253</v>
      </c>
      <c r="K2126" s="80">
        <v>433</v>
      </c>
    </row>
    <row r="2127" spans="1:11" hidden="1" x14ac:dyDescent="0.25">
      <c r="A2127" s="6">
        <v>127313.08</v>
      </c>
      <c r="B2127">
        <v>9754</v>
      </c>
      <c r="C2127" t="s">
        <v>2346</v>
      </c>
      <c r="D2127" s="80">
        <v>917</v>
      </c>
      <c r="E2127" s="80">
        <v>138.83651035986901</v>
      </c>
      <c r="F2127" s="85">
        <v>0.107960666</v>
      </c>
      <c r="G2127" s="80">
        <v>107.165892255892</v>
      </c>
      <c r="H2127" s="80">
        <v>2918</v>
      </c>
      <c r="I2127" s="80">
        <v>43.630253598354997</v>
      </c>
      <c r="J2127" s="80">
        <v>418</v>
      </c>
      <c r="K2127" s="80">
        <v>751</v>
      </c>
    </row>
    <row r="2128" spans="1:11" hidden="1" x14ac:dyDescent="0.25">
      <c r="A2128" s="6">
        <v>92731.24</v>
      </c>
      <c r="B2128">
        <v>9765</v>
      </c>
      <c r="C2128" t="s">
        <v>2350</v>
      </c>
      <c r="D2128" s="80">
        <v>934.5</v>
      </c>
      <c r="E2128" s="80">
        <v>94.057431510816798</v>
      </c>
      <c r="F2128" s="85">
        <v>0.227330166</v>
      </c>
      <c r="G2128" s="80">
        <v>68.488146158854093</v>
      </c>
      <c r="H2128" s="80">
        <v>2175</v>
      </c>
      <c r="I2128" s="80">
        <v>40.264835259021901</v>
      </c>
      <c r="J2128" s="80">
        <v>218.5</v>
      </c>
      <c r="K2128" s="80">
        <v>477</v>
      </c>
    </row>
    <row r="2129" spans="1:11" hidden="1" x14ac:dyDescent="0.25">
      <c r="A2129" s="6">
        <v>1939.1</v>
      </c>
      <c r="B2129">
        <v>9766</v>
      </c>
      <c r="C2129" t="s">
        <v>2350</v>
      </c>
      <c r="D2129" s="80">
        <v>49</v>
      </c>
      <c r="E2129" s="80">
        <v>39.573469387755097</v>
      </c>
      <c r="F2129" s="85">
        <v>9.0135999999999994E-2</v>
      </c>
      <c r="G2129" s="80">
        <v>36.586792452830103</v>
      </c>
      <c r="H2129" s="80">
        <v>105</v>
      </c>
      <c r="I2129" s="80">
        <v>18.467619047618999</v>
      </c>
      <c r="J2129" s="80">
        <v>93</v>
      </c>
      <c r="K2129" s="80">
        <v>918</v>
      </c>
    </row>
    <row r="2130" spans="1:11" hidden="1" x14ac:dyDescent="0.25">
      <c r="A2130" s="6">
        <v>68700.13</v>
      </c>
      <c r="B2130">
        <v>9773</v>
      </c>
      <c r="C2130" t="s">
        <v>2346</v>
      </c>
      <c r="D2130" s="80">
        <v>498.5</v>
      </c>
      <c r="E2130" s="80">
        <v>136.79754019457201</v>
      </c>
      <c r="F2130" s="85">
        <v>0.200283083</v>
      </c>
      <c r="G2130" s="80">
        <v>114.485083133077</v>
      </c>
      <c r="H2130" s="80">
        <v>1454</v>
      </c>
      <c r="I2130" s="80">
        <v>46.379293837405797</v>
      </c>
      <c r="J2130" s="80">
        <v>114</v>
      </c>
      <c r="K2130" s="80">
        <v>935.5</v>
      </c>
    </row>
    <row r="2131" spans="1:11" hidden="1" x14ac:dyDescent="0.25">
      <c r="A2131" s="6">
        <v>85152.01</v>
      </c>
      <c r="B2131">
        <v>9775</v>
      </c>
      <c r="C2131" t="s">
        <v>2346</v>
      </c>
      <c r="D2131" s="80">
        <v>595</v>
      </c>
      <c r="E2131" s="80">
        <v>143.112621848739</v>
      </c>
      <c r="F2131" s="85">
        <v>0.108683416</v>
      </c>
      <c r="G2131" s="80">
        <v>109.731971649484</v>
      </c>
      <c r="H2131" s="80">
        <v>1801</v>
      </c>
      <c r="I2131" s="80">
        <v>47.280405330371998</v>
      </c>
      <c r="J2131" s="80">
        <v>42</v>
      </c>
      <c r="K2131" s="80">
        <v>50</v>
      </c>
    </row>
    <row r="2132" spans="1:11" hidden="1" x14ac:dyDescent="0.25">
      <c r="A2132" s="6">
        <v>1510.4</v>
      </c>
      <c r="B2132">
        <v>9776</v>
      </c>
      <c r="C2132" t="s">
        <v>2346</v>
      </c>
      <c r="D2132" s="80">
        <v>3</v>
      </c>
      <c r="E2132" s="80">
        <v>503.46666666666601</v>
      </c>
      <c r="F2132" s="85">
        <v>0.111111083</v>
      </c>
      <c r="G2132" s="80">
        <v>377.6</v>
      </c>
      <c r="H2132" s="80">
        <v>28</v>
      </c>
      <c r="I2132" s="80">
        <v>53.9428571428571</v>
      </c>
      <c r="J2132" s="80">
        <v>291.5</v>
      </c>
      <c r="K2132" s="80">
        <v>499.5</v>
      </c>
    </row>
    <row r="2133" spans="1:11" hidden="1" x14ac:dyDescent="0.25">
      <c r="A2133" s="6">
        <v>78104.3</v>
      </c>
      <c r="B2133">
        <v>9777</v>
      </c>
      <c r="C2133" t="s">
        <v>2346</v>
      </c>
      <c r="D2133" s="80">
        <v>853.5</v>
      </c>
      <c r="E2133" s="80">
        <v>92.166626113408697</v>
      </c>
      <c r="F2133" s="85">
        <v>0.19662275000000001</v>
      </c>
      <c r="G2133" s="80">
        <v>79.216174574196501</v>
      </c>
      <c r="H2133" s="80">
        <v>2112.5</v>
      </c>
      <c r="I2133" s="80">
        <v>36.916871456035302</v>
      </c>
      <c r="J2133" s="80">
        <v>243</v>
      </c>
      <c r="K2133" s="80">
        <v>596</v>
      </c>
    </row>
    <row r="2134" spans="1:11" hidden="1" x14ac:dyDescent="0.25">
      <c r="A2134" s="6">
        <v>59894.78</v>
      </c>
      <c r="B2134">
        <v>9778</v>
      </c>
      <c r="C2134" t="s">
        <v>2346</v>
      </c>
      <c r="D2134" s="80">
        <v>556</v>
      </c>
      <c r="E2134" s="80">
        <v>112.312353327396</v>
      </c>
      <c r="F2134" s="85">
        <v>0.200802333</v>
      </c>
      <c r="G2134" s="80">
        <v>95.657359877164495</v>
      </c>
      <c r="H2134" s="80">
        <v>1512</v>
      </c>
      <c r="I2134" s="80">
        <v>40.272219848511597</v>
      </c>
      <c r="J2134" s="80">
        <v>1</v>
      </c>
      <c r="K2134" s="80">
        <v>4</v>
      </c>
    </row>
    <row r="2135" spans="1:11" hidden="1" x14ac:dyDescent="0.25">
      <c r="A2135">
        <v>848.2</v>
      </c>
      <c r="B2135">
        <v>9780</v>
      </c>
      <c r="C2135" t="s">
        <v>2346</v>
      </c>
      <c r="D2135" s="80">
        <v>22</v>
      </c>
      <c r="E2135" s="80">
        <v>38.554545454545398</v>
      </c>
      <c r="F2135" s="85">
        <v>8.3333332999999996E-2</v>
      </c>
      <c r="G2135" s="80">
        <v>38.554545454545398</v>
      </c>
      <c r="H2135" s="80">
        <v>30</v>
      </c>
      <c r="I2135" s="80">
        <v>28.273333333333301</v>
      </c>
      <c r="J2135" s="80">
        <v>93</v>
      </c>
      <c r="K2135" s="80">
        <v>854.5</v>
      </c>
    </row>
    <row r="2136" spans="1:11" hidden="1" x14ac:dyDescent="0.25">
      <c r="A2136" s="6">
        <v>140037.48000000001</v>
      </c>
      <c r="B2136">
        <v>9781</v>
      </c>
      <c r="C2136" t="s">
        <v>2346</v>
      </c>
      <c r="D2136" s="80">
        <v>1239</v>
      </c>
      <c r="E2136" s="80">
        <v>113.024600484261</v>
      </c>
      <c r="F2136" s="85">
        <v>0.111985416</v>
      </c>
      <c r="G2136" s="80">
        <v>84.106594594594497</v>
      </c>
      <c r="H2136" s="80">
        <v>4593</v>
      </c>
      <c r="I2136" s="80">
        <v>30.4893272370999</v>
      </c>
      <c r="J2136" s="80">
        <v>301</v>
      </c>
      <c r="K2136" s="80">
        <v>557</v>
      </c>
    </row>
    <row r="2137" spans="1:11" hidden="1" x14ac:dyDescent="0.25">
      <c r="A2137">
        <v>619.32000000000005</v>
      </c>
      <c r="B2137">
        <v>9782</v>
      </c>
      <c r="C2137" t="s">
        <v>2346</v>
      </c>
      <c r="D2137" s="80">
        <v>22</v>
      </c>
      <c r="E2137" s="80">
        <v>28.150909090909</v>
      </c>
      <c r="F2137" s="85">
        <v>8.3333332999999996E-2</v>
      </c>
      <c r="G2137" s="80">
        <v>28.150909090909</v>
      </c>
      <c r="H2137" s="80">
        <v>30</v>
      </c>
      <c r="I2137" s="80">
        <v>20.643999999999998</v>
      </c>
      <c r="J2137" s="80">
        <v>4</v>
      </c>
      <c r="K2137" s="80">
        <v>23</v>
      </c>
    </row>
    <row r="2138" spans="1:11" hidden="1" x14ac:dyDescent="0.25">
      <c r="A2138" s="6">
        <v>77017.009999999995</v>
      </c>
      <c r="B2138">
        <v>9783</v>
      </c>
      <c r="C2138" t="s">
        <v>2350</v>
      </c>
      <c r="D2138" s="80">
        <v>751.5</v>
      </c>
      <c r="E2138" s="80">
        <v>104.992563872898</v>
      </c>
      <c r="F2138" s="85">
        <v>0.210757</v>
      </c>
      <c r="G2138" s="80">
        <v>84.809030717655503</v>
      </c>
      <c r="H2138" s="80">
        <v>2189</v>
      </c>
      <c r="I2138" s="80">
        <v>34.982353216708503</v>
      </c>
      <c r="J2138" s="80">
        <v>286</v>
      </c>
      <c r="K2138" s="80">
        <v>1240</v>
      </c>
    </row>
    <row r="2139" spans="1:11" hidden="1" x14ac:dyDescent="0.25">
      <c r="A2139" s="6">
        <v>72111.634999999995</v>
      </c>
      <c r="B2139">
        <v>9784</v>
      </c>
      <c r="C2139" t="s">
        <v>2350</v>
      </c>
      <c r="D2139" s="80">
        <v>609</v>
      </c>
      <c r="E2139" s="80">
        <v>119.033706243854</v>
      </c>
      <c r="F2139" s="85">
        <v>0.20401775</v>
      </c>
      <c r="G2139" s="80">
        <v>98.173208805515799</v>
      </c>
      <c r="H2139" s="80">
        <v>1763.5</v>
      </c>
      <c r="I2139" s="80">
        <v>40.862689805127999</v>
      </c>
      <c r="J2139" s="80">
        <v>7</v>
      </c>
      <c r="K2139" s="80">
        <v>23</v>
      </c>
    </row>
    <row r="2140" spans="1:11" hidden="1" x14ac:dyDescent="0.25">
      <c r="A2140" s="6">
        <v>72331.08</v>
      </c>
      <c r="B2140">
        <v>9785</v>
      </c>
      <c r="C2140" t="s">
        <v>2350</v>
      </c>
      <c r="D2140" s="80">
        <v>409</v>
      </c>
      <c r="E2140" s="80">
        <v>176.84860635696799</v>
      </c>
      <c r="F2140" s="85">
        <v>0.104523166</v>
      </c>
      <c r="G2140" s="80">
        <v>140.996257309941</v>
      </c>
      <c r="H2140" s="80">
        <v>1448</v>
      </c>
      <c r="I2140" s="80">
        <v>49.952403314917099</v>
      </c>
      <c r="J2140" s="80">
        <v>201.5</v>
      </c>
      <c r="K2140" s="80">
        <v>752.5</v>
      </c>
    </row>
    <row r="2141" spans="1:11" hidden="1" x14ac:dyDescent="0.25">
      <c r="A2141" s="6">
        <v>68348.67</v>
      </c>
      <c r="B2141">
        <v>9787</v>
      </c>
      <c r="C2141" t="s">
        <v>2350</v>
      </c>
      <c r="D2141" s="80">
        <v>713</v>
      </c>
      <c r="E2141" s="80">
        <v>95.860687237026596</v>
      </c>
      <c r="F2141" s="85">
        <v>0.118396416</v>
      </c>
      <c r="G2141" s="80">
        <v>67.471539980256594</v>
      </c>
      <c r="H2141" s="80">
        <v>2028</v>
      </c>
      <c r="I2141" s="80">
        <v>33.702500000000001</v>
      </c>
      <c r="J2141" s="80">
        <v>211.5</v>
      </c>
      <c r="K2141" s="80">
        <v>610</v>
      </c>
    </row>
    <row r="2142" spans="1:11" hidden="1" x14ac:dyDescent="0.25">
      <c r="A2142" s="6">
        <v>62469.49</v>
      </c>
      <c r="B2142">
        <v>9788</v>
      </c>
      <c r="C2142" t="s">
        <v>2350</v>
      </c>
      <c r="D2142" s="80">
        <v>470</v>
      </c>
      <c r="E2142" s="80">
        <v>132.91380851063801</v>
      </c>
      <c r="F2142" s="85">
        <v>0.106737583</v>
      </c>
      <c r="G2142" s="80">
        <v>103.769916943521</v>
      </c>
      <c r="H2142" s="80">
        <v>1448</v>
      </c>
      <c r="I2142" s="80">
        <v>43.141912983425399</v>
      </c>
      <c r="J2142" s="80">
        <v>139</v>
      </c>
      <c r="K2142" s="80">
        <v>410</v>
      </c>
    </row>
    <row r="2143" spans="1:11" hidden="1" x14ac:dyDescent="0.25">
      <c r="A2143" s="6">
        <v>68683.48</v>
      </c>
      <c r="B2143">
        <v>9791</v>
      </c>
      <c r="C2143" t="s">
        <v>2346</v>
      </c>
      <c r="D2143" s="80">
        <v>666.5</v>
      </c>
      <c r="E2143" s="80">
        <v>107.313663122433</v>
      </c>
      <c r="F2143" s="85">
        <v>0.20436591600000001</v>
      </c>
      <c r="G2143" s="80">
        <v>88.590132718378399</v>
      </c>
      <c r="H2143" s="80">
        <v>1788</v>
      </c>
      <c r="I2143" s="80">
        <v>38.992783164906399</v>
      </c>
      <c r="J2143" s="80">
        <v>521</v>
      </c>
      <c r="K2143" s="80">
        <v>714</v>
      </c>
    </row>
    <row r="2144" spans="1:11" hidden="1" x14ac:dyDescent="0.25">
      <c r="A2144" s="6">
        <v>107114.34</v>
      </c>
      <c r="B2144">
        <v>9796</v>
      </c>
      <c r="C2144" t="s">
        <v>2346</v>
      </c>
      <c r="D2144" s="80">
        <v>1231</v>
      </c>
      <c r="E2144" s="80">
        <v>87.014086108854499</v>
      </c>
      <c r="F2144" s="85">
        <v>0.12178441600000001</v>
      </c>
      <c r="G2144" s="80">
        <v>59.541045025013801</v>
      </c>
      <c r="H2144" s="80">
        <v>3652</v>
      </c>
      <c r="I2144" s="80">
        <v>29.330323110624299</v>
      </c>
      <c r="J2144" s="80">
        <v>361</v>
      </c>
      <c r="K2144" s="80">
        <v>471</v>
      </c>
    </row>
    <row r="2145" spans="1:11" hidden="1" x14ac:dyDescent="0.25">
      <c r="A2145" s="6">
        <v>8742.9</v>
      </c>
      <c r="B2145">
        <v>9797</v>
      </c>
      <c r="C2145" t="s">
        <v>2346</v>
      </c>
      <c r="D2145" s="80">
        <v>82</v>
      </c>
      <c r="E2145" s="80">
        <v>106.62073170731701</v>
      </c>
      <c r="F2145" s="85">
        <v>0.116869916</v>
      </c>
      <c r="G2145" s="80">
        <v>76.025217391304295</v>
      </c>
      <c r="H2145" s="80">
        <v>233</v>
      </c>
      <c r="I2145" s="80">
        <v>37.523175965665203</v>
      </c>
      <c r="J2145" s="80">
        <v>244</v>
      </c>
      <c r="K2145" s="80">
        <v>667.5</v>
      </c>
    </row>
    <row r="2146" spans="1:11" hidden="1" x14ac:dyDescent="0.25">
      <c r="A2146" s="6">
        <v>277806.34000000003</v>
      </c>
      <c r="B2146">
        <v>9798</v>
      </c>
      <c r="C2146" t="s">
        <v>2350</v>
      </c>
      <c r="D2146" s="80">
        <v>3122</v>
      </c>
      <c r="E2146" s="80">
        <v>88.983452914798207</v>
      </c>
      <c r="F2146" s="85">
        <v>0.13532991599999999</v>
      </c>
      <c r="G2146" s="80">
        <v>54.794149901380599</v>
      </c>
      <c r="H2146" s="80">
        <v>8603</v>
      </c>
      <c r="I2146" s="80">
        <v>32.291798209926696</v>
      </c>
      <c r="J2146" s="80">
        <v>262</v>
      </c>
      <c r="K2146" s="80">
        <v>1232</v>
      </c>
    </row>
    <row r="2147" spans="1:11" hidden="1" x14ac:dyDescent="0.25">
      <c r="A2147" s="6">
        <v>49248.67</v>
      </c>
      <c r="B2147">
        <v>9799</v>
      </c>
      <c r="C2147" t="s">
        <v>2346</v>
      </c>
      <c r="D2147" s="80">
        <v>418</v>
      </c>
      <c r="E2147" s="80">
        <v>117.819784688995</v>
      </c>
      <c r="F2147" s="85">
        <v>9.5693749999999994E-2</v>
      </c>
      <c r="G2147" s="80">
        <v>102.601395833333</v>
      </c>
      <c r="H2147" s="80">
        <v>1854</v>
      </c>
      <c r="I2147" s="80">
        <v>26.5634681769147</v>
      </c>
      <c r="J2147" s="80">
        <v>49</v>
      </c>
      <c r="K2147" s="80">
        <v>83</v>
      </c>
    </row>
    <row r="2148" spans="1:11" hidden="1" x14ac:dyDescent="0.25">
      <c r="A2148" s="6">
        <v>69922.865000000005</v>
      </c>
      <c r="B2148">
        <v>9800</v>
      </c>
      <c r="C2148" t="s">
        <v>2346</v>
      </c>
      <c r="D2148" s="80">
        <v>714.5</v>
      </c>
      <c r="E2148" s="80">
        <v>95.402706041335406</v>
      </c>
      <c r="F2148" s="85">
        <v>0.229775916</v>
      </c>
      <c r="G2148" s="80">
        <v>70.057078589931095</v>
      </c>
      <c r="H2148" s="80">
        <v>2121</v>
      </c>
      <c r="I2148" s="80">
        <v>32.390076443106899</v>
      </c>
      <c r="J2148" s="80">
        <v>123</v>
      </c>
      <c r="K2148" s="80">
        <v>3123</v>
      </c>
    </row>
    <row r="2149" spans="1:11" hidden="1" x14ac:dyDescent="0.25">
      <c r="A2149" s="6">
        <v>8860.6</v>
      </c>
      <c r="B2149">
        <v>9802</v>
      </c>
      <c r="C2149" t="s">
        <v>2346</v>
      </c>
      <c r="D2149" s="80">
        <v>107.5</v>
      </c>
      <c r="E2149" s="80">
        <v>74.9676829638627</v>
      </c>
      <c r="F2149" s="85">
        <v>0.184368333</v>
      </c>
      <c r="G2149" s="80">
        <v>67.379356447991995</v>
      </c>
      <c r="H2149" s="80">
        <v>192</v>
      </c>
      <c r="I2149" s="80">
        <v>43.325506172839503</v>
      </c>
      <c r="J2149" s="80">
        <v>277</v>
      </c>
      <c r="K2149" s="80">
        <v>419</v>
      </c>
    </row>
    <row r="2150" spans="1:11" hidden="1" x14ac:dyDescent="0.25">
      <c r="A2150" s="6">
        <v>99372.2</v>
      </c>
      <c r="B2150">
        <v>9806</v>
      </c>
      <c r="C2150" t="s">
        <v>2346</v>
      </c>
      <c r="D2150" s="80">
        <v>666</v>
      </c>
      <c r="E2150" s="80">
        <v>149.20750750750699</v>
      </c>
      <c r="F2150" s="85">
        <v>0.106481416</v>
      </c>
      <c r="G2150" s="80">
        <v>116.77109283196199</v>
      </c>
      <c r="H2150" s="80">
        <v>2161</v>
      </c>
      <c r="I2150" s="80">
        <v>45.984359093012401</v>
      </c>
      <c r="J2150" s="80">
        <v>412.5</v>
      </c>
      <c r="K2150" s="80">
        <v>715.5</v>
      </c>
    </row>
    <row r="2151" spans="1:11" hidden="1" x14ac:dyDescent="0.25">
      <c r="A2151" s="6">
        <v>86165.55</v>
      </c>
      <c r="B2151">
        <v>9807</v>
      </c>
      <c r="C2151" t="s">
        <v>2350</v>
      </c>
      <c r="D2151" s="80">
        <v>479</v>
      </c>
      <c r="E2151" s="80">
        <v>179.88632567849601</v>
      </c>
      <c r="F2151" s="85">
        <v>0.10681975</v>
      </c>
      <c r="G2151" s="80">
        <v>140.33477198697</v>
      </c>
      <c r="H2151" s="80">
        <v>1681</v>
      </c>
      <c r="I2151" s="80">
        <v>51.258506841165897</v>
      </c>
      <c r="J2151" s="80">
        <v>11.5</v>
      </c>
      <c r="K2151" s="80">
        <v>108.5</v>
      </c>
    </row>
    <row r="2152" spans="1:11" hidden="1" x14ac:dyDescent="0.25">
      <c r="A2152" s="6">
        <v>69427.89</v>
      </c>
      <c r="B2152">
        <v>9811</v>
      </c>
      <c r="C2152" t="s">
        <v>2346</v>
      </c>
      <c r="D2152" s="80">
        <v>440</v>
      </c>
      <c r="E2152" s="80">
        <v>157.790659090909</v>
      </c>
      <c r="F2152" s="85">
        <v>0.103787833</v>
      </c>
      <c r="G2152" s="80">
        <v>126.693229927007</v>
      </c>
      <c r="H2152" s="80">
        <v>1418</v>
      </c>
      <c r="I2152" s="80">
        <v>48.961840620592298</v>
      </c>
      <c r="J2152" s="80">
        <v>38</v>
      </c>
      <c r="K2152" s="80">
        <v>667</v>
      </c>
    </row>
    <row r="2153" spans="1:11" hidden="1" x14ac:dyDescent="0.25">
      <c r="A2153" s="3">
        <v>37351</v>
      </c>
      <c r="B2153">
        <v>9812</v>
      </c>
      <c r="C2153" t="s">
        <v>2346</v>
      </c>
      <c r="D2153" s="80">
        <v>807</v>
      </c>
      <c r="E2153" s="80">
        <v>46.283767038413799</v>
      </c>
      <c r="F2153" s="85">
        <v>0.110181666</v>
      </c>
      <c r="G2153" s="80">
        <v>35.005623242736597</v>
      </c>
      <c r="H2153" s="80">
        <v>2228</v>
      </c>
      <c r="I2153" s="80">
        <v>16.7643626570915</v>
      </c>
      <c r="J2153" s="80">
        <v>332</v>
      </c>
      <c r="K2153" s="80">
        <v>480</v>
      </c>
    </row>
    <row r="2154" spans="1:11" hidden="1" x14ac:dyDescent="0.25">
      <c r="A2154" s="6">
        <v>80499.539999999994</v>
      </c>
      <c r="B2154">
        <v>9817</v>
      </c>
      <c r="C2154" t="s">
        <v>2346</v>
      </c>
      <c r="D2154" s="80">
        <v>837</v>
      </c>
      <c r="E2154" s="80">
        <v>96.176272401433593</v>
      </c>
      <c r="F2154" s="85">
        <v>0.109617666</v>
      </c>
      <c r="G2154" s="80">
        <v>73.114931880108898</v>
      </c>
      <c r="H2154" s="80">
        <v>2750</v>
      </c>
      <c r="I2154" s="80">
        <v>29.272559999999999</v>
      </c>
      <c r="J2154" s="80">
        <v>274</v>
      </c>
      <c r="K2154" s="80">
        <v>441</v>
      </c>
    </row>
    <row r="2155" spans="1:11" hidden="1" x14ac:dyDescent="0.25">
      <c r="A2155" s="6">
        <v>66964.55</v>
      </c>
      <c r="B2155">
        <v>9825</v>
      </c>
      <c r="C2155" t="s">
        <v>2346</v>
      </c>
      <c r="D2155" s="80">
        <v>587</v>
      </c>
      <c r="E2155" s="80">
        <v>114.079301533219</v>
      </c>
      <c r="F2155" s="85">
        <v>9.8807415999999995E-2</v>
      </c>
      <c r="G2155" s="80">
        <v>96.2134339080459</v>
      </c>
      <c r="H2155" s="80">
        <v>1577</v>
      </c>
      <c r="I2155" s="80">
        <v>42.463253012048099</v>
      </c>
      <c r="J2155" s="80">
        <v>283</v>
      </c>
      <c r="K2155" s="80">
        <v>808</v>
      </c>
    </row>
    <row r="2156" spans="1:11" hidden="1" x14ac:dyDescent="0.25">
      <c r="A2156" s="6">
        <v>10444.23</v>
      </c>
      <c r="B2156">
        <v>9834</v>
      </c>
      <c r="C2156" t="s">
        <v>2346</v>
      </c>
      <c r="D2156" s="80">
        <v>126</v>
      </c>
      <c r="E2156" s="80">
        <v>82.890714285714196</v>
      </c>
      <c r="F2156" s="85">
        <v>8.3333332999999996E-2</v>
      </c>
      <c r="G2156" s="80">
        <v>82.890714285714196</v>
      </c>
      <c r="H2156" s="80">
        <v>352</v>
      </c>
      <c r="I2156" s="80">
        <v>29.671107954545398</v>
      </c>
      <c r="J2156" s="80">
        <v>685</v>
      </c>
      <c r="K2156" s="80">
        <v>838</v>
      </c>
    </row>
    <row r="2157" spans="1:11" hidden="1" x14ac:dyDescent="0.25">
      <c r="A2157" s="6">
        <v>76414.17</v>
      </c>
      <c r="B2157">
        <v>9835</v>
      </c>
      <c r="C2157" t="s">
        <v>2346</v>
      </c>
      <c r="D2157" s="80">
        <v>605</v>
      </c>
      <c r="E2157" s="80">
        <v>126.30441322314</v>
      </c>
      <c r="F2157" s="85">
        <v>0.104407666</v>
      </c>
      <c r="G2157" s="80">
        <v>100.81025065963</v>
      </c>
      <c r="H2157" s="80">
        <v>1902</v>
      </c>
      <c r="I2157" s="80">
        <v>40.175694006309101</v>
      </c>
      <c r="J2157" s="80">
        <v>147</v>
      </c>
      <c r="K2157" s="80">
        <v>588</v>
      </c>
    </row>
    <row r="2158" spans="1:11" hidden="1" x14ac:dyDescent="0.25">
      <c r="A2158" s="6">
        <v>78003.97</v>
      </c>
      <c r="B2158">
        <v>9836</v>
      </c>
      <c r="C2158" t="s">
        <v>2350</v>
      </c>
      <c r="D2158" s="80">
        <v>811</v>
      </c>
      <c r="E2158" s="80">
        <v>96.182453760789102</v>
      </c>
      <c r="F2158" s="85">
        <v>0.111796083</v>
      </c>
      <c r="G2158" s="80">
        <v>71.694825367646999</v>
      </c>
      <c r="H2158" s="80">
        <v>2825</v>
      </c>
      <c r="I2158" s="80">
        <v>27.612024778761</v>
      </c>
      <c r="J2158" s="80">
        <v>34</v>
      </c>
      <c r="K2158" s="80">
        <v>127</v>
      </c>
    </row>
    <row r="2159" spans="1:11" hidden="1" x14ac:dyDescent="0.25">
      <c r="A2159" s="6">
        <v>42310.02</v>
      </c>
      <c r="B2159">
        <v>9838</v>
      </c>
      <c r="C2159" t="s">
        <v>2350</v>
      </c>
      <c r="D2159" s="80">
        <v>317</v>
      </c>
      <c r="E2159" s="80">
        <v>133.47009463722301</v>
      </c>
      <c r="F2159" s="85">
        <v>0.105678166</v>
      </c>
      <c r="G2159" s="80">
        <v>105.24880597014899</v>
      </c>
      <c r="H2159" s="80">
        <v>958</v>
      </c>
      <c r="I2159" s="80">
        <v>44.164947807933103</v>
      </c>
      <c r="J2159" s="80">
        <v>329</v>
      </c>
      <c r="K2159" s="80">
        <v>606</v>
      </c>
    </row>
    <row r="2160" spans="1:11" hidden="1" x14ac:dyDescent="0.25">
      <c r="A2160" s="6">
        <v>95724.49</v>
      </c>
      <c r="B2160">
        <v>9840</v>
      </c>
      <c r="C2160" t="s">
        <v>2346</v>
      </c>
      <c r="D2160" s="80">
        <v>997</v>
      </c>
      <c r="E2160" s="80">
        <v>96.012527582748206</v>
      </c>
      <c r="F2160" s="85">
        <v>0.122868583</v>
      </c>
      <c r="G2160" s="80">
        <v>65.118700680272099</v>
      </c>
      <c r="H2160" s="80">
        <v>3270</v>
      </c>
      <c r="I2160" s="80">
        <v>29.273544342507599</v>
      </c>
      <c r="J2160" s="80">
        <v>349</v>
      </c>
      <c r="K2160" s="80">
        <v>812</v>
      </c>
    </row>
    <row r="2161" spans="1:11" hidden="1" x14ac:dyDescent="0.25">
      <c r="A2161">
        <v>106.1</v>
      </c>
      <c r="B2161">
        <v>9846</v>
      </c>
      <c r="C2161" t="s">
        <v>2346</v>
      </c>
      <c r="D2161" s="80">
        <v>4</v>
      </c>
      <c r="E2161" s="80">
        <v>26.524999999999999</v>
      </c>
      <c r="F2161" s="85">
        <v>8.3333332999999996E-2</v>
      </c>
      <c r="G2161" s="80">
        <v>26.524999999999999</v>
      </c>
      <c r="H2161" s="80">
        <v>6</v>
      </c>
      <c r="I2161" s="80">
        <v>17.683333333333302</v>
      </c>
      <c r="J2161" s="80">
        <v>297</v>
      </c>
      <c r="K2161" s="80">
        <v>318</v>
      </c>
    </row>
    <row r="2162" spans="1:11" hidden="1" x14ac:dyDescent="0.25">
      <c r="A2162" s="6">
        <v>45318.06</v>
      </c>
      <c r="B2162">
        <v>9852</v>
      </c>
      <c r="C2162" t="s">
        <v>2346</v>
      </c>
      <c r="D2162" s="80">
        <v>412</v>
      </c>
      <c r="E2162" s="80">
        <v>109.995291262135</v>
      </c>
      <c r="F2162" s="85">
        <v>0.10618925</v>
      </c>
      <c r="G2162" s="80">
        <v>86.320114285714197</v>
      </c>
      <c r="H2162" s="80">
        <v>998</v>
      </c>
      <c r="I2162" s="80">
        <v>45.408877755511</v>
      </c>
      <c r="J2162" s="80">
        <v>596</v>
      </c>
      <c r="K2162" s="80">
        <v>998</v>
      </c>
    </row>
    <row r="2163" spans="1:11" hidden="1" x14ac:dyDescent="0.25">
      <c r="A2163" s="6">
        <v>82196.13</v>
      </c>
      <c r="B2163">
        <v>9881</v>
      </c>
      <c r="C2163" t="s">
        <v>2346</v>
      </c>
      <c r="D2163" s="80">
        <v>555</v>
      </c>
      <c r="E2163" s="80">
        <v>148.101135135135</v>
      </c>
      <c r="F2163" s="85">
        <v>0.10480475</v>
      </c>
      <c r="G2163" s="80">
        <v>117.759498567335</v>
      </c>
      <c r="H2163" s="80">
        <v>1891</v>
      </c>
      <c r="I2163" s="80">
        <v>43.467017451083997</v>
      </c>
      <c r="J2163" s="80">
        <v>0</v>
      </c>
      <c r="K2163" s="80">
        <v>5</v>
      </c>
    </row>
    <row r="2164" spans="1:11" hidden="1" x14ac:dyDescent="0.25">
      <c r="A2164" s="6">
        <v>63323.89</v>
      </c>
      <c r="B2164">
        <v>9884</v>
      </c>
      <c r="C2164" t="s">
        <v>2346</v>
      </c>
      <c r="D2164" s="80">
        <v>713</v>
      </c>
      <c r="E2164" s="80">
        <v>88.813309957924204</v>
      </c>
      <c r="F2164" s="85">
        <v>0.11056566600000001</v>
      </c>
      <c r="G2164" s="80">
        <v>66.938572938689205</v>
      </c>
      <c r="H2164" s="80">
        <v>1964</v>
      </c>
      <c r="I2164" s="80">
        <v>32.242306517311597</v>
      </c>
      <c r="J2164" s="80">
        <v>98</v>
      </c>
      <c r="K2164" s="80">
        <v>413</v>
      </c>
    </row>
    <row r="2165" spans="1:11" hidden="1" x14ac:dyDescent="0.25">
      <c r="A2165" t="s">
        <v>2436</v>
      </c>
      <c r="B2165" t="s">
        <v>2434</v>
      </c>
      <c r="C2165" t="s">
        <v>2435</v>
      </c>
      <c r="D2165" s="80" t="s">
        <v>2437</v>
      </c>
      <c r="E2165" s="80" t="s">
        <v>2438</v>
      </c>
      <c r="F2165" s="85" t="s">
        <v>2439</v>
      </c>
      <c r="G2165" s="80" t="s">
        <v>2440</v>
      </c>
      <c r="H2165" s="80" t="s">
        <v>2441</v>
      </c>
      <c r="I2165" s="80" t="s">
        <v>2442</v>
      </c>
      <c r="J2165" s="80">
        <v>367</v>
      </c>
      <c r="K2165" s="80">
        <v>556</v>
      </c>
    </row>
    <row r="2166" spans="1:11" hidden="1" x14ac:dyDescent="0.25">
      <c r="J2166" s="80">
        <v>230</v>
      </c>
      <c r="K2166" s="80">
        <v>714</v>
      </c>
    </row>
    <row r="2167" spans="1:11" hidden="1" x14ac:dyDescent="0.25">
      <c r="J2167" s="80" t="s">
        <v>2445</v>
      </c>
      <c r="K2167" s="80" t="s">
        <v>2446</v>
      </c>
    </row>
  </sheetData>
  <autoFilter ref="A1:K2167" xr:uid="{00000000-0009-0000-0000-00000F000000}">
    <filterColumn colId="2">
      <filters>
        <filter val="大店(大一)"/>
      </filters>
    </filterColumn>
  </autoFilter>
  <phoneticPr fontId="3" type="noConversion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B050"/>
  </sheetPr>
  <dimension ref="A1:IV2167"/>
  <sheetViews>
    <sheetView topLeftCell="A166" zoomScaleSheetLayoutView="100" workbookViewId="0">
      <selection activeCell="I32" sqref="I32"/>
    </sheetView>
  </sheetViews>
  <sheetFormatPr defaultColWidth="9" defaultRowHeight="15.6" x14ac:dyDescent="0.25"/>
  <cols>
    <col min="1" max="1" width="17" customWidth="1"/>
    <col min="2" max="2" width="15.5" customWidth="1"/>
    <col min="3" max="3" width="20.5" customWidth="1"/>
    <col min="4" max="4" width="25.09765625" customWidth="1"/>
  </cols>
  <sheetData>
    <row r="1" spans="1:256" x14ac:dyDescent="0.25">
      <c r="A1" s="1" t="s">
        <v>29</v>
      </c>
      <c r="B1" s="1" t="s">
        <v>2428</v>
      </c>
      <c r="C1" s="1" t="s">
        <v>2443</v>
      </c>
      <c r="D1" s="1" t="s">
        <v>2444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</row>
    <row r="2" spans="1:256" x14ac:dyDescent="0.25">
      <c r="A2">
        <v>5001</v>
      </c>
      <c r="B2" t="s">
        <v>2344</v>
      </c>
      <c r="C2">
        <v>168.1875</v>
      </c>
      <c r="D2" s="6">
        <v>5642.0625</v>
      </c>
    </row>
    <row r="3" spans="1:256" x14ac:dyDescent="0.25">
      <c r="A3">
        <v>5002</v>
      </c>
      <c r="B3" t="s">
        <v>2338</v>
      </c>
      <c r="C3">
        <v>149</v>
      </c>
      <c r="D3" s="6">
        <v>4383.75</v>
      </c>
    </row>
    <row r="4" spans="1:256" x14ac:dyDescent="0.25">
      <c r="A4">
        <v>5003</v>
      </c>
      <c r="B4" t="s">
        <v>2354</v>
      </c>
      <c r="C4">
        <v>142.9375</v>
      </c>
      <c r="D4" s="6">
        <v>2135.875</v>
      </c>
    </row>
    <row r="5" spans="1:256" x14ac:dyDescent="0.25">
      <c r="A5">
        <v>5004</v>
      </c>
      <c r="B5" t="s">
        <v>2342</v>
      </c>
      <c r="C5">
        <v>200.125</v>
      </c>
      <c r="D5" s="6">
        <v>4476.6875</v>
      </c>
    </row>
    <row r="6" spans="1:256" x14ac:dyDescent="0.25">
      <c r="A6">
        <v>5005</v>
      </c>
      <c r="B6" t="s">
        <v>2344</v>
      </c>
      <c r="C6">
        <v>267.5625</v>
      </c>
      <c r="D6" s="6">
        <v>5695.125</v>
      </c>
    </row>
    <row r="7" spans="1:256" x14ac:dyDescent="0.25">
      <c r="A7">
        <v>5006</v>
      </c>
      <c r="B7" t="s">
        <v>2342</v>
      </c>
      <c r="C7">
        <v>322.4375</v>
      </c>
      <c r="D7" s="6">
        <v>7209.6875</v>
      </c>
    </row>
    <row r="8" spans="1:256" x14ac:dyDescent="0.25">
      <c r="A8">
        <v>5007</v>
      </c>
      <c r="B8" t="s">
        <v>2352</v>
      </c>
      <c r="C8">
        <v>74.3125</v>
      </c>
      <c r="D8" s="6">
        <v>2395.875</v>
      </c>
    </row>
    <row r="9" spans="1:256" x14ac:dyDescent="0.25">
      <c r="A9">
        <v>5008</v>
      </c>
      <c r="B9" t="s">
        <v>2352</v>
      </c>
      <c r="C9">
        <v>111.0625</v>
      </c>
      <c r="D9" s="6">
        <v>2985.25</v>
      </c>
    </row>
    <row r="10" spans="1:256" x14ac:dyDescent="0.25">
      <c r="A10">
        <v>5009</v>
      </c>
      <c r="B10" t="s">
        <v>2352</v>
      </c>
      <c r="C10">
        <v>118.1875</v>
      </c>
      <c r="D10" s="6">
        <v>2035.4375</v>
      </c>
    </row>
    <row r="11" spans="1:256" x14ac:dyDescent="0.25">
      <c r="A11">
        <v>5010</v>
      </c>
      <c r="B11" t="s">
        <v>2342</v>
      </c>
      <c r="C11">
        <v>153</v>
      </c>
      <c r="D11" s="6">
        <v>4545.375</v>
      </c>
    </row>
    <row r="12" spans="1:256" x14ac:dyDescent="0.25">
      <c r="A12">
        <v>5011</v>
      </c>
      <c r="B12" t="s">
        <v>2338</v>
      </c>
      <c r="C12">
        <v>178.1875</v>
      </c>
      <c r="D12" s="6">
        <v>2768.1875</v>
      </c>
    </row>
    <row r="13" spans="1:256" x14ac:dyDescent="0.25">
      <c r="A13">
        <v>5012</v>
      </c>
      <c r="B13" t="s">
        <v>2354</v>
      </c>
      <c r="C13">
        <v>123.875</v>
      </c>
      <c r="D13" s="6">
        <v>2651.8125</v>
      </c>
    </row>
    <row r="14" spans="1:256" x14ac:dyDescent="0.25">
      <c r="A14">
        <v>5013</v>
      </c>
      <c r="B14" t="s">
        <v>2352</v>
      </c>
      <c r="C14">
        <v>101.25</v>
      </c>
      <c r="D14" s="6">
        <v>1781.4375</v>
      </c>
    </row>
    <row r="15" spans="1:256" x14ac:dyDescent="0.25">
      <c r="A15">
        <v>5014</v>
      </c>
      <c r="B15" t="s">
        <v>2338</v>
      </c>
      <c r="C15">
        <v>176.3125</v>
      </c>
      <c r="D15" s="6">
        <v>3131.4375</v>
      </c>
    </row>
    <row r="16" spans="1:256" x14ac:dyDescent="0.25">
      <c r="A16">
        <v>5015</v>
      </c>
      <c r="B16" t="s">
        <v>2354</v>
      </c>
      <c r="C16">
        <v>107.0625</v>
      </c>
      <c r="D16" s="6">
        <v>2955.25</v>
      </c>
    </row>
    <row r="17" spans="1:4" x14ac:dyDescent="0.25">
      <c r="A17">
        <v>5016</v>
      </c>
      <c r="B17" t="s">
        <v>2338</v>
      </c>
      <c r="C17">
        <v>112.8125</v>
      </c>
      <c r="D17" s="6">
        <v>3847.6875</v>
      </c>
    </row>
    <row r="18" spans="1:4" x14ac:dyDescent="0.25">
      <c r="A18">
        <v>5017</v>
      </c>
      <c r="B18" t="s">
        <v>2338</v>
      </c>
      <c r="C18">
        <v>237.75</v>
      </c>
      <c r="D18" s="6">
        <v>3732.375</v>
      </c>
    </row>
    <row r="19" spans="1:4" x14ac:dyDescent="0.25">
      <c r="A19">
        <v>5018</v>
      </c>
      <c r="B19" t="s">
        <v>2344</v>
      </c>
      <c r="C19">
        <v>489.75</v>
      </c>
      <c r="D19" s="6">
        <v>5594.25</v>
      </c>
    </row>
    <row r="20" spans="1:4" x14ac:dyDescent="0.25">
      <c r="A20">
        <v>5019</v>
      </c>
      <c r="B20" t="s">
        <v>2338</v>
      </c>
      <c r="C20">
        <v>268.5</v>
      </c>
      <c r="D20" s="6">
        <v>4235.9375</v>
      </c>
    </row>
    <row r="21" spans="1:4" x14ac:dyDescent="0.25">
      <c r="A21">
        <v>5020</v>
      </c>
      <c r="B21" t="s">
        <v>2344</v>
      </c>
      <c r="C21">
        <v>351.5</v>
      </c>
      <c r="D21" s="6">
        <v>7390.0625</v>
      </c>
    </row>
    <row r="22" spans="1:4" x14ac:dyDescent="0.25">
      <c r="A22">
        <v>5021</v>
      </c>
      <c r="B22" t="s">
        <v>2340</v>
      </c>
      <c r="C22">
        <v>313.9375</v>
      </c>
      <c r="D22" s="6">
        <v>5575.125</v>
      </c>
    </row>
    <row r="23" spans="1:4" x14ac:dyDescent="0.25">
      <c r="A23">
        <v>5022</v>
      </c>
      <c r="B23" t="s">
        <v>2354</v>
      </c>
      <c r="C23">
        <v>93.6875</v>
      </c>
      <c r="D23" s="6">
        <v>1674.5</v>
      </c>
    </row>
    <row r="24" spans="1:4" x14ac:dyDescent="0.25">
      <c r="A24">
        <v>5023</v>
      </c>
      <c r="B24" t="s">
        <v>2350</v>
      </c>
      <c r="C24">
        <v>52.0625</v>
      </c>
      <c r="D24" s="6">
        <v>1208.625</v>
      </c>
    </row>
    <row r="25" spans="1:4" x14ac:dyDescent="0.25">
      <c r="A25">
        <v>5024</v>
      </c>
      <c r="B25" t="s">
        <v>2336</v>
      </c>
      <c r="C25">
        <v>318.8125</v>
      </c>
      <c r="D25" s="6">
        <v>6366.625</v>
      </c>
    </row>
    <row r="26" spans="1:4" x14ac:dyDescent="0.25">
      <c r="A26">
        <v>5025</v>
      </c>
      <c r="B26" t="s">
        <v>2344</v>
      </c>
      <c r="C26">
        <v>336.0625</v>
      </c>
      <c r="D26" s="3">
        <v>5806</v>
      </c>
    </row>
    <row r="27" spans="1:4" x14ac:dyDescent="0.25">
      <c r="A27">
        <v>5026</v>
      </c>
      <c r="B27" t="s">
        <v>2338</v>
      </c>
      <c r="C27">
        <v>158.375</v>
      </c>
      <c r="D27" s="6">
        <v>2539.625</v>
      </c>
    </row>
    <row r="28" spans="1:4" x14ac:dyDescent="0.25">
      <c r="A28">
        <v>5027</v>
      </c>
      <c r="B28" t="s">
        <v>2352</v>
      </c>
      <c r="C28">
        <v>94.375</v>
      </c>
      <c r="D28" s="6">
        <v>2038.0625</v>
      </c>
    </row>
    <row r="29" spans="1:4" x14ac:dyDescent="0.25">
      <c r="A29">
        <v>5030</v>
      </c>
      <c r="B29" t="s">
        <v>2340</v>
      </c>
      <c r="C29">
        <v>166</v>
      </c>
      <c r="D29" s="6">
        <v>4118.1875</v>
      </c>
    </row>
    <row r="30" spans="1:4" x14ac:dyDescent="0.25">
      <c r="A30">
        <v>5031</v>
      </c>
      <c r="B30" t="s">
        <v>2342</v>
      </c>
      <c r="C30">
        <v>266.25</v>
      </c>
      <c r="D30" s="6">
        <v>4693.9375</v>
      </c>
    </row>
    <row r="31" spans="1:4" x14ac:dyDescent="0.25">
      <c r="A31">
        <v>5032</v>
      </c>
      <c r="B31" t="s">
        <v>2342</v>
      </c>
      <c r="C31">
        <v>201.25</v>
      </c>
      <c r="D31" s="6">
        <v>3781.375</v>
      </c>
    </row>
    <row r="32" spans="1:4" x14ac:dyDescent="0.25">
      <c r="A32">
        <v>5033</v>
      </c>
      <c r="B32" t="s">
        <v>2342</v>
      </c>
      <c r="C32">
        <v>325.125</v>
      </c>
      <c r="D32" s="6">
        <v>4596.5625</v>
      </c>
    </row>
    <row r="33" spans="1:4" x14ac:dyDescent="0.25">
      <c r="A33">
        <v>5035</v>
      </c>
      <c r="B33" t="s">
        <v>2340</v>
      </c>
      <c r="C33">
        <v>149.0625</v>
      </c>
      <c r="D33" s="6">
        <v>3448.125</v>
      </c>
    </row>
    <row r="34" spans="1:4" x14ac:dyDescent="0.25">
      <c r="A34">
        <v>5036</v>
      </c>
      <c r="B34" t="s">
        <v>2338</v>
      </c>
      <c r="C34">
        <v>144.0625</v>
      </c>
      <c r="D34" s="6">
        <v>3457.25</v>
      </c>
    </row>
    <row r="35" spans="1:4" x14ac:dyDescent="0.25">
      <c r="A35">
        <v>5037</v>
      </c>
      <c r="B35" t="s">
        <v>2354</v>
      </c>
      <c r="C35">
        <v>65.8125</v>
      </c>
      <c r="D35" s="6">
        <v>2337.0625</v>
      </c>
    </row>
    <row r="36" spans="1:4" x14ac:dyDescent="0.25">
      <c r="A36">
        <v>5038</v>
      </c>
      <c r="B36" t="s">
        <v>2354</v>
      </c>
      <c r="C36">
        <v>110.9375</v>
      </c>
      <c r="D36" s="6">
        <v>2539.5625</v>
      </c>
    </row>
    <row r="37" spans="1:4" x14ac:dyDescent="0.25">
      <c r="A37">
        <v>5039</v>
      </c>
      <c r="B37" t="s">
        <v>2352</v>
      </c>
      <c r="C37">
        <v>113</v>
      </c>
      <c r="D37" s="6">
        <v>1421.25</v>
      </c>
    </row>
    <row r="38" spans="1:4" x14ac:dyDescent="0.25">
      <c r="A38">
        <v>5040</v>
      </c>
      <c r="B38" t="s">
        <v>2354</v>
      </c>
      <c r="C38">
        <v>169.3125</v>
      </c>
      <c r="D38" s="6">
        <v>1783.125</v>
      </c>
    </row>
    <row r="39" spans="1:4" x14ac:dyDescent="0.25">
      <c r="A39">
        <v>5041</v>
      </c>
      <c r="B39" t="s">
        <v>2338</v>
      </c>
      <c r="C39">
        <v>294.9375</v>
      </c>
      <c r="D39" s="6">
        <v>3539.625</v>
      </c>
    </row>
    <row r="40" spans="1:4" x14ac:dyDescent="0.25">
      <c r="A40">
        <v>5042</v>
      </c>
      <c r="B40" t="s">
        <v>2338</v>
      </c>
      <c r="C40">
        <v>281.875</v>
      </c>
      <c r="D40" s="6">
        <v>3856.375</v>
      </c>
    </row>
    <row r="41" spans="1:4" x14ac:dyDescent="0.25">
      <c r="A41">
        <v>5043</v>
      </c>
      <c r="B41" t="s">
        <v>2354</v>
      </c>
      <c r="C41">
        <v>149.9375</v>
      </c>
      <c r="D41" s="6">
        <v>1895.8125</v>
      </c>
    </row>
    <row r="42" spans="1:4" x14ac:dyDescent="0.25">
      <c r="A42">
        <v>5044</v>
      </c>
      <c r="B42" t="s">
        <v>2354</v>
      </c>
      <c r="C42">
        <v>168.5625</v>
      </c>
      <c r="D42" s="6">
        <v>2490.1875</v>
      </c>
    </row>
    <row r="43" spans="1:4" x14ac:dyDescent="0.25">
      <c r="A43">
        <v>5045</v>
      </c>
      <c r="B43" t="s">
        <v>2338</v>
      </c>
      <c r="C43">
        <v>219.9375</v>
      </c>
      <c r="D43" s="6">
        <v>3424.3125</v>
      </c>
    </row>
    <row r="44" spans="1:4" x14ac:dyDescent="0.25">
      <c r="A44">
        <v>5046</v>
      </c>
      <c r="B44" t="s">
        <v>2354</v>
      </c>
      <c r="C44">
        <v>109.0625</v>
      </c>
      <c r="D44" s="6">
        <v>2027.5</v>
      </c>
    </row>
    <row r="45" spans="1:4" x14ac:dyDescent="0.25">
      <c r="A45">
        <v>5047</v>
      </c>
      <c r="B45" t="s">
        <v>2338</v>
      </c>
      <c r="C45">
        <v>240.75</v>
      </c>
      <c r="D45" s="6">
        <v>3697.8125</v>
      </c>
    </row>
    <row r="46" spans="1:4" x14ac:dyDescent="0.25">
      <c r="A46">
        <v>5048</v>
      </c>
      <c r="B46" t="s">
        <v>2338</v>
      </c>
      <c r="C46">
        <v>356.4375</v>
      </c>
      <c r="D46" s="6">
        <v>4146.875</v>
      </c>
    </row>
    <row r="47" spans="1:4" x14ac:dyDescent="0.25">
      <c r="A47">
        <v>5049</v>
      </c>
      <c r="B47" t="s">
        <v>2338</v>
      </c>
      <c r="C47">
        <v>231.3125</v>
      </c>
      <c r="D47" s="6">
        <v>3540.875</v>
      </c>
    </row>
    <row r="48" spans="1:4" x14ac:dyDescent="0.25">
      <c r="A48">
        <v>5050</v>
      </c>
      <c r="B48" t="s">
        <v>2352</v>
      </c>
      <c r="C48">
        <v>63.375</v>
      </c>
      <c r="D48" s="6">
        <v>1472.25</v>
      </c>
    </row>
    <row r="49" spans="1:4" x14ac:dyDescent="0.25">
      <c r="A49">
        <v>5051</v>
      </c>
      <c r="B49" t="s">
        <v>2340</v>
      </c>
      <c r="C49">
        <v>182.125</v>
      </c>
      <c r="D49" s="6">
        <v>3574.75</v>
      </c>
    </row>
    <row r="50" spans="1:4" x14ac:dyDescent="0.25">
      <c r="A50">
        <v>5052</v>
      </c>
      <c r="B50" t="s">
        <v>2342</v>
      </c>
      <c r="C50">
        <v>349.6875</v>
      </c>
      <c r="D50" s="6">
        <v>4893.125</v>
      </c>
    </row>
    <row r="51" spans="1:4" x14ac:dyDescent="0.25">
      <c r="A51">
        <v>5053</v>
      </c>
      <c r="B51" t="s">
        <v>2354</v>
      </c>
      <c r="C51">
        <v>151.8125</v>
      </c>
      <c r="D51" s="6">
        <v>2316.875</v>
      </c>
    </row>
    <row r="52" spans="1:4" x14ac:dyDescent="0.25">
      <c r="A52">
        <v>5054</v>
      </c>
      <c r="B52" t="s">
        <v>2344</v>
      </c>
      <c r="C52">
        <v>309.1875</v>
      </c>
      <c r="D52" s="6">
        <v>8267.1875</v>
      </c>
    </row>
    <row r="53" spans="1:4" x14ac:dyDescent="0.25">
      <c r="A53">
        <v>5056</v>
      </c>
      <c r="B53" t="s">
        <v>2354</v>
      </c>
      <c r="C53">
        <v>152.875</v>
      </c>
      <c r="D53" s="6">
        <v>1963.25</v>
      </c>
    </row>
    <row r="54" spans="1:4" x14ac:dyDescent="0.25">
      <c r="A54">
        <v>5057</v>
      </c>
      <c r="B54" t="s">
        <v>2338</v>
      </c>
      <c r="C54">
        <v>252.4375</v>
      </c>
      <c r="D54" s="6">
        <v>4750.1875</v>
      </c>
    </row>
    <row r="55" spans="1:4" x14ac:dyDescent="0.25">
      <c r="A55">
        <v>5058</v>
      </c>
      <c r="B55" t="s">
        <v>2354</v>
      </c>
      <c r="C55">
        <v>82.5625</v>
      </c>
      <c r="D55" s="6">
        <v>2208.25</v>
      </c>
    </row>
    <row r="56" spans="1:4" x14ac:dyDescent="0.25">
      <c r="A56">
        <v>5059</v>
      </c>
      <c r="B56" t="s">
        <v>2338</v>
      </c>
      <c r="C56">
        <v>246.9375</v>
      </c>
      <c r="D56" s="6">
        <v>3422.4375</v>
      </c>
    </row>
    <row r="57" spans="1:4" x14ac:dyDescent="0.25">
      <c r="A57">
        <v>5060</v>
      </c>
      <c r="B57" t="s">
        <v>2354</v>
      </c>
      <c r="C57">
        <v>100.9375</v>
      </c>
      <c r="D57" s="6">
        <v>1362.9375</v>
      </c>
    </row>
    <row r="58" spans="1:4" x14ac:dyDescent="0.25">
      <c r="A58">
        <v>5061</v>
      </c>
      <c r="B58" t="s">
        <v>2350</v>
      </c>
      <c r="C58">
        <v>84.75</v>
      </c>
      <c r="D58" s="6">
        <v>1312.1875</v>
      </c>
    </row>
    <row r="59" spans="1:4" x14ac:dyDescent="0.25">
      <c r="A59">
        <v>5062</v>
      </c>
      <c r="B59" t="s">
        <v>2338</v>
      </c>
      <c r="C59">
        <v>198.75</v>
      </c>
      <c r="D59" s="6">
        <v>3431.9375</v>
      </c>
    </row>
    <row r="60" spans="1:4" x14ac:dyDescent="0.25">
      <c r="A60">
        <v>5063</v>
      </c>
      <c r="B60" t="s">
        <v>2342</v>
      </c>
      <c r="C60">
        <v>273.25</v>
      </c>
      <c r="D60" s="6">
        <v>5384.3125</v>
      </c>
    </row>
    <row r="61" spans="1:4" x14ac:dyDescent="0.25">
      <c r="A61">
        <v>5064</v>
      </c>
      <c r="B61" t="s">
        <v>2352</v>
      </c>
      <c r="C61">
        <v>138.1875</v>
      </c>
      <c r="D61" s="6">
        <v>1538.4375</v>
      </c>
    </row>
    <row r="62" spans="1:4" x14ac:dyDescent="0.25">
      <c r="A62">
        <v>5065</v>
      </c>
      <c r="B62" t="s">
        <v>2338</v>
      </c>
      <c r="C62">
        <v>190.1875</v>
      </c>
      <c r="D62" s="6">
        <v>3032.625</v>
      </c>
    </row>
    <row r="63" spans="1:4" x14ac:dyDescent="0.25">
      <c r="A63">
        <v>5067</v>
      </c>
      <c r="B63" t="s">
        <v>2338</v>
      </c>
      <c r="C63">
        <v>96.1875</v>
      </c>
      <c r="D63" s="6">
        <v>1866.4375</v>
      </c>
    </row>
    <row r="64" spans="1:4" x14ac:dyDescent="0.25">
      <c r="A64">
        <v>5068</v>
      </c>
      <c r="B64" t="s">
        <v>2338</v>
      </c>
      <c r="C64">
        <v>139.625</v>
      </c>
      <c r="D64" s="6">
        <v>3222.4375</v>
      </c>
    </row>
    <row r="65" spans="1:4" x14ac:dyDescent="0.25">
      <c r="A65">
        <v>5069</v>
      </c>
      <c r="B65" t="s">
        <v>2340</v>
      </c>
      <c r="C65">
        <v>226.5625</v>
      </c>
      <c r="D65" s="6">
        <v>4218.5625</v>
      </c>
    </row>
    <row r="66" spans="1:4" x14ac:dyDescent="0.25">
      <c r="A66">
        <v>5070</v>
      </c>
      <c r="B66" t="s">
        <v>2338</v>
      </c>
      <c r="C66">
        <v>236.8125</v>
      </c>
      <c r="D66" s="6">
        <v>2989.5</v>
      </c>
    </row>
    <row r="67" spans="1:4" x14ac:dyDescent="0.25">
      <c r="A67">
        <v>5071</v>
      </c>
      <c r="B67" t="s">
        <v>2354</v>
      </c>
      <c r="C67">
        <v>88.0625</v>
      </c>
      <c r="D67" s="6">
        <v>2186.4375</v>
      </c>
    </row>
    <row r="68" spans="1:4" x14ac:dyDescent="0.25">
      <c r="A68">
        <v>5072</v>
      </c>
      <c r="B68" t="s">
        <v>2354</v>
      </c>
      <c r="C68">
        <v>94.875</v>
      </c>
      <c r="D68" s="6">
        <v>1625.625</v>
      </c>
    </row>
    <row r="69" spans="1:4" x14ac:dyDescent="0.25">
      <c r="A69">
        <v>5073</v>
      </c>
      <c r="B69" t="s">
        <v>2354</v>
      </c>
      <c r="C69">
        <v>113.375</v>
      </c>
      <c r="D69" s="6">
        <v>1563.375</v>
      </c>
    </row>
    <row r="70" spans="1:4" x14ac:dyDescent="0.25">
      <c r="A70">
        <v>5077</v>
      </c>
      <c r="B70" t="s">
        <v>2352</v>
      </c>
      <c r="C70">
        <v>112.0625</v>
      </c>
      <c r="D70" s="6">
        <v>1330.1875</v>
      </c>
    </row>
    <row r="71" spans="1:4" x14ac:dyDescent="0.25">
      <c r="A71">
        <v>5079</v>
      </c>
      <c r="B71" t="s">
        <v>2354</v>
      </c>
      <c r="C71">
        <v>88.75</v>
      </c>
      <c r="D71" s="6">
        <v>1859.9375</v>
      </c>
    </row>
    <row r="72" spans="1:4" x14ac:dyDescent="0.25">
      <c r="A72">
        <v>5080</v>
      </c>
      <c r="B72" t="s">
        <v>2352</v>
      </c>
      <c r="C72">
        <v>89.5625</v>
      </c>
      <c r="D72" s="6">
        <v>1664.0625</v>
      </c>
    </row>
    <row r="73" spans="1:4" x14ac:dyDescent="0.25">
      <c r="A73">
        <v>5081</v>
      </c>
      <c r="B73" t="s">
        <v>2350</v>
      </c>
      <c r="C73">
        <v>64.6875</v>
      </c>
      <c r="D73" s="6">
        <v>1124.6875</v>
      </c>
    </row>
    <row r="74" spans="1:4" x14ac:dyDescent="0.25">
      <c r="A74">
        <v>5083</v>
      </c>
      <c r="B74" t="s">
        <v>2352</v>
      </c>
      <c r="C74">
        <v>81.6875</v>
      </c>
      <c r="D74" s="3">
        <v>1747</v>
      </c>
    </row>
    <row r="75" spans="1:4" x14ac:dyDescent="0.25">
      <c r="A75">
        <v>5084</v>
      </c>
      <c r="B75" t="s">
        <v>2354</v>
      </c>
      <c r="C75">
        <v>100.3125</v>
      </c>
      <c r="D75" s="6">
        <v>2219.25</v>
      </c>
    </row>
    <row r="76" spans="1:4" x14ac:dyDescent="0.25">
      <c r="A76">
        <v>5086</v>
      </c>
      <c r="B76" t="s">
        <v>2354</v>
      </c>
      <c r="C76">
        <v>144.5625</v>
      </c>
      <c r="D76" s="6">
        <v>2166.1875</v>
      </c>
    </row>
    <row r="77" spans="1:4" x14ac:dyDescent="0.25">
      <c r="A77">
        <v>5087</v>
      </c>
      <c r="B77" t="s">
        <v>2338</v>
      </c>
      <c r="C77">
        <v>197.4375</v>
      </c>
      <c r="D77" s="6">
        <v>2918.3125</v>
      </c>
    </row>
    <row r="78" spans="1:4" x14ac:dyDescent="0.25">
      <c r="A78">
        <v>5088</v>
      </c>
      <c r="B78" t="s">
        <v>2354</v>
      </c>
      <c r="C78">
        <v>131</v>
      </c>
      <c r="D78" s="3">
        <v>1833</v>
      </c>
    </row>
    <row r="79" spans="1:4" x14ac:dyDescent="0.25">
      <c r="A79">
        <v>5089</v>
      </c>
      <c r="B79" t="s">
        <v>2354</v>
      </c>
      <c r="C79">
        <v>111</v>
      </c>
      <c r="D79" s="3">
        <v>1644</v>
      </c>
    </row>
    <row r="80" spans="1:4" x14ac:dyDescent="0.25">
      <c r="A80">
        <v>5090</v>
      </c>
      <c r="B80" t="s">
        <v>2352</v>
      </c>
      <c r="C80">
        <v>138.8125</v>
      </c>
      <c r="D80" s="6">
        <v>1514.25</v>
      </c>
    </row>
    <row r="81" spans="1:4" x14ac:dyDescent="0.25">
      <c r="A81">
        <v>5094</v>
      </c>
      <c r="B81" t="s">
        <v>2338</v>
      </c>
      <c r="C81">
        <v>135.75</v>
      </c>
      <c r="D81" s="6">
        <v>4013.375</v>
      </c>
    </row>
    <row r="82" spans="1:4" x14ac:dyDescent="0.25">
      <c r="A82">
        <v>5095</v>
      </c>
      <c r="B82" t="s">
        <v>2354</v>
      </c>
      <c r="C82">
        <v>141.0625</v>
      </c>
      <c r="D82" s="6">
        <v>2209.1875</v>
      </c>
    </row>
    <row r="83" spans="1:4" x14ac:dyDescent="0.25">
      <c r="A83">
        <v>5096</v>
      </c>
      <c r="B83" t="s">
        <v>2354</v>
      </c>
      <c r="C83">
        <v>126.125</v>
      </c>
      <c r="D83" s="6">
        <v>1595.25</v>
      </c>
    </row>
    <row r="84" spans="1:4" x14ac:dyDescent="0.25">
      <c r="A84">
        <v>5097</v>
      </c>
      <c r="B84" t="s">
        <v>2338</v>
      </c>
      <c r="C84">
        <v>164.3125</v>
      </c>
      <c r="D84" s="6">
        <v>2712.1875</v>
      </c>
    </row>
    <row r="85" spans="1:4" x14ac:dyDescent="0.25">
      <c r="A85">
        <v>5098</v>
      </c>
      <c r="B85" t="s">
        <v>2338</v>
      </c>
      <c r="C85">
        <v>152.6875</v>
      </c>
      <c r="D85" s="6">
        <v>2168.375</v>
      </c>
    </row>
    <row r="86" spans="1:4" x14ac:dyDescent="0.25">
      <c r="A86">
        <v>5099</v>
      </c>
      <c r="B86" t="s">
        <v>2354</v>
      </c>
      <c r="C86">
        <v>101.5625</v>
      </c>
      <c r="D86" s="6">
        <v>1492.75</v>
      </c>
    </row>
    <row r="87" spans="1:4" x14ac:dyDescent="0.25">
      <c r="A87">
        <v>5100</v>
      </c>
      <c r="B87" t="s">
        <v>2352</v>
      </c>
      <c r="C87">
        <v>99.4375</v>
      </c>
      <c r="D87" s="6">
        <v>1539.75</v>
      </c>
    </row>
    <row r="88" spans="1:4" x14ac:dyDescent="0.25">
      <c r="A88">
        <v>5101</v>
      </c>
      <c r="B88" t="s">
        <v>2354</v>
      </c>
      <c r="C88">
        <v>147.8125</v>
      </c>
      <c r="D88" s="6">
        <v>3028.0625</v>
      </c>
    </row>
    <row r="89" spans="1:4" x14ac:dyDescent="0.25">
      <c r="A89">
        <v>5102</v>
      </c>
      <c r="B89" t="s">
        <v>2340</v>
      </c>
      <c r="C89">
        <v>319.8125</v>
      </c>
      <c r="D89" s="6">
        <v>5418.75</v>
      </c>
    </row>
    <row r="90" spans="1:4" x14ac:dyDescent="0.25">
      <c r="A90">
        <v>5103</v>
      </c>
      <c r="B90" t="s">
        <v>2354</v>
      </c>
      <c r="C90">
        <v>219.875</v>
      </c>
      <c r="D90" s="6">
        <v>1650.125</v>
      </c>
    </row>
    <row r="91" spans="1:4" x14ac:dyDescent="0.25">
      <c r="A91">
        <v>5104</v>
      </c>
      <c r="B91" t="s">
        <v>2354</v>
      </c>
      <c r="C91">
        <v>147.125</v>
      </c>
      <c r="D91" s="6">
        <v>2073.875</v>
      </c>
    </row>
    <row r="92" spans="1:4" x14ac:dyDescent="0.25">
      <c r="A92">
        <v>5105</v>
      </c>
      <c r="B92" t="s">
        <v>2350</v>
      </c>
      <c r="C92">
        <v>65.375</v>
      </c>
      <c r="D92">
        <v>843.1875</v>
      </c>
    </row>
    <row r="93" spans="1:4" x14ac:dyDescent="0.25">
      <c r="A93">
        <v>5106</v>
      </c>
      <c r="B93" t="s">
        <v>2342</v>
      </c>
      <c r="C93">
        <v>306.3125</v>
      </c>
      <c r="D93" s="6">
        <v>4806.375</v>
      </c>
    </row>
    <row r="94" spans="1:4" x14ac:dyDescent="0.25">
      <c r="A94">
        <v>5107</v>
      </c>
      <c r="B94" t="s">
        <v>2354</v>
      </c>
      <c r="C94">
        <v>127.6875</v>
      </c>
      <c r="D94" s="6">
        <v>2080.125</v>
      </c>
    </row>
    <row r="95" spans="1:4" x14ac:dyDescent="0.25">
      <c r="A95">
        <v>5108</v>
      </c>
      <c r="B95" t="s">
        <v>2354</v>
      </c>
      <c r="C95">
        <v>143.6875</v>
      </c>
      <c r="D95" s="6">
        <v>2034.25</v>
      </c>
    </row>
    <row r="96" spans="1:4" x14ac:dyDescent="0.25">
      <c r="A96">
        <v>5109</v>
      </c>
      <c r="B96" t="s">
        <v>2354</v>
      </c>
      <c r="C96">
        <v>104.8125</v>
      </c>
      <c r="D96" s="6">
        <v>2279.875</v>
      </c>
    </row>
    <row r="97" spans="1:4" x14ac:dyDescent="0.25">
      <c r="A97">
        <v>5111</v>
      </c>
      <c r="B97" t="s">
        <v>2354</v>
      </c>
      <c r="C97">
        <v>170</v>
      </c>
      <c r="D97" s="6">
        <v>2179.25</v>
      </c>
    </row>
    <row r="98" spans="1:4" x14ac:dyDescent="0.25">
      <c r="A98">
        <v>5113</v>
      </c>
      <c r="B98" t="s">
        <v>2354</v>
      </c>
      <c r="C98">
        <v>90.6875</v>
      </c>
      <c r="D98" s="6">
        <v>2225.125</v>
      </c>
    </row>
    <row r="99" spans="1:4" x14ac:dyDescent="0.25">
      <c r="A99">
        <v>5114</v>
      </c>
      <c r="B99" t="s">
        <v>2354</v>
      </c>
      <c r="C99">
        <v>89.125</v>
      </c>
      <c r="D99" s="6">
        <v>2233.6875</v>
      </c>
    </row>
    <row r="100" spans="1:4" x14ac:dyDescent="0.25">
      <c r="A100">
        <v>5115</v>
      </c>
      <c r="B100" t="s">
        <v>2338</v>
      </c>
      <c r="C100">
        <v>326.5625</v>
      </c>
      <c r="D100" s="6">
        <v>3221.5</v>
      </c>
    </row>
    <row r="101" spans="1:4" x14ac:dyDescent="0.25">
      <c r="A101">
        <v>5116</v>
      </c>
      <c r="B101" t="s">
        <v>2352</v>
      </c>
      <c r="C101">
        <v>111.625</v>
      </c>
      <c r="D101" s="6">
        <v>1601.125</v>
      </c>
    </row>
    <row r="102" spans="1:4" x14ac:dyDescent="0.25">
      <c r="A102">
        <v>5119</v>
      </c>
      <c r="B102" t="s">
        <v>2352</v>
      </c>
      <c r="C102">
        <v>95.0625</v>
      </c>
      <c r="D102" s="6">
        <v>1667.875</v>
      </c>
    </row>
    <row r="103" spans="1:4" x14ac:dyDescent="0.25">
      <c r="A103">
        <v>5120</v>
      </c>
      <c r="B103" t="s">
        <v>2354</v>
      </c>
      <c r="C103">
        <v>107.6875</v>
      </c>
      <c r="D103" s="6">
        <v>2142.5</v>
      </c>
    </row>
    <row r="104" spans="1:4" x14ac:dyDescent="0.25">
      <c r="A104">
        <v>5121</v>
      </c>
      <c r="B104" t="s">
        <v>2338</v>
      </c>
      <c r="C104">
        <v>193.25</v>
      </c>
      <c r="D104" s="6">
        <v>2677.1875</v>
      </c>
    </row>
    <row r="105" spans="1:4" x14ac:dyDescent="0.25">
      <c r="A105">
        <v>5122</v>
      </c>
      <c r="B105" t="s">
        <v>2352</v>
      </c>
      <c r="C105">
        <v>107.6875</v>
      </c>
      <c r="D105" s="6">
        <v>1947.125</v>
      </c>
    </row>
    <row r="106" spans="1:4" x14ac:dyDescent="0.25">
      <c r="A106">
        <v>5123</v>
      </c>
      <c r="B106" t="s">
        <v>2354</v>
      </c>
      <c r="C106">
        <v>143.875</v>
      </c>
      <c r="D106" s="6">
        <v>3641.125</v>
      </c>
    </row>
    <row r="107" spans="1:4" x14ac:dyDescent="0.25">
      <c r="A107">
        <v>5124</v>
      </c>
      <c r="B107" t="s">
        <v>2352</v>
      </c>
      <c r="C107">
        <v>95.6875</v>
      </c>
      <c r="D107" s="6">
        <v>1517.875</v>
      </c>
    </row>
    <row r="108" spans="1:4" x14ac:dyDescent="0.25">
      <c r="A108">
        <v>5125</v>
      </c>
      <c r="B108" t="s">
        <v>2340</v>
      </c>
      <c r="C108">
        <v>271.125</v>
      </c>
      <c r="D108" s="3">
        <v>4533</v>
      </c>
    </row>
    <row r="109" spans="1:4" x14ac:dyDescent="0.25">
      <c r="A109">
        <v>5126</v>
      </c>
      <c r="B109" t="s">
        <v>2354</v>
      </c>
      <c r="C109">
        <v>74.625</v>
      </c>
      <c r="D109" s="6">
        <v>1729.4375</v>
      </c>
    </row>
    <row r="110" spans="1:4" x14ac:dyDescent="0.25">
      <c r="A110">
        <v>5127</v>
      </c>
      <c r="B110" t="s">
        <v>2354</v>
      </c>
      <c r="C110">
        <v>120.6875</v>
      </c>
      <c r="D110" s="6">
        <v>1669.5</v>
      </c>
    </row>
    <row r="111" spans="1:4" x14ac:dyDescent="0.25">
      <c r="A111">
        <v>5128</v>
      </c>
      <c r="B111" t="s">
        <v>2354</v>
      </c>
      <c r="C111">
        <v>158.9375</v>
      </c>
      <c r="D111" s="6">
        <v>1858.75</v>
      </c>
    </row>
    <row r="112" spans="1:4" x14ac:dyDescent="0.25">
      <c r="A112">
        <v>5129</v>
      </c>
      <c r="B112" t="s">
        <v>2352</v>
      </c>
      <c r="C112">
        <v>96.3125</v>
      </c>
      <c r="D112" s="6">
        <v>1359.6875</v>
      </c>
    </row>
    <row r="113" spans="1:4" x14ac:dyDescent="0.25">
      <c r="A113">
        <v>5130</v>
      </c>
      <c r="B113" t="s">
        <v>2352</v>
      </c>
      <c r="C113">
        <v>105.875</v>
      </c>
      <c r="D113" s="6">
        <v>1727.3125</v>
      </c>
    </row>
    <row r="114" spans="1:4" x14ac:dyDescent="0.25">
      <c r="A114">
        <v>5131</v>
      </c>
      <c r="B114" t="s">
        <v>2352</v>
      </c>
      <c r="C114">
        <v>136.875</v>
      </c>
      <c r="D114" s="6">
        <v>1426.75</v>
      </c>
    </row>
    <row r="115" spans="1:4" x14ac:dyDescent="0.25">
      <c r="A115">
        <v>5132</v>
      </c>
      <c r="B115" t="s">
        <v>2350</v>
      </c>
      <c r="C115">
        <v>40.125</v>
      </c>
      <c r="D115" s="6">
        <v>1031.3125</v>
      </c>
    </row>
    <row r="116" spans="1:4" x14ac:dyDescent="0.25">
      <c r="A116">
        <v>5133</v>
      </c>
      <c r="B116" t="s">
        <v>2338</v>
      </c>
      <c r="C116">
        <v>279.9375</v>
      </c>
      <c r="D116" s="3">
        <v>3676</v>
      </c>
    </row>
    <row r="117" spans="1:4" x14ac:dyDescent="0.25">
      <c r="A117">
        <v>5134</v>
      </c>
      <c r="B117" t="s">
        <v>2350</v>
      </c>
      <c r="C117">
        <v>72.5625</v>
      </c>
      <c r="D117" s="6">
        <v>1281.0625</v>
      </c>
    </row>
    <row r="118" spans="1:4" x14ac:dyDescent="0.25">
      <c r="A118">
        <v>5135</v>
      </c>
      <c r="B118" t="s">
        <v>2352</v>
      </c>
      <c r="C118">
        <v>84.5625</v>
      </c>
      <c r="D118" s="6">
        <v>1681.8125</v>
      </c>
    </row>
    <row r="119" spans="1:4" x14ac:dyDescent="0.25">
      <c r="A119">
        <v>5136</v>
      </c>
      <c r="B119" t="s">
        <v>2350</v>
      </c>
      <c r="C119">
        <v>61.25</v>
      </c>
      <c r="D119" s="6">
        <v>1004.125</v>
      </c>
    </row>
    <row r="120" spans="1:4" x14ac:dyDescent="0.25">
      <c r="A120">
        <v>5137</v>
      </c>
      <c r="B120" t="s">
        <v>2346</v>
      </c>
      <c r="C120">
        <v>44.3125</v>
      </c>
      <c r="D120">
        <v>597.1875</v>
      </c>
    </row>
    <row r="121" spans="1:4" x14ac:dyDescent="0.25">
      <c r="A121">
        <v>5138</v>
      </c>
      <c r="B121" t="s">
        <v>2354</v>
      </c>
      <c r="C121">
        <v>130</v>
      </c>
      <c r="D121" s="6">
        <v>2109.375</v>
      </c>
    </row>
    <row r="122" spans="1:4" x14ac:dyDescent="0.25">
      <c r="A122">
        <v>5139</v>
      </c>
      <c r="B122" t="s">
        <v>2352</v>
      </c>
      <c r="C122">
        <v>74.8125</v>
      </c>
      <c r="D122" s="6">
        <v>1353.625</v>
      </c>
    </row>
    <row r="123" spans="1:4" x14ac:dyDescent="0.25">
      <c r="A123">
        <v>5140</v>
      </c>
      <c r="B123" t="s">
        <v>2354</v>
      </c>
      <c r="C123">
        <v>172</v>
      </c>
      <c r="D123" s="6">
        <v>2603.375</v>
      </c>
    </row>
    <row r="124" spans="1:4" x14ac:dyDescent="0.25">
      <c r="A124">
        <v>5142</v>
      </c>
      <c r="B124" t="s">
        <v>2354</v>
      </c>
      <c r="C124">
        <v>106.125</v>
      </c>
      <c r="D124" s="6">
        <v>2032.5625</v>
      </c>
    </row>
    <row r="125" spans="1:4" x14ac:dyDescent="0.25">
      <c r="A125">
        <v>5143</v>
      </c>
      <c r="B125" t="s">
        <v>2354</v>
      </c>
      <c r="C125">
        <v>110.25</v>
      </c>
      <c r="D125" s="6">
        <v>2883.5625</v>
      </c>
    </row>
    <row r="126" spans="1:4" x14ac:dyDescent="0.25">
      <c r="A126">
        <v>5145</v>
      </c>
      <c r="B126" t="s">
        <v>2354</v>
      </c>
      <c r="C126">
        <v>131.6875</v>
      </c>
      <c r="D126" s="6">
        <v>2210.3125</v>
      </c>
    </row>
    <row r="127" spans="1:4" x14ac:dyDescent="0.25">
      <c r="A127">
        <v>5146</v>
      </c>
      <c r="B127" t="s">
        <v>2350</v>
      </c>
      <c r="C127">
        <v>55.6875</v>
      </c>
      <c r="D127">
        <v>993.6875</v>
      </c>
    </row>
    <row r="128" spans="1:4" x14ac:dyDescent="0.25">
      <c r="A128">
        <v>5147</v>
      </c>
      <c r="B128" t="s">
        <v>2354</v>
      </c>
      <c r="C128">
        <v>159.9375</v>
      </c>
      <c r="D128" s="6">
        <v>3448.125</v>
      </c>
    </row>
    <row r="129" spans="1:4" x14ac:dyDescent="0.25">
      <c r="A129">
        <v>5148</v>
      </c>
      <c r="B129" t="s">
        <v>2352</v>
      </c>
      <c r="C129">
        <v>171.9375</v>
      </c>
      <c r="D129" s="6">
        <v>1665.5625</v>
      </c>
    </row>
    <row r="130" spans="1:4" x14ac:dyDescent="0.25">
      <c r="A130">
        <v>5149</v>
      </c>
      <c r="B130" t="s">
        <v>2350</v>
      </c>
      <c r="C130">
        <v>43</v>
      </c>
      <c r="D130">
        <v>854.75</v>
      </c>
    </row>
    <row r="131" spans="1:4" x14ac:dyDescent="0.25">
      <c r="A131">
        <v>5150</v>
      </c>
      <c r="B131" t="s">
        <v>2352</v>
      </c>
      <c r="C131">
        <v>111.5</v>
      </c>
      <c r="D131" s="6">
        <v>1891.8125</v>
      </c>
    </row>
    <row r="132" spans="1:4" x14ac:dyDescent="0.25">
      <c r="A132">
        <v>5151</v>
      </c>
      <c r="B132" t="s">
        <v>2354</v>
      </c>
      <c r="C132">
        <v>119</v>
      </c>
      <c r="D132" s="6">
        <v>2116.75</v>
      </c>
    </row>
    <row r="133" spans="1:4" x14ac:dyDescent="0.25">
      <c r="A133">
        <v>5152</v>
      </c>
      <c r="B133" t="s">
        <v>2352</v>
      </c>
      <c r="C133">
        <v>152.75</v>
      </c>
      <c r="D133" s="6">
        <v>1692.6875</v>
      </c>
    </row>
    <row r="134" spans="1:4" x14ac:dyDescent="0.25">
      <c r="A134">
        <v>5153</v>
      </c>
      <c r="B134" t="s">
        <v>2354</v>
      </c>
      <c r="C134">
        <v>113.875</v>
      </c>
      <c r="D134" s="3">
        <v>1950</v>
      </c>
    </row>
    <row r="135" spans="1:4" x14ac:dyDescent="0.25">
      <c r="A135">
        <v>5154</v>
      </c>
      <c r="B135" t="s">
        <v>2350</v>
      </c>
      <c r="C135">
        <v>55.25</v>
      </c>
      <c r="D135">
        <v>973.1875</v>
      </c>
    </row>
    <row r="136" spans="1:4" x14ac:dyDescent="0.25">
      <c r="A136">
        <v>5155</v>
      </c>
      <c r="B136" t="s">
        <v>2350</v>
      </c>
      <c r="C136">
        <v>55.75</v>
      </c>
      <c r="D136">
        <v>787.1875</v>
      </c>
    </row>
    <row r="137" spans="1:4" x14ac:dyDescent="0.25">
      <c r="A137">
        <v>5156</v>
      </c>
      <c r="B137" t="s">
        <v>2350</v>
      </c>
      <c r="C137">
        <v>95.25</v>
      </c>
      <c r="D137">
        <v>988.5</v>
      </c>
    </row>
    <row r="138" spans="1:4" x14ac:dyDescent="0.25">
      <c r="A138">
        <v>5157</v>
      </c>
      <c r="B138" t="s">
        <v>2354</v>
      </c>
      <c r="C138">
        <v>136.375</v>
      </c>
      <c r="D138" s="6">
        <v>1771.75</v>
      </c>
    </row>
    <row r="139" spans="1:4" x14ac:dyDescent="0.25">
      <c r="A139">
        <v>5158</v>
      </c>
      <c r="B139" t="s">
        <v>2352</v>
      </c>
      <c r="C139">
        <v>110.125</v>
      </c>
      <c r="D139" s="6">
        <v>1497.8125</v>
      </c>
    </row>
    <row r="140" spans="1:4" x14ac:dyDescent="0.25">
      <c r="A140">
        <v>5159</v>
      </c>
      <c r="B140" t="s">
        <v>2352</v>
      </c>
      <c r="C140">
        <v>90.5625</v>
      </c>
      <c r="D140" s="6">
        <v>1930.625</v>
      </c>
    </row>
    <row r="141" spans="1:4" x14ac:dyDescent="0.25">
      <c r="A141">
        <v>5160</v>
      </c>
      <c r="B141" t="s">
        <v>2354</v>
      </c>
      <c r="C141">
        <v>162.6875</v>
      </c>
      <c r="D141" s="6">
        <v>2204.125</v>
      </c>
    </row>
    <row r="142" spans="1:4" x14ac:dyDescent="0.25">
      <c r="A142">
        <v>5162</v>
      </c>
      <c r="B142" t="s">
        <v>2354</v>
      </c>
      <c r="C142">
        <v>188.6875</v>
      </c>
      <c r="D142" s="6">
        <v>1791.875</v>
      </c>
    </row>
    <row r="143" spans="1:4" x14ac:dyDescent="0.25">
      <c r="A143">
        <v>5163</v>
      </c>
      <c r="B143" t="s">
        <v>2352</v>
      </c>
      <c r="C143">
        <v>155.375</v>
      </c>
      <c r="D143" s="6">
        <v>1607.4375</v>
      </c>
    </row>
    <row r="144" spans="1:4" x14ac:dyDescent="0.25">
      <c r="A144">
        <v>5164</v>
      </c>
      <c r="B144" t="s">
        <v>2350</v>
      </c>
      <c r="C144">
        <v>58.875</v>
      </c>
      <c r="D144" s="6">
        <v>1075.25</v>
      </c>
    </row>
    <row r="145" spans="1:4" x14ac:dyDescent="0.25">
      <c r="A145">
        <v>5165</v>
      </c>
      <c r="B145" t="s">
        <v>2338</v>
      </c>
      <c r="C145">
        <v>227.9375</v>
      </c>
      <c r="D145" s="6">
        <v>3332.1875</v>
      </c>
    </row>
    <row r="146" spans="1:4" x14ac:dyDescent="0.25">
      <c r="A146">
        <v>5166</v>
      </c>
      <c r="B146" t="s">
        <v>2346</v>
      </c>
      <c r="C146">
        <v>45.6875</v>
      </c>
      <c r="D146">
        <v>689.75</v>
      </c>
    </row>
    <row r="147" spans="1:4" x14ac:dyDescent="0.25">
      <c r="A147">
        <v>5168</v>
      </c>
      <c r="B147" t="s">
        <v>2350</v>
      </c>
      <c r="C147">
        <v>110.6875</v>
      </c>
      <c r="D147" s="6">
        <v>1538.8125</v>
      </c>
    </row>
    <row r="148" spans="1:4" x14ac:dyDescent="0.25">
      <c r="A148">
        <v>5170</v>
      </c>
      <c r="B148" t="s">
        <v>2338</v>
      </c>
      <c r="C148">
        <v>201</v>
      </c>
      <c r="D148" s="6">
        <v>3479.75</v>
      </c>
    </row>
    <row r="149" spans="1:4" x14ac:dyDescent="0.25">
      <c r="A149">
        <v>5171</v>
      </c>
      <c r="B149" t="s">
        <v>2352</v>
      </c>
      <c r="C149">
        <v>95.9375</v>
      </c>
      <c r="D149" s="6">
        <v>1440.1875</v>
      </c>
    </row>
    <row r="150" spans="1:4" x14ac:dyDescent="0.25">
      <c r="A150">
        <v>5172</v>
      </c>
      <c r="B150" t="s">
        <v>2338</v>
      </c>
      <c r="C150">
        <v>308.5</v>
      </c>
      <c r="D150" s="6">
        <v>3234.8125</v>
      </c>
    </row>
    <row r="151" spans="1:4" x14ac:dyDescent="0.25">
      <c r="A151">
        <v>5173</v>
      </c>
      <c r="B151" t="s">
        <v>2352</v>
      </c>
      <c r="C151">
        <v>48.6875</v>
      </c>
      <c r="D151" s="6">
        <v>1813.75</v>
      </c>
    </row>
    <row r="152" spans="1:4" x14ac:dyDescent="0.25">
      <c r="A152">
        <v>5174</v>
      </c>
      <c r="B152" t="s">
        <v>2350</v>
      </c>
      <c r="C152">
        <v>49.3125</v>
      </c>
      <c r="D152" s="6">
        <v>1497.8125</v>
      </c>
    </row>
    <row r="153" spans="1:4" x14ac:dyDescent="0.25">
      <c r="A153">
        <v>5175</v>
      </c>
      <c r="B153" t="s">
        <v>2346</v>
      </c>
      <c r="C153">
        <v>41.875</v>
      </c>
      <c r="D153">
        <v>882.5</v>
      </c>
    </row>
    <row r="154" spans="1:4" x14ac:dyDescent="0.25">
      <c r="A154">
        <v>5176</v>
      </c>
      <c r="B154" t="s">
        <v>2352</v>
      </c>
      <c r="C154">
        <v>94.3125</v>
      </c>
      <c r="D154" s="6">
        <v>1534.625</v>
      </c>
    </row>
    <row r="155" spans="1:4" x14ac:dyDescent="0.25">
      <c r="A155">
        <v>5178</v>
      </c>
      <c r="B155" t="s">
        <v>2338</v>
      </c>
      <c r="C155">
        <v>166.6875</v>
      </c>
      <c r="D155" s="6">
        <v>2046.3125</v>
      </c>
    </row>
    <row r="156" spans="1:4" x14ac:dyDescent="0.25">
      <c r="A156">
        <v>5179</v>
      </c>
      <c r="B156" t="s">
        <v>2350</v>
      </c>
      <c r="C156">
        <v>82.9375</v>
      </c>
      <c r="D156" s="6">
        <v>1368.0625</v>
      </c>
    </row>
    <row r="157" spans="1:4" x14ac:dyDescent="0.25">
      <c r="A157">
        <v>5181</v>
      </c>
      <c r="B157" t="s">
        <v>2354</v>
      </c>
      <c r="C157">
        <v>95.25</v>
      </c>
      <c r="D157" s="6">
        <v>1796.375</v>
      </c>
    </row>
    <row r="158" spans="1:4" x14ac:dyDescent="0.25">
      <c r="A158">
        <v>5183</v>
      </c>
      <c r="B158" t="s">
        <v>2336</v>
      </c>
      <c r="C158" s="6">
        <v>1599.3125</v>
      </c>
      <c r="D158" s="6">
        <v>12859.6875</v>
      </c>
    </row>
    <row r="159" spans="1:4" x14ac:dyDescent="0.25">
      <c r="A159">
        <v>5184</v>
      </c>
      <c r="B159" t="s">
        <v>2338</v>
      </c>
      <c r="C159">
        <v>439.625</v>
      </c>
      <c r="D159" s="6">
        <v>3849.25</v>
      </c>
    </row>
    <row r="160" spans="1:4" x14ac:dyDescent="0.25">
      <c r="A160">
        <v>5186</v>
      </c>
      <c r="B160" t="s">
        <v>2342</v>
      </c>
      <c r="C160">
        <v>310.375</v>
      </c>
      <c r="D160" s="6">
        <v>3367.25</v>
      </c>
    </row>
    <row r="161" spans="1:4" x14ac:dyDescent="0.25">
      <c r="A161">
        <v>5187</v>
      </c>
      <c r="B161" t="s">
        <v>2338</v>
      </c>
      <c r="C161">
        <v>258.5625</v>
      </c>
      <c r="D161" s="3">
        <v>2639</v>
      </c>
    </row>
    <row r="162" spans="1:4" x14ac:dyDescent="0.25">
      <c r="A162">
        <v>5188</v>
      </c>
      <c r="B162" t="s">
        <v>2338</v>
      </c>
      <c r="C162">
        <v>456.125</v>
      </c>
      <c r="D162" s="6">
        <v>3488.3125</v>
      </c>
    </row>
    <row r="163" spans="1:4" x14ac:dyDescent="0.25">
      <c r="A163">
        <v>5189</v>
      </c>
      <c r="B163" t="s">
        <v>2336</v>
      </c>
      <c r="C163">
        <v>321.875</v>
      </c>
      <c r="D163" s="6">
        <v>3329.6875</v>
      </c>
    </row>
    <row r="164" spans="1:4" x14ac:dyDescent="0.25">
      <c r="A164">
        <v>5190</v>
      </c>
      <c r="B164" t="s">
        <v>2344</v>
      </c>
      <c r="C164">
        <v>396.8125</v>
      </c>
      <c r="D164" s="6">
        <v>5957.6875</v>
      </c>
    </row>
    <row r="165" spans="1:4" x14ac:dyDescent="0.25">
      <c r="A165">
        <v>5191</v>
      </c>
      <c r="B165" t="s">
        <v>2354</v>
      </c>
      <c r="C165">
        <v>279.6875</v>
      </c>
      <c r="D165" s="6">
        <v>1858.0625</v>
      </c>
    </row>
    <row r="166" spans="1:4" x14ac:dyDescent="0.25">
      <c r="A166">
        <v>5192</v>
      </c>
      <c r="B166" t="s">
        <v>2354</v>
      </c>
      <c r="C166">
        <v>279.4375</v>
      </c>
      <c r="D166" s="3">
        <v>3069</v>
      </c>
    </row>
    <row r="167" spans="1:4" x14ac:dyDescent="0.25">
      <c r="A167">
        <v>5193</v>
      </c>
      <c r="B167" t="s">
        <v>2354</v>
      </c>
      <c r="C167">
        <v>343.75</v>
      </c>
      <c r="D167" s="6">
        <v>2567.875</v>
      </c>
    </row>
    <row r="168" spans="1:4" x14ac:dyDescent="0.25">
      <c r="A168">
        <v>5195</v>
      </c>
      <c r="B168" t="s">
        <v>2338</v>
      </c>
      <c r="C168">
        <v>167.25</v>
      </c>
      <c r="D168" s="6">
        <v>2160.9375</v>
      </c>
    </row>
    <row r="169" spans="1:4" x14ac:dyDescent="0.25">
      <c r="A169">
        <v>5196</v>
      </c>
      <c r="B169" t="s">
        <v>2346</v>
      </c>
      <c r="C169">
        <v>102.3125</v>
      </c>
      <c r="D169">
        <v>786.125</v>
      </c>
    </row>
    <row r="170" spans="1:4" x14ac:dyDescent="0.25">
      <c r="A170">
        <v>5197</v>
      </c>
      <c r="B170" t="s">
        <v>2338</v>
      </c>
      <c r="C170">
        <v>214.375</v>
      </c>
      <c r="D170" s="6">
        <v>2576.9375</v>
      </c>
    </row>
    <row r="171" spans="1:4" x14ac:dyDescent="0.25">
      <c r="A171">
        <v>5198</v>
      </c>
      <c r="B171" t="s">
        <v>2352</v>
      </c>
      <c r="C171">
        <v>165.3125</v>
      </c>
      <c r="D171" s="6">
        <v>1684.5</v>
      </c>
    </row>
    <row r="172" spans="1:4" x14ac:dyDescent="0.25">
      <c r="A172">
        <v>5199</v>
      </c>
      <c r="B172" t="s">
        <v>2354</v>
      </c>
      <c r="C172">
        <v>249.0625</v>
      </c>
      <c r="D172" s="6">
        <v>2383.4375</v>
      </c>
    </row>
    <row r="173" spans="1:4" x14ac:dyDescent="0.25">
      <c r="A173">
        <v>5200</v>
      </c>
      <c r="B173" t="s">
        <v>2354</v>
      </c>
      <c r="C173">
        <v>175.8125</v>
      </c>
      <c r="D173" s="6">
        <v>2555.625</v>
      </c>
    </row>
    <row r="174" spans="1:4" x14ac:dyDescent="0.25">
      <c r="A174">
        <v>5201</v>
      </c>
      <c r="B174" t="s">
        <v>2338</v>
      </c>
      <c r="C174">
        <v>303.125</v>
      </c>
      <c r="D174" s="6">
        <v>3220.6875</v>
      </c>
    </row>
    <row r="175" spans="1:4" x14ac:dyDescent="0.25">
      <c r="A175">
        <v>5202</v>
      </c>
      <c r="B175" t="s">
        <v>2344</v>
      </c>
      <c r="C175">
        <v>432.5625</v>
      </c>
      <c r="D175" s="6">
        <v>4237.6875</v>
      </c>
    </row>
    <row r="176" spans="1:4" x14ac:dyDescent="0.25">
      <c r="A176">
        <v>5203</v>
      </c>
      <c r="B176" t="s">
        <v>2354</v>
      </c>
      <c r="C176">
        <v>158.4375</v>
      </c>
      <c r="D176" s="6">
        <v>2069.9375</v>
      </c>
    </row>
    <row r="177" spans="1:4" x14ac:dyDescent="0.25">
      <c r="A177">
        <v>5204</v>
      </c>
      <c r="B177" t="s">
        <v>2354</v>
      </c>
      <c r="C177">
        <v>266.0625</v>
      </c>
      <c r="D177" s="6">
        <v>2056.8125</v>
      </c>
    </row>
    <row r="178" spans="1:4" x14ac:dyDescent="0.25">
      <c r="A178">
        <v>5205</v>
      </c>
      <c r="B178" t="s">
        <v>2350</v>
      </c>
      <c r="C178">
        <v>98.25</v>
      </c>
      <c r="D178">
        <v>879.625</v>
      </c>
    </row>
    <row r="179" spans="1:4" x14ac:dyDescent="0.25">
      <c r="A179">
        <v>5206</v>
      </c>
      <c r="B179" t="s">
        <v>2346</v>
      </c>
      <c r="C179">
        <v>60.75</v>
      </c>
      <c r="D179">
        <v>752.3125</v>
      </c>
    </row>
    <row r="180" spans="1:4" x14ac:dyDescent="0.25">
      <c r="A180">
        <v>5207</v>
      </c>
      <c r="B180" t="s">
        <v>2352</v>
      </c>
      <c r="C180">
        <v>206.4375</v>
      </c>
      <c r="D180" s="6">
        <v>1965.3125</v>
      </c>
    </row>
    <row r="181" spans="1:4" x14ac:dyDescent="0.25">
      <c r="A181">
        <v>5208</v>
      </c>
      <c r="B181" t="s">
        <v>2350</v>
      </c>
      <c r="C181">
        <v>86.5625</v>
      </c>
      <c r="D181">
        <v>513.125</v>
      </c>
    </row>
    <row r="182" spans="1:4" x14ac:dyDescent="0.25">
      <c r="A182">
        <v>5209</v>
      </c>
      <c r="B182" t="s">
        <v>2352</v>
      </c>
      <c r="C182">
        <v>93.0625</v>
      </c>
      <c r="D182" s="6">
        <v>1109.3125</v>
      </c>
    </row>
    <row r="183" spans="1:4" x14ac:dyDescent="0.25">
      <c r="A183">
        <v>5210</v>
      </c>
      <c r="B183" t="s">
        <v>2350</v>
      </c>
      <c r="C183">
        <v>80.6875</v>
      </c>
      <c r="D183" s="6">
        <v>1034.8125</v>
      </c>
    </row>
    <row r="184" spans="1:4" x14ac:dyDescent="0.25">
      <c r="A184">
        <v>5211</v>
      </c>
      <c r="B184" t="s">
        <v>2352</v>
      </c>
      <c r="C184">
        <v>238.625</v>
      </c>
      <c r="D184" s="3">
        <v>1345</v>
      </c>
    </row>
    <row r="185" spans="1:4" x14ac:dyDescent="0.25">
      <c r="A185">
        <v>5212</v>
      </c>
      <c r="B185" t="s">
        <v>2352</v>
      </c>
      <c r="C185">
        <v>147.6875</v>
      </c>
      <c r="D185" s="6">
        <v>1218.0625</v>
      </c>
    </row>
    <row r="186" spans="1:4" x14ac:dyDescent="0.25">
      <c r="A186">
        <v>5213</v>
      </c>
      <c r="B186" t="s">
        <v>2352</v>
      </c>
      <c r="C186">
        <v>109.9375</v>
      </c>
      <c r="D186" s="6">
        <v>1909.5</v>
      </c>
    </row>
    <row r="187" spans="1:4" x14ac:dyDescent="0.25">
      <c r="A187">
        <v>5215</v>
      </c>
      <c r="B187" t="s">
        <v>2354</v>
      </c>
      <c r="C187">
        <v>203.6875</v>
      </c>
      <c r="D187" s="3">
        <v>1454</v>
      </c>
    </row>
    <row r="188" spans="1:4" x14ac:dyDescent="0.25">
      <c r="A188">
        <v>5216</v>
      </c>
      <c r="B188" t="s">
        <v>2354</v>
      </c>
      <c r="C188">
        <v>310.5625</v>
      </c>
      <c r="D188" s="6">
        <v>3356.25</v>
      </c>
    </row>
    <row r="189" spans="1:4" x14ac:dyDescent="0.25">
      <c r="A189">
        <v>5217</v>
      </c>
      <c r="B189" t="s">
        <v>2352</v>
      </c>
      <c r="C189">
        <v>204.9375</v>
      </c>
      <c r="D189" s="6">
        <v>1821.25</v>
      </c>
    </row>
    <row r="190" spans="1:4" x14ac:dyDescent="0.25">
      <c r="A190">
        <v>5218</v>
      </c>
      <c r="B190" t="s">
        <v>2344</v>
      </c>
      <c r="C190">
        <v>225.125</v>
      </c>
      <c r="D190" s="6">
        <v>2278.75</v>
      </c>
    </row>
    <row r="191" spans="1:4" x14ac:dyDescent="0.25">
      <c r="A191">
        <v>5219</v>
      </c>
      <c r="B191" t="s">
        <v>2352</v>
      </c>
      <c r="C191">
        <v>112.875</v>
      </c>
      <c r="D191" s="6">
        <v>1876.5625</v>
      </c>
    </row>
    <row r="192" spans="1:4" x14ac:dyDescent="0.25">
      <c r="A192">
        <v>5220</v>
      </c>
      <c r="B192" t="s">
        <v>2350</v>
      </c>
      <c r="C192">
        <v>104.5</v>
      </c>
      <c r="D192">
        <v>833.875</v>
      </c>
    </row>
    <row r="193" spans="1:4" x14ac:dyDescent="0.25">
      <c r="A193">
        <v>5221</v>
      </c>
      <c r="B193" t="s">
        <v>2350</v>
      </c>
      <c r="C193">
        <v>70</v>
      </c>
      <c r="D193">
        <v>747.15384600000004</v>
      </c>
    </row>
    <row r="194" spans="1:4" x14ac:dyDescent="0.25">
      <c r="A194">
        <v>5223</v>
      </c>
      <c r="B194" t="s">
        <v>2354</v>
      </c>
      <c r="C194">
        <v>279.375</v>
      </c>
      <c r="D194" s="6">
        <v>2331.5625</v>
      </c>
    </row>
    <row r="195" spans="1:4" x14ac:dyDescent="0.25">
      <c r="A195">
        <v>5224</v>
      </c>
      <c r="B195" t="s">
        <v>2350</v>
      </c>
      <c r="C195">
        <v>112.25</v>
      </c>
      <c r="D195">
        <v>997.5625</v>
      </c>
    </row>
    <row r="196" spans="1:4" x14ac:dyDescent="0.25">
      <c r="A196">
        <v>5225</v>
      </c>
      <c r="B196" t="s">
        <v>2352</v>
      </c>
      <c r="C196">
        <v>193.625</v>
      </c>
      <c r="D196" s="6">
        <v>1634.375</v>
      </c>
    </row>
    <row r="197" spans="1:4" x14ac:dyDescent="0.25">
      <c r="A197">
        <v>5226</v>
      </c>
      <c r="B197" t="s">
        <v>2350</v>
      </c>
      <c r="C197">
        <v>58.1875</v>
      </c>
      <c r="D197">
        <v>766.375</v>
      </c>
    </row>
    <row r="198" spans="1:4" x14ac:dyDescent="0.25">
      <c r="A198">
        <v>5227</v>
      </c>
      <c r="B198" t="s">
        <v>2340</v>
      </c>
      <c r="C198">
        <v>193.75</v>
      </c>
      <c r="D198" s="6">
        <v>2963.5625</v>
      </c>
    </row>
    <row r="199" spans="1:4" x14ac:dyDescent="0.25">
      <c r="A199">
        <v>5228</v>
      </c>
      <c r="B199" t="s">
        <v>2350</v>
      </c>
      <c r="C199">
        <v>153.33333300000001</v>
      </c>
      <c r="D199" s="6">
        <v>1404.25</v>
      </c>
    </row>
    <row r="200" spans="1:4" x14ac:dyDescent="0.25">
      <c r="A200">
        <v>5229</v>
      </c>
      <c r="B200" t="s">
        <v>2346</v>
      </c>
      <c r="C200">
        <v>54.125</v>
      </c>
      <c r="D200">
        <v>588.0625</v>
      </c>
    </row>
    <row r="201" spans="1:4" x14ac:dyDescent="0.25">
      <c r="A201">
        <v>5230</v>
      </c>
      <c r="B201" t="s">
        <v>2350</v>
      </c>
      <c r="C201">
        <v>138.8125</v>
      </c>
      <c r="D201">
        <v>558.375</v>
      </c>
    </row>
    <row r="202" spans="1:4" x14ac:dyDescent="0.25">
      <c r="A202">
        <v>5233</v>
      </c>
      <c r="B202" t="s">
        <v>2352</v>
      </c>
      <c r="C202">
        <v>130.6875</v>
      </c>
      <c r="D202" s="6">
        <v>1747.875</v>
      </c>
    </row>
    <row r="203" spans="1:4" x14ac:dyDescent="0.25">
      <c r="A203">
        <v>5234</v>
      </c>
      <c r="B203" t="s">
        <v>2352</v>
      </c>
      <c r="C203">
        <v>234.9375</v>
      </c>
      <c r="D203" s="6">
        <v>1455.875</v>
      </c>
    </row>
    <row r="204" spans="1:4" x14ac:dyDescent="0.25">
      <c r="A204">
        <v>5235</v>
      </c>
      <c r="B204" t="s">
        <v>2350</v>
      </c>
      <c r="C204">
        <v>97.375</v>
      </c>
      <c r="D204">
        <v>625.4375</v>
      </c>
    </row>
    <row r="205" spans="1:4" x14ac:dyDescent="0.25">
      <c r="A205">
        <v>5236</v>
      </c>
      <c r="B205" t="s">
        <v>2338</v>
      </c>
      <c r="C205">
        <v>263.4375</v>
      </c>
      <c r="D205" s="6">
        <v>2206.75</v>
      </c>
    </row>
    <row r="206" spans="1:4" x14ac:dyDescent="0.25">
      <c r="A206">
        <v>5237</v>
      </c>
      <c r="B206" t="s">
        <v>2346</v>
      </c>
      <c r="C206">
        <v>55</v>
      </c>
      <c r="D206">
        <v>662.375</v>
      </c>
    </row>
    <row r="207" spans="1:4" x14ac:dyDescent="0.25">
      <c r="A207">
        <v>5238</v>
      </c>
      <c r="B207" t="s">
        <v>2350</v>
      </c>
      <c r="C207">
        <v>137.6875</v>
      </c>
      <c r="D207" s="6">
        <v>1131.625</v>
      </c>
    </row>
    <row r="208" spans="1:4" x14ac:dyDescent="0.25">
      <c r="A208">
        <v>5239</v>
      </c>
      <c r="B208" t="s">
        <v>2352</v>
      </c>
      <c r="C208">
        <v>186.375</v>
      </c>
      <c r="D208" s="6">
        <v>1980.25</v>
      </c>
    </row>
    <row r="209" spans="1:4" x14ac:dyDescent="0.25">
      <c r="A209">
        <v>5240</v>
      </c>
      <c r="B209" t="s">
        <v>2350</v>
      </c>
      <c r="C209">
        <v>70.1875</v>
      </c>
      <c r="D209" s="6">
        <v>1072.875</v>
      </c>
    </row>
    <row r="210" spans="1:4" x14ac:dyDescent="0.25">
      <c r="A210">
        <v>5242</v>
      </c>
      <c r="B210" t="s">
        <v>2350</v>
      </c>
      <c r="C210">
        <v>132.75</v>
      </c>
      <c r="D210">
        <v>708.5625</v>
      </c>
    </row>
    <row r="211" spans="1:4" x14ac:dyDescent="0.25">
      <c r="A211">
        <v>5244</v>
      </c>
      <c r="B211" t="s">
        <v>2346</v>
      </c>
      <c r="C211">
        <v>39.375</v>
      </c>
      <c r="D211">
        <v>576.125</v>
      </c>
    </row>
    <row r="212" spans="1:4" x14ac:dyDescent="0.25">
      <c r="A212">
        <v>5245</v>
      </c>
      <c r="B212" t="s">
        <v>2346</v>
      </c>
      <c r="C212">
        <v>73.5</v>
      </c>
      <c r="D212">
        <v>356.9375</v>
      </c>
    </row>
    <row r="213" spans="1:4" x14ac:dyDescent="0.25">
      <c r="A213">
        <v>5246</v>
      </c>
      <c r="B213" t="s">
        <v>2340</v>
      </c>
      <c r="C213">
        <v>239.0625</v>
      </c>
      <c r="D213" s="6">
        <v>2344.6875</v>
      </c>
    </row>
    <row r="214" spans="1:4" x14ac:dyDescent="0.25">
      <c r="A214">
        <v>5247</v>
      </c>
      <c r="B214" t="s">
        <v>2352</v>
      </c>
      <c r="C214">
        <v>217.5</v>
      </c>
      <c r="D214" s="6">
        <v>1585.5625</v>
      </c>
    </row>
    <row r="215" spans="1:4" x14ac:dyDescent="0.25">
      <c r="A215">
        <v>5250</v>
      </c>
      <c r="B215" t="s">
        <v>2354</v>
      </c>
      <c r="C215">
        <v>143.25</v>
      </c>
      <c r="D215" s="6">
        <v>1177.1875</v>
      </c>
    </row>
    <row r="216" spans="1:4" x14ac:dyDescent="0.25">
      <c r="A216">
        <v>5252</v>
      </c>
      <c r="B216" t="s">
        <v>2336</v>
      </c>
      <c r="C216">
        <v>452.625</v>
      </c>
      <c r="D216" s="6">
        <v>8524.4375</v>
      </c>
    </row>
    <row r="217" spans="1:4" x14ac:dyDescent="0.25">
      <c r="A217">
        <v>5253</v>
      </c>
      <c r="B217" t="s">
        <v>2342</v>
      </c>
      <c r="C217">
        <v>305.375</v>
      </c>
      <c r="D217" s="6">
        <v>5781.4375</v>
      </c>
    </row>
    <row r="218" spans="1:4" x14ac:dyDescent="0.25">
      <c r="A218">
        <v>5254</v>
      </c>
      <c r="B218" t="s">
        <v>2354</v>
      </c>
      <c r="C218">
        <v>136.5625</v>
      </c>
      <c r="D218" s="6">
        <v>2560.75</v>
      </c>
    </row>
    <row r="219" spans="1:4" x14ac:dyDescent="0.25">
      <c r="A219">
        <v>5255</v>
      </c>
      <c r="B219" t="s">
        <v>2338</v>
      </c>
      <c r="C219">
        <v>163.125</v>
      </c>
      <c r="D219" s="6">
        <v>2353.75</v>
      </c>
    </row>
    <row r="220" spans="1:4" x14ac:dyDescent="0.25">
      <c r="A220">
        <v>5256</v>
      </c>
      <c r="B220" t="s">
        <v>2340</v>
      </c>
      <c r="C220">
        <v>406.875</v>
      </c>
      <c r="D220" s="6">
        <v>4963.9375</v>
      </c>
    </row>
    <row r="221" spans="1:4" x14ac:dyDescent="0.25">
      <c r="A221">
        <v>5257</v>
      </c>
      <c r="B221" t="s">
        <v>2354</v>
      </c>
      <c r="C221">
        <v>105.75</v>
      </c>
      <c r="D221" s="6">
        <v>2668.75</v>
      </c>
    </row>
    <row r="222" spans="1:4" x14ac:dyDescent="0.25">
      <c r="A222">
        <v>5258</v>
      </c>
      <c r="B222" t="s">
        <v>2352</v>
      </c>
      <c r="C222">
        <v>111.9375</v>
      </c>
      <c r="D222" s="6">
        <v>1737.5625</v>
      </c>
    </row>
    <row r="223" spans="1:4" x14ac:dyDescent="0.25">
      <c r="A223">
        <v>5259</v>
      </c>
      <c r="B223" t="s">
        <v>2354</v>
      </c>
      <c r="C223">
        <v>173.25</v>
      </c>
      <c r="D223" s="6">
        <v>2682.5</v>
      </c>
    </row>
    <row r="224" spans="1:4" x14ac:dyDescent="0.25">
      <c r="A224">
        <v>5260</v>
      </c>
      <c r="B224" t="s">
        <v>2340</v>
      </c>
      <c r="C224">
        <v>192.8125</v>
      </c>
      <c r="D224" s="6">
        <v>4874.875</v>
      </c>
    </row>
    <row r="225" spans="1:4" x14ac:dyDescent="0.25">
      <c r="A225">
        <v>5261</v>
      </c>
      <c r="B225" t="s">
        <v>2344</v>
      </c>
      <c r="C225">
        <v>479.8125</v>
      </c>
      <c r="D225" s="6">
        <v>8808.9375</v>
      </c>
    </row>
    <row r="226" spans="1:4" x14ac:dyDescent="0.25">
      <c r="A226">
        <v>5262</v>
      </c>
      <c r="B226" t="s">
        <v>2354</v>
      </c>
      <c r="C226">
        <v>148.875</v>
      </c>
      <c r="D226" s="6">
        <v>2783.8125</v>
      </c>
    </row>
    <row r="227" spans="1:4" x14ac:dyDescent="0.25">
      <c r="A227">
        <v>5263</v>
      </c>
      <c r="B227" t="s">
        <v>2344</v>
      </c>
      <c r="C227">
        <v>322.25</v>
      </c>
      <c r="D227" s="6">
        <v>7097.625</v>
      </c>
    </row>
    <row r="228" spans="1:4" x14ac:dyDescent="0.25">
      <c r="A228">
        <v>5264</v>
      </c>
      <c r="B228" t="s">
        <v>2354</v>
      </c>
      <c r="C228">
        <v>117.8125</v>
      </c>
      <c r="D228" s="6">
        <v>1667.5</v>
      </c>
    </row>
    <row r="229" spans="1:4" x14ac:dyDescent="0.25">
      <c r="A229">
        <v>5265</v>
      </c>
      <c r="B229" t="s">
        <v>2342</v>
      </c>
      <c r="C229">
        <v>298.1875</v>
      </c>
      <c r="D229" s="6">
        <v>5221.8125</v>
      </c>
    </row>
    <row r="230" spans="1:4" x14ac:dyDescent="0.25">
      <c r="A230">
        <v>5266</v>
      </c>
      <c r="B230" t="s">
        <v>2338</v>
      </c>
      <c r="C230">
        <v>212.375</v>
      </c>
      <c r="D230" s="6">
        <v>3032.25</v>
      </c>
    </row>
    <row r="231" spans="1:4" x14ac:dyDescent="0.25">
      <c r="A231">
        <v>5267</v>
      </c>
      <c r="B231" t="s">
        <v>2338</v>
      </c>
      <c r="C231">
        <v>214.9375</v>
      </c>
      <c r="D231" s="6">
        <v>2958.375</v>
      </c>
    </row>
    <row r="232" spans="1:4" x14ac:dyDescent="0.25">
      <c r="A232">
        <v>5270</v>
      </c>
      <c r="B232" t="s">
        <v>2354</v>
      </c>
      <c r="C232">
        <v>177.8125</v>
      </c>
      <c r="D232" s="6">
        <v>2268.1875</v>
      </c>
    </row>
    <row r="233" spans="1:4" x14ac:dyDescent="0.25">
      <c r="A233">
        <v>5271</v>
      </c>
      <c r="B233" t="s">
        <v>2354</v>
      </c>
      <c r="C233">
        <v>125.25</v>
      </c>
      <c r="D233" s="6">
        <v>1997.375</v>
      </c>
    </row>
    <row r="234" spans="1:4" x14ac:dyDescent="0.25">
      <c r="A234">
        <v>5272</v>
      </c>
      <c r="B234" t="s">
        <v>2338</v>
      </c>
      <c r="C234">
        <v>257.3125</v>
      </c>
      <c r="D234" s="6">
        <v>2864.1875</v>
      </c>
    </row>
    <row r="235" spans="1:4" x14ac:dyDescent="0.25">
      <c r="A235">
        <v>5273</v>
      </c>
      <c r="B235" t="s">
        <v>2338</v>
      </c>
      <c r="C235">
        <v>285.6875</v>
      </c>
      <c r="D235" s="6">
        <v>3543.625</v>
      </c>
    </row>
    <row r="236" spans="1:4" x14ac:dyDescent="0.25">
      <c r="A236">
        <v>5274</v>
      </c>
      <c r="B236" t="s">
        <v>2338</v>
      </c>
      <c r="C236">
        <v>250.875</v>
      </c>
      <c r="D236" s="6">
        <v>3578.5</v>
      </c>
    </row>
    <row r="237" spans="1:4" x14ac:dyDescent="0.25">
      <c r="A237">
        <v>5275</v>
      </c>
      <c r="B237" t="s">
        <v>2354</v>
      </c>
      <c r="C237">
        <v>219.625</v>
      </c>
      <c r="D237" s="6">
        <v>1766.3125</v>
      </c>
    </row>
    <row r="238" spans="1:4" x14ac:dyDescent="0.25">
      <c r="A238">
        <v>5277</v>
      </c>
      <c r="B238" t="s">
        <v>2352</v>
      </c>
      <c r="C238">
        <v>95.25</v>
      </c>
      <c r="D238" s="6">
        <v>1825.9375</v>
      </c>
    </row>
    <row r="239" spans="1:4" x14ac:dyDescent="0.25">
      <c r="A239">
        <v>5278</v>
      </c>
      <c r="B239" t="s">
        <v>2352</v>
      </c>
      <c r="C239">
        <v>178.8125</v>
      </c>
      <c r="D239" s="6">
        <v>1819.5625</v>
      </c>
    </row>
    <row r="240" spans="1:4" x14ac:dyDescent="0.25">
      <c r="A240">
        <v>5279</v>
      </c>
      <c r="B240" t="s">
        <v>2338</v>
      </c>
      <c r="C240">
        <v>129.5625</v>
      </c>
      <c r="D240" s="6">
        <v>2904.625</v>
      </c>
    </row>
    <row r="241" spans="1:4" x14ac:dyDescent="0.25">
      <c r="A241">
        <v>5280</v>
      </c>
      <c r="B241" t="s">
        <v>2338</v>
      </c>
      <c r="C241">
        <v>301.3125</v>
      </c>
      <c r="D241" s="6">
        <v>3833.4375</v>
      </c>
    </row>
    <row r="242" spans="1:4" x14ac:dyDescent="0.25">
      <c r="A242">
        <v>5282</v>
      </c>
      <c r="B242" t="s">
        <v>2344</v>
      </c>
      <c r="C242">
        <v>336.3125</v>
      </c>
      <c r="D242" s="6">
        <v>6692.625</v>
      </c>
    </row>
    <row r="243" spans="1:4" x14ac:dyDescent="0.25">
      <c r="A243">
        <v>5283</v>
      </c>
      <c r="B243" t="s">
        <v>2352</v>
      </c>
      <c r="C243">
        <v>245.0625</v>
      </c>
      <c r="D243" s="6">
        <v>1784.875</v>
      </c>
    </row>
    <row r="244" spans="1:4" x14ac:dyDescent="0.25">
      <c r="A244">
        <v>5284</v>
      </c>
      <c r="B244" t="s">
        <v>2338</v>
      </c>
      <c r="C244">
        <v>236.75</v>
      </c>
      <c r="D244" s="6">
        <v>2931.9375</v>
      </c>
    </row>
    <row r="245" spans="1:4" x14ac:dyDescent="0.25">
      <c r="A245">
        <v>5286</v>
      </c>
      <c r="B245" t="s">
        <v>2354</v>
      </c>
      <c r="C245">
        <v>162.875</v>
      </c>
      <c r="D245" s="6">
        <v>1880.75</v>
      </c>
    </row>
    <row r="246" spans="1:4" x14ac:dyDescent="0.25">
      <c r="A246">
        <v>5287</v>
      </c>
      <c r="B246" t="s">
        <v>2354</v>
      </c>
      <c r="C246">
        <v>181</v>
      </c>
      <c r="D246" s="6">
        <v>1729.125</v>
      </c>
    </row>
    <row r="247" spans="1:4" x14ac:dyDescent="0.25">
      <c r="A247">
        <v>5288</v>
      </c>
      <c r="B247" t="s">
        <v>2352</v>
      </c>
      <c r="C247">
        <v>196.25</v>
      </c>
      <c r="D247" s="6">
        <v>2147.8125</v>
      </c>
    </row>
    <row r="248" spans="1:4" x14ac:dyDescent="0.25">
      <c r="A248">
        <v>5289</v>
      </c>
      <c r="B248" t="s">
        <v>2338</v>
      </c>
      <c r="C248">
        <v>303.4375</v>
      </c>
      <c r="D248" s="6">
        <v>5297.4375</v>
      </c>
    </row>
    <row r="249" spans="1:4" x14ac:dyDescent="0.25">
      <c r="A249">
        <v>5291</v>
      </c>
      <c r="B249" t="s">
        <v>2350</v>
      </c>
      <c r="C249">
        <v>96.5</v>
      </c>
      <c r="D249" s="6">
        <v>1310.0625</v>
      </c>
    </row>
    <row r="250" spans="1:4" x14ac:dyDescent="0.25">
      <c r="A250">
        <v>5292</v>
      </c>
      <c r="B250" t="s">
        <v>2354</v>
      </c>
      <c r="C250">
        <v>192.4375</v>
      </c>
      <c r="D250" s="6">
        <v>2422.5</v>
      </c>
    </row>
    <row r="251" spans="1:4" x14ac:dyDescent="0.25">
      <c r="A251">
        <v>5293</v>
      </c>
      <c r="B251" t="s">
        <v>2354</v>
      </c>
      <c r="C251">
        <v>312.6875</v>
      </c>
      <c r="D251" s="6">
        <v>2195.1875</v>
      </c>
    </row>
    <row r="252" spans="1:4" x14ac:dyDescent="0.25">
      <c r="A252">
        <v>5294</v>
      </c>
      <c r="B252" t="s">
        <v>2338</v>
      </c>
      <c r="C252">
        <v>255.3125</v>
      </c>
      <c r="D252" s="6">
        <v>2542.75</v>
      </c>
    </row>
    <row r="253" spans="1:4" x14ac:dyDescent="0.25">
      <c r="A253">
        <v>5295</v>
      </c>
      <c r="B253" t="s">
        <v>2340</v>
      </c>
      <c r="C253">
        <v>355.75</v>
      </c>
      <c r="D253" s="6">
        <v>6086.375</v>
      </c>
    </row>
    <row r="254" spans="1:4" x14ac:dyDescent="0.25">
      <c r="A254">
        <v>5296</v>
      </c>
      <c r="B254" t="s">
        <v>2352</v>
      </c>
      <c r="C254">
        <v>171.6875</v>
      </c>
      <c r="D254" s="6">
        <v>1856.4375</v>
      </c>
    </row>
    <row r="255" spans="1:4" x14ac:dyDescent="0.25">
      <c r="A255">
        <v>5297</v>
      </c>
      <c r="B255" t="s">
        <v>2352</v>
      </c>
      <c r="C255">
        <v>115.625</v>
      </c>
      <c r="D255" s="6">
        <v>1437.6875</v>
      </c>
    </row>
    <row r="256" spans="1:4" x14ac:dyDescent="0.25">
      <c r="A256">
        <v>5298</v>
      </c>
      <c r="B256" t="s">
        <v>2352</v>
      </c>
      <c r="C256">
        <v>139.625</v>
      </c>
      <c r="D256" s="6">
        <v>2142.125</v>
      </c>
    </row>
    <row r="257" spans="1:4" x14ac:dyDescent="0.25">
      <c r="A257">
        <v>5299</v>
      </c>
      <c r="B257" t="s">
        <v>2354</v>
      </c>
      <c r="C257">
        <v>212.0625</v>
      </c>
      <c r="D257" s="6">
        <v>1905.1875</v>
      </c>
    </row>
    <row r="258" spans="1:4" x14ac:dyDescent="0.25">
      <c r="A258">
        <v>5300</v>
      </c>
      <c r="B258" t="s">
        <v>2338</v>
      </c>
      <c r="C258">
        <v>280.6875</v>
      </c>
      <c r="D258" s="6">
        <v>3666.8125</v>
      </c>
    </row>
    <row r="259" spans="1:4" x14ac:dyDescent="0.25">
      <c r="A259">
        <v>5302</v>
      </c>
      <c r="B259" t="s">
        <v>2338</v>
      </c>
      <c r="C259">
        <v>348.625</v>
      </c>
      <c r="D259" s="6">
        <v>4046.1875</v>
      </c>
    </row>
    <row r="260" spans="1:4" x14ac:dyDescent="0.25">
      <c r="A260">
        <v>5303</v>
      </c>
      <c r="B260" t="s">
        <v>2352</v>
      </c>
      <c r="C260">
        <v>169.5625</v>
      </c>
      <c r="D260" s="6">
        <v>1237.0625</v>
      </c>
    </row>
    <row r="261" spans="1:4" x14ac:dyDescent="0.25">
      <c r="A261">
        <v>5304</v>
      </c>
      <c r="B261" t="s">
        <v>2354</v>
      </c>
      <c r="C261">
        <v>188.875</v>
      </c>
      <c r="D261" s="6">
        <v>1847.9375</v>
      </c>
    </row>
    <row r="262" spans="1:4" x14ac:dyDescent="0.25">
      <c r="A262">
        <v>5305</v>
      </c>
      <c r="B262" t="s">
        <v>2354</v>
      </c>
      <c r="C262">
        <v>201.5</v>
      </c>
      <c r="D262" s="6">
        <v>1830.375</v>
      </c>
    </row>
    <row r="263" spans="1:4" x14ac:dyDescent="0.25">
      <c r="A263">
        <v>5306</v>
      </c>
      <c r="B263" t="s">
        <v>2352</v>
      </c>
      <c r="C263">
        <v>164.375</v>
      </c>
      <c r="D263" s="6">
        <v>1488.375</v>
      </c>
    </row>
    <row r="264" spans="1:4" x14ac:dyDescent="0.25">
      <c r="A264">
        <v>5307</v>
      </c>
      <c r="B264" t="s">
        <v>2354</v>
      </c>
      <c r="C264">
        <v>442.5625</v>
      </c>
      <c r="D264" s="6">
        <v>2152.0625</v>
      </c>
    </row>
    <row r="265" spans="1:4" x14ac:dyDescent="0.25">
      <c r="A265">
        <v>5308</v>
      </c>
      <c r="B265" t="s">
        <v>2354</v>
      </c>
      <c r="C265">
        <v>234.5625</v>
      </c>
      <c r="D265" s="6">
        <v>2016.875</v>
      </c>
    </row>
    <row r="266" spans="1:4" x14ac:dyDescent="0.25">
      <c r="A266">
        <v>5309</v>
      </c>
      <c r="B266" t="s">
        <v>2352</v>
      </c>
      <c r="C266">
        <v>92.1875</v>
      </c>
      <c r="D266" s="6">
        <v>1028.625</v>
      </c>
    </row>
    <row r="267" spans="1:4" x14ac:dyDescent="0.25">
      <c r="A267">
        <v>5310</v>
      </c>
      <c r="B267" t="s">
        <v>2354</v>
      </c>
      <c r="C267">
        <v>333.6875</v>
      </c>
      <c r="D267" s="6">
        <v>2021.9375</v>
      </c>
    </row>
    <row r="268" spans="1:4" x14ac:dyDescent="0.25">
      <c r="A268">
        <v>5311</v>
      </c>
      <c r="B268" t="s">
        <v>2354</v>
      </c>
      <c r="C268">
        <v>100.0625</v>
      </c>
      <c r="D268" s="6">
        <v>2138.5</v>
      </c>
    </row>
    <row r="269" spans="1:4" x14ac:dyDescent="0.25">
      <c r="A269">
        <v>5312</v>
      </c>
      <c r="B269" t="s">
        <v>2338</v>
      </c>
      <c r="C269">
        <v>338.0625</v>
      </c>
      <c r="D269" s="6">
        <v>3205.5</v>
      </c>
    </row>
    <row r="270" spans="1:4" x14ac:dyDescent="0.25">
      <c r="A270">
        <v>5313</v>
      </c>
      <c r="B270" t="s">
        <v>2352</v>
      </c>
      <c r="C270">
        <v>120.75</v>
      </c>
      <c r="D270" s="6">
        <v>1477.375</v>
      </c>
    </row>
    <row r="271" spans="1:4" x14ac:dyDescent="0.25">
      <c r="A271">
        <v>5314</v>
      </c>
      <c r="B271" t="s">
        <v>2338</v>
      </c>
      <c r="C271">
        <v>429</v>
      </c>
      <c r="D271" s="3">
        <v>3706</v>
      </c>
    </row>
    <row r="272" spans="1:4" x14ac:dyDescent="0.25">
      <c r="A272">
        <v>5315</v>
      </c>
      <c r="B272" t="s">
        <v>2350</v>
      </c>
      <c r="C272">
        <v>70.0625</v>
      </c>
      <c r="D272" s="6">
        <v>1105.625</v>
      </c>
    </row>
    <row r="273" spans="1:4" x14ac:dyDescent="0.25">
      <c r="A273">
        <v>5316</v>
      </c>
      <c r="B273" t="s">
        <v>2350</v>
      </c>
      <c r="C273">
        <v>106.3125</v>
      </c>
      <c r="D273" s="6">
        <v>1367.5625</v>
      </c>
    </row>
    <row r="274" spans="1:4" x14ac:dyDescent="0.25">
      <c r="A274">
        <v>5317</v>
      </c>
      <c r="B274" t="s">
        <v>2352</v>
      </c>
      <c r="C274">
        <v>172.4375</v>
      </c>
      <c r="D274" s="3">
        <v>1423</v>
      </c>
    </row>
    <row r="275" spans="1:4" x14ac:dyDescent="0.25">
      <c r="A275">
        <v>5318</v>
      </c>
      <c r="B275" t="s">
        <v>2350</v>
      </c>
      <c r="C275">
        <v>112.875</v>
      </c>
      <c r="D275" s="6">
        <v>1103.25</v>
      </c>
    </row>
    <row r="276" spans="1:4" x14ac:dyDescent="0.25">
      <c r="A276">
        <v>5319</v>
      </c>
      <c r="B276" t="s">
        <v>2350</v>
      </c>
      <c r="C276">
        <v>105.125</v>
      </c>
      <c r="D276" s="6">
        <v>1001.75</v>
      </c>
    </row>
    <row r="277" spans="1:4" x14ac:dyDescent="0.25">
      <c r="A277">
        <v>5320</v>
      </c>
      <c r="B277" t="s">
        <v>2354</v>
      </c>
      <c r="C277">
        <v>176.5</v>
      </c>
      <c r="D277" s="3">
        <v>1769</v>
      </c>
    </row>
    <row r="278" spans="1:4" x14ac:dyDescent="0.25">
      <c r="A278">
        <v>5321</v>
      </c>
      <c r="B278" t="s">
        <v>2354</v>
      </c>
      <c r="C278">
        <v>356</v>
      </c>
      <c r="D278" s="6">
        <v>1941.875</v>
      </c>
    </row>
    <row r="279" spans="1:4" x14ac:dyDescent="0.25">
      <c r="A279">
        <v>5322</v>
      </c>
      <c r="B279" t="s">
        <v>2338</v>
      </c>
      <c r="C279">
        <v>577.0625</v>
      </c>
      <c r="D279" s="6">
        <v>3055.6875</v>
      </c>
    </row>
    <row r="280" spans="1:4" x14ac:dyDescent="0.25">
      <c r="A280">
        <v>5323</v>
      </c>
      <c r="B280" t="s">
        <v>2354</v>
      </c>
      <c r="C280">
        <v>119.0625</v>
      </c>
      <c r="D280" s="6">
        <v>2259.25</v>
      </c>
    </row>
    <row r="281" spans="1:4" x14ac:dyDescent="0.25">
      <c r="A281">
        <v>5324</v>
      </c>
      <c r="B281" t="s">
        <v>2338</v>
      </c>
      <c r="C281">
        <v>211</v>
      </c>
      <c r="D281" s="6">
        <v>4158.75</v>
      </c>
    </row>
    <row r="282" spans="1:4" x14ac:dyDescent="0.25">
      <c r="A282">
        <v>5325</v>
      </c>
      <c r="B282" t="s">
        <v>2354</v>
      </c>
      <c r="C282">
        <v>140.4375</v>
      </c>
      <c r="D282" s="6">
        <v>2722.6875</v>
      </c>
    </row>
    <row r="283" spans="1:4" x14ac:dyDescent="0.25">
      <c r="A283">
        <v>5327</v>
      </c>
      <c r="B283" t="s">
        <v>2350</v>
      </c>
      <c r="C283">
        <v>66.9375</v>
      </c>
      <c r="D283" s="6">
        <v>1171.5</v>
      </c>
    </row>
    <row r="284" spans="1:4" x14ac:dyDescent="0.25">
      <c r="A284">
        <v>5328</v>
      </c>
      <c r="B284" t="s">
        <v>2338</v>
      </c>
      <c r="C284">
        <v>200.6875</v>
      </c>
      <c r="D284" s="6">
        <v>3490.5625</v>
      </c>
    </row>
    <row r="285" spans="1:4" x14ac:dyDescent="0.25">
      <c r="A285">
        <v>5330</v>
      </c>
      <c r="B285" t="s">
        <v>2338</v>
      </c>
      <c r="C285">
        <v>351.3125</v>
      </c>
      <c r="D285" s="6">
        <v>4095.5625</v>
      </c>
    </row>
    <row r="286" spans="1:4" x14ac:dyDescent="0.25">
      <c r="A286">
        <v>5332</v>
      </c>
      <c r="B286" t="s">
        <v>2340</v>
      </c>
      <c r="C286">
        <v>306.25</v>
      </c>
      <c r="D286" s="6">
        <v>5259.5625</v>
      </c>
    </row>
    <row r="287" spans="1:4" x14ac:dyDescent="0.25">
      <c r="A287">
        <v>5334</v>
      </c>
      <c r="B287" t="s">
        <v>2354</v>
      </c>
      <c r="C287">
        <v>162.6875</v>
      </c>
      <c r="D287" s="6">
        <v>2911.75</v>
      </c>
    </row>
    <row r="288" spans="1:4" x14ac:dyDescent="0.25">
      <c r="A288">
        <v>5335</v>
      </c>
      <c r="B288" t="s">
        <v>2354</v>
      </c>
      <c r="C288">
        <v>177</v>
      </c>
      <c r="D288" s="6">
        <v>2372.75</v>
      </c>
    </row>
    <row r="289" spans="1:4" x14ac:dyDescent="0.25">
      <c r="A289">
        <v>5336</v>
      </c>
      <c r="B289" t="s">
        <v>2354</v>
      </c>
      <c r="C289">
        <v>157.625</v>
      </c>
      <c r="D289" s="6">
        <v>3168.5625</v>
      </c>
    </row>
    <row r="290" spans="1:4" x14ac:dyDescent="0.25">
      <c r="A290">
        <v>5337</v>
      </c>
      <c r="B290" t="s">
        <v>2354</v>
      </c>
      <c r="C290">
        <v>140.1875</v>
      </c>
      <c r="D290" s="6">
        <v>2750.125</v>
      </c>
    </row>
    <row r="291" spans="1:4" x14ac:dyDescent="0.25">
      <c r="A291">
        <v>5338</v>
      </c>
      <c r="B291" t="s">
        <v>2338</v>
      </c>
      <c r="C291">
        <v>191</v>
      </c>
      <c r="D291" s="6">
        <v>2994.25</v>
      </c>
    </row>
    <row r="292" spans="1:4" x14ac:dyDescent="0.25">
      <c r="A292">
        <v>5339</v>
      </c>
      <c r="B292" t="s">
        <v>2352</v>
      </c>
      <c r="C292">
        <v>169</v>
      </c>
      <c r="D292" s="6">
        <v>2000.375</v>
      </c>
    </row>
    <row r="293" spans="1:4" x14ac:dyDescent="0.25">
      <c r="A293">
        <v>5340</v>
      </c>
      <c r="B293" t="s">
        <v>2354</v>
      </c>
      <c r="C293">
        <v>176.1875</v>
      </c>
      <c r="D293" s="6">
        <v>3059.9375</v>
      </c>
    </row>
    <row r="294" spans="1:4" x14ac:dyDescent="0.25">
      <c r="A294">
        <v>5341</v>
      </c>
      <c r="B294" t="s">
        <v>2338</v>
      </c>
      <c r="C294">
        <v>265.125</v>
      </c>
      <c r="D294" s="6">
        <v>3718.875</v>
      </c>
    </row>
    <row r="295" spans="1:4" x14ac:dyDescent="0.25">
      <c r="A295">
        <v>5343</v>
      </c>
      <c r="B295" t="s">
        <v>2350</v>
      </c>
      <c r="C295">
        <v>82.1875</v>
      </c>
      <c r="D295" s="6">
        <v>1154.8125</v>
      </c>
    </row>
    <row r="296" spans="1:4" x14ac:dyDescent="0.25">
      <c r="A296">
        <v>5344</v>
      </c>
      <c r="B296" t="s">
        <v>2354</v>
      </c>
      <c r="C296">
        <v>115.0625</v>
      </c>
      <c r="D296" s="6">
        <v>2345.3125</v>
      </c>
    </row>
    <row r="297" spans="1:4" x14ac:dyDescent="0.25">
      <c r="A297">
        <v>5345</v>
      </c>
      <c r="B297" t="s">
        <v>2354</v>
      </c>
      <c r="C297">
        <v>224.375</v>
      </c>
      <c r="D297" s="6">
        <v>2843.9375</v>
      </c>
    </row>
    <row r="298" spans="1:4" x14ac:dyDescent="0.25">
      <c r="A298">
        <v>5346</v>
      </c>
      <c r="B298" t="s">
        <v>2354</v>
      </c>
      <c r="C298">
        <v>100</v>
      </c>
      <c r="D298" s="6">
        <v>2278.8125</v>
      </c>
    </row>
    <row r="299" spans="1:4" x14ac:dyDescent="0.25">
      <c r="A299">
        <v>5348</v>
      </c>
      <c r="B299" t="s">
        <v>2354</v>
      </c>
      <c r="C299">
        <v>178.3125</v>
      </c>
      <c r="D299" s="6">
        <v>2383.8125</v>
      </c>
    </row>
    <row r="300" spans="1:4" x14ac:dyDescent="0.25">
      <c r="A300">
        <v>5350</v>
      </c>
      <c r="B300" t="s">
        <v>2350</v>
      </c>
      <c r="C300">
        <v>111.25</v>
      </c>
      <c r="D300" s="6">
        <v>1370.9375</v>
      </c>
    </row>
    <row r="301" spans="1:4" x14ac:dyDescent="0.25">
      <c r="A301">
        <v>5351</v>
      </c>
      <c r="B301" t="s">
        <v>2354</v>
      </c>
      <c r="C301">
        <v>262.375</v>
      </c>
      <c r="D301" s="6">
        <v>2240.125</v>
      </c>
    </row>
    <row r="302" spans="1:4" x14ac:dyDescent="0.25">
      <c r="A302">
        <v>5352</v>
      </c>
      <c r="B302" t="s">
        <v>2352</v>
      </c>
      <c r="C302">
        <v>113.6875</v>
      </c>
      <c r="D302" s="6">
        <v>1958.5</v>
      </c>
    </row>
    <row r="303" spans="1:4" x14ac:dyDescent="0.25">
      <c r="A303">
        <v>5353</v>
      </c>
      <c r="B303" t="s">
        <v>2354</v>
      </c>
      <c r="C303">
        <v>149.9375</v>
      </c>
      <c r="D303" s="6">
        <v>2842.625</v>
      </c>
    </row>
    <row r="304" spans="1:4" x14ac:dyDescent="0.25">
      <c r="A304">
        <v>5354</v>
      </c>
      <c r="B304" t="s">
        <v>2352</v>
      </c>
      <c r="C304">
        <v>107.1875</v>
      </c>
      <c r="D304" s="3">
        <v>1978</v>
      </c>
    </row>
    <row r="305" spans="1:4" x14ac:dyDescent="0.25">
      <c r="A305">
        <v>5355</v>
      </c>
      <c r="B305" t="s">
        <v>2352</v>
      </c>
      <c r="C305">
        <v>119.9375</v>
      </c>
      <c r="D305" s="6">
        <v>1647.5</v>
      </c>
    </row>
    <row r="306" spans="1:4" x14ac:dyDescent="0.25">
      <c r="A306">
        <v>5356</v>
      </c>
      <c r="B306" t="s">
        <v>2350</v>
      </c>
      <c r="C306">
        <v>84</v>
      </c>
      <c r="D306">
        <v>916.25</v>
      </c>
    </row>
    <row r="307" spans="1:4" x14ac:dyDescent="0.25">
      <c r="A307">
        <v>5357</v>
      </c>
      <c r="B307" t="s">
        <v>2350</v>
      </c>
      <c r="C307">
        <v>133.625</v>
      </c>
      <c r="D307" s="3">
        <v>1403</v>
      </c>
    </row>
    <row r="308" spans="1:4" x14ac:dyDescent="0.25">
      <c r="A308">
        <v>5358</v>
      </c>
      <c r="B308" t="s">
        <v>2352</v>
      </c>
      <c r="C308">
        <v>80.125</v>
      </c>
      <c r="D308" s="6">
        <v>1984.875</v>
      </c>
    </row>
    <row r="309" spans="1:4" x14ac:dyDescent="0.25">
      <c r="A309">
        <v>5359</v>
      </c>
      <c r="B309" t="s">
        <v>2354</v>
      </c>
      <c r="C309">
        <v>175.4375</v>
      </c>
      <c r="D309" s="6">
        <v>2146.625</v>
      </c>
    </row>
    <row r="310" spans="1:4" x14ac:dyDescent="0.25">
      <c r="A310">
        <v>5360</v>
      </c>
      <c r="B310" t="s">
        <v>2354</v>
      </c>
      <c r="C310">
        <v>166.4375</v>
      </c>
      <c r="D310" s="6">
        <v>2727.625</v>
      </c>
    </row>
    <row r="311" spans="1:4" x14ac:dyDescent="0.25">
      <c r="A311">
        <v>5361</v>
      </c>
      <c r="B311" t="s">
        <v>2354</v>
      </c>
      <c r="C311">
        <v>188.625</v>
      </c>
      <c r="D311" s="6">
        <v>1876.8125</v>
      </c>
    </row>
    <row r="312" spans="1:4" x14ac:dyDescent="0.25">
      <c r="A312">
        <v>5362</v>
      </c>
      <c r="B312" t="s">
        <v>2354</v>
      </c>
      <c r="C312">
        <v>138.375</v>
      </c>
      <c r="D312" s="6">
        <v>1562.125</v>
      </c>
    </row>
    <row r="313" spans="1:4" x14ac:dyDescent="0.25">
      <c r="A313">
        <v>5363</v>
      </c>
      <c r="B313" t="s">
        <v>2354</v>
      </c>
      <c r="C313">
        <v>138.4375</v>
      </c>
      <c r="D313" s="6">
        <v>1954.6875</v>
      </c>
    </row>
    <row r="314" spans="1:4" x14ac:dyDescent="0.25">
      <c r="A314">
        <v>5364</v>
      </c>
      <c r="B314" t="s">
        <v>2350</v>
      </c>
      <c r="C314">
        <v>71.5</v>
      </c>
      <c r="D314" s="6">
        <v>1017.875</v>
      </c>
    </row>
    <row r="315" spans="1:4" x14ac:dyDescent="0.25">
      <c r="A315">
        <v>5365</v>
      </c>
      <c r="B315" t="s">
        <v>2354</v>
      </c>
      <c r="C315">
        <v>178.4375</v>
      </c>
      <c r="D315" s="6">
        <v>1879.125</v>
      </c>
    </row>
    <row r="316" spans="1:4" x14ac:dyDescent="0.25">
      <c r="A316">
        <v>5367</v>
      </c>
      <c r="B316" t="s">
        <v>2352</v>
      </c>
      <c r="C316">
        <v>142.5</v>
      </c>
      <c r="D316" s="6">
        <v>1476.875</v>
      </c>
    </row>
    <row r="317" spans="1:4" x14ac:dyDescent="0.25">
      <c r="A317">
        <v>5368</v>
      </c>
      <c r="B317" t="s">
        <v>2350</v>
      </c>
      <c r="C317">
        <v>112.25</v>
      </c>
      <c r="D317" s="6">
        <v>1333.375</v>
      </c>
    </row>
    <row r="318" spans="1:4" x14ac:dyDescent="0.25">
      <c r="A318">
        <v>5369</v>
      </c>
      <c r="B318" t="s">
        <v>2346</v>
      </c>
      <c r="C318">
        <v>124</v>
      </c>
      <c r="D318" s="6">
        <v>2910.9375</v>
      </c>
    </row>
    <row r="319" spans="1:4" x14ac:dyDescent="0.25">
      <c r="A319">
        <v>5370</v>
      </c>
      <c r="B319" t="s">
        <v>2350</v>
      </c>
      <c r="C319">
        <v>116.625</v>
      </c>
      <c r="D319">
        <v>759.1875</v>
      </c>
    </row>
    <row r="320" spans="1:4" x14ac:dyDescent="0.25">
      <c r="A320">
        <v>5371</v>
      </c>
      <c r="B320" t="s">
        <v>2354</v>
      </c>
      <c r="C320">
        <v>117.6875</v>
      </c>
      <c r="D320" s="6">
        <v>2341.625</v>
      </c>
    </row>
    <row r="321" spans="1:4" x14ac:dyDescent="0.25">
      <c r="A321">
        <v>5372</v>
      </c>
      <c r="B321" t="s">
        <v>2350</v>
      </c>
      <c r="C321">
        <v>87.75</v>
      </c>
      <c r="D321">
        <v>862.5625</v>
      </c>
    </row>
    <row r="322" spans="1:4" x14ac:dyDescent="0.25">
      <c r="A322">
        <v>5373</v>
      </c>
      <c r="B322" t="s">
        <v>2354</v>
      </c>
      <c r="C322">
        <v>158.125</v>
      </c>
      <c r="D322" s="6">
        <v>1606.6875</v>
      </c>
    </row>
    <row r="323" spans="1:4" x14ac:dyDescent="0.25">
      <c r="A323">
        <v>5374</v>
      </c>
      <c r="B323" t="s">
        <v>2354</v>
      </c>
      <c r="C323">
        <v>184.1875</v>
      </c>
      <c r="D323" s="6">
        <v>2276.9375</v>
      </c>
    </row>
    <row r="324" spans="1:4" x14ac:dyDescent="0.25">
      <c r="A324">
        <v>5376</v>
      </c>
      <c r="B324" t="s">
        <v>2352</v>
      </c>
      <c r="C324">
        <v>56.4375</v>
      </c>
      <c r="D324" s="6">
        <v>1356.1875</v>
      </c>
    </row>
    <row r="325" spans="1:4" x14ac:dyDescent="0.25">
      <c r="A325">
        <v>5377</v>
      </c>
      <c r="B325" t="s">
        <v>2352</v>
      </c>
      <c r="C325">
        <v>69.375</v>
      </c>
      <c r="D325" s="6">
        <v>1317.0625</v>
      </c>
    </row>
    <row r="326" spans="1:4" x14ac:dyDescent="0.25">
      <c r="A326">
        <v>5380</v>
      </c>
      <c r="B326" t="s">
        <v>2352</v>
      </c>
      <c r="C326">
        <v>162.625</v>
      </c>
      <c r="D326" s="6">
        <v>1739.0625</v>
      </c>
    </row>
    <row r="327" spans="1:4" x14ac:dyDescent="0.25">
      <c r="A327">
        <v>5381</v>
      </c>
      <c r="B327" t="s">
        <v>2338</v>
      </c>
      <c r="C327">
        <v>123.125</v>
      </c>
      <c r="D327" s="6">
        <v>3382.8125</v>
      </c>
    </row>
    <row r="328" spans="1:4" x14ac:dyDescent="0.25">
      <c r="A328">
        <v>5382</v>
      </c>
      <c r="B328" t="s">
        <v>2354</v>
      </c>
      <c r="C328">
        <v>371.5</v>
      </c>
      <c r="D328" s="6">
        <v>2360.1875</v>
      </c>
    </row>
    <row r="329" spans="1:4" x14ac:dyDescent="0.25">
      <c r="A329">
        <v>5383</v>
      </c>
      <c r="B329" t="s">
        <v>2346</v>
      </c>
      <c r="C329">
        <v>87</v>
      </c>
      <c r="D329" s="6">
        <v>1118.875</v>
      </c>
    </row>
    <row r="330" spans="1:4" x14ac:dyDescent="0.25">
      <c r="A330">
        <v>5385</v>
      </c>
      <c r="B330" t="s">
        <v>2354</v>
      </c>
      <c r="C330">
        <v>205.375</v>
      </c>
      <c r="D330" s="6">
        <v>3024.5</v>
      </c>
    </row>
    <row r="331" spans="1:4" x14ac:dyDescent="0.25">
      <c r="A331">
        <v>5386</v>
      </c>
      <c r="B331" t="s">
        <v>2338</v>
      </c>
      <c r="C331">
        <v>215.125</v>
      </c>
      <c r="D331" s="6">
        <v>5034.5625</v>
      </c>
    </row>
    <row r="332" spans="1:4" x14ac:dyDescent="0.25">
      <c r="A332">
        <v>5388</v>
      </c>
      <c r="B332" t="s">
        <v>2338</v>
      </c>
      <c r="C332">
        <v>127.125</v>
      </c>
      <c r="D332" s="6">
        <v>2081.375</v>
      </c>
    </row>
    <row r="333" spans="1:4" x14ac:dyDescent="0.25">
      <c r="A333">
        <v>5389</v>
      </c>
      <c r="B333" t="s">
        <v>2350</v>
      </c>
      <c r="C333">
        <v>45.125</v>
      </c>
      <c r="D333">
        <v>895.9375</v>
      </c>
    </row>
    <row r="334" spans="1:4" x14ac:dyDescent="0.25">
      <c r="A334">
        <v>5390</v>
      </c>
      <c r="B334" t="s">
        <v>2352</v>
      </c>
      <c r="C334">
        <v>216.125</v>
      </c>
      <c r="D334" s="6">
        <v>1803.9375</v>
      </c>
    </row>
    <row r="335" spans="1:4" x14ac:dyDescent="0.25">
      <c r="A335">
        <v>5391</v>
      </c>
      <c r="B335" t="s">
        <v>2354</v>
      </c>
      <c r="C335">
        <v>161.0625</v>
      </c>
      <c r="D335" s="6">
        <v>1967.625</v>
      </c>
    </row>
    <row r="336" spans="1:4" x14ac:dyDescent="0.25">
      <c r="A336">
        <v>5392</v>
      </c>
      <c r="B336" t="s">
        <v>2354</v>
      </c>
      <c r="C336">
        <v>120.875</v>
      </c>
      <c r="D336" s="6">
        <v>2980.8125</v>
      </c>
    </row>
    <row r="337" spans="1:4" x14ac:dyDescent="0.25">
      <c r="A337">
        <v>5393</v>
      </c>
      <c r="B337" t="s">
        <v>2350</v>
      </c>
      <c r="C337">
        <v>79.0625</v>
      </c>
      <c r="D337" s="6">
        <v>1704.25</v>
      </c>
    </row>
    <row r="338" spans="1:4" x14ac:dyDescent="0.25">
      <c r="A338">
        <v>5394</v>
      </c>
      <c r="B338" t="s">
        <v>2354</v>
      </c>
      <c r="C338">
        <v>166.875</v>
      </c>
      <c r="D338" s="6">
        <v>2027.75</v>
      </c>
    </row>
    <row r="339" spans="1:4" x14ac:dyDescent="0.25">
      <c r="A339">
        <v>5395</v>
      </c>
      <c r="B339" t="s">
        <v>2354</v>
      </c>
      <c r="C339">
        <v>216.625</v>
      </c>
      <c r="D339" s="6">
        <v>2267.125</v>
      </c>
    </row>
    <row r="340" spans="1:4" x14ac:dyDescent="0.25">
      <c r="A340">
        <v>5396</v>
      </c>
      <c r="B340" t="s">
        <v>2354</v>
      </c>
      <c r="C340">
        <v>138.1875</v>
      </c>
      <c r="D340" s="6">
        <v>1965.25</v>
      </c>
    </row>
    <row r="341" spans="1:4" x14ac:dyDescent="0.25">
      <c r="A341">
        <v>5397</v>
      </c>
      <c r="B341" t="s">
        <v>2352</v>
      </c>
      <c r="C341">
        <v>106.5</v>
      </c>
      <c r="D341" s="6">
        <v>1877.0625</v>
      </c>
    </row>
    <row r="342" spans="1:4" x14ac:dyDescent="0.25">
      <c r="A342">
        <v>5398</v>
      </c>
      <c r="B342" t="s">
        <v>2352</v>
      </c>
      <c r="C342">
        <v>60.875</v>
      </c>
      <c r="D342" s="6">
        <v>1800.125</v>
      </c>
    </row>
    <row r="343" spans="1:4" x14ac:dyDescent="0.25">
      <c r="A343">
        <v>5399</v>
      </c>
      <c r="B343" t="s">
        <v>2342</v>
      </c>
      <c r="C343">
        <v>333.375</v>
      </c>
      <c r="D343" s="6">
        <v>5186.4375</v>
      </c>
    </row>
    <row r="344" spans="1:4" x14ac:dyDescent="0.25">
      <c r="A344">
        <v>5400</v>
      </c>
      <c r="B344" t="s">
        <v>2354</v>
      </c>
      <c r="C344">
        <v>87.25</v>
      </c>
      <c r="D344" s="6">
        <v>2470.6875</v>
      </c>
    </row>
    <row r="345" spans="1:4" x14ac:dyDescent="0.25">
      <c r="A345">
        <v>5404</v>
      </c>
      <c r="B345" t="s">
        <v>2354</v>
      </c>
      <c r="C345">
        <v>182.9375</v>
      </c>
      <c r="D345" s="6">
        <v>1815.5</v>
      </c>
    </row>
    <row r="346" spans="1:4" x14ac:dyDescent="0.25">
      <c r="A346">
        <v>5405</v>
      </c>
      <c r="B346" t="s">
        <v>2352</v>
      </c>
      <c r="C346">
        <v>81.0625</v>
      </c>
      <c r="D346" s="6">
        <v>1401.4375</v>
      </c>
    </row>
    <row r="347" spans="1:4" x14ac:dyDescent="0.25">
      <c r="A347">
        <v>5406</v>
      </c>
      <c r="B347" t="s">
        <v>2354</v>
      </c>
      <c r="C347">
        <v>118.3125</v>
      </c>
      <c r="D347" s="6">
        <v>1602.3125</v>
      </c>
    </row>
    <row r="348" spans="1:4" x14ac:dyDescent="0.25">
      <c r="A348">
        <v>5407</v>
      </c>
      <c r="B348" t="s">
        <v>2354</v>
      </c>
      <c r="C348">
        <v>261</v>
      </c>
      <c r="D348" s="6">
        <v>2374.75</v>
      </c>
    </row>
    <row r="349" spans="1:4" x14ac:dyDescent="0.25">
      <c r="A349">
        <v>5408</v>
      </c>
      <c r="B349" t="s">
        <v>2350</v>
      </c>
      <c r="C349">
        <v>148.5</v>
      </c>
      <c r="D349" s="6">
        <v>1424.625</v>
      </c>
    </row>
    <row r="350" spans="1:4" x14ac:dyDescent="0.25">
      <c r="A350">
        <v>5409</v>
      </c>
      <c r="B350" t="s">
        <v>2354</v>
      </c>
      <c r="C350">
        <v>125.6875</v>
      </c>
      <c r="D350" s="6">
        <v>1804.375</v>
      </c>
    </row>
    <row r="351" spans="1:4" x14ac:dyDescent="0.25">
      <c r="A351">
        <v>5411</v>
      </c>
      <c r="B351" t="s">
        <v>2354</v>
      </c>
      <c r="C351">
        <v>109.4375</v>
      </c>
      <c r="D351" s="6">
        <v>2202.875</v>
      </c>
    </row>
    <row r="352" spans="1:4" x14ac:dyDescent="0.25">
      <c r="A352">
        <v>5412</v>
      </c>
      <c r="B352" t="s">
        <v>2350</v>
      </c>
      <c r="C352">
        <v>83.1875</v>
      </c>
      <c r="D352">
        <v>913.3125</v>
      </c>
    </row>
    <row r="353" spans="1:4" x14ac:dyDescent="0.25">
      <c r="A353">
        <v>5413</v>
      </c>
      <c r="B353" t="s">
        <v>2350</v>
      </c>
      <c r="C353">
        <v>77.1875</v>
      </c>
      <c r="D353" s="6">
        <v>1539.8125</v>
      </c>
    </row>
    <row r="354" spans="1:4" x14ac:dyDescent="0.25">
      <c r="A354">
        <v>5414</v>
      </c>
      <c r="B354" t="s">
        <v>2350</v>
      </c>
      <c r="C354">
        <v>102.8125</v>
      </c>
      <c r="D354">
        <v>889.6875</v>
      </c>
    </row>
    <row r="355" spans="1:4" x14ac:dyDescent="0.25">
      <c r="A355">
        <v>5415</v>
      </c>
      <c r="B355" t="s">
        <v>2352</v>
      </c>
      <c r="C355">
        <v>136.625</v>
      </c>
      <c r="D355" s="6">
        <v>1508.4375</v>
      </c>
    </row>
    <row r="356" spans="1:4" x14ac:dyDescent="0.25">
      <c r="A356">
        <v>5416</v>
      </c>
      <c r="B356" t="s">
        <v>2352</v>
      </c>
      <c r="C356">
        <v>99.375</v>
      </c>
      <c r="D356" s="6">
        <v>1431.125</v>
      </c>
    </row>
    <row r="357" spans="1:4" x14ac:dyDescent="0.25">
      <c r="A357">
        <v>5417</v>
      </c>
      <c r="B357" t="s">
        <v>2350</v>
      </c>
      <c r="C357">
        <v>56.75</v>
      </c>
      <c r="D357">
        <v>863.5</v>
      </c>
    </row>
    <row r="358" spans="1:4" x14ac:dyDescent="0.25">
      <c r="A358">
        <v>5418</v>
      </c>
      <c r="B358" t="s">
        <v>2352</v>
      </c>
      <c r="C358">
        <v>69</v>
      </c>
      <c r="D358" s="6">
        <v>1318.0625</v>
      </c>
    </row>
    <row r="359" spans="1:4" x14ac:dyDescent="0.25">
      <c r="A359">
        <v>5419</v>
      </c>
      <c r="B359" t="s">
        <v>2354</v>
      </c>
      <c r="C359">
        <v>125.25</v>
      </c>
      <c r="D359" s="6">
        <v>1993.9375</v>
      </c>
    </row>
    <row r="360" spans="1:4" x14ac:dyDescent="0.25">
      <c r="A360">
        <v>5420</v>
      </c>
      <c r="B360" t="s">
        <v>2352</v>
      </c>
      <c r="C360">
        <v>229.8125</v>
      </c>
      <c r="D360" s="6">
        <v>2337.3125</v>
      </c>
    </row>
    <row r="361" spans="1:4" x14ac:dyDescent="0.25">
      <c r="A361">
        <v>5422</v>
      </c>
      <c r="B361" t="s">
        <v>2352</v>
      </c>
      <c r="C361">
        <v>315.1875</v>
      </c>
      <c r="D361" s="6">
        <v>2152.75</v>
      </c>
    </row>
    <row r="362" spans="1:4" x14ac:dyDescent="0.25">
      <c r="A362">
        <v>5423</v>
      </c>
      <c r="B362" t="s">
        <v>2352</v>
      </c>
      <c r="C362">
        <v>110.125</v>
      </c>
      <c r="D362" s="6">
        <v>1998.875</v>
      </c>
    </row>
    <row r="363" spans="1:4" x14ac:dyDescent="0.25">
      <c r="A363">
        <v>5424</v>
      </c>
      <c r="B363" t="s">
        <v>2352</v>
      </c>
      <c r="C363">
        <v>111.0625</v>
      </c>
      <c r="D363" s="6">
        <v>1546.3125</v>
      </c>
    </row>
    <row r="364" spans="1:4" x14ac:dyDescent="0.25">
      <c r="A364">
        <v>5425</v>
      </c>
      <c r="B364" t="s">
        <v>2352</v>
      </c>
      <c r="C364">
        <v>136.625</v>
      </c>
      <c r="D364" s="6">
        <v>1451.625</v>
      </c>
    </row>
    <row r="365" spans="1:4" x14ac:dyDescent="0.25">
      <c r="A365">
        <v>5426</v>
      </c>
      <c r="B365" t="s">
        <v>2352</v>
      </c>
      <c r="C365">
        <v>166.875</v>
      </c>
      <c r="D365" s="3">
        <v>1477</v>
      </c>
    </row>
    <row r="366" spans="1:4" x14ac:dyDescent="0.25">
      <c r="A366">
        <v>5427</v>
      </c>
      <c r="B366" t="s">
        <v>2354</v>
      </c>
      <c r="C366">
        <v>122.125</v>
      </c>
      <c r="D366" s="6">
        <v>2371.875</v>
      </c>
    </row>
    <row r="367" spans="1:4" x14ac:dyDescent="0.25">
      <c r="A367">
        <v>5428</v>
      </c>
      <c r="B367" t="s">
        <v>2350</v>
      </c>
      <c r="C367">
        <v>62.375</v>
      </c>
      <c r="D367" s="6">
        <v>1439.1875</v>
      </c>
    </row>
    <row r="368" spans="1:4" x14ac:dyDescent="0.25">
      <c r="A368">
        <v>5429</v>
      </c>
      <c r="B368" t="s">
        <v>2350</v>
      </c>
      <c r="C368">
        <v>51.4375</v>
      </c>
      <c r="D368" s="6">
        <v>1098.875</v>
      </c>
    </row>
    <row r="369" spans="1:4" x14ac:dyDescent="0.25">
      <c r="A369">
        <v>5430</v>
      </c>
      <c r="B369" t="s">
        <v>2352</v>
      </c>
      <c r="C369">
        <v>145.5</v>
      </c>
      <c r="D369" s="6">
        <v>1364.8125</v>
      </c>
    </row>
    <row r="370" spans="1:4" x14ac:dyDescent="0.25">
      <c r="A370">
        <v>5431</v>
      </c>
      <c r="B370" t="s">
        <v>2352</v>
      </c>
      <c r="C370">
        <v>82.1875</v>
      </c>
      <c r="D370" s="6">
        <v>1540.875</v>
      </c>
    </row>
    <row r="371" spans="1:4" x14ac:dyDescent="0.25">
      <c r="A371">
        <v>5432</v>
      </c>
      <c r="B371" t="s">
        <v>2350</v>
      </c>
      <c r="C371">
        <v>83.5</v>
      </c>
      <c r="D371">
        <v>975.6875</v>
      </c>
    </row>
    <row r="372" spans="1:4" x14ac:dyDescent="0.25">
      <c r="A372">
        <v>5433</v>
      </c>
      <c r="B372" t="s">
        <v>2354</v>
      </c>
      <c r="C372">
        <v>178</v>
      </c>
      <c r="D372" s="6">
        <v>2748.6875</v>
      </c>
    </row>
    <row r="373" spans="1:4" x14ac:dyDescent="0.25">
      <c r="A373">
        <v>5434</v>
      </c>
      <c r="B373" t="s">
        <v>2354</v>
      </c>
      <c r="C373">
        <v>109.8125</v>
      </c>
      <c r="D373" s="6">
        <v>3018.25</v>
      </c>
    </row>
    <row r="374" spans="1:4" x14ac:dyDescent="0.25">
      <c r="A374">
        <v>5435</v>
      </c>
      <c r="B374" t="s">
        <v>2350</v>
      </c>
      <c r="C374">
        <v>62.8125</v>
      </c>
      <c r="D374">
        <v>755</v>
      </c>
    </row>
    <row r="375" spans="1:4" x14ac:dyDescent="0.25">
      <c r="A375">
        <v>5437</v>
      </c>
      <c r="B375" t="s">
        <v>2350</v>
      </c>
      <c r="C375">
        <v>121.1875</v>
      </c>
      <c r="D375" s="6">
        <v>1059.6875</v>
      </c>
    </row>
    <row r="376" spans="1:4" x14ac:dyDescent="0.25">
      <c r="A376">
        <v>5438</v>
      </c>
      <c r="B376" t="s">
        <v>2350</v>
      </c>
      <c r="C376">
        <v>128.5625</v>
      </c>
      <c r="D376">
        <v>972.9375</v>
      </c>
    </row>
    <row r="377" spans="1:4" x14ac:dyDescent="0.25">
      <c r="A377">
        <v>5439</v>
      </c>
      <c r="B377" t="s">
        <v>2352</v>
      </c>
      <c r="C377">
        <v>137.875</v>
      </c>
      <c r="D377" s="6">
        <v>1773.8125</v>
      </c>
    </row>
    <row r="378" spans="1:4" x14ac:dyDescent="0.25">
      <c r="A378">
        <v>5440</v>
      </c>
      <c r="B378" t="s">
        <v>2350</v>
      </c>
      <c r="C378">
        <v>118.75</v>
      </c>
      <c r="D378" s="6">
        <v>1107.875</v>
      </c>
    </row>
    <row r="379" spans="1:4" x14ac:dyDescent="0.25">
      <c r="A379">
        <v>5443</v>
      </c>
      <c r="B379" t="s">
        <v>2350</v>
      </c>
      <c r="C379">
        <v>104.75</v>
      </c>
      <c r="D379" s="3">
        <v>1293</v>
      </c>
    </row>
    <row r="380" spans="1:4" x14ac:dyDescent="0.25">
      <c r="A380">
        <v>5444</v>
      </c>
      <c r="B380" t="s">
        <v>2354</v>
      </c>
      <c r="C380">
        <v>305.75</v>
      </c>
      <c r="D380" s="6">
        <v>1890.625</v>
      </c>
    </row>
    <row r="381" spans="1:4" x14ac:dyDescent="0.25">
      <c r="A381">
        <v>5445</v>
      </c>
      <c r="B381" t="s">
        <v>2350</v>
      </c>
      <c r="C381">
        <v>107.625</v>
      </c>
      <c r="D381" s="6">
        <v>1083.3125</v>
      </c>
    </row>
    <row r="382" spans="1:4" x14ac:dyDescent="0.25">
      <c r="A382">
        <v>5449</v>
      </c>
      <c r="B382" t="s">
        <v>2346</v>
      </c>
      <c r="C382">
        <v>71.0625</v>
      </c>
      <c r="D382">
        <v>554.25</v>
      </c>
    </row>
    <row r="383" spans="1:4" x14ac:dyDescent="0.25">
      <c r="A383">
        <v>5450</v>
      </c>
      <c r="B383" t="s">
        <v>2352</v>
      </c>
      <c r="C383">
        <v>184.5625</v>
      </c>
      <c r="D383" s="6">
        <v>1481.1875</v>
      </c>
    </row>
    <row r="384" spans="1:4" x14ac:dyDescent="0.25">
      <c r="A384">
        <v>5451</v>
      </c>
      <c r="B384" t="s">
        <v>2354</v>
      </c>
      <c r="C384">
        <v>113.9375</v>
      </c>
      <c r="D384" s="6">
        <v>1234.0625</v>
      </c>
    </row>
    <row r="385" spans="1:4" x14ac:dyDescent="0.25">
      <c r="A385">
        <v>5452</v>
      </c>
      <c r="B385" t="s">
        <v>2350</v>
      </c>
      <c r="C385">
        <v>90.4375</v>
      </c>
      <c r="D385" s="6">
        <v>1189.4375</v>
      </c>
    </row>
    <row r="386" spans="1:4" x14ac:dyDescent="0.25">
      <c r="A386">
        <v>5453</v>
      </c>
      <c r="B386" t="s">
        <v>2350</v>
      </c>
      <c r="C386">
        <v>158.4375</v>
      </c>
      <c r="D386">
        <v>947.25</v>
      </c>
    </row>
    <row r="387" spans="1:4" x14ac:dyDescent="0.25">
      <c r="A387">
        <v>5455</v>
      </c>
      <c r="B387" t="s">
        <v>2354</v>
      </c>
      <c r="C387">
        <v>144.75</v>
      </c>
      <c r="D387" s="6">
        <v>1420.8125</v>
      </c>
    </row>
    <row r="388" spans="1:4" x14ac:dyDescent="0.25">
      <c r="A388">
        <v>5456</v>
      </c>
      <c r="B388" t="s">
        <v>2354</v>
      </c>
      <c r="C388">
        <v>221.4375</v>
      </c>
      <c r="D388" s="6">
        <v>3152.1875</v>
      </c>
    </row>
    <row r="389" spans="1:4" x14ac:dyDescent="0.25">
      <c r="A389">
        <v>5462</v>
      </c>
      <c r="B389" t="s">
        <v>2350</v>
      </c>
      <c r="C389">
        <v>103.625</v>
      </c>
      <c r="D389" s="6">
        <v>1131.875</v>
      </c>
    </row>
    <row r="390" spans="1:4" x14ac:dyDescent="0.25">
      <c r="A390">
        <v>5464</v>
      </c>
      <c r="B390" t="s">
        <v>2352</v>
      </c>
      <c r="C390">
        <v>188.0625</v>
      </c>
      <c r="D390" s="6">
        <v>1561.875</v>
      </c>
    </row>
    <row r="391" spans="1:4" x14ac:dyDescent="0.25">
      <c r="A391">
        <v>5465</v>
      </c>
      <c r="B391" t="s">
        <v>2354</v>
      </c>
      <c r="C391">
        <v>139.625</v>
      </c>
      <c r="D391" s="6">
        <v>2219.875</v>
      </c>
    </row>
    <row r="392" spans="1:4" x14ac:dyDescent="0.25">
      <c r="A392">
        <v>5466</v>
      </c>
      <c r="B392" t="s">
        <v>2352</v>
      </c>
      <c r="C392">
        <v>120.5</v>
      </c>
      <c r="D392" s="6">
        <v>1654.875</v>
      </c>
    </row>
    <row r="393" spans="1:4" x14ac:dyDescent="0.25">
      <c r="A393">
        <v>5467</v>
      </c>
      <c r="B393" t="s">
        <v>2350</v>
      </c>
      <c r="C393">
        <v>62.0625</v>
      </c>
      <c r="D393">
        <v>767.25</v>
      </c>
    </row>
    <row r="394" spans="1:4" x14ac:dyDescent="0.25">
      <c r="A394">
        <v>5480</v>
      </c>
      <c r="B394" t="s">
        <v>2346</v>
      </c>
      <c r="C394">
        <v>68.25</v>
      </c>
      <c r="D394">
        <v>595.4375</v>
      </c>
    </row>
    <row r="395" spans="1:4" x14ac:dyDescent="0.25">
      <c r="A395">
        <v>5482</v>
      </c>
      <c r="B395" t="s">
        <v>2352</v>
      </c>
      <c r="C395">
        <v>140.9375</v>
      </c>
      <c r="D395" s="6">
        <v>1608.5625</v>
      </c>
    </row>
    <row r="396" spans="1:4" x14ac:dyDescent="0.25">
      <c r="A396">
        <v>5484</v>
      </c>
      <c r="B396" t="s">
        <v>2354</v>
      </c>
      <c r="C396">
        <v>142.3125</v>
      </c>
      <c r="D396" s="6">
        <v>1824.4375</v>
      </c>
    </row>
    <row r="397" spans="1:4" x14ac:dyDescent="0.25">
      <c r="A397">
        <v>5485</v>
      </c>
      <c r="B397" t="s">
        <v>2350</v>
      </c>
      <c r="C397">
        <v>65.6875</v>
      </c>
      <c r="D397" s="6">
        <v>1508.625</v>
      </c>
    </row>
    <row r="398" spans="1:4" x14ac:dyDescent="0.25">
      <c r="A398">
        <v>5486</v>
      </c>
      <c r="B398" t="s">
        <v>2354</v>
      </c>
      <c r="C398">
        <v>299.75</v>
      </c>
      <c r="D398" s="6">
        <v>1775.4375</v>
      </c>
    </row>
    <row r="399" spans="1:4" x14ac:dyDescent="0.25">
      <c r="A399">
        <v>5490</v>
      </c>
      <c r="B399" t="s">
        <v>2350</v>
      </c>
      <c r="C399">
        <v>67.5</v>
      </c>
      <c r="D399">
        <v>895.1875</v>
      </c>
    </row>
    <row r="400" spans="1:4" x14ac:dyDescent="0.25">
      <c r="A400">
        <v>5492</v>
      </c>
      <c r="B400" t="s">
        <v>2346</v>
      </c>
      <c r="C400">
        <v>69.4375</v>
      </c>
      <c r="D400">
        <v>711.25</v>
      </c>
    </row>
    <row r="401" spans="1:4" x14ac:dyDescent="0.25">
      <c r="A401">
        <v>5493</v>
      </c>
      <c r="B401" t="s">
        <v>2350</v>
      </c>
      <c r="C401">
        <v>91.625</v>
      </c>
      <c r="D401">
        <v>869.5625</v>
      </c>
    </row>
    <row r="402" spans="1:4" x14ac:dyDescent="0.25">
      <c r="A402">
        <v>5496</v>
      </c>
      <c r="B402" t="s">
        <v>2352</v>
      </c>
      <c r="C402">
        <v>49</v>
      </c>
      <c r="D402">
        <v>904</v>
      </c>
    </row>
    <row r="403" spans="1:4" x14ac:dyDescent="0.25">
      <c r="A403">
        <v>5497</v>
      </c>
      <c r="B403" t="s">
        <v>2354</v>
      </c>
      <c r="C403">
        <v>225.0625</v>
      </c>
      <c r="D403" s="6">
        <v>1832.375</v>
      </c>
    </row>
    <row r="404" spans="1:4" x14ac:dyDescent="0.25">
      <c r="A404">
        <v>5498</v>
      </c>
      <c r="B404" t="s">
        <v>2354</v>
      </c>
      <c r="C404">
        <v>117.5625</v>
      </c>
      <c r="D404" s="6">
        <v>2314.9375</v>
      </c>
    </row>
    <row r="405" spans="1:4" x14ac:dyDescent="0.25">
      <c r="A405">
        <v>5499</v>
      </c>
      <c r="B405" t="s">
        <v>2354</v>
      </c>
      <c r="C405">
        <v>168.5625</v>
      </c>
      <c r="D405" s="6">
        <v>2069.375</v>
      </c>
    </row>
    <row r="406" spans="1:4" x14ac:dyDescent="0.25">
      <c r="A406">
        <v>5500</v>
      </c>
      <c r="B406" t="s">
        <v>2352</v>
      </c>
      <c r="C406">
        <v>112.5</v>
      </c>
      <c r="D406" s="6">
        <v>1746.125</v>
      </c>
    </row>
    <row r="407" spans="1:4" x14ac:dyDescent="0.25">
      <c r="A407">
        <v>5501</v>
      </c>
      <c r="B407" t="s">
        <v>2346</v>
      </c>
      <c r="C407">
        <v>72.6875</v>
      </c>
      <c r="D407">
        <v>748.75</v>
      </c>
    </row>
    <row r="408" spans="1:4" x14ac:dyDescent="0.25">
      <c r="A408">
        <v>5502</v>
      </c>
      <c r="B408" t="s">
        <v>2338</v>
      </c>
      <c r="C408">
        <v>212.5625</v>
      </c>
      <c r="D408" s="6">
        <v>3547.9375</v>
      </c>
    </row>
    <row r="409" spans="1:4" x14ac:dyDescent="0.25">
      <c r="A409">
        <v>5503</v>
      </c>
      <c r="B409" t="s">
        <v>2352</v>
      </c>
      <c r="C409">
        <v>154.375</v>
      </c>
      <c r="D409" s="6">
        <v>1293.875</v>
      </c>
    </row>
    <row r="410" spans="1:4" x14ac:dyDescent="0.25">
      <c r="A410">
        <v>5504</v>
      </c>
      <c r="B410" t="s">
        <v>2352</v>
      </c>
      <c r="C410">
        <v>244.4375</v>
      </c>
      <c r="D410" s="6">
        <v>1641.1875</v>
      </c>
    </row>
    <row r="411" spans="1:4" x14ac:dyDescent="0.25">
      <c r="A411">
        <v>5506</v>
      </c>
      <c r="B411" t="s">
        <v>2338</v>
      </c>
      <c r="C411">
        <v>234.9375</v>
      </c>
      <c r="D411" s="6">
        <v>2926.6875</v>
      </c>
    </row>
    <row r="412" spans="1:4" x14ac:dyDescent="0.25">
      <c r="A412">
        <v>5507</v>
      </c>
      <c r="B412" t="s">
        <v>2352</v>
      </c>
      <c r="C412">
        <v>76.625</v>
      </c>
      <c r="D412" s="6">
        <v>1282.1875</v>
      </c>
    </row>
    <row r="413" spans="1:4" x14ac:dyDescent="0.25">
      <c r="A413">
        <v>5508</v>
      </c>
      <c r="B413" t="s">
        <v>2350</v>
      </c>
      <c r="C413">
        <v>68.25</v>
      </c>
      <c r="D413" s="6">
        <v>1235.8125</v>
      </c>
    </row>
    <row r="414" spans="1:4" x14ac:dyDescent="0.25">
      <c r="A414">
        <v>5509</v>
      </c>
      <c r="B414" t="s">
        <v>2352</v>
      </c>
      <c r="C414">
        <v>170</v>
      </c>
      <c r="D414">
        <v>736.3125</v>
      </c>
    </row>
    <row r="415" spans="1:4" x14ac:dyDescent="0.25">
      <c r="A415">
        <v>5510</v>
      </c>
      <c r="B415" t="s">
        <v>2350</v>
      </c>
      <c r="C415">
        <v>80.625</v>
      </c>
      <c r="D415">
        <v>777.75</v>
      </c>
    </row>
    <row r="416" spans="1:4" x14ac:dyDescent="0.25">
      <c r="A416">
        <v>5514</v>
      </c>
      <c r="B416" t="s">
        <v>2354</v>
      </c>
      <c r="C416">
        <v>138.125</v>
      </c>
      <c r="D416" s="6">
        <v>2203.6875</v>
      </c>
    </row>
    <row r="417" spans="1:4" x14ac:dyDescent="0.25">
      <c r="A417">
        <v>5516</v>
      </c>
      <c r="B417" t="s">
        <v>2346</v>
      </c>
      <c r="C417">
        <v>49.8125</v>
      </c>
      <c r="D417">
        <v>834.0625</v>
      </c>
    </row>
    <row r="418" spans="1:4" x14ac:dyDescent="0.25">
      <c r="A418">
        <v>5517</v>
      </c>
      <c r="B418" t="s">
        <v>2354</v>
      </c>
      <c r="C418">
        <v>270.3125</v>
      </c>
      <c r="D418" s="6">
        <v>2422.4375</v>
      </c>
    </row>
    <row r="419" spans="1:4" x14ac:dyDescent="0.25">
      <c r="A419">
        <v>5518</v>
      </c>
      <c r="B419" t="s">
        <v>2346</v>
      </c>
      <c r="C419">
        <v>162.875</v>
      </c>
      <c r="D419">
        <v>750.4375</v>
      </c>
    </row>
    <row r="420" spans="1:4" x14ac:dyDescent="0.25">
      <c r="A420">
        <v>5519</v>
      </c>
      <c r="B420" t="s">
        <v>2346</v>
      </c>
      <c r="C420">
        <v>92.5625</v>
      </c>
      <c r="D420">
        <v>836.5</v>
      </c>
    </row>
    <row r="421" spans="1:4" x14ac:dyDescent="0.25">
      <c r="A421">
        <v>5520</v>
      </c>
      <c r="B421" t="s">
        <v>2354</v>
      </c>
      <c r="C421">
        <v>194.875</v>
      </c>
      <c r="D421" s="6">
        <v>2893.0625</v>
      </c>
    </row>
    <row r="422" spans="1:4" x14ac:dyDescent="0.25">
      <c r="A422">
        <v>5521</v>
      </c>
      <c r="B422" t="s">
        <v>2352</v>
      </c>
      <c r="C422">
        <v>84.6875</v>
      </c>
      <c r="D422" s="6">
        <v>1603.4375</v>
      </c>
    </row>
    <row r="423" spans="1:4" x14ac:dyDescent="0.25">
      <c r="A423">
        <v>5522</v>
      </c>
      <c r="B423" t="s">
        <v>2352</v>
      </c>
      <c r="C423">
        <v>122.25</v>
      </c>
      <c r="D423" s="6">
        <v>2340.3125</v>
      </c>
    </row>
    <row r="424" spans="1:4" x14ac:dyDescent="0.25">
      <c r="A424">
        <v>5524</v>
      </c>
      <c r="B424" t="s">
        <v>2350</v>
      </c>
      <c r="C424">
        <v>64.625</v>
      </c>
      <c r="D424">
        <v>933.75</v>
      </c>
    </row>
    <row r="425" spans="1:4" x14ac:dyDescent="0.25">
      <c r="A425">
        <v>5525</v>
      </c>
      <c r="B425" t="s">
        <v>2354</v>
      </c>
      <c r="C425">
        <v>140.5625</v>
      </c>
      <c r="D425" s="6">
        <v>2236.625</v>
      </c>
    </row>
    <row r="426" spans="1:4" x14ac:dyDescent="0.25">
      <c r="A426">
        <v>5526</v>
      </c>
      <c r="B426" t="s">
        <v>2354</v>
      </c>
      <c r="C426">
        <v>240.5625</v>
      </c>
      <c r="D426" s="6">
        <v>1572.25</v>
      </c>
    </row>
    <row r="427" spans="1:4" x14ac:dyDescent="0.25">
      <c r="A427">
        <v>5528</v>
      </c>
      <c r="B427" t="s">
        <v>2338</v>
      </c>
      <c r="C427">
        <v>345.6875</v>
      </c>
      <c r="D427" s="6">
        <v>2858.4375</v>
      </c>
    </row>
    <row r="428" spans="1:4" x14ac:dyDescent="0.25">
      <c r="A428">
        <v>5531</v>
      </c>
      <c r="B428" t="s">
        <v>2338</v>
      </c>
      <c r="C428">
        <v>340</v>
      </c>
      <c r="D428" s="6">
        <v>4549.5625</v>
      </c>
    </row>
    <row r="429" spans="1:4" x14ac:dyDescent="0.25">
      <c r="A429">
        <v>5533</v>
      </c>
      <c r="B429" t="s">
        <v>2352</v>
      </c>
      <c r="C429">
        <v>273.875</v>
      </c>
      <c r="D429" s="6">
        <v>2010.375</v>
      </c>
    </row>
    <row r="430" spans="1:4" x14ac:dyDescent="0.25">
      <c r="A430">
        <v>5534</v>
      </c>
      <c r="B430" t="s">
        <v>2352</v>
      </c>
      <c r="C430">
        <v>86.5625</v>
      </c>
      <c r="D430" s="6">
        <v>1469.125</v>
      </c>
    </row>
    <row r="431" spans="1:4" x14ac:dyDescent="0.25">
      <c r="A431">
        <v>5535</v>
      </c>
      <c r="B431" t="s">
        <v>2352</v>
      </c>
      <c r="C431">
        <v>163.9375</v>
      </c>
      <c r="D431" s="6">
        <v>1427.4375</v>
      </c>
    </row>
    <row r="432" spans="1:4" x14ac:dyDescent="0.25">
      <c r="A432">
        <v>5537</v>
      </c>
      <c r="B432" t="s">
        <v>2350</v>
      </c>
      <c r="C432">
        <v>68.5</v>
      </c>
      <c r="D432" s="6">
        <v>1008.75</v>
      </c>
    </row>
    <row r="433" spans="1:4" x14ac:dyDescent="0.25">
      <c r="A433">
        <v>5538</v>
      </c>
      <c r="B433" t="s">
        <v>2350</v>
      </c>
      <c r="C433">
        <v>95.25</v>
      </c>
      <c r="D433" s="6">
        <v>1303.9375</v>
      </c>
    </row>
    <row r="434" spans="1:4" x14ac:dyDescent="0.25">
      <c r="A434">
        <v>5539</v>
      </c>
      <c r="B434" t="s">
        <v>2350</v>
      </c>
      <c r="C434">
        <v>73.9375</v>
      </c>
      <c r="D434">
        <v>939.75</v>
      </c>
    </row>
    <row r="435" spans="1:4" x14ac:dyDescent="0.25">
      <c r="A435">
        <v>5541</v>
      </c>
      <c r="B435" t="s">
        <v>2354</v>
      </c>
      <c r="C435">
        <v>246.6875</v>
      </c>
      <c r="D435" s="6">
        <v>2866.3125</v>
      </c>
    </row>
    <row r="436" spans="1:4" x14ac:dyDescent="0.25">
      <c r="A436">
        <v>5542</v>
      </c>
      <c r="B436" t="s">
        <v>2346</v>
      </c>
      <c r="C436">
        <v>27.8125</v>
      </c>
      <c r="D436">
        <v>554.9375</v>
      </c>
    </row>
    <row r="437" spans="1:4" x14ac:dyDescent="0.25">
      <c r="A437">
        <v>5543</v>
      </c>
      <c r="B437" t="s">
        <v>2350</v>
      </c>
      <c r="C437">
        <v>119.875</v>
      </c>
      <c r="D437" s="6">
        <v>1229.6875</v>
      </c>
    </row>
    <row r="438" spans="1:4" x14ac:dyDescent="0.25">
      <c r="A438">
        <v>5544</v>
      </c>
      <c r="B438" t="s">
        <v>2346</v>
      </c>
      <c r="C438">
        <v>40.625</v>
      </c>
      <c r="D438">
        <v>582.125</v>
      </c>
    </row>
    <row r="439" spans="1:4" x14ac:dyDescent="0.25">
      <c r="A439">
        <v>5545</v>
      </c>
      <c r="B439" t="s">
        <v>2354</v>
      </c>
      <c r="C439">
        <v>121.75</v>
      </c>
      <c r="D439" s="6">
        <v>2301.6875</v>
      </c>
    </row>
    <row r="440" spans="1:4" x14ac:dyDescent="0.25">
      <c r="A440">
        <v>5546</v>
      </c>
      <c r="B440" t="s">
        <v>2350</v>
      </c>
      <c r="C440">
        <v>105.1875</v>
      </c>
      <c r="D440" s="6">
        <v>1150.0625</v>
      </c>
    </row>
    <row r="441" spans="1:4" x14ac:dyDescent="0.25">
      <c r="A441">
        <v>5547</v>
      </c>
      <c r="B441" t="s">
        <v>2354</v>
      </c>
      <c r="C441">
        <v>79.0625</v>
      </c>
      <c r="D441" s="6">
        <v>2410.875</v>
      </c>
    </row>
    <row r="442" spans="1:4" x14ac:dyDescent="0.25">
      <c r="A442">
        <v>5548</v>
      </c>
      <c r="B442" t="s">
        <v>2350</v>
      </c>
      <c r="C442">
        <v>99.9375</v>
      </c>
      <c r="D442">
        <v>944</v>
      </c>
    </row>
    <row r="443" spans="1:4" x14ac:dyDescent="0.25">
      <c r="A443">
        <v>5549</v>
      </c>
      <c r="B443" t="s">
        <v>2354</v>
      </c>
      <c r="C443">
        <v>148.0625</v>
      </c>
      <c r="D443" s="6">
        <v>2004.625</v>
      </c>
    </row>
    <row r="444" spans="1:4" x14ac:dyDescent="0.25">
      <c r="A444">
        <v>5550</v>
      </c>
      <c r="B444" t="s">
        <v>2354</v>
      </c>
      <c r="C444">
        <v>261.125</v>
      </c>
      <c r="D444" s="6">
        <v>2563.625</v>
      </c>
    </row>
    <row r="445" spans="1:4" x14ac:dyDescent="0.25">
      <c r="A445">
        <v>5551</v>
      </c>
      <c r="B445" t="s">
        <v>2354</v>
      </c>
      <c r="C445">
        <v>143.3125</v>
      </c>
      <c r="D445" s="6">
        <v>2032.625</v>
      </c>
    </row>
    <row r="446" spans="1:4" x14ac:dyDescent="0.25">
      <c r="A446">
        <v>5554</v>
      </c>
      <c r="B446" t="s">
        <v>2338</v>
      </c>
      <c r="C446">
        <v>206.1875</v>
      </c>
      <c r="D446" s="6">
        <v>3092.3125</v>
      </c>
    </row>
    <row r="447" spans="1:4" x14ac:dyDescent="0.25">
      <c r="A447">
        <v>5555</v>
      </c>
      <c r="B447" t="s">
        <v>2354</v>
      </c>
      <c r="C447">
        <v>222</v>
      </c>
      <c r="D447" s="6">
        <v>2576.1875</v>
      </c>
    </row>
    <row r="448" spans="1:4" x14ac:dyDescent="0.25">
      <c r="A448">
        <v>5556</v>
      </c>
      <c r="B448" t="s">
        <v>2352</v>
      </c>
      <c r="C448">
        <v>154.25</v>
      </c>
      <c r="D448" s="6">
        <v>1742.0625</v>
      </c>
    </row>
    <row r="449" spans="1:4" x14ac:dyDescent="0.25">
      <c r="A449">
        <v>5557</v>
      </c>
      <c r="B449" t="s">
        <v>2354</v>
      </c>
      <c r="C449">
        <v>159.25</v>
      </c>
      <c r="D449" s="6">
        <v>2409.8125</v>
      </c>
    </row>
    <row r="450" spans="1:4" x14ac:dyDescent="0.25">
      <c r="A450">
        <v>5559</v>
      </c>
      <c r="B450" t="s">
        <v>2352</v>
      </c>
      <c r="C450">
        <v>106.0625</v>
      </c>
      <c r="D450" s="6">
        <v>1584.5</v>
      </c>
    </row>
    <row r="451" spans="1:4" x14ac:dyDescent="0.25">
      <c r="A451">
        <v>5560</v>
      </c>
      <c r="B451" t="s">
        <v>2350</v>
      </c>
      <c r="C451">
        <v>80.5625</v>
      </c>
      <c r="D451" s="6">
        <v>1433.1875</v>
      </c>
    </row>
    <row r="452" spans="1:4" x14ac:dyDescent="0.25">
      <c r="A452">
        <v>5562</v>
      </c>
      <c r="B452" t="s">
        <v>2354</v>
      </c>
      <c r="C452">
        <v>336.5625</v>
      </c>
      <c r="D452" s="3">
        <v>2528</v>
      </c>
    </row>
    <row r="453" spans="1:4" x14ac:dyDescent="0.25">
      <c r="A453">
        <v>5563</v>
      </c>
      <c r="B453" t="s">
        <v>2350</v>
      </c>
      <c r="C453">
        <v>85.8125</v>
      </c>
      <c r="D453">
        <v>746.625</v>
      </c>
    </row>
    <row r="454" spans="1:4" x14ac:dyDescent="0.25">
      <c r="A454">
        <v>5564</v>
      </c>
      <c r="B454" t="s">
        <v>2354</v>
      </c>
      <c r="C454">
        <v>189.9375</v>
      </c>
      <c r="D454" s="6">
        <v>2695.3125</v>
      </c>
    </row>
    <row r="455" spans="1:4" x14ac:dyDescent="0.25">
      <c r="A455">
        <v>5565</v>
      </c>
      <c r="B455" t="s">
        <v>2350</v>
      </c>
      <c r="C455">
        <v>147.8125</v>
      </c>
      <c r="D455" s="6">
        <v>1112.875</v>
      </c>
    </row>
    <row r="456" spans="1:4" x14ac:dyDescent="0.25">
      <c r="A456">
        <v>5567</v>
      </c>
      <c r="B456" t="s">
        <v>2350</v>
      </c>
      <c r="C456">
        <v>72.0625</v>
      </c>
      <c r="D456">
        <v>946.625</v>
      </c>
    </row>
    <row r="457" spans="1:4" x14ac:dyDescent="0.25">
      <c r="A457">
        <v>5568</v>
      </c>
      <c r="B457" t="s">
        <v>2354</v>
      </c>
      <c r="C457">
        <v>117.25</v>
      </c>
      <c r="D457" s="6">
        <v>1664.25</v>
      </c>
    </row>
    <row r="458" spans="1:4" x14ac:dyDescent="0.25">
      <c r="A458">
        <v>5569</v>
      </c>
      <c r="B458" t="s">
        <v>2350</v>
      </c>
      <c r="C458">
        <v>145</v>
      </c>
      <c r="D458" s="6">
        <v>1424.625</v>
      </c>
    </row>
    <row r="459" spans="1:4" x14ac:dyDescent="0.25">
      <c r="A459">
        <v>5571</v>
      </c>
      <c r="B459" t="s">
        <v>2338</v>
      </c>
      <c r="C459">
        <v>108.1875</v>
      </c>
      <c r="D459" s="6">
        <v>3434.875</v>
      </c>
    </row>
    <row r="460" spans="1:4" x14ac:dyDescent="0.25">
      <c r="A460">
        <v>5572</v>
      </c>
      <c r="B460" t="s">
        <v>2352</v>
      </c>
      <c r="C460">
        <v>120.625</v>
      </c>
      <c r="D460" s="6">
        <v>1314.3125</v>
      </c>
    </row>
    <row r="461" spans="1:4" x14ac:dyDescent="0.25">
      <c r="A461">
        <v>5573</v>
      </c>
      <c r="B461" t="s">
        <v>2350</v>
      </c>
      <c r="C461">
        <v>136</v>
      </c>
      <c r="D461" s="6">
        <v>1435.125</v>
      </c>
    </row>
    <row r="462" spans="1:4" x14ac:dyDescent="0.25">
      <c r="A462">
        <v>5575</v>
      </c>
      <c r="B462" t="s">
        <v>2354</v>
      </c>
      <c r="C462">
        <v>111.8125</v>
      </c>
      <c r="D462" s="6">
        <v>2413.5625</v>
      </c>
    </row>
    <row r="463" spans="1:4" x14ac:dyDescent="0.25">
      <c r="A463">
        <v>5576</v>
      </c>
      <c r="B463" t="s">
        <v>2352</v>
      </c>
      <c r="C463">
        <v>173.9375</v>
      </c>
      <c r="D463" s="6">
        <v>1236.875</v>
      </c>
    </row>
    <row r="464" spans="1:4" x14ac:dyDescent="0.25">
      <c r="A464">
        <v>5577</v>
      </c>
      <c r="B464" t="s">
        <v>2354</v>
      </c>
      <c r="C464">
        <v>185.0625</v>
      </c>
      <c r="D464" s="6">
        <v>2607.375</v>
      </c>
    </row>
    <row r="465" spans="1:4" x14ac:dyDescent="0.25">
      <c r="A465">
        <v>5578</v>
      </c>
      <c r="B465" t="s">
        <v>2346</v>
      </c>
      <c r="C465">
        <v>53.4375</v>
      </c>
      <c r="D465">
        <v>383.6875</v>
      </c>
    </row>
    <row r="466" spans="1:4" x14ac:dyDescent="0.25">
      <c r="A466">
        <v>5579</v>
      </c>
      <c r="B466" t="s">
        <v>2352</v>
      </c>
      <c r="C466">
        <v>109.75</v>
      </c>
      <c r="D466" s="6">
        <v>1204.5</v>
      </c>
    </row>
    <row r="467" spans="1:4" x14ac:dyDescent="0.25">
      <c r="A467">
        <v>5580</v>
      </c>
      <c r="B467" t="s">
        <v>2350</v>
      </c>
      <c r="C467">
        <v>36</v>
      </c>
      <c r="D467" s="6">
        <v>1108.3125</v>
      </c>
    </row>
    <row r="468" spans="1:4" x14ac:dyDescent="0.25">
      <c r="A468">
        <v>5581</v>
      </c>
      <c r="B468" t="s">
        <v>2352</v>
      </c>
      <c r="C468">
        <v>70.8125</v>
      </c>
      <c r="D468" s="3">
        <v>1365</v>
      </c>
    </row>
    <row r="469" spans="1:4" x14ac:dyDescent="0.25">
      <c r="A469">
        <v>5583</v>
      </c>
      <c r="B469" t="s">
        <v>2346</v>
      </c>
      <c r="C469">
        <v>73.125</v>
      </c>
      <c r="D469">
        <v>666.75</v>
      </c>
    </row>
    <row r="470" spans="1:4" x14ac:dyDescent="0.25">
      <c r="A470">
        <v>5584</v>
      </c>
      <c r="B470" t="s">
        <v>2350</v>
      </c>
      <c r="C470">
        <v>51.4375</v>
      </c>
      <c r="D470">
        <v>818.9375</v>
      </c>
    </row>
    <row r="471" spans="1:4" x14ac:dyDescent="0.25">
      <c r="A471">
        <v>5587</v>
      </c>
      <c r="B471" t="s">
        <v>2354</v>
      </c>
      <c r="C471">
        <v>247.6875</v>
      </c>
      <c r="D471" s="6">
        <v>2137.625</v>
      </c>
    </row>
    <row r="472" spans="1:4" x14ac:dyDescent="0.25">
      <c r="A472">
        <v>5588</v>
      </c>
      <c r="B472" t="s">
        <v>2346</v>
      </c>
      <c r="C472">
        <v>64.5625</v>
      </c>
      <c r="D472">
        <v>862.875</v>
      </c>
    </row>
    <row r="473" spans="1:4" x14ac:dyDescent="0.25">
      <c r="A473">
        <v>5589</v>
      </c>
      <c r="B473" t="s">
        <v>2354</v>
      </c>
      <c r="C473">
        <v>124.1875</v>
      </c>
      <c r="D473" s="6">
        <v>1794.25</v>
      </c>
    </row>
    <row r="474" spans="1:4" x14ac:dyDescent="0.25">
      <c r="A474">
        <v>5590</v>
      </c>
      <c r="B474" t="s">
        <v>2346</v>
      </c>
      <c r="C474">
        <v>94.9375</v>
      </c>
      <c r="D474">
        <v>768.6875</v>
      </c>
    </row>
    <row r="475" spans="1:4" x14ac:dyDescent="0.25">
      <c r="A475">
        <v>5591</v>
      </c>
      <c r="B475" t="s">
        <v>2354</v>
      </c>
      <c r="C475">
        <v>158.0625</v>
      </c>
      <c r="D475" s="6">
        <v>1300.875</v>
      </c>
    </row>
    <row r="476" spans="1:4" x14ac:dyDescent="0.25">
      <c r="A476">
        <v>5592</v>
      </c>
      <c r="B476" t="s">
        <v>2350</v>
      </c>
      <c r="C476">
        <v>68.875</v>
      </c>
      <c r="D476" s="6">
        <v>1430.375</v>
      </c>
    </row>
    <row r="477" spans="1:4" x14ac:dyDescent="0.25">
      <c r="A477">
        <v>5593</v>
      </c>
      <c r="B477" t="s">
        <v>2350</v>
      </c>
      <c r="C477">
        <v>103.5</v>
      </c>
      <c r="D477" s="6">
        <v>1038.8125</v>
      </c>
    </row>
    <row r="478" spans="1:4" x14ac:dyDescent="0.25">
      <c r="A478">
        <v>5594</v>
      </c>
      <c r="B478" t="s">
        <v>2350</v>
      </c>
      <c r="C478">
        <v>75.0625</v>
      </c>
      <c r="D478">
        <v>862.125</v>
      </c>
    </row>
    <row r="479" spans="1:4" x14ac:dyDescent="0.25">
      <c r="A479">
        <v>5595</v>
      </c>
      <c r="B479" t="s">
        <v>2350</v>
      </c>
      <c r="C479">
        <v>37.3125</v>
      </c>
      <c r="D479" s="6">
        <v>1495.0625</v>
      </c>
    </row>
    <row r="480" spans="1:4" x14ac:dyDescent="0.25">
      <c r="A480">
        <v>5597</v>
      </c>
      <c r="B480" t="s">
        <v>2346</v>
      </c>
      <c r="C480">
        <v>68.5</v>
      </c>
      <c r="D480">
        <v>609.6875</v>
      </c>
    </row>
    <row r="481" spans="1:4" x14ac:dyDescent="0.25">
      <c r="A481">
        <v>5601</v>
      </c>
      <c r="B481" t="s">
        <v>2350</v>
      </c>
      <c r="C481">
        <v>64.5625</v>
      </c>
      <c r="D481">
        <v>593</v>
      </c>
    </row>
    <row r="482" spans="1:4" x14ac:dyDescent="0.25">
      <c r="A482">
        <v>5602</v>
      </c>
      <c r="B482" t="s">
        <v>2350</v>
      </c>
      <c r="C482">
        <v>80.5625</v>
      </c>
      <c r="D482" s="6">
        <v>1204.375</v>
      </c>
    </row>
    <row r="483" spans="1:4" x14ac:dyDescent="0.25">
      <c r="A483">
        <v>5603</v>
      </c>
      <c r="B483" t="s">
        <v>2346</v>
      </c>
      <c r="C483">
        <v>45</v>
      </c>
      <c r="D483">
        <v>482.4375</v>
      </c>
    </row>
    <row r="484" spans="1:4" x14ac:dyDescent="0.25">
      <c r="A484">
        <v>5605</v>
      </c>
      <c r="B484" t="s">
        <v>2350</v>
      </c>
      <c r="C484">
        <v>64.875</v>
      </c>
      <c r="D484">
        <v>799.125</v>
      </c>
    </row>
    <row r="485" spans="1:4" x14ac:dyDescent="0.25">
      <c r="A485">
        <v>5606</v>
      </c>
      <c r="B485" t="s">
        <v>2352</v>
      </c>
      <c r="C485">
        <v>103.9375</v>
      </c>
      <c r="D485" s="3">
        <v>1327</v>
      </c>
    </row>
    <row r="486" spans="1:4" x14ac:dyDescent="0.25">
      <c r="A486">
        <v>5607</v>
      </c>
      <c r="B486" t="s">
        <v>2346</v>
      </c>
      <c r="C486">
        <v>61.25</v>
      </c>
      <c r="D486">
        <v>882.5</v>
      </c>
    </row>
    <row r="487" spans="1:4" x14ac:dyDescent="0.25">
      <c r="A487">
        <v>5609</v>
      </c>
      <c r="B487" t="s">
        <v>2346</v>
      </c>
      <c r="C487">
        <v>49</v>
      </c>
      <c r="D487">
        <v>689.75</v>
      </c>
    </row>
    <row r="488" spans="1:4" x14ac:dyDescent="0.25">
      <c r="A488">
        <v>5611</v>
      </c>
      <c r="B488" t="s">
        <v>2354</v>
      </c>
      <c r="C488">
        <v>163.625</v>
      </c>
      <c r="D488" s="6">
        <v>2026.6875</v>
      </c>
    </row>
    <row r="489" spans="1:4" x14ac:dyDescent="0.25">
      <c r="A489">
        <v>5613</v>
      </c>
      <c r="B489" t="s">
        <v>2350</v>
      </c>
      <c r="C489">
        <v>125.3125</v>
      </c>
      <c r="D489">
        <v>895.25</v>
      </c>
    </row>
    <row r="490" spans="1:4" x14ac:dyDescent="0.25">
      <c r="A490">
        <v>5614</v>
      </c>
      <c r="B490" t="s">
        <v>2350</v>
      </c>
      <c r="C490">
        <v>110.4375</v>
      </c>
      <c r="D490">
        <v>741.625</v>
      </c>
    </row>
    <row r="491" spans="1:4" x14ac:dyDescent="0.25">
      <c r="A491">
        <v>5615</v>
      </c>
      <c r="B491" t="s">
        <v>2350</v>
      </c>
      <c r="C491">
        <v>115.375</v>
      </c>
      <c r="D491" s="6">
        <v>1015.5625</v>
      </c>
    </row>
    <row r="492" spans="1:4" x14ac:dyDescent="0.25">
      <c r="A492">
        <v>5616</v>
      </c>
      <c r="B492" t="s">
        <v>2352</v>
      </c>
      <c r="C492">
        <v>78.8125</v>
      </c>
      <c r="D492" s="6">
        <v>1603.0625</v>
      </c>
    </row>
    <row r="493" spans="1:4" x14ac:dyDescent="0.25">
      <c r="A493">
        <v>5617</v>
      </c>
      <c r="B493" t="s">
        <v>2352</v>
      </c>
      <c r="C493">
        <v>90.5625</v>
      </c>
      <c r="D493" s="6">
        <v>1446.625</v>
      </c>
    </row>
    <row r="494" spans="1:4" x14ac:dyDescent="0.25">
      <c r="A494">
        <v>5618</v>
      </c>
      <c r="B494" t="s">
        <v>2352</v>
      </c>
      <c r="C494">
        <v>145.625</v>
      </c>
      <c r="D494" s="6">
        <v>1687.25</v>
      </c>
    </row>
    <row r="495" spans="1:4" x14ac:dyDescent="0.25">
      <c r="A495">
        <v>5619</v>
      </c>
      <c r="B495" t="s">
        <v>2352</v>
      </c>
      <c r="C495">
        <v>108.375</v>
      </c>
      <c r="D495" s="6">
        <v>1573.375</v>
      </c>
    </row>
    <row r="496" spans="1:4" x14ac:dyDescent="0.25">
      <c r="A496">
        <v>5620</v>
      </c>
      <c r="B496" t="s">
        <v>2350</v>
      </c>
      <c r="C496">
        <v>72.5</v>
      </c>
      <c r="D496">
        <v>993.3125</v>
      </c>
    </row>
    <row r="497" spans="1:4" x14ac:dyDescent="0.25">
      <c r="A497">
        <v>5621</v>
      </c>
      <c r="B497" t="s">
        <v>2354</v>
      </c>
      <c r="C497">
        <v>93.875</v>
      </c>
      <c r="D497" s="6">
        <v>2011.9375</v>
      </c>
    </row>
    <row r="498" spans="1:4" x14ac:dyDescent="0.25">
      <c r="A498">
        <v>5622</v>
      </c>
      <c r="B498" t="s">
        <v>2352</v>
      </c>
      <c r="C498">
        <v>161.5</v>
      </c>
      <c r="D498" s="6">
        <v>1377.875</v>
      </c>
    </row>
    <row r="499" spans="1:4" x14ac:dyDescent="0.25">
      <c r="A499">
        <v>5623</v>
      </c>
      <c r="B499" t="s">
        <v>2346</v>
      </c>
      <c r="C499">
        <v>27.25</v>
      </c>
      <c r="D499">
        <v>516.125</v>
      </c>
    </row>
    <row r="500" spans="1:4" x14ac:dyDescent="0.25">
      <c r="A500">
        <v>5624</v>
      </c>
      <c r="B500" t="s">
        <v>2354</v>
      </c>
      <c r="C500">
        <v>315.1875</v>
      </c>
      <c r="D500" s="6">
        <v>2073.4375</v>
      </c>
    </row>
    <row r="501" spans="1:4" x14ac:dyDescent="0.25">
      <c r="A501">
        <v>5625</v>
      </c>
      <c r="B501" t="s">
        <v>2352</v>
      </c>
      <c r="C501">
        <v>139.0625</v>
      </c>
      <c r="D501" s="6">
        <v>1027.3125</v>
      </c>
    </row>
    <row r="502" spans="1:4" x14ac:dyDescent="0.25">
      <c r="A502">
        <v>5626</v>
      </c>
      <c r="B502" t="s">
        <v>2350</v>
      </c>
      <c r="C502">
        <v>52.1875</v>
      </c>
      <c r="D502">
        <v>846.9375</v>
      </c>
    </row>
    <row r="503" spans="1:4" x14ac:dyDescent="0.25">
      <c r="A503">
        <v>5627</v>
      </c>
      <c r="B503" t="s">
        <v>2350</v>
      </c>
      <c r="C503">
        <v>101.375</v>
      </c>
      <c r="D503" s="6">
        <v>1524.5</v>
      </c>
    </row>
    <row r="504" spans="1:4" x14ac:dyDescent="0.25">
      <c r="A504">
        <v>5628</v>
      </c>
      <c r="B504" t="s">
        <v>2350</v>
      </c>
      <c r="C504">
        <v>187.9375</v>
      </c>
      <c r="D504" s="6">
        <v>1252.375</v>
      </c>
    </row>
    <row r="505" spans="1:4" x14ac:dyDescent="0.25">
      <c r="A505">
        <v>5630</v>
      </c>
      <c r="B505" t="s">
        <v>2352</v>
      </c>
      <c r="C505">
        <v>118.75</v>
      </c>
      <c r="D505" s="3">
        <v>1761</v>
      </c>
    </row>
    <row r="506" spans="1:4" x14ac:dyDescent="0.25">
      <c r="A506">
        <v>5632</v>
      </c>
      <c r="B506" t="s">
        <v>2350</v>
      </c>
      <c r="C506">
        <v>101.875</v>
      </c>
      <c r="D506">
        <v>894.875</v>
      </c>
    </row>
    <row r="507" spans="1:4" x14ac:dyDescent="0.25">
      <c r="A507">
        <v>5633</v>
      </c>
      <c r="B507" t="s">
        <v>2346</v>
      </c>
      <c r="C507">
        <v>45.6875</v>
      </c>
      <c r="D507">
        <v>777.25</v>
      </c>
    </row>
    <row r="508" spans="1:4" x14ac:dyDescent="0.25">
      <c r="A508">
        <v>5634</v>
      </c>
      <c r="B508" t="s">
        <v>2352</v>
      </c>
      <c r="C508">
        <v>87.6875</v>
      </c>
      <c r="D508" s="6">
        <v>1838.0625</v>
      </c>
    </row>
    <row r="509" spans="1:4" x14ac:dyDescent="0.25">
      <c r="A509">
        <v>5635</v>
      </c>
      <c r="B509" t="s">
        <v>2352</v>
      </c>
      <c r="C509">
        <v>128.625</v>
      </c>
      <c r="D509" s="6">
        <v>1667.8125</v>
      </c>
    </row>
    <row r="510" spans="1:4" x14ac:dyDescent="0.25">
      <c r="A510">
        <v>5636</v>
      </c>
      <c r="B510" t="s">
        <v>2352</v>
      </c>
      <c r="C510">
        <v>113.0625</v>
      </c>
      <c r="D510" s="6">
        <v>1541.875</v>
      </c>
    </row>
    <row r="511" spans="1:4" x14ac:dyDescent="0.25">
      <c r="A511">
        <v>5637</v>
      </c>
      <c r="B511" t="s">
        <v>2352</v>
      </c>
      <c r="C511">
        <v>104</v>
      </c>
      <c r="D511" s="6">
        <v>1017.5625</v>
      </c>
    </row>
    <row r="512" spans="1:4" x14ac:dyDescent="0.25">
      <c r="A512">
        <v>5640</v>
      </c>
      <c r="B512" t="s">
        <v>2352</v>
      </c>
      <c r="C512">
        <v>238.5</v>
      </c>
      <c r="D512" s="6">
        <v>1480.0625</v>
      </c>
    </row>
    <row r="513" spans="1:4" x14ac:dyDescent="0.25">
      <c r="A513">
        <v>5641</v>
      </c>
      <c r="B513" t="s">
        <v>2354</v>
      </c>
      <c r="C513">
        <v>137.875</v>
      </c>
      <c r="D513" s="6">
        <v>2162.875</v>
      </c>
    </row>
    <row r="514" spans="1:4" x14ac:dyDescent="0.25">
      <c r="A514">
        <v>5642</v>
      </c>
      <c r="B514" t="s">
        <v>2348</v>
      </c>
      <c r="C514">
        <v>106.5</v>
      </c>
      <c r="D514" s="6">
        <v>1058.125</v>
      </c>
    </row>
    <row r="515" spans="1:4" x14ac:dyDescent="0.25">
      <c r="A515">
        <v>5643</v>
      </c>
      <c r="B515" t="s">
        <v>2354</v>
      </c>
      <c r="C515">
        <v>370.5</v>
      </c>
      <c r="D515" s="6">
        <v>2660.5</v>
      </c>
    </row>
    <row r="516" spans="1:4" x14ac:dyDescent="0.25">
      <c r="A516">
        <v>5644</v>
      </c>
      <c r="B516" t="s">
        <v>2352</v>
      </c>
      <c r="C516">
        <v>138.9375</v>
      </c>
      <c r="D516" s="6">
        <v>1357.6875</v>
      </c>
    </row>
    <row r="517" spans="1:4" x14ac:dyDescent="0.25">
      <c r="A517">
        <v>5645</v>
      </c>
      <c r="B517" t="s">
        <v>2346</v>
      </c>
      <c r="C517">
        <v>35.4375</v>
      </c>
      <c r="D517">
        <v>896.25</v>
      </c>
    </row>
    <row r="518" spans="1:4" x14ac:dyDescent="0.25">
      <c r="A518">
        <v>5646</v>
      </c>
      <c r="B518" t="s">
        <v>2350</v>
      </c>
      <c r="C518">
        <v>63.6875</v>
      </c>
      <c r="D518">
        <v>732.4375</v>
      </c>
    </row>
    <row r="519" spans="1:4" x14ac:dyDescent="0.25">
      <c r="A519">
        <v>5647</v>
      </c>
      <c r="B519" t="s">
        <v>2350</v>
      </c>
      <c r="C519">
        <v>100.6875</v>
      </c>
      <c r="D519">
        <v>967.8125</v>
      </c>
    </row>
    <row r="520" spans="1:4" x14ac:dyDescent="0.25">
      <c r="A520">
        <v>5648</v>
      </c>
      <c r="B520" t="s">
        <v>2346</v>
      </c>
      <c r="C520">
        <v>65.8125</v>
      </c>
      <c r="D520">
        <v>550.4375</v>
      </c>
    </row>
    <row r="521" spans="1:4" x14ac:dyDescent="0.25">
      <c r="A521">
        <v>5649</v>
      </c>
      <c r="B521" t="s">
        <v>2350</v>
      </c>
      <c r="C521">
        <v>67.25</v>
      </c>
      <c r="D521" s="6">
        <v>1025.375</v>
      </c>
    </row>
    <row r="522" spans="1:4" x14ac:dyDescent="0.25">
      <c r="A522">
        <v>5651</v>
      </c>
      <c r="B522" t="s">
        <v>2346</v>
      </c>
      <c r="C522">
        <v>46.6</v>
      </c>
      <c r="D522">
        <v>805.53333299999997</v>
      </c>
    </row>
    <row r="523" spans="1:4" x14ac:dyDescent="0.25">
      <c r="A523">
        <v>5652</v>
      </c>
      <c r="B523" t="s">
        <v>2350</v>
      </c>
      <c r="C523">
        <v>69.3125</v>
      </c>
      <c r="D523" s="6">
        <v>1006.625</v>
      </c>
    </row>
    <row r="524" spans="1:4" x14ac:dyDescent="0.25">
      <c r="A524">
        <v>5653</v>
      </c>
      <c r="B524" t="s">
        <v>2350</v>
      </c>
      <c r="C524">
        <v>99.6875</v>
      </c>
      <c r="D524" s="6">
        <v>1149.3125</v>
      </c>
    </row>
    <row r="525" spans="1:4" x14ac:dyDescent="0.25">
      <c r="A525">
        <v>5654</v>
      </c>
      <c r="B525" t="s">
        <v>2354</v>
      </c>
      <c r="C525">
        <v>277.4375</v>
      </c>
      <c r="D525" s="6">
        <v>2755.1875</v>
      </c>
    </row>
    <row r="526" spans="1:4" x14ac:dyDescent="0.25">
      <c r="A526">
        <v>5655</v>
      </c>
      <c r="B526" t="s">
        <v>2338</v>
      </c>
      <c r="C526">
        <v>230.125</v>
      </c>
      <c r="D526" s="3">
        <v>1074</v>
      </c>
    </row>
    <row r="527" spans="1:4" x14ac:dyDescent="0.25">
      <c r="A527">
        <v>5656</v>
      </c>
      <c r="B527" t="s">
        <v>2350</v>
      </c>
      <c r="C527">
        <v>75.0625</v>
      </c>
      <c r="D527" s="6">
        <v>1100.1875</v>
      </c>
    </row>
    <row r="528" spans="1:4" x14ac:dyDescent="0.25">
      <c r="A528">
        <v>5657</v>
      </c>
      <c r="B528" t="s">
        <v>2350</v>
      </c>
      <c r="C528">
        <v>102.5</v>
      </c>
      <c r="D528" s="6">
        <v>1234.6875</v>
      </c>
    </row>
    <row r="529" spans="1:4" x14ac:dyDescent="0.25">
      <c r="A529">
        <v>5659</v>
      </c>
      <c r="B529" t="s">
        <v>2346</v>
      </c>
      <c r="C529">
        <v>55</v>
      </c>
      <c r="D529">
        <v>886.875</v>
      </c>
    </row>
    <row r="530" spans="1:4" x14ac:dyDescent="0.25">
      <c r="A530">
        <v>5663</v>
      </c>
      <c r="B530" t="s">
        <v>2352</v>
      </c>
      <c r="C530">
        <v>104.8125</v>
      </c>
      <c r="D530" s="3">
        <v>1425</v>
      </c>
    </row>
    <row r="531" spans="1:4" x14ac:dyDescent="0.25">
      <c r="A531">
        <v>5665</v>
      </c>
      <c r="B531" t="s">
        <v>2338</v>
      </c>
      <c r="C531">
        <v>299.75</v>
      </c>
      <c r="D531" s="6">
        <v>2753.75</v>
      </c>
    </row>
    <row r="532" spans="1:4" x14ac:dyDescent="0.25">
      <c r="A532">
        <v>5669</v>
      </c>
      <c r="B532" t="s">
        <v>2352</v>
      </c>
      <c r="C532">
        <v>126.25</v>
      </c>
      <c r="D532" s="6">
        <v>1758.625</v>
      </c>
    </row>
    <row r="533" spans="1:4" x14ac:dyDescent="0.25">
      <c r="A533">
        <v>5671</v>
      </c>
      <c r="B533" t="s">
        <v>2352</v>
      </c>
      <c r="C533">
        <v>186.8125</v>
      </c>
      <c r="D533" s="6">
        <v>2006.4375</v>
      </c>
    </row>
    <row r="534" spans="1:4" x14ac:dyDescent="0.25">
      <c r="A534">
        <v>5672</v>
      </c>
      <c r="B534" t="s">
        <v>2350</v>
      </c>
      <c r="C534">
        <v>53.3125</v>
      </c>
      <c r="D534" s="6">
        <v>1126.4375</v>
      </c>
    </row>
    <row r="535" spans="1:4" x14ac:dyDescent="0.25">
      <c r="A535">
        <v>5674</v>
      </c>
      <c r="B535" t="s">
        <v>2346</v>
      </c>
      <c r="C535">
        <v>108.6875</v>
      </c>
      <c r="D535">
        <v>865.375</v>
      </c>
    </row>
    <row r="536" spans="1:4" x14ac:dyDescent="0.25">
      <c r="A536">
        <v>5675</v>
      </c>
      <c r="B536" t="s">
        <v>2350</v>
      </c>
      <c r="C536">
        <v>76.375</v>
      </c>
      <c r="D536">
        <v>992.8125</v>
      </c>
    </row>
    <row r="537" spans="1:4" x14ac:dyDescent="0.25">
      <c r="A537">
        <v>5676</v>
      </c>
      <c r="B537" t="s">
        <v>2350</v>
      </c>
      <c r="C537">
        <v>174.25</v>
      </c>
      <c r="D537">
        <v>986.9375</v>
      </c>
    </row>
    <row r="538" spans="1:4" x14ac:dyDescent="0.25">
      <c r="A538">
        <v>5677</v>
      </c>
      <c r="B538" t="s">
        <v>2350</v>
      </c>
      <c r="C538">
        <v>96.4375</v>
      </c>
      <c r="D538">
        <v>975.875</v>
      </c>
    </row>
    <row r="539" spans="1:4" x14ac:dyDescent="0.25">
      <c r="A539">
        <v>5678</v>
      </c>
      <c r="B539" t="s">
        <v>2350</v>
      </c>
      <c r="C539">
        <v>102.75</v>
      </c>
      <c r="D539">
        <v>869.125</v>
      </c>
    </row>
    <row r="540" spans="1:4" x14ac:dyDescent="0.25">
      <c r="A540">
        <v>5679</v>
      </c>
      <c r="B540" t="s">
        <v>2346</v>
      </c>
      <c r="C540">
        <v>69.9375</v>
      </c>
      <c r="D540">
        <v>836.125</v>
      </c>
    </row>
    <row r="541" spans="1:4" x14ac:dyDescent="0.25">
      <c r="A541">
        <v>5680</v>
      </c>
      <c r="B541" t="s">
        <v>2354</v>
      </c>
      <c r="C541">
        <v>165.1875</v>
      </c>
      <c r="D541" s="6">
        <v>3279.8125</v>
      </c>
    </row>
    <row r="542" spans="1:4" x14ac:dyDescent="0.25">
      <c r="A542">
        <v>5681</v>
      </c>
      <c r="B542" t="s">
        <v>2340</v>
      </c>
      <c r="C542">
        <v>348.4375</v>
      </c>
      <c r="D542" s="6">
        <v>4925.0625</v>
      </c>
    </row>
    <row r="543" spans="1:4" x14ac:dyDescent="0.25">
      <c r="A543">
        <v>5686</v>
      </c>
      <c r="B543" t="s">
        <v>2350</v>
      </c>
      <c r="C543">
        <v>125.375</v>
      </c>
      <c r="D543">
        <v>829.0625</v>
      </c>
    </row>
    <row r="544" spans="1:4" x14ac:dyDescent="0.25">
      <c r="A544">
        <v>5691</v>
      </c>
      <c r="B544" t="s">
        <v>2354</v>
      </c>
      <c r="C544">
        <v>372.8125</v>
      </c>
      <c r="D544" s="6">
        <v>1991.75</v>
      </c>
    </row>
    <row r="545" spans="1:4" x14ac:dyDescent="0.25">
      <c r="A545">
        <v>5692</v>
      </c>
      <c r="B545" t="s">
        <v>2352</v>
      </c>
      <c r="C545">
        <v>213.375</v>
      </c>
      <c r="D545" s="6">
        <v>1076.8125</v>
      </c>
    </row>
    <row r="546" spans="1:4" x14ac:dyDescent="0.25">
      <c r="A546">
        <v>5693</v>
      </c>
      <c r="B546" t="s">
        <v>2350</v>
      </c>
      <c r="C546">
        <v>41.125</v>
      </c>
      <c r="D546">
        <v>984.4375</v>
      </c>
    </row>
    <row r="547" spans="1:4" x14ac:dyDescent="0.25">
      <c r="A547">
        <v>5695</v>
      </c>
      <c r="B547" t="s">
        <v>2350</v>
      </c>
      <c r="C547">
        <v>86.9375</v>
      </c>
      <c r="D547">
        <v>830.9375</v>
      </c>
    </row>
    <row r="548" spans="1:4" x14ac:dyDescent="0.25">
      <c r="A548">
        <v>5696</v>
      </c>
      <c r="B548" t="s">
        <v>2354</v>
      </c>
      <c r="C548">
        <v>142.0625</v>
      </c>
      <c r="D548" s="6">
        <v>2740.8125</v>
      </c>
    </row>
    <row r="549" spans="1:4" x14ac:dyDescent="0.25">
      <c r="A549">
        <v>5697</v>
      </c>
      <c r="B549" t="s">
        <v>2352</v>
      </c>
      <c r="C549">
        <v>154.3125</v>
      </c>
      <c r="D549" s="6">
        <v>2471.4375</v>
      </c>
    </row>
    <row r="550" spans="1:4" x14ac:dyDescent="0.25">
      <c r="A550">
        <v>5702</v>
      </c>
      <c r="B550" t="s">
        <v>2350</v>
      </c>
      <c r="C550">
        <v>102.5625</v>
      </c>
      <c r="D550">
        <v>895.75</v>
      </c>
    </row>
    <row r="551" spans="1:4" x14ac:dyDescent="0.25">
      <c r="A551">
        <v>5703</v>
      </c>
      <c r="B551" t="s">
        <v>2352</v>
      </c>
      <c r="C551">
        <v>70.1875</v>
      </c>
      <c r="D551" s="6">
        <v>1630.1875</v>
      </c>
    </row>
    <row r="552" spans="1:4" x14ac:dyDescent="0.25">
      <c r="A552">
        <v>5705</v>
      </c>
      <c r="B552" t="s">
        <v>2354</v>
      </c>
      <c r="C552">
        <v>154.125</v>
      </c>
      <c r="D552" s="3">
        <v>2071</v>
      </c>
    </row>
    <row r="553" spans="1:4" x14ac:dyDescent="0.25">
      <c r="A553">
        <v>5706</v>
      </c>
      <c r="B553" t="s">
        <v>2352</v>
      </c>
      <c r="C553">
        <v>161.9375</v>
      </c>
      <c r="D553" s="6">
        <v>1942.75</v>
      </c>
    </row>
    <row r="554" spans="1:4" x14ac:dyDescent="0.25">
      <c r="A554">
        <v>5707</v>
      </c>
      <c r="B554" t="s">
        <v>2354</v>
      </c>
      <c r="C554">
        <v>326.625</v>
      </c>
      <c r="D554" s="6">
        <v>2474.125</v>
      </c>
    </row>
    <row r="555" spans="1:4" x14ac:dyDescent="0.25">
      <c r="A555">
        <v>5708</v>
      </c>
      <c r="B555" t="s">
        <v>2350</v>
      </c>
      <c r="C555">
        <v>83</v>
      </c>
      <c r="D555" s="6">
        <v>1420.8125</v>
      </c>
    </row>
    <row r="556" spans="1:4" x14ac:dyDescent="0.25">
      <c r="A556">
        <v>5709</v>
      </c>
      <c r="B556" t="s">
        <v>2346</v>
      </c>
      <c r="C556">
        <v>30.8125</v>
      </c>
      <c r="D556">
        <v>541.0625</v>
      </c>
    </row>
    <row r="557" spans="1:4" x14ac:dyDescent="0.25">
      <c r="A557">
        <v>5710</v>
      </c>
      <c r="B557" t="s">
        <v>2354</v>
      </c>
      <c r="C557">
        <v>122.8125</v>
      </c>
      <c r="D557" s="6">
        <v>1681.625</v>
      </c>
    </row>
    <row r="558" spans="1:4" x14ac:dyDescent="0.25">
      <c r="A558">
        <v>5711</v>
      </c>
      <c r="B558" t="s">
        <v>2352</v>
      </c>
      <c r="C558">
        <v>136.375</v>
      </c>
      <c r="D558" s="6">
        <v>2128.125</v>
      </c>
    </row>
    <row r="559" spans="1:4" x14ac:dyDescent="0.25">
      <c r="A559">
        <v>5712</v>
      </c>
      <c r="B559" t="s">
        <v>2350</v>
      </c>
      <c r="C559">
        <v>140.8125</v>
      </c>
      <c r="D559" s="6">
        <v>1201.75</v>
      </c>
    </row>
    <row r="560" spans="1:4" x14ac:dyDescent="0.25">
      <c r="A560">
        <v>5713</v>
      </c>
      <c r="B560" t="s">
        <v>2354</v>
      </c>
      <c r="C560">
        <v>268.9375</v>
      </c>
      <c r="D560" s="6">
        <v>1944.125</v>
      </c>
    </row>
    <row r="561" spans="1:4" x14ac:dyDescent="0.25">
      <c r="A561">
        <v>5714</v>
      </c>
      <c r="B561" t="s">
        <v>2344</v>
      </c>
      <c r="C561">
        <v>498</v>
      </c>
      <c r="D561" s="6">
        <v>4227.9375</v>
      </c>
    </row>
    <row r="562" spans="1:4" x14ac:dyDescent="0.25">
      <c r="A562">
        <v>5717</v>
      </c>
      <c r="B562" t="s">
        <v>2346</v>
      </c>
      <c r="C562">
        <v>22.3125</v>
      </c>
      <c r="D562">
        <v>504.0625</v>
      </c>
    </row>
    <row r="563" spans="1:4" x14ac:dyDescent="0.25">
      <c r="A563">
        <v>5718</v>
      </c>
      <c r="B563" t="s">
        <v>2350</v>
      </c>
      <c r="C563">
        <v>79.0625</v>
      </c>
      <c r="D563" s="6">
        <v>1230.9375</v>
      </c>
    </row>
    <row r="564" spans="1:4" x14ac:dyDescent="0.25">
      <c r="A564">
        <v>5719</v>
      </c>
      <c r="B564" t="s">
        <v>2352</v>
      </c>
      <c r="C564">
        <v>121.625</v>
      </c>
      <c r="D564" s="6">
        <v>1596.5</v>
      </c>
    </row>
    <row r="565" spans="1:4" x14ac:dyDescent="0.25">
      <c r="A565">
        <v>5720</v>
      </c>
      <c r="B565" t="s">
        <v>2338</v>
      </c>
      <c r="C565">
        <v>340.5</v>
      </c>
      <c r="D565" s="6">
        <v>3073.0625</v>
      </c>
    </row>
    <row r="566" spans="1:4" x14ac:dyDescent="0.25">
      <c r="A566">
        <v>5722</v>
      </c>
      <c r="B566" t="s">
        <v>2346</v>
      </c>
      <c r="C566">
        <v>59.3125</v>
      </c>
      <c r="D566">
        <v>901.0625</v>
      </c>
    </row>
    <row r="567" spans="1:4" x14ac:dyDescent="0.25">
      <c r="A567">
        <v>5723</v>
      </c>
      <c r="B567" t="s">
        <v>2350</v>
      </c>
      <c r="C567">
        <v>140.25</v>
      </c>
      <c r="D567" s="6">
        <v>1229.0625</v>
      </c>
    </row>
    <row r="568" spans="1:4" x14ac:dyDescent="0.25">
      <c r="A568">
        <v>5724</v>
      </c>
      <c r="B568" t="s">
        <v>2354</v>
      </c>
      <c r="C568">
        <v>114.1875</v>
      </c>
      <c r="D568" s="6">
        <v>1792.375</v>
      </c>
    </row>
    <row r="569" spans="1:4" x14ac:dyDescent="0.25">
      <c r="A569">
        <v>5725</v>
      </c>
      <c r="B569" t="s">
        <v>2350</v>
      </c>
      <c r="C569">
        <v>51.25</v>
      </c>
      <c r="D569">
        <v>964.75</v>
      </c>
    </row>
    <row r="570" spans="1:4" x14ac:dyDescent="0.25">
      <c r="A570">
        <v>5726</v>
      </c>
      <c r="B570" t="s">
        <v>2352</v>
      </c>
      <c r="C570">
        <v>133.1875</v>
      </c>
      <c r="D570" s="3">
        <v>2587</v>
      </c>
    </row>
    <row r="571" spans="1:4" x14ac:dyDescent="0.25">
      <c r="A571">
        <v>5727</v>
      </c>
      <c r="B571" t="s">
        <v>2350</v>
      </c>
      <c r="C571">
        <v>85.4375</v>
      </c>
      <c r="D571" s="6">
        <v>1458.3125</v>
      </c>
    </row>
    <row r="572" spans="1:4" x14ac:dyDescent="0.25">
      <c r="A572">
        <v>5728</v>
      </c>
      <c r="B572" t="s">
        <v>2350</v>
      </c>
      <c r="C572">
        <v>143.1875</v>
      </c>
      <c r="D572" s="6">
        <v>1302.75</v>
      </c>
    </row>
    <row r="573" spans="1:4" x14ac:dyDescent="0.25">
      <c r="A573">
        <v>5731</v>
      </c>
      <c r="B573" t="s">
        <v>2350</v>
      </c>
      <c r="C573">
        <v>62.125</v>
      </c>
      <c r="D573" s="6">
        <v>1317.875</v>
      </c>
    </row>
    <row r="574" spans="1:4" x14ac:dyDescent="0.25">
      <c r="A574">
        <v>5734</v>
      </c>
      <c r="B574" t="s">
        <v>2350</v>
      </c>
      <c r="C574">
        <v>116.375</v>
      </c>
      <c r="D574" s="6">
        <v>1106.5625</v>
      </c>
    </row>
    <row r="575" spans="1:4" x14ac:dyDescent="0.25">
      <c r="A575">
        <v>5736</v>
      </c>
      <c r="B575" t="s">
        <v>2350</v>
      </c>
      <c r="C575">
        <v>67.8125</v>
      </c>
      <c r="D575">
        <v>890.0625</v>
      </c>
    </row>
    <row r="576" spans="1:4" x14ac:dyDescent="0.25">
      <c r="A576">
        <v>5737</v>
      </c>
      <c r="B576" t="s">
        <v>2350</v>
      </c>
      <c r="C576">
        <v>152.25</v>
      </c>
      <c r="D576">
        <v>940.125</v>
      </c>
    </row>
    <row r="577" spans="1:4" x14ac:dyDescent="0.25">
      <c r="A577">
        <v>5741</v>
      </c>
      <c r="B577" t="s">
        <v>2350</v>
      </c>
      <c r="C577">
        <v>64.0625</v>
      </c>
      <c r="D577">
        <v>926.75</v>
      </c>
    </row>
    <row r="578" spans="1:4" x14ac:dyDescent="0.25">
      <c r="A578">
        <v>5742</v>
      </c>
      <c r="B578" t="s">
        <v>2350</v>
      </c>
      <c r="C578">
        <v>94.25</v>
      </c>
      <c r="D578">
        <v>885</v>
      </c>
    </row>
    <row r="579" spans="1:4" x14ac:dyDescent="0.25">
      <c r="A579">
        <v>5744</v>
      </c>
      <c r="B579" t="s">
        <v>2346</v>
      </c>
      <c r="C579">
        <v>47.4375</v>
      </c>
      <c r="D579">
        <v>279.5</v>
      </c>
    </row>
    <row r="580" spans="1:4" x14ac:dyDescent="0.25">
      <c r="A580">
        <v>5745</v>
      </c>
      <c r="B580" t="s">
        <v>2354</v>
      </c>
      <c r="C580">
        <v>156.875</v>
      </c>
      <c r="D580" s="6">
        <v>2393.125</v>
      </c>
    </row>
    <row r="581" spans="1:4" x14ac:dyDescent="0.25">
      <c r="A581">
        <v>5749</v>
      </c>
      <c r="B581" t="s">
        <v>2350</v>
      </c>
      <c r="C581">
        <v>77.125</v>
      </c>
      <c r="D581">
        <v>680.75</v>
      </c>
    </row>
    <row r="582" spans="1:4" x14ac:dyDescent="0.25">
      <c r="A582">
        <v>5752</v>
      </c>
      <c r="B582" t="s">
        <v>2352</v>
      </c>
      <c r="C582">
        <v>223.625</v>
      </c>
      <c r="D582" s="6">
        <v>2171.1875</v>
      </c>
    </row>
    <row r="583" spans="1:4" x14ac:dyDescent="0.25">
      <c r="A583">
        <v>5753</v>
      </c>
      <c r="B583" t="s">
        <v>2350</v>
      </c>
      <c r="C583">
        <v>82.9375</v>
      </c>
      <c r="D583" s="6">
        <v>1025.1875</v>
      </c>
    </row>
    <row r="584" spans="1:4" x14ac:dyDescent="0.25">
      <c r="A584">
        <v>5754</v>
      </c>
      <c r="B584" t="s">
        <v>2354</v>
      </c>
      <c r="C584">
        <v>162.375</v>
      </c>
      <c r="D584" s="6">
        <v>1788.0625</v>
      </c>
    </row>
    <row r="585" spans="1:4" x14ac:dyDescent="0.25">
      <c r="A585">
        <v>5755</v>
      </c>
      <c r="B585" t="s">
        <v>2352</v>
      </c>
      <c r="C585">
        <v>170.625</v>
      </c>
      <c r="D585" s="6">
        <v>1731.4375</v>
      </c>
    </row>
    <row r="586" spans="1:4" x14ac:dyDescent="0.25">
      <c r="A586">
        <v>5757</v>
      </c>
      <c r="B586" t="s">
        <v>2346</v>
      </c>
      <c r="C586">
        <v>76.1875</v>
      </c>
      <c r="D586">
        <v>945.5625</v>
      </c>
    </row>
    <row r="587" spans="1:4" x14ac:dyDescent="0.25">
      <c r="A587">
        <v>5758</v>
      </c>
      <c r="B587" t="s">
        <v>2346</v>
      </c>
      <c r="C587">
        <v>46.375</v>
      </c>
      <c r="D587">
        <v>785.75</v>
      </c>
    </row>
    <row r="588" spans="1:4" x14ac:dyDescent="0.25">
      <c r="A588">
        <v>5760</v>
      </c>
      <c r="B588" t="s">
        <v>2350</v>
      </c>
      <c r="C588">
        <v>70.6875</v>
      </c>
      <c r="D588" s="6">
        <v>1034.75</v>
      </c>
    </row>
    <row r="589" spans="1:4" x14ac:dyDescent="0.25">
      <c r="A589">
        <v>5761</v>
      </c>
      <c r="B589" t="s">
        <v>2352</v>
      </c>
      <c r="C589">
        <v>105.875</v>
      </c>
      <c r="D589" s="6">
        <v>1739.1875</v>
      </c>
    </row>
    <row r="590" spans="1:4" x14ac:dyDescent="0.25">
      <c r="A590">
        <v>5762</v>
      </c>
      <c r="B590" t="s">
        <v>2350</v>
      </c>
      <c r="C590">
        <v>63.9375</v>
      </c>
      <c r="D590">
        <v>812</v>
      </c>
    </row>
    <row r="591" spans="1:4" x14ac:dyDescent="0.25">
      <c r="A591">
        <v>5770</v>
      </c>
      <c r="B591" t="s">
        <v>2352</v>
      </c>
      <c r="C591">
        <v>262.3125</v>
      </c>
      <c r="D591" s="6">
        <v>1143.5</v>
      </c>
    </row>
    <row r="592" spans="1:4" x14ac:dyDescent="0.25">
      <c r="A592">
        <v>5771</v>
      </c>
      <c r="B592" t="s">
        <v>2352</v>
      </c>
      <c r="C592">
        <v>134.75</v>
      </c>
      <c r="D592" s="6">
        <v>1431.3125</v>
      </c>
    </row>
    <row r="593" spans="1:4" x14ac:dyDescent="0.25">
      <c r="A593">
        <v>5772</v>
      </c>
      <c r="B593" t="s">
        <v>2350</v>
      </c>
      <c r="C593">
        <v>65.8125</v>
      </c>
      <c r="D593">
        <v>969.3125</v>
      </c>
    </row>
    <row r="594" spans="1:4" x14ac:dyDescent="0.25">
      <c r="A594">
        <v>5773</v>
      </c>
      <c r="B594" t="s">
        <v>2354</v>
      </c>
      <c r="C594">
        <v>227.625</v>
      </c>
      <c r="D594" s="6">
        <v>2130.0625</v>
      </c>
    </row>
    <row r="595" spans="1:4" x14ac:dyDescent="0.25">
      <c r="A595">
        <v>5774</v>
      </c>
      <c r="B595" t="s">
        <v>2346</v>
      </c>
      <c r="C595">
        <v>59.3125</v>
      </c>
      <c r="D595">
        <v>657</v>
      </c>
    </row>
    <row r="596" spans="1:4" x14ac:dyDescent="0.25">
      <c r="A596">
        <v>5775</v>
      </c>
      <c r="B596" t="s">
        <v>2350</v>
      </c>
      <c r="C596">
        <v>53.125</v>
      </c>
      <c r="D596" s="6">
        <v>1359.1875</v>
      </c>
    </row>
    <row r="597" spans="1:4" x14ac:dyDescent="0.25">
      <c r="A597">
        <v>5776</v>
      </c>
      <c r="B597" t="s">
        <v>2354</v>
      </c>
      <c r="C597">
        <v>111.75</v>
      </c>
      <c r="D597" s="6">
        <v>2182.1875</v>
      </c>
    </row>
    <row r="598" spans="1:4" x14ac:dyDescent="0.25">
      <c r="A598">
        <v>5777</v>
      </c>
      <c r="B598" t="s">
        <v>2350</v>
      </c>
      <c r="C598">
        <v>55.1875</v>
      </c>
      <c r="D598" s="6">
        <v>1255.6875</v>
      </c>
    </row>
    <row r="599" spans="1:4" x14ac:dyDescent="0.25">
      <c r="A599">
        <v>5778</v>
      </c>
      <c r="B599" t="s">
        <v>2350</v>
      </c>
      <c r="C599">
        <v>87.625</v>
      </c>
      <c r="D599" s="6">
        <v>1443.3125</v>
      </c>
    </row>
    <row r="600" spans="1:4" x14ac:dyDescent="0.25">
      <c r="A600">
        <v>5779</v>
      </c>
      <c r="B600" t="s">
        <v>2354</v>
      </c>
      <c r="C600">
        <v>131.19999999999999</v>
      </c>
      <c r="D600" s="6">
        <v>2971.0666660000002</v>
      </c>
    </row>
    <row r="601" spans="1:4" x14ac:dyDescent="0.25">
      <c r="A601">
        <v>5780</v>
      </c>
      <c r="B601" t="s">
        <v>2346</v>
      </c>
      <c r="C601">
        <v>90.0625</v>
      </c>
      <c r="D601">
        <v>565.3125</v>
      </c>
    </row>
    <row r="602" spans="1:4" x14ac:dyDescent="0.25">
      <c r="A602">
        <v>5781</v>
      </c>
      <c r="B602" t="s">
        <v>2354</v>
      </c>
      <c r="C602">
        <v>184.75</v>
      </c>
      <c r="D602" s="6">
        <v>2265.3125</v>
      </c>
    </row>
    <row r="603" spans="1:4" x14ac:dyDescent="0.25">
      <c r="A603">
        <v>5782</v>
      </c>
      <c r="B603" t="s">
        <v>2352</v>
      </c>
      <c r="C603">
        <v>174.6875</v>
      </c>
      <c r="D603" s="6">
        <v>2141.5625</v>
      </c>
    </row>
    <row r="604" spans="1:4" x14ac:dyDescent="0.25">
      <c r="A604">
        <v>5783</v>
      </c>
      <c r="B604" t="s">
        <v>2350</v>
      </c>
      <c r="C604">
        <v>104.375</v>
      </c>
      <c r="D604" s="6">
        <v>1001.1875</v>
      </c>
    </row>
    <row r="605" spans="1:4" x14ac:dyDescent="0.25">
      <c r="A605">
        <v>5785</v>
      </c>
      <c r="B605" t="s">
        <v>2352</v>
      </c>
      <c r="C605">
        <v>156.875</v>
      </c>
      <c r="D605" s="6">
        <v>1491.0625</v>
      </c>
    </row>
    <row r="606" spans="1:4" x14ac:dyDescent="0.25">
      <c r="A606">
        <v>5786</v>
      </c>
      <c r="B606" t="s">
        <v>2354</v>
      </c>
      <c r="C606">
        <v>107.1875</v>
      </c>
      <c r="D606">
        <v>892.6875</v>
      </c>
    </row>
    <row r="607" spans="1:4" x14ac:dyDescent="0.25">
      <c r="A607">
        <v>5788</v>
      </c>
      <c r="B607" t="s">
        <v>2352</v>
      </c>
      <c r="C607">
        <v>194.3125</v>
      </c>
      <c r="D607" s="6">
        <v>1391.125</v>
      </c>
    </row>
    <row r="608" spans="1:4" x14ac:dyDescent="0.25">
      <c r="A608">
        <v>5789</v>
      </c>
      <c r="B608" t="s">
        <v>2352</v>
      </c>
      <c r="C608">
        <v>153.3125</v>
      </c>
      <c r="D608" s="6">
        <v>1957.5</v>
      </c>
    </row>
    <row r="609" spans="1:4" x14ac:dyDescent="0.25">
      <c r="A609">
        <v>5790</v>
      </c>
      <c r="B609" t="s">
        <v>2350</v>
      </c>
      <c r="C609">
        <v>70.375</v>
      </c>
      <c r="D609" s="6">
        <v>1263.375</v>
      </c>
    </row>
    <row r="610" spans="1:4" x14ac:dyDescent="0.25">
      <c r="A610">
        <v>5791</v>
      </c>
      <c r="B610" t="s">
        <v>2350</v>
      </c>
      <c r="C610">
        <v>63.75</v>
      </c>
      <c r="D610" s="6">
        <v>1276.0625</v>
      </c>
    </row>
    <row r="611" spans="1:4" x14ac:dyDescent="0.25">
      <c r="A611">
        <v>5792</v>
      </c>
      <c r="B611" t="s">
        <v>2350</v>
      </c>
      <c r="C611">
        <v>56.8125</v>
      </c>
      <c r="D611">
        <v>690.9375</v>
      </c>
    </row>
    <row r="612" spans="1:4" x14ac:dyDescent="0.25">
      <c r="A612">
        <v>5794</v>
      </c>
      <c r="B612" t="s">
        <v>2346</v>
      </c>
      <c r="C612">
        <v>46.625</v>
      </c>
      <c r="D612">
        <v>579.9375</v>
      </c>
    </row>
    <row r="613" spans="1:4" x14ac:dyDescent="0.25">
      <c r="A613">
        <v>5795</v>
      </c>
      <c r="B613" t="s">
        <v>2350</v>
      </c>
      <c r="C613">
        <v>91</v>
      </c>
      <c r="D613" s="6">
        <v>1537.5625</v>
      </c>
    </row>
    <row r="614" spans="1:4" x14ac:dyDescent="0.25">
      <c r="A614">
        <v>5796</v>
      </c>
      <c r="B614" t="s">
        <v>2350</v>
      </c>
      <c r="C614">
        <v>136.75</v>
      </c>
      <c r="D614" s="3">
        <v>1621</v>
      </c>
    </row>
    <row r="615" spans="1:4" x14ac:dyDescent="0.25">
      <c r="A615">
        <v>5797</v>
      </c>
      <c r="B615" t="s">
        <v>2354</v>
      </c>
      <c r="C615">
        <v>217.1875</v>
      </c>
      <c r="D615" s="3">
        <v>1938</v>
      </c>
    </row>
    <row r="616" spans="1:4" x14ac:dyDescent="0.25">
      <c r="A616">
        <v>5798</v>
      </c>
      <c r="B616" t="s">
        <v>2352</v>
      </c>
      <c r="C616">
        <v>176.1875</v>
      </c>
      <c r="D616" s="6">
        <v>1362.5625</v>
      </c>
    </row>
    <row r="617" spans="1:4" x14ac:dyDescent="0.25">
      <c r="A617">
        <v>5801</v>
      </c>
      <c r="B617" t="s">
        <v>2350</v>
      </c>
      <c r="C617">
        <v>83.0625</v>
      </c>
      <c r="D617" s="6">
        <v>1391.3125</v>
      </c>
    </row>
    <row r="618" spans="1:4" x14ac:dyDescent="0.25">
      <c r="A618">
        <v>5802</v>
      </c>
      <c r="B618" t="s">
        <v>2352</v>
      </c>
      <c r="C618">
        <v>127.375</v>
      </c>
      <c r="D618" s="6">
        <v>1514.25</v>
      </c>
    </row>
    <row r="619" spans="1:4" x14ac:dyDescent="0.25">
      <c r="A619">
        <v>5804</v>
      </c>
      <c r="B619" t="s">
        <v>2350</v>
      </c>
      <c r="C619">
        <v>135.1875</v>
      </c>
      <c r="D619" s="6">
        <v>1238.75</v>
      </c>
    </row>
    <row r="620" spans="1:4" x14ac:dyDescent="0.25">
      <c r="A620">
        <v>5806</v>
      </c>
      <c r="B620" t="s">
        <v>2352</v>
      </c>
      <c r="C620">
        <v>146.625</v>
      </c>
      <c r="D620" s="6">
        <v>1635.125</v>
      </c>
    </row>
    <row r="621" spans="1:4" x14ac:dyDescent="0.25">
      <c r="A621">
        <v>5807</v>
      </c>
      <c r="B621" t="s">
        <v>2352</v>
      </c>
      <c r="C621">
        <v>83.6875</v>
      </c>
      <c r="D621" s="3">
        <v>1489</v>
      </c>
    </row>
    <row r="622" spans="1:4" x14ac:dyDescent="0.25">
      <c r="A622">
        <v>5808</v>
      </c>
      <c r="B622" t="s">
        <v>2350</v>
      </c>
      <c r="C622">
        <v>113.375</v>
      </c>
      <c r="D622">
        <v>931.375</v>
      </c>
    </row>
    <row r="623" spans="1:4" x14ac:dyDescent="0.25">
      <c r="A623">
        <v>5809</v>
      </c>
      <c r="B623" t="s">
        <v>2352</v>
      </c>
      <c r="C623">
        <v>74.375</v>
      </c>
      <c r="D623" s="6">
        <v>1287.8125</v>
      </c>
    </row>
    <row r="624" spans="1:4" x14ac:dyDescent="0.25">
      <c r="A624">
        <v>5810</v>
      </c>
      <c r="B624" t="s">
        <v>2354</v>
      </c>
      <c r="C624">
        <v>500.1875</v>
      </c>
      <c r="D624" s="6">
        <v>2414.125</v>
      </c>
    </row>
    <row r="625" spans="1:4" x14ac:dyDescent="0.25">
      <c r="A625">
        <v>5811</v>
      </c>
      <c r="B625" t="s">
        <v>2350</v>
      </c>
      <c r="C625">
        <v>65.625</v>
      </c>
      <c r="D625">
        <v>750.9375</v>
      </c>
    </row>
    <row r="626" spans="1:4" x14ac:dyDescent="0.25">
      <c r="A626">
        <v>5812</v>
      </c>
      <c r="B626" t="s">
        <v>2352</v>
      </c>
      <c r="C626">
        <v>70.9375</v>
      </c>
      <c r="D626" s="6">
        <v>1548.875</v>
      </c>
    </row>
    <row r="627" spans="1:4" x14ac:dyDescent="0.25">
      <c r="A627">
        <v>5814</v>
      </c>
      <c r="B627" t="s">
        <v>2352</v>
      </c>
      <c r="C627">
        <v>267.0625</v>
      </c>
      <c r="D627" s="6">
        <v>1669.25</v>
      </c>
    </row>
    <row r="628" spans="1:4" x14ac:dyDescent="0.25">
      <c r="A628">
        <v>5815</v>
      </c>
      <c r="B628" t="s">
        <v>2346</v>
      </c>
      <c r="C628">
        <v>81.375</v>
      </c>
      <c r="D628">
        <v>709.8125</v>
      </c>
    </row>
    <row r="629" spans="1:4" x14ac:dyDescent="0.25">
      <c r="A629">
        <v>5817</v>
      </c>
      <c r="B629" t="s">
        <v>2350</v>
      </c>
      <c r="C629">
        <v>132.375</v>
      </c>
      <c r="D629">
        <v>959.6875</v>
      </c>
    </row>
    <row r="630" spans="1:4" x14ac:dyDescent="0.25">
      <c r="A630">
        <v>5818</v>
      </c>
      <c r="B630" t="s">
        <v>2352</v>
      </c>
      <c r="C630">
        <v>308.0625</v>
      </c>
      <c r="D630" s="6">
        <v>2471.625</v>
      </c>
    </row>
    <row r="631" spans="1:4" x14ac:dyDescent="0.25">
      <c r="A631">
        <v>5819</v>
      </c>
      <c r="B631" t="s">
        <v>2352</v>
      </c>
      <c r="C631">
        <v>227.125</v>
      </c>
      <c r="D631" s="6">
        <v>2143.9375</v>
      </c>
    </row>
    <row r="632" spans="1:4" x14ac:dyDescent="0.25">
      <c r="A632">
        <v>5820</v>
      </c>
      <c r="B632" t="s">
        <v>2352</v>
      </c>
      <c r="C632">
        <v>136.5</v>
      </c>
      <c r="D632" s="6">
        <v>1361.5625</v>
      </c>
    </row>
    <row r="633" spans="1:4" x14ac:dyDescent="0.25">
      <c r="A633">
        <v>5821</v>
      </c>
      <c r="B633" t="s">
        <v>2350</v>
      </c>
      <c r="C633">
        <v>57.6875</v>
      </c>
      <c r="D633" s="6">
        <v>1769.75</v>
      </c>
    </row>
    <row r="634" spans="1:4" x14ac:dyDescent="0.25">
      <c r="A634">
        <v>5824</v>
      </c>
      <c r="B634" t="s">
        <v>2350</v>
      </c>
      <c r="C634">
        <v>84.75</v>
      </c>
      <c r="D634" s="6">
        <v>1159.9375</v>
      </c>
    </row>
    <row r="635" spans="1:4" x14ac:dyDescent="0.25">
      <c r="A635">
        <v>5825</v>
      </c>
      <c r="B635" t="s">
        <v>2350</v>
      </c>
      <c r="C635">
        <v>115.3125</v>
      </c>
      <c r="D635">
        <v>680.1875</v>
      </c>
    </row>
    <row r="636" spans="1:4" x14ac:dyDescent="0.25">
      <c r="A636">
        <v>5826</v>
      </c>
      <c r="B636" t="s">
        <v>2346</v>
      </c>
      <c r="C636">
        <v>70.125</v>
      </c>
      <c r="D636">
        <v>749.5</v>
      </c>
    </row>
    <row r="637" spans="1:4" x14ac:dyDescent="0.25">
      <c r="A637">
        <v>5827</v>
      </c>
      <c r="B637" t="s">
        <v>2352</v>
      </c>
      <c r="C637">
        <v>163.1875</v>
      </c>
      <c r="D637" s="6">
        <v>1952.0625</v>
      </c>
    </row>
    <row r="638" spans="1:4" x14ac:dyDescent="0.25">
      <c r="A638">
        <v>5830</v>
      </c>
      <c r="B638" t="s">
        <v>2350</v>
      </c>
      <c r="C638">
        <v>97.75</v>
      </c>
      <c r="D638">
        <v>830.375</v>
      </c>
    </row>
    <row r="639" spans="1:4" x14ac:dyDescent="0.25">
      <c r="A639">
        <v>5831</v>
      </c>
      <c r="B639" t="s">
        <v>2350</v>
      </c>
      <c r="C639">
        <v>122.1875</v>
      </c>
      <c r="D639">
        <v>905.8125</v>
      </c>
    </row>
    <row r="640" spans="1:4" x14ac:dyDescent="0.25">
      <c r="A640">
        <v>5833</v>
      </c>
      <c r="B640" t="s">
        <v>2350</v>
      </c>
      <c r="C640">
        <v>89.4375</v>
      </c>
      <c r="D640">
        <v>853.125</v>
      </c>
    </row>
    <row r="641" spans="1:4" x14ac:dyDescent="0.25">
      <c r="A641">
        <v>5835</v>
      </c>
      <c r="B641" t="s">
        <v>2354</v>
      </c>
      <c r="C641">
        <v>90.0625</v>
      </c>
      <c r="D641" s="6">
        <v>1871.4375</v>
      </c>
    </row>
    <row r="642" spans="1:4" x14ac:dyDescent="0.25">
      <c r="A642">
        <v>5836</v>
      </c>
      <c r="B642" t="s">
        <v>2352</v>
      </c>
      <c r="C642">
        <v>110.375</v>
      </c>
      <c r="D642" s="6">
        <v>1335.9375</v>
      </c>
    </row>
    <row r="643" spans="1:4" x14ac:dyDescent="0.25">
      <c r="A643">
        <v>5837</v>
      </c>
      <c r="B643" t="s">
        <v>2350</v>
      </c>
      <c r="C643">
        <v>93.8125</v>
      </c>
      <c r="D643">
        <v>961.75</v>
      </c>
    </row>
    <row r="644" spans="1:4" x14ac:dyDescent="0.25">
      <c r="A644">
        <v>5839</v>
      </c>
      <c r="B644" t="s">
        <v>2350</v>
      </c>
      <c r="C644">
        <v>166.5625</v>
      </c>
      <c r="D644" s="6">
        <v>1332.625</v>
      </c>
    </row>
    <row r="645" spans="1:4" x14ac:dyDescent="0.25">
      <c r="A645">
        <v>5840</v>
      </c>
      <c r="B645" t="s">
        <v>2346</v>
      </c>
      <c r="C645">
        <v>53.8125</v>
      </c>
      <c r="D645">
        <v>564.4375</v>
      </c>
    </row>
    <row r="646" spans="1:4" x14ac:dyDescent="0.25">
      <c r="A646">
        <v>5842</v>
      </c>
      <c r="B646" t="s">
        <v>2350</v>
      </c>
      <c r="C646">
        <v>62.75</v>
      </c>
      <c r="D646" s="3">
        <v>1456</v>
      </c>
    </row>
    <row r="647" spans="1:4" x14ac:dyDescent="0.25">
      <c r="A647">
        <v>5844</v>
      </c>
      <c r="B647" t="s">
        <v>2350</v>
      </c>
      <c r="C647">
        <v>105.125</v>
      </c>
      <c r="D647">
        <v>694.0625</v>
      </c>
    </row>
    <row r="648" spans="1:4" x14ac:dyDescent="0.25">
      <c r="A648">
        <v>5845</v>
      </c>
      <c r="B648" t="s">
        <v>2350</v>
      </c>
      <c r="C648">
        <v>54.5</v>
      </c>
      <c r="D648">
        <v>857.0625</v>
      </c>
    </row>
    <row r="649" spans="1:4" x14ac:dyDescent="0.25">
      <c r="A649">
        <v>5846</v>
      </c>
      <c r="B649" t="s">
        <v>2350</v>
      </c>
      <c r="C649">
        <v>77.625</v>
      </c>
      <c r="D649">
        <v>876.4375</v>
      </c>
    </row>
    <row r="650" spans="1:4" x14ac:dyDescent="0.25">
      <c r="A650">
        <v>5847</v>
      </c>
      <c r="B650" t="s">
        <v>2350</v>
      </c>
      <c r="C650">
        <v>47</v>
      </c>
      <c r="D650">
        <v>566.25</v>
      </c>
    </row>
    <row r="651" spans="1:4" x14ac:dyDescent="0.25">
      <c r="A651">
        <v>5849</v>
      </c>
      <c r="B651" t="s">
        <v>2350</v>
      </c>
      <c r="C651">
        <v>86.75</v>
      </c>
      <c r="D651" s="6">
        <v>1072.125</v>
      </c>
    </row>
    <row r="652" spans="1:4" x14ac:dyDescent="0.25">
      <c r="A652">
        <v>5851</v>
      </c>
      <c r="B652" t="s">
        <v>2350</v>
      </c>
      <c r="C652">
        <v>78.5</v>
      </c>
      <c r="D652" s="6">
        <v>1491.25</v>
      </c>
    </row>
    <row r="653" spans="1:4" x14ac:dyDescent="0.25">
      <c r="A653">
        <v>5852</v>
      </c>
      <c r="B653" t="s">
        <v>2352</v>
      </c>
      <c r="C653">
        <v>167.625</v>
      </c>
      <c r="D653" s="6">
        <v>1503.3125</v>
      </c>
    </row>
    <row r="654" spans="1:4" x14ac:dyDescent="0.25">
      <c r="A654">
        <v>5854</v>
      </c>
      <c r="B654" t="s">
        <v>2354</v>
      </c>
      <c r="C654">
        <v>283</v>
      </c>
      <c r="D654" s="3">
        <v>2028</v>
      </c>
    </row>
    <row r="655" spans="1:4" x14ac:dyDescent="0.25">
      <c r="A655">
        <v>5857</v>
      </c>
      <c r="B655" t="s">
        <v>2354</v>
      </c>
      <c r="C655">
        <v>170.5625</v>
      </c>
      <c r="D655" s="6">
        <v>1721.4375</v>
      </c>
    </row>
    <row r="656" spans="1:4" x14ac:dyDescent="0.25">
      <c r="A656">
        <v>5858</v>
      </c>
      <c r="B656" t="s">
        <v>2338</v>
      </c>
      <c r="C656">
        <v>325.4375</v>
      </c>
      <c r="D656" s="6">
        <v>3564.75</v>
      </c>
    </row>
    <row r="657" spans="1:4" x14ac:dyDescent="0.25">
      <c r="A657">
        <v>5859</v>
      </c>
      <c r="B657" t="s">
        <v>2350</v>
      </c>
      <c r="C657">
        <v>110.125</v>
      </c>
      <c r="D657">
        <v>826.375</v>
      </c>
    </row>
    <row r="658" spans="1:4" x14ac:dyDescent="0.25">
      <c r="A658">
        <v>5860</v>
      </c>
      <c r="B658" t="s">
        <v>2352</v>
      </c>
      <c r="C658">
        <v>64.375</v>
      </c>
      <c r="D658" s="6">
        <v>1385.375</v>
      </c>
    </row>
    <row r="659" spans="1:4" x14ac:dyDescent="0.25">
      <c r="A659">
        <v>5862</v>
      </c>
      <c r="B659" t="s">
        <v>2344</v>
      </c>
      <c r="C659">
        <v>201</v>
      </c>
      <c r="D659" s="6">
        <v>6148.75</v>
      </c>
    </row>
    <row r="660" spans="1:4" x14ac:dyDescent="0.25">
      <c r="A660">
        <v>5863</v>
      </c>
      <c r="B660" t="s">
        <v>2354</v>
      </c>
      <c r="C660">
        <v>134.75</v>
      </c>
      <c r="D660" s="6">
        <v>1688.8125</v>
      </c>
    </row>
    <row r="661" spans="1:4" x14ac:dyDescent="0.25">
      <c r="A661">
        <v>5864</v>
      </c>
      <c r="B661" t="s">
        <v>2346</v>
      </c>
      <c r="C661">
        <v>32.3125</v>
      </c>
      <c r="D661">
        <v>388.3125</v>
      </c>
    </row>
    <row r="662" spans="1:4" x14ac:dyDescent="0.25">
      <c r="A662">
        <v>5865</v>
      </c>
      <c r="B662" t="s">
        <v>2352</v>
      </c>
      <c r="C662">
        <v>157.5625</v>
      </c>
      <c r="D662" s="6">
        <v>1632.6875</v>
      </c>
    </row>
    <row r="663" spans="1:4" x14ac:dyDescent="0.25">
      <c r="A663">
        <v>5866</v>
      </c>
      <c r="B663" t="s">
        <v>2346</v>
      </c>
      <c r="C663">
        <v>48.625</v>
      </c>
      <c r="D663">
        <v>646.6875</v>
      </c>
    </row>
    <row r="664" spans="1:4" x14ac:dyDescent="0.25">
      <c r="A664">
        <v>5872</v>
      </c>
      <c r="B664" t="s">
        <v>2346</v>
      </c>
      <c r="C664">
        <v>90.1875</v>
      </c>
      <c r="D664">
        <v>829.25</v>
      </c>
    </row>
    <row r="665" spans="1:4" x14ac:dyDescent="0.25">
      <c r="A665">
        <v>5873</v>
      </c>
      <c r="B665" t="s">
        <v>2350</v>
      </c>
      <c r="C665">
        <v>135.3125</v>
      </c>
      <c r="D665" s="3">
        <v>1251</v>
      </c>
    </row>
    <row r="666" spans="1:4" x14ac:dyDescent="0.25">
      <c r="A666">
        <v>5874</v>
      </c>
      <c r="B666" t="s">
        <v>2350</v>
      </c>
      <c r="C666">
        <v>40.6875</v>
      </c>
      <c r="D666" s="6">
        <v>1296.5</v>
      </c>
    </row>
    <row r="667" spans="1:4" x14ac:dyDescent="0.25">
      <c r="A667">
        <v>5876</v>
      </c>
      <c r="B667" t="s">
        <v>2352</v>
      </c>
      <c r="C667">
        <v>93.0625</v>
      </c>
      <c r="D667" s="6">
        <v>1300.8125</v>
      </c>
    </row>
    <row r="668" spans="1:4" x14ac:dyDescent="0.25">
      <c r="A668">
        <v>5878</v>
      </c>
      <c r="B668" t="s">
        <v>2346</v>
      </c>
      <c r="C668">
        <v>116.1875</v>
      </c>
      <c r="D668">
        <v>945.125</v>
      </c>
    </row>
    <row r="669" spans="1:4" x14ac:dyDescent="0.25">
      <c r="A669">
        <v>5879</v>
      </c>
      <c r="B669" t="s">
        <v>2352</v>
      </c>
      <c r="C669">
        <v>154</v>
      </c>
      <c r="D669" s="6">
        <v>1725.375</v>
      </c>
    </row>
    <row r="670" spans="1:4" x14ac:dyDescent="0.25">
      <c r="A670">
        <v>5880</v>
      </c>
      <c r="B670" t="s">
        <v>2354</v>
      </c>
      <c r="C670">
        <v>215.125</v>
      </c>
      <c r="D670" s="6">
        <v>2250.5625</v>
      </c>
    </row>
    <row r="671" spans="1:4" x14ac:dyDescent="0.25">
      <c r="A671">
        <v>5881</v>
      </c>
      <c r="B671" t="s">
        <v>2338</v>
      </c>
      <c r="C671">
        <v>466.25</v>
      </c>
      <c r="D671" s="6">
        <v>3747.75</v>
      </c>
    </row>
    <row r="672" spans="1:4" x14ac:dyDescent="0.25">
      <c r="A672">
        <v>5884</v>
      </c>
      <c r="B672" t="s">
        <v>2352</v>
      </c>
      <c r="C672">
        <v>127.6875</v>
      </c>
      <c r="D672" s="6">
        <v>1741.6875</v>
      </c>
    </row>
    <row r="673" spans="1:4" x14ac:dyDescent="0.25">
      <c r="A673">
        <v>5886</v>
      </c>
      <c r="B673" t="s">
        <v>2350</v>
      </c>
      <c r="C673">
        <v>76.3125</v>
      </c>
      <c r="D673" s="3">
        <v>1112</v>
      </c>
    </row>
    <row r="674" spans="1:4" x14ac:dyDescent="0.25">
      <c r="A674">
        <v>5890</v>
      </c>
      <c r="B674" t="s">
        <v>2350</v>
      </c>
      <c r="C674">
        <v>74.75</v>
      </c>
      <c r="D674" s="6">
        <v>1222.125</v>
      </c>
    </row>
    <row r="675" spans="1:4" x14ac:dyDescent="0.25">
      <c r="A675">
        <v>5892</v>
      </c>
      <c r="B675" t="s">
        <v>2350</v>
      </c>
      <c r="C675">
        <v>41.5625</v>
      </c>
      <c r="D675" s="6">
        <v>1024.875</v>
      </c>
    </row>
    <row r="676" spans="1:4" x14ac:dyDescent="0.25">
      <c r="A676">
        <v>5893</v>
      </c>
      <c r="B676" t="s">
        <v>2350</v>
      </c>
      <c r="C676">
        <v>145.4375</v>
      </c>
      <c r="D676" s="6">
        <v>1434.9375</v>
      </c>
    </row>
    <row r="677" spans="1:4" x14ac:dyDescent="0.25">
      <c r="A677">
        <v>5894</v>
      </c>
      <c r="B677" t="s">
        <v>2352</v>
      </c>
      <c r="C677">
        <v>210.5</v>
      </c>
      <c r="D677" s="6">
        <v>1907.3125</v>
      </c>
    </row>
    <row r="678" spans="1:4" x14ac:dyDescent="0.25">
      <c r="A678">
        <v>5895</v>
      </c>
      <c r="B678" t="s">
        <v>2350</v>
      </c>
      <c r="C678">
        <v>97.1875</v>
      </c>
      <c r="D678" s="6">
        <v>1032.625</v>
      </c>
    </row>
    <row r="679" spans="1:4" x14ac:dyDescent="0.25">
      <c r="A679">
        <v>5896</v>
      </c>
      <c r="B679" t="s">
        <v>2346</v>
      </c>
      <c r="C679">
        <v>53.5</v>
      </c>
      <c r="D679">
        <v>793.8125</v>
      </c>
    </row>
    <row r="680" spans="1:4" x14ac:dyDescent="0.25">
      <c r="A680">
        <v>5897</v>
      </c>
      <c r="B680" t="s">
        <v>2350</v>
      </c>
      <c r="C680">
        <v>90.875</v>
      </c>
      <c r="D680">
        <v>910.625</v>
      </c>
    </row>
    <row r="681" spans="1:4" x14ac:dyDescent="0.25">
      <c r="A681">
        <v>5898</v>
      </c>
      <c r="B681" t="s">
        <v>2352</v>
      </c>
      <c r="C681">
        <v>183.875</v>
      </c>
      <c r="D681" s="6">
        <v>1889.125</v>
      </c>
    </row>
    <row r="682" spans="1:4" x14ac:dyDescent="0.25">
      <c r="A682">
        <v>5900</v>
      </c>
      <c r="B682" t="s">
        <v>2352</v>
      </c>
      <c r="C682">
        <v>102.5625</v>
      </c>
      <c r="D682" s="6">
        <v>1452.9375</v>
      </c>
    </row>
    <row r="683" spans="1:4" x14ac:dyDescent="0.25">
      <c r="A683">
        <v>5901</v>
      </c>
      <c r="B683" t="s">
        <v>2354</v>
      </c>
      <c r="C683">
        <v>190</v>
      </c>
      <c r="D683" s="6">
        <v>1036.375</v>
      </c>
    </row>
    <row r="684" spans="1:4" x14ac:dyDescent="0.25">
      <c r="A684">
        <v>5902</v>
      </c>
      <c r="B684" t="s">
        <v>2346</v>
      </c>
      <c r="C684">
        <v>19.625</v>
      </c>
      <c r="D684">
        <v>568.0625</v>
      </c>
    </row>
    <row r="685" spans="1:4" x14ac:dyDescent="0.25">
      <c r="A685">
        <v>5903</v>
      </c>
      <c r="B685" t="s">
        <v>2350</v>
      </c>
      <c r="C685">
        <v>131.25</v>
      </c>
      <c r="D685">
        <v>481</v>
      </c>
    </row>
    <row r="686" spans="1:4" x14ac:dyDescent="0.25">
      <c r="A686">
        <v>5904</v>
      </c>
      <c r="B686" t="s">
        <v>2350</v>
      </c>
      <c r="C686">
        <v>122</v>
      </c>
      <c r="D686" s="6">
        <v>1118.75</v>
      </c>
    </row>
    <row r="687" spans="1:4" x14ac:dyDescent="0.25">
      <c r="A687">
        <v>5908</v>
      </c>
      <c r="B687" t="s">
        <v>2350</v>
      </c>
      <c r="C687">
        <v>122.875</v>
      </c>
      <c r="D687" s="6">
        <v>1518.1875</v>
      </c>
    </row>
    <row r="688" spans="1:4" x14ac:dyDescent="0.25">
      <c r="A688">
        <v>5909</v>
      </c>
      <c r="B688" t="s">
        <v>2350</v>
      </c>
      <c r="C688">
        <v>84.8125</v>
      </c>
      <c r="D688">
        <v>858.0625</v>
      </c>
    </row>
    <row r="689" spans="1:4" x14ac:dyDescent="0.25">
      <c r="A689">
        <v>5910</v>
      </c>
      <c r="B689" t="s">
        <v>2350</v>
      </c>
      <c r="C689">
        <v>58.1875</v>
      </c>
      <c r="D689" s="6">
        <v>1432.0625</v>
      </c>
    </row>
    <row r="690" spans="1:4" x14ac:dyDescent="0.25">
      <c r="A690">
        <v>5911</v>
      </c>
      <c r="B690" t="s">
        <v>2352</v>
      </c>
      <c r="C690">
        <v>152.1875</v>
      </c>
      <c r="D690" s="6">
        <v>1833.75</v>
      </c>
    </row>
    <row r="691" spans="1:4" x14ac:dyDescent="0.25">
      <c r="A691">
        <v>5913</v>
      </c>
      <c r="B691" t="s">
        <v>2350</v>
      </c>
      <c r="C691">
        <v>64.75</v>
      </c>
      <c r="D691">
        <v>883.125</v>
      </c>
    </row>
    <row r="692" spans="1:4" x14ac:dyDescent="0.25">
      <c r="A692">
        <v>5914</v>
      </c>
      <c r="B692" t="s">
        <v>2352</v>
      </c>
      <c r="C692">
        <v>135.6875</v>
      </c>
      <c r="D692" s="6">
        <v>1381.125</v>
      </c>
    </row>
    <row r="693" spans="1:4" x14ac:dyDescent="0.25">
      <c r="A693">
        <v>5917</v>
      </c>
      <c r="B693" t="s">
        <v>2352</v>
      </c>
      <c r="C693">
        <v>56.875</v>
      </c>
      <c r="D693" s="6">
        <v>1077.625</v>
      </c>
    </row>
    <row r="694" spans="1:4" x14ac:dyDescent="0.25">
      <c r="A694">
        <v>5918</v>
      </c>
      <c r="B694" t="s">
        <v>2350</v>
      </c>
      <c r="C694">
        <v>87.375</v>
      </c>
      <c r="D694">
        <v>822.5625</v>
      </c>
    </row>
    <row r="695" spans="1:4" x14ac:dyDescent="0.25">
      <c r="A695">
        <v>5919</v>
      </c>
      <c r="B695" t="s">
        <v>2352</v>
      </c>
      <c r="C695">
        <v>127.9375</v>
      </c>
      <c r="D695" s="6">
        <v>1276.625</v>
      </c>
    </row>
    <row r="696" spans="1:4" x14ac:dyDescent="0.25">
      <c r="A696">
        <v>5920</v>
      </c>
      <c r="B696" t="s">
        <v>2350</v>
      </c>
      <c r="C696">
        <v>111</v>
      </c>
      <c r="D696" s="6">
        <v>1703.0625</v>
      </c>
    </row>
    <row r="697" spans="1:4" x14ac:dyDescent="0.25">
      <c r="A697">
        <v>5922</v>
      </c>
      <c r="B697" t="s">
        <v>2352</v>
      </c>
      <c r="C697">
        <v>202.3125</v>
      </c>
      <c r="D697" s="6">
        <v>1580.1875</v>
      </c>
    </row>
    <row r="698" spans="1:4" x14ac:dyDescent="0.25">
      <c r="A698">
        <v>5923</v>
      </c>
      <c r="B698" t="s">
        <v>2350</v>
      </c>
      <c r="C698">
        <v>94.8125</v>
      </c>
      <c r="D698">
        <v>967</v>
      </c>
    </row>
    <row r="699" spans="1:4" x14ac:dyDescent="0.25">
      <c r="A699">
        <v>5924</v>
      </c>
      <c r="B699" t="s">
        <v>2346</v>
      </c>
      <c r="C699">
        <v>94.625</v>
      </c>
      <c r="D699">
        <v>797.3125</v>
      </c>
    </row>
    <row r="700" spans="1:4" x14ac:dyDescent="0.25">
      <c r="A700">
        <v>5925</v>
      </c>
      <c r="B700" t="s">
        <v>2352</v>
      </c>
      <c r="C700">
        <v>193.4375</v>
      </c>
      <c r="D700" s="6">
        <v>1162.125</v>
      </c>
    </row>
    <row r="701" spans="1:4" x14ac:dyDescent="0.25">
      <c r="A701">
        <v>5929</v>
      </c>
      <c r="B701" t="s">
        <v>2350</v>
      </c>
      <c r="C701">
        <v>40.375</v>
      </c>
      <c r="D701" s="6">
        <v>1124.625</v>
      </c>
    </row>
    <row r="702" spans="1:4" x14ac:dyDescent="0.25">
      <c r="A702">
        <v>5930</v>
      </c>
      <c r="B702" t="s">
        <v>2350</v>
      </c>
      <c r="C702">
        <v>186.25</v>
      </c>
      <c r="D702" s="6">
        <v>1205.875</v>
      </c>
    </row>
    <row r="703" spans="1:4" x14ac:dyDescent="0.25">
      <c r="A703">
        <v>5931</v>
      </c>
      <c r="B703" t="s">
        <v>2350</v>
      </c>
      <c r="C703">
        <v>106.5625</v>
      </c>
      <c r="D703">
        <v>883.1875</v>
      </c>
    </row>
    <row r="704" spans="1:4" x14ac:dyDescent="0.25">
      <c r="A704">
        <v>5932</v>
      </c>
      <c r="B704" t="s">
        <v>2346</v>
      </c>
      <c r="C704">
        <v>81.0625</v>
      </c>
      <c r="D704">
        <v>717.5</v>
      </c>
    </row>
    <row r="705" spans="1:4" x14ac:dyDescent="0.25">
      <c r="A705">
        <v>5934</v>
      </c>
      <c r="B705" t="s">
        <v>2350</v>
      </c>
      <c r="C705">
        <v>63.5625</v>
      </c>
      <c r="D705" s="6">
        <v>1256.3125</v>
      </c>
    </row>
    <row r="706" spans="1:4" x14ac:dyDescent="0.25">
      <c r="A706">
        <v>5936</v>
      </c>
      <c r="B706" t="s">
        <v>2350</v>
      </c>
      <c r="C706">
        <v>48.5625</v>
      </c>
      <c r="D706">
        <v>947.125</v>
      </c>
    </row>
    <row r="707" spans="1:4" x14ac:dyDescent="0.25">
      <c r="A707">
        <v>5937</v>
      </c>
      <c r="B707" t="s">
        <v>2350</v>
      </c>
      <c r="C707">
        <v>142.8125</v>
      </c>
      <c r="D707" s="6">
        <v>1406.5</v>
      </c>
    </row>
    <row r="708" spans="1:4" x14ac:dyDescent="0.25">
      <c r="A708">
        <v>5938</v>
      </c>
      <c r="B708" t="s">
        <v>2350</v>
      </c>
      <c r="C708">
        <v>155.1875</v>
      </c>
      <c r="D708" s="6">
        <v>1362.625</v>
      </c>
    </row>
    <row r="709" spans="1:4" x14ac:dyDescent="0.25">
      <c r="A709">
        <v>5939</v>
      </c>
      <c r="B709" t="s">
        <v>2352</v>
      </c>
      <c r="C709">
        <v>138.1875</v>
      </c>
      <c r="D709" s="6">
        <v>1224.0625</v>
      </c>
    </row>
    <row r="710" spans="1:4" x14ac:dyDescent="0.25">
      <c r="A710">
        <v>5940</v>
      </c>
      <c r="B710" t="s">
        <v>2346</v>
      </c>
      <c r="C710">
        <v>54</v>
      </c>
      <c r="D710">
        <v>559.1875</v>
      </c>
    </row>
    <row r="711" spans="1:4" x14ac:dyDescent="0.25">
      <c r="A711">
        <v>5941</v>
      </c>
      <c r="B711" t="s">
        <v>2354</v>
      </c>
      <c r="C711">
        <v>164.1875</v>
      </c>
      <c r="D711" s="6">
        <v>1690.375</v>
      </c>
    </row>
    <row r="712" spans="1:4" x14ac:dyDescent="0.25">
      <c r="A712">
        <v>5943</v>
      </c>
      <c r="B712" t="s">
        <v>2346</v>
      </c>
      <c r="C712">
        <v>54.25</v>
      </c>
      <c r="D712">
        <v>620</v>
      </c>
    </row>
    <row r="713" spans="1:4" x14ac:dyDescent="0.25">
      <c r="A713">
        <v>5944</v>
      </c>
      <c r="B713" t="s">
        <v>2350</v>
      </c>
      <c r="C713">
        <v>76.0625</v>
      </c>
      <c r="D713" s="6">
        <v>1076.125</v>
      </c>
    </row>
    <row r="714" spans="1:4" x14ac:dyDescent="0.25">
      <c r="A714">
        <v>5945</v>
      </c>
      <c r="B714" t="s">
        <v>2350</v>
      </c>
      <c r="C714">
        <v>154.3125</v>
      </c>
      <c r="D714" s="6">
        <v>1333.8125</v>
      </c>
    </row>
    <row r="715" spans="1:4" x14ac:dyDescent="0.25">
      <c r="A715">
        <v>5949</v>
      </c>
      <c r="B715" t="s">
        <v>2354</v>
      </c>
      <c r="C715">
        <v>129.125</v>
      </c>
      <c r="D715" s="6">
        <v>1576.125</v>
      </c>
    </row>
    <row r="716" spans="1:4" x14ac:dyDescent="0.25">
      <c r="A716">
        <v>5950</v>
      </c>
      <c r="B716" t="s">
        <v>2354</v>
      </c>
      <c r="C716">
        <v>323.25</v>
      </c>
      <c r="D716" s="3">
        <v>2201</v>
      </c>
    </row>
    <row r="717" spans="1:4" x14ac:dyDescent="0.25">
      <c r="A717">
        <v>5951</v>
      </c>
      <c r="B717" t="s">
        <v>2352</v>
      </c>
      <c r="C717">
        <v>113</v>
      </c>
      <c r="D717" s="6">
        <v>1964.3125</v>
      </c>
    </row>
    <row r="718" spans="1:4" x14ac:dyDescent="0.25">
      <c r="A718">
        <v>5952</v>
      </c>
      <c r="B718" t="s">
        <v>2350</v>
      </c>
      <c r="C718">
        <v>95.25</v>
      </c>
      <c r="D718" s="6">
        <v>1200.375</v>
      </c>
    </row>
    <row r="719" spans="1:4" x14ac:dyDescent="0.25">
      <c r="A719">
        <v>5953</v>
      </c>
      <c r="B719" t="s">
        <v>2350</v>
      </c>
      <c r="C719">
        <v>74</v>
      </c>
      <c r="D719" s="6">
        <v>1120.8125</v>
      </c>
    </row>
    <row r="720" spans="1:4" x14ac:dyDescent="0.25">
      <c r="A720">
        <v>5955</v>
      </c>
      <c r="B720" t="s">
        <v>2338</v>
      </c>
      <c r="C720">
        <v>209</v>
      </c>
      <c r="D720" s="6">
        <v>1818.9375</v>
      </c>
    </row>
    <row r="721" spans="1:4" x14ac:dyDescent="0.25">
      <c r="A721">
        <v>5956</v>
      </c>
      <c r="B721" t="s">
        <v>2352</v>
      </c>
      <c r="C721">
        <v>129.0625</v>
      </c>
      <c r="D721">
        <v>878.9375</v>
      </c>
    </row>
    <row r="722" spans="1:4" x14ac:dyDescent="0.25">
      <c r="A722">
        <v>5958</v>
      </c>
      <c r="B722" t="s">
        <v>2350</v>
      </c>
      <c r="C722">
        <v>177.3125</v>
      </c>
      <c r="D722">
        <v>730.8125</v>
      </c>
    </row>
    <row r="723" spans="1:4" x14ac:dyDescent="0.25">
      <c r="A723">
        <v>5962</v>
      </c>
      <c r="B723" t="s">
        <v>2354</v>
      </c>
      <c r="C723">
        <v>372.75</v>
      </c>
      <c r="D723" s="6">
        <v>2932.375</v>
      </c>
    </row>
    <row r="724" spans="1:4" x14ac:dyDescent="0.25">
      <c r="A724">
        <v>5964</v>
      </c>
      <c r="B724" t="s">
        <v>2352</v>
      </c>
      <c r="C724">
        <v>115.8125</v>
      </c>
      <c r="D724" s="3">
        <v>1337</v>
      </c>
    </row>
    <row r="725" spans="1:4" x14ac:dyDescent="0.25">
      <c r="A725">
        <v>5965</v>
      </c>
      <c r="B725" t="s">
        <v>2346</v>
      </c>
      <c r="C725">
        <v>75.375</v>
      </c>
      <c r="D725" s="6">
        <v>1121.0625</v>
      </c>
    </row>
    <row r="726" spans="1:4" x14ac:dyDescent="0.25">
      <c r="A726">
        <v>5966</v>
      </c>
      <c r="B726" t="s">
        <v>2354</v>
      </c>
      <c r="C726">
        <v>252.75</v>
      </c>
      <c r="D726" s="6">
        <v>1922.9375</v>
      </c>
    </row>
    <row r="727" spans="1:4" x14ac:dyDescent="0.25">
      <c r="A727">
        <v>5967</v>
      </c>
      <c r="B727" t="s">
        <v>2338</v>
      </c>
      <c r="C727">
        <v>351.125</v>
      </c>
      <c r="D727" s="6">
        <v>2133.1875</v>
      </c>
    </row>
    <row r="728" spans="1:4" x14ac:dyDescent="0.25">
      <c r="A728">
        <v>5968</v>
      </c>
      <c r="B728" t="s">
        <v>2352</v>
      </c>
      <c r="C728">
        <v>145.6875</v>
      </c>
      <c r="D728" s="6">
        <v>1004.8125</v>
      </c>
    </row>
    <row r="729" spans="1:4" x14ac:dyDescent="0.25">
      <c r="A729">
        <v>5969</v>
      </c>
      <c r="B729" t="s">
        <v>2350</v>
      </c>
      <c r="C729">
        <v>76.125</v>
      </c>
      <c r="D729" s="6">
        <v>1011.6875</v>
      </c>
    </row>
    <row r="730" spans="1:4" x14ac:dyDescent="0.25">
      <c r="A730">
        <v>5974</v>
      </c>
      <c r="B730" t="s">
        <v>2346</v>
      </c>
      <c r="C730">
        <v>38.9375</v>
      </c>
      <c r="D730">
        <v>749.9375</v>
      </c>
    </row>
    <row r="731" spans="1:4" x14ac:dyDescent="0.25">
      <c r="A731">
        <v>5975</v>
      </c>
      <c r="B731" t="s">
        <v>2346</v>
      </c>
      <c r="C731">
        <v>59.0625</v>
      </c>
      <c r="D731">
        <v>823.125</v>
      </c>
    </row>
    <row r="732" spans="1:4" x14ac:dyDescent="0.25">
      <c r="A732">
        <v>5976</v>
      </c>
      <c r="B732" t="s">
        <v>2350</v>
      </c>
      <c r="C732">
        <v>106.625</v>
      </c>
      <c r="D732" s="6">
        <v>1253.8125</v>
      </c>
    </row>
    <row r="733" spans="1:4" x14ac:dyDescent="0.25">
      <c r="A733">
        <v>5979</v>
      </c>
      <c r="B733" t="s">
        <v>2350</v>
      </c>
      <c r="C733">
        <v>26.75</v>
      </c>
      <c r="D733">
        <v>231.5</v>
      </c>
    </row>
    <row r="734" spans="1:4" x14ac:dyDescent="0.25">
      <c r="A734">
        <v>5980</v>
      </c>
      <c r="B734" t="s">
        <v>2352</v>
      </c>
      <c r="C734">
        <v>94.25</v>
      </c>
      <c r="D734" s="6">
        <v>1174.0625</v>
      </c>
    </row>
    <row r="735" spans="1:4" x14ac:dyDescent="0.25">
      <c r="A735">
        <v>5981</v>
      </c>
      <c r="B735" t="s">
        <v>2346</v>
      </c>
      <c r="C735">
        <v>34.9375</v>
      </c>
      <c r="D735">
        <v>439.9375</v>
      </c>
    </row>
    <row r="736" spans="1:4" x14ac:dyDescent="0.25">
      <c r="A736">
        <v>5982</v>
      </c>
      <c r="B736" t="s">
        <v>2346</v>
      </c>
      <c r="C736">
        <v>48.3125</v>
      </c>
      <c r="D736">
        <v>734.25</v>
      </c>
    </row>
    <row r="737" spans="1:4" x14ac:dyDescent="0.25">
      <c r="A737">
        <v>5983</v>
      </c>
      <c r="B737" t="s">
        <v>2350</v>
      </c>
      <c r="C737">
        <v>75.4375</v>
      </c>
      <c r="D737">
        <v>824.4375</v>
      </c>
    </row>
    <row r="738" spans="1:4" x14ac:dyDescent="0.25">
      <c r="A738">
        <v>5984</v>
      </c>
      <c r="B738" t="s">
        <v>2346</v>
      </c>
      <c r="C738">
        <v>84.1875</v>
      </c>
      <c r="D738" s="6">
        <v>1024.6875</v>
      </c>
    </row>
    <row r="739" spans="1:4" x14ac:dyDescent="0.25">
      <c r="A739">
        <v>5985</v>
      </c>
      <c r="B739" t="s">
        <v>2352</v>
      </c>
      <c r="C739">
        <v>670.8125</v>
      </c>
      <c r="D739" s="6">
        <v>2259.625</v>
      </c>
    </row>
    <row r="740" spans="1:4" x14ac:dyDescent="0.25">
      <c r="A740">
        <v>6000</v>
      </c>
      <c r="B740" t="s">
        <v>2350</v>
      </c>
      <c r="C740">
        <v>86.3125</v>
      </c>
      <c r="D740" s="6">
        <v>1028.6875</v>
      </c>
    </row>
    <row r="741" spans="1:4" x14ac:dyDescent="0.25">
      <c r="A741">
        <v>6001</v>
      </c>
      <c r="B741" t="s">
        <v>2354</v>
      </c>
      <c r="C741">
        <v>129.6875</v>
      </c>
      <c r="D741" s="6">
        <v>1630.9375</v>
      </c>
    </row>
    <row r="742" spans="1:4" x14ac:dyDescent="0.25">
      <c r="A742">
        <v>6002</v>
      </c>
      <c r="B742" t="s">
        <v>2352</v>
      </c>
      <c r="C742">
        <v>126</v>
      </c>
      <c r="D742" s="6">
        <v>1077.875</v>
      </c>
    </row>
    <row r="743" spans="1:4" x14ac:dyDescent="0.25">
      <c r="A743">
        <v>6003</v>
      </c>
      <c r="B743" t="s">
        <v>2350</v>
      </c>
      <c r="C743">
        <v>233.4375</v>
      </c>
      <c r="D743">
        <v>959.3125</v>
      </c>
    </row>
    <row r="744" spans="1:4" x14ac:dyDescent="0.25">
      <c r="A744">
        <v>6004</v>
      </c>
      <c r="B744" t="s">
        <v>2350</v>
      </c>
      <c r="C744">
        <v>77.75</v>
      </c>
      <c r="D744" s="6">
        <v>1285.4375</v>
      </c>
    </row>
    <row r="745" spans="1:4" x14ac:dyDescent="0.25">
      <c r="A745">
        <v>6005</v>
      </c>
      <c r="B745" t="s">
        <v>2350</v>
      </c>
      <c r="C745">
        <v>113.5</v>
      </c>
      <c r="D745">
        <v>771</v>
      </c>
    </row>
    <row r="746" spans="1:4" x14ac:dyDescent="0.25">
      <c r="A746">
        <v>6006</v>
      </c>
      <c r="B746" t="s">
        <v>2354</v>
      </c>
      <c r="C746">
        <v>120.375</v>
      </c>
      <c r="D746" s="6">
        <v>2046.6875</v>
      </c>
    </row>
    <row r="747" spans="1:4" x14ac:dyDescent="0.25">
      <c r="A747">
        <v>6012</v>
      </c>
      <c r="B747" t="s">
        <v>2354</v>
      </c>
      <c r="C747">
        <v>289.3125</v>
      </c>
      <c r="D747" s="6">
        <v>2446.875</v>
      </c>
    </row>
    <row r="748" spans="1:4" x14ac:dyDescent="0.25">
      <c r="A748">
        <v>6013</v>
      </c>
      <c r="B748" t="s">
        <v>2352</v>
      </c>
      <c r="C748">
        <v>276.8125</v>
      </c>
      <c r="D748" s="6">
        <v>1725.125</v>
      </c>
    </row>
    <row r="749" spans="1:4" x14ac:dyDescent="0.25">
      <c r="A749">
        <v>6016</v>
      </c>
      <c r="B749" t="s">
        <v>2354</v>
      </c>
      <c r="C749">
        <v>239.625</v>
      </c>
      <c r="D749" s="6">
        <v>1779.6875</v>
      </c>
    </row>
    <row r="750" spans="1:4" x14ac:dyDescent="0.25">
      <c r="A750">
        <v>6017</v>
      </c>
      <c r="B750" t="s">
        <v>2350</v>
      </c>
      <c r="C750">
        <v>118.1875</v>
      </c>
      <c r="D750" s="6">
        <v>1281.1875</v>
      </c>
    </row>
    <row r="751" spans="1:4" x14ac:dyDescent="0.25">
      <c r="A751">
        <v>6019</v>
      </c>
      <c r="B751" t="s">
        <v>2350</v>
      </c>
      <c r="C751">
        <v>112.8125</v>
      </c>
      <c r="D751">
        <v>925.3125</v>
      </c>
    </row>
    <row r="752" spans="1:4" x14ac:dyDescent="0.25">
      <c r="A752">
        <v>6020</v>
      </c>
      <c r="B752" t="s">
        <v>2350</v>
      </c>
      <c r="C752">
        <v>64.375</v>
      </c>
      <c r="D752" s="6">
        <v>1035.25</v>
      </c>
    </row>
    <row r="753" spans="1:4" x14ac:dyDescent="0.25">
      <c r="A753">
        <v>6023</v>
      </c>
      <c r="B753" t="s">
        <v>2350</v>
      </c>
      <c r="C753">
        <v>45.6875</v>
      </c>
      <c r="D753">
        <v>681.4375</v>
      </c>
    </row>
    <row r="754" spans="1:4" x14ac:dyDescent="0.25">
      <c r="A754">
        <v>6024</v>
      </c>
      <c r="B754" t="s">
        <v>2338</v>
      </c>
      <c r="C754">
        <v>397.36363599999999</v>
      </c>
      <c r="D754" s="6">
        <v>3014.4545450000001</v>
      </c>
    </row>
    <row r="755" spans="1:4" x14ac:dyDescent="0.25">
      <c r="A755">
        <v>6025</v>
      </c>
      <c r="B755" t="s">
        <v>2350</v>
      </c>
      <c r="C755">
        <v>129.26666599999999</v>
      </c>
      <c r="D755">
        <v>760.2</v>
      </c>
    </row>
    <row r="756" spans="1:4" x14ac:dyDescent="0.25">
      <c r="A756">
        <v>6026</v>
      </c>
      <c r="B756" t="s">
        <v>2354</v>
      </c>
      <c r="C756">
        <v>191.125</v>
      </c>
      <c r="D756" s="6">
        <v>1726.625</v>
      </c>
    </row>
    <row r="757" spans="1:4" x14ac:dyDescent="0.25">
      <c r="A757">
        <v>6027</v>
      </c>
      <c r="B757" t="s">
        <v>2350</v>
      </c>
      <c r="C757">
        <v>154.5</v>
      </c>
      <c r="D757" s="6">
        <v>1158.125</v>
      </c>
    </row>
    <row r="758" spans="1:4" x14ac:dyDescent="0.25">
      <c r="A758">
        <v>6029</v>
      </c>
      <c r="B758" t="s">
        <v>2352</v>
      </c>
      <c r="C758">
        <v>78.8125</v>
      </c>
      <c r="D758" s="6">
        <v>1827.9375</v>
      </c>
    </row>
    <row r="759" spans="1:4" x14ac:dyDescent="0.25">
      <c r="A759">
        <v>6030</v>
      </c>
      <c r="B759" t="s">
        <v>2354</v>
      </c>
      <c r="C759">
        <v>221.6875</v>
      </c>
      <c r="D759" s="6">
        <v>1248.375</v>
      </c>
    </row>
    <row r="760" spans="1:4" x14ac:dyDescent="0.25">
      <c r="A760">
        <v>6031</v>
      </c>
      <c r="B760" t="s">
        <v>2350</v>
      </c>
      <c r="C760">
        <v>115.25</v>
      </c>
      <c r="D760">
        <v>811.5625</v>
      </c>
    </row>
    <row r="761" spans="1:4" x14ac:dyDescent="0.25">
      <c r="A761">
        <v>6046</v>
      </c>
      <c r="B761" t="s">
        <v>2346</v>
      </c>
      <c r="C761">
        <v>53.375</v>
      </c>
      <c r="D761">
        <v>967.5625</v>
      </c>
    </row>
    <row r="762" spans="1:4" x14ac:dyDescent="0.25">
      <c r="A762">
        <v>6060</v>
      </c>
      <c r="B762" t="s">
        <v>2350</v>
      </c>
      <c r="C762">
        <v>65.8125</v>
      </c>
      <c r="D762" s="3">
        <v>1183</v>
      </c>
    </row>
    <row r="763" spans="1:4" x14ac:dyDescent="0.25">
      <c r="A763">
        <v>6061</v>
      </c>
      <c r="B763" t="s">
        <v>2350</v>
      </c>
      <c r="C763">
        <v>81.1875</v>
      </c>
      <c r="D763" s="6">
        <v>1122.875</v>
      </c>
    </row>
    <row r="764" spans="1:4" x14ac:dyDescent="0.25">
      <c r="A764">
        <v>6062</v>
      </c>
      <c r="B764" t="s">
        <v>2350</v>
      </c>
      <c r="C764">
        <v>53.625</v>
      </c>
      <c r="D764" s="6">
        <v>1091.4375</v>
      </c>
    </row>
    <row r="765" spans="1:4" x14ac:dyDescent="0.25">
      <c r="A765">
        <v>6063</v>
      </c>
      <c r="B765" t="s">
        <v>2354</v>
      </c>
      <c r="C765">
        <v>195.375</v>
      </c>
      <c r="D765" s="6">
        <v>1474.5</v>
      </c>
    </row>
    <row r="766" spans="1:4" x14ac:dyDescent="0.25">
      <c r="A766">
        <v>6064</v>
      </c>
      <c r="B766" t="s">
        <v>2350</v>
      </c>
      <c r="C766">
        <v>59.625</v>
      </c>
      <c r="D766">
        <v>945.75</v>
      </c>
    </row>
    <row r="767" spans="1:4" x14ac:dyDescent="0.25">
      <c r="A767">
        <v>6065</v>
      </c>
      <c r="B767" t="s">
        <v>2352</v>
      </c>
      <c r="C767">
        <v>75</v>
      </c>
      <c r="D767" s="6">
        <v>1131.625</v>
      </c>
    </row>
    <row r="768" spans="1:4" x14ac:dyDescent="0.25">
      <c r="A768">
        <v>6066</v>
      </c>
      <c r="B768" t="s">
        <v>2352</v>
      </c>
      <c r="C768">
        <v>241.3125</v>
      </c>
      <c r="D768" s="6">
        <v>1421.6875</v>
      </c>
    </row>
    <row r="769" spans="1:4" x14ac:dyDescent="0.25">
      <c r="A769">
        <v>6069</v>
      </c>
      <c r="B769" t="s">
        <v>2352</v>
      </c>
      <c r="C769">
        <v>131.6875</v>
      </c>
      <c r="D769" s="6">
        <v>1483.8125</v>
      </c>
    </row>
    <row r="770" spans="1:4" x14ac:dyDescent="0.25">
      <c r="A770">
        <v>6071</v>
      </c>
      <c r="B770" t="s">
        <v>2352</v>
      </c>
      <c r="C770">
        <v>72.8125</v>
      </c>
      <c r="D770" s="6">
        <v>1681.1875</v>
      </c>
    </row>
    <row r="771" spans="1:4" x14ac:dyDescent="0.25">
      <c r="A771">
        <v>6072</v>
      </c>
      <c r="B771" t="s">
        <v>2354</v>
      </c>
      <c r="C771">
        <v>181.5625</v>
      </c>
      <c r="D771" s="6">
        <v>2217.25</v>
      </c>
    </row>
    <row r="772" spans="1:4" x14ac:dyDescent="0.25">
      <c r="A772">
        <v>6083</v>
      </c>
      <c r="B772" t="s">
        <v>2350</v>
      </c>
      <c r="C772">
        <v>82.875</v>
      </c>
      <c r="D772">
        <v>673.5</v>
      </c>
    </row>
    <row r="773" spans="1:4" x14ac:dyDescent="0.25">
      <c r="A773">
        <v>6085</v>
      </c>
      <c r="B773" t="s">
        <v>2350</v>
      </c>
      <c r="C773">
        <v>62.75</v>
      </c>
      <c r="D773" s="3">
        <v>1054</v>
      </c>
    </row>
    <row r="774" spans="1:4" x14ac:dyDescent="0.25">
      <c r="A774">
        <v>6086</v>
      </c>
      <c r="B774" t="s">
        <v>2352</v>
      </c>
      <c r="C774">
        <v>60.5625</v>
      </c>
      <c r="D774" s="6">
        <v>1616.25</v>
      </c>
    </row>
    <row r="775" spans="1:4" x14ac:dyDescent="0.25">
      <c r="A775">
        <v>6087</v>
      </c>
      <c r="B775" t="s">
        <v>2354</v>
      </c>
      <c r="C775">
        <v>109.5625</v>
      </c>
      <c r="D775" s="6">
        <v>1536.4375</v>
      </c>
    </row>
    <row r="776" spans="1:4" x14ac:dyDescent="0.25">
      <c r="A776">
        <v>6122</v>
      </c>
      <c r="B776" t="s">
        <v>2354</v>
      </c>
      <c r="C776">
        <v>147</v>
      </c>
      <c r="D776" s="6">
        <v>2268.0625</v>
      </c>
    </row>
    <row r="777" spans="1:4" x14ac:dyDescent="0.25">
      <c r="A777">
        <v>6123</v>
      </c>
      <c r="B777" t="s">
        <v>2346</v>
      </c>
      <c r="C777">
        <v>50.625</v>
      </c>
      <c r="D777">
        <v>690.6875</v>
      </c>
    </row>
    <row r="778" spans="1:4" x14ac:dyDescent="0.25">
      <c r="A778">
        <v>6127</v>
      </c>
      <c r="B778" t="s">
        <v>2346</v>
      </c>
      <c r="C778">
        <v>30.875</v>
      </c>
      <c r="D778">
        <v>329.3125</v>
      </c>
    </row>
    <row r="779" spans="1:4" x14ac:dyDescent="0.25">
      <c r="A779">
        <v>6129</v>
      </c>
      <c r="B779" t="s">
        <v>2346</v>
      </c>
      <c r="C779">
        <v>147.375</v>
      </c>
      <c r="D779" s="6">
        <v>1359.6875</v>
      </c>
    </row>
    <row r="780" spans="1:4" x14ac:dyDescent="0.25">
      <c r="A780">
        <v>6130</v>
      </c>
      <c r="B780" t="s">
        <v>2350</v>
      </c>
      <c r="C780">
        <v>104.5625</v>
      </c>
      <c r="D780">
        <v>760.4375</v>
      </c>
    </row>
    <row r="781" spans="1:4" x14ac:dyDescent="0.25">
      <c r="A781">
        <v>6132</v>
      </c>
      <c r="B781" t="s">
        <v>2350</v>
      </c>
      <c r="C781">
        <v>77.9375</v>
      </c>
      <c r="D781" s="6">
        <v>1545.1875</v>
      </c>
    </row>
    <row r="782" spans="1:4" x14ac:dyDescent="0.25">
      <c r="A782">
        <v>6134</v>
      </c>
      <c r="B782" t="s">
        <v>2354</v>
      </c>
      <c r="C782">
        <v>255.375</v>
      </c>
      <c r="D782" s="6">
        <v>1490.4375</v>
      </c>
    </row>
    <row r="783" spans="1:4" x14ac:dyDescent="0.25">
      <c r="A783">
        <v>6136</v>
      </c>
      <c r="B783" t="s">
        <v>2338</v>
      </c>
      <c r="C783">
        <v>195.0625</v>
      </c>
      <c r="D783" s="6">
        <v>4296.4375</v>
      </c>
    </row>
    <row r="784" spans="1:4" x14ac:dyDescent="0.25">
      <c r="A784">
        <v>6137</v>
      </c>
      <c r="B784" t="s">
        <v>2352</v>
      </c>
      <c r="C784">
        <v>79.625</v>
      </c>
      <c r="D784">
        <v>832.3125</v>
      </c>
    </row>
    <row r="785" spans="1:4" x14ac:dyDescent="0.25">
      <c r="A785">
        <v>6139</v>
      </c>
      <c r="B785" t="s">
        <v>2352</v>
      </c>
      <c r="C785">
        <v>132.125</v>
      </c>
      <c r="D785" s="6">
        <v>1570.75</v>
      </c>
    </row>
    <row r="786" spans="1:4" x14ac:dyDescent="0.25">
      <c r="A786">
        <v>6140</v>
      </c>
      <c r="B786" t="s">
        <v>2352</v>
      </c>
      <c r="C786">
        <v>133.9375</v>
      </c>
      <c r="D786" s="6">
        <v>1301.75</v>
      </c>
    </row>
    <row r="787" spans="1:4" x14ac:dyDescent="0.25">
      <c r="A787">
        <v>6141</v>
      </c>
      <c r="B787" t="s">
        <v>2346</v>
      </c>
      <c r="C787">
        <v>78.4375</v>
      </c>
      <c r="D787">
        <v>931.75</v>
      </c>
    </row>
    <row r="788" spans="1:4" x14ac:dyDescent="0.25">
      <c r="A788">
        <v>6142</v>
      </c>
      <c r="B788" t="s">
        <v>2346</v>
      </c>
      <c r="C788">
        <v>59.375</v>
      </c>
      <c r="D788">
        <v>797.375</v>
      </c>
    </row>
    <row r="789" spans="1:4" x14ac:dyDescent="0.25">
      <c r="A789">
        <v>6143</v>
      </c>
      <c r="B789" t="s">
        <v>2346</v>
      </c>
      <c r="C789">
        <v>55.375</v>
      </c>
      <c r="D789">
        <v>479</v>
      </c>
    </row>
    <row r="790" spans="1:4" x14ac:dyDescent="0.25">
      <c r="A790">
        <v>6144</v>
      </c>
      <c r="B790" t="s">
        <v>2346</v>
      </c>
      <c r="C790">
        <v>80.9375</v>
      </c>
      <c r="D790">
        <v>764.25</v>
      </c>
    </row>
    <row r="791" spans="1:4" x14ac:dyDescent="0.25">
      <c r="A791">
        <v>6146</v>
      </c>
      <c r="B791" t="s">
        <v>2346</v>
      </c>
      <c r="C791">
        <v>26.125</v>
      </c>
      <c r="D791">
        <v>642.4375</v>
      </c>
    </row>
    <row r="792" spans="1:4" x14ac:dyDescent="0.25">
      <c r="A792">
        <v>6147</v>
      </c>
      <c r="B792" t="s">
        <v>2346</v>
      </c>
      <c r="C792">
        <v>89.25</v>
      </c>
      <c r="D792">
        <v>758.4375</v>
      </c>
    </row>
    <row r="793" spans="1:4" x14ac:dyDescent="0.25">
      <c r="A793">
        <v>6148</v>
      </c>
      <c r="B793" t="s">
        <v>2350</v>
      </c>
      <c r="C793">
        <v>207.25</v>
      </c>
      <c r="D793" s="6">
        <v>1613.1875</v>
      </c>
    </row>
    <row r="794" spans="1:4" x14ac:dyDescent="0.25">
      <c r="A794">
        <v>6149</v>
      </c>
      <c r="B794" t="s">
        <v>2350</v>
      </c>
      <c r="C794">
        <v>147.0625</v>
      </c>
      <c r="D794">
        <v>957.875</v>
      </c>
    </row>
    <row r="795" spans="1:4" x14ac:dyDescent="0.25">
      <c r="A795">
        <v>6150</v>
      </c>
      <c r="B795" t="s">
        <v>2352</v>
      </c>
      <c r="C795">
        <v>119.75</v>
      </c>
      <c r="D795" s="6">
        <v>1121.6875</v>
      </c>
    </row>
    <row r="796" spans="1:4" x14ac:dyDescent="0.25">
      <c r="A796">
        <v>6151</v>
      </c>
      <c r="B796" t="s">
        <v>2350</v>
      </c>
      <c r="C796">
        <v>100.0625</v>
      </c>
      <c r="D796" s="6">
        <v>1053.1875</v>
      </c>
    </row>
    <row r="797" spans="1:4" x14ac:dyDescent="0.25">
      <c r="A797">
        <v>6152</v>
      </c>
      <c r="B797" t="s">
        <v>2350</v>
      </c>
      <c r="C797">
        <v>44.4375</v>
      </c>
      <c r="D797" s="6">
        <v>1208.625</v>
      </c>
    </row>
    <row r="798" spans="1:4" x14ac:dyDescent="0.25">
      <c r="A798">
        <v>6153</v>
      </c>
      <c r="B798" t="s">
        <v>2350</v>
      </c>
      <c r="C798">
        <v>93.4375</v>
      </c>
      <c r="D798">
        <v>938.875</v>
      </c>
    </row>
    <row r="799" spans="1:4" x14ac:dyDescent="0.25">
      <c r="A799">
        <v>6154</v>
      </c>
      <c r="B799" t="s">
        <v>2350</v>
      </c>
      <c r="C799">
        <v>87.75</v>
      </c>
      <c r="D799" s="6">
        <v>1219.25</v>
      </c>
    </row>
    <row r="800" spans="1:4" x14ac:dyDescent="0.25">
      <c r="A800">
        <v>6156</v>
      </c>
      <c r="B800" t="s">
        <v>2352</v>
      </c>
      <c r="C800">
        <v>124.9375</v>
      </c>
      <c r="D800" s="6">
        <v>1164.625</v>
      </c>
    </row>
    <row r="801" spans="1:4" x14ac:dyDescent="0.25">
      <c r="A801">
        <v>6157</v>
      </c>
      <c r="B801" t="s">
        <v>2350</v>
      </c>
      <c r="C801">
        <v>85.3125</v>
      </c>
      <c r="D801">
        <v>632.5625</v>
      </c>
    </row>
    <row r="802" spans="1:4" x14ac:dyDescent="0.25">
      <c r="A802">
        <v>6158</v>
      </c>
      <c r="B802" t="s">
        <v>2350</v>
      </c>
      <c r="C802">
        <v>107.25</v>
      </c>
      <c r="D802" s="6">
        <v>1143.4375</v>
      </c>
    </row>
    <row r="803" spans="1:4" x14ac:dyDescent="0.25">
      <c r="A803">
        <v>6159</v>
      </c>
      <c r="B803" t="s">
        <v>2350</v>
      </c>
      <c r="C803">
        <v>118.0625</v>
      </c>
      <c r="D803" s="6">
        <v>1052.125</v>
      </c>
    </row>
    <row r="804" spans="1:4" x14ac:dyDescent="0.25">
      <c r="A804">
        <v>6160</v>
      </c>
      <c r="B804" t="s">
        <v>2350</v>
      </c>
      <c r="C804">
        <v>0.5625</v>
      </c>
      <c r="D804">
        <v>61.3125</v>
      </c>
    </row>
    <row r="805" spans="1:4" x14ac:dyDescent="0.25">
      <c r="A805">
        <v>6161</v>
      </c>
      <c r="B805" t="s">
        <v>2350</v>
      </c>
      <c r="C805">
        <v>86.375</v>
      </c>
      <c r="D805" s="6">
        <v>1722.625</v>
      </c>
    </row>
    <row r="806" spans="1:4" x14ac:dyDescent="0.25">
      <c r="A806">
        <v>6163</v>
      </c>
      <c r="B806" t="s">
        <v>2346</v>
      </c>
      <c r="C806">
        <v>45.0625</v>
      </c>
      <c r="D806">
        <v>551.875</v>
      </c>
    </row>
    <row r="807" spans="1:4" x14ac:dyDescent="0.25">
      <c r="A807">
        <v>6164</v>
      </c>
      <c r="B807" t="s">
        <v>2354</v>
      </c>
      <c r="C807">
        <v>337.4375</v>
      </c>
      <c r="D807" s="6">
        <v>1763.1875</v>
      </c>
    </row>
    <row r="808" spans="1:4" x14ac:dyDescent="0.25">
      <c r="A808">
        <v>6165</v>
      </c>
      <c r="B808" t="s">
        <v>2346</v>
      </c>
      <c r="C808">
        <v>90.0625</v>
      </c>
      <c r="D808" s="6">
        <v>1100.5625</v>
      </c>
    </row>
    <row r="809" spans="1:4" x14ac:dyDescent="0.25">
      <c r="A809">
        <v>6166</v>
      </c>
      <c r="B809" t="s">
        <v>2346</v>
      </c>
      <c r="C809">
        <v>81.0625</v>
      </c>
      <c r="D809">
        <v>854.4375</v>
      </c>
    </row>
    <row r="810" spans="1:4" x14ac:dyDescent="0.25">
      <c r="A810">
        <v>6167</v>
      </c>
      <c r="B810" t="s">
        <v>2350</v>
      </c>
      <c r="C810">
        <v>80</v>
      </c>
      <c r="D810" s="6">
        <v>1053.8125</v>
      </c>
    </row>
    <row r="811" spans="1:4" x14ac:dyDescent="0.25">
      <c r="A811">
        <v>6168</v>
      </c>
      <c r="B811" t="s">
        <v>2350</v>
      </c>
      <c r="C811">
        <v>87.5</v>
      </c>
      <c r="D811">
        <v>922.5625</v>
      </c>
    </row>
    <row r="812" spans="1:4" x14ac:dyDescent="0.25">
      <c r="A812">
        <v>6171</v>
      </c>
      <c r="B812" t="s">
        <v>2350</v>
      </c>
      <c r="C812">
        <v>80.5</v>
      </c>
      <c r="D812">
        <v>930.125</v>
      </c>
    </row>
    <row r="813" spans="1:4" x14ac:dyDescent="0.25">
      <c r="A813">
        <v>6172</v>
      </c>
      <c r="B813" t="s">
        <v>2350</v>
      </c>
      <c r="C813">
        <v>137.875</v>
      </c>
      <c r="D813">
        <v>994.5</v>
      </c>
    </row>
    <row r="814" spans="1:4" x14ac:dyDescent="0.25">
      <c r="A814">
        <v>6173</v>
      </c>
      <c r="B814" t="s">
        <v>2346</v>
      </c>
      <c r="C814">
        <v>77.125</v>
      </c>
      <c r="D814">
        <v>852.8125</v>
      </c>
    </row>
    <row r="815" spans="1:4" x14ac:dyDescent="0.25">
      <c r="A815">
        <v>6174</v>
      </c>
      <c r="B815" t="s">
        <v>2346</v>
      </c>
      <c r="C815">
        <v>54.6875</v>
      </c>
      <c r="D815">
        <v>663.75</v>
      </c>
    </row>
    <row r="816" spans="1:4" x14ac:dyDescent="0.25">
      <c r="A816">
        <v>6175</v>
      </c>
      <c r="B816" t="s">
        <v>2352</v>
      </c>
      <c r="C816">
        <v>121.3125</v>
      </c>
      <c r="D816" s="6">
        <v>1727.4375</v>
      </c>
    </row>
    <row r="817" spans="1:4" x14ac:dyDescent="0.25">
      <c r="A817">
        <v>6178</v>
      </c>
      <c r="B817" t="s">
        <v>2350</v>
      </c>
      <c r="C817">
        <v>142.4375</v>
      </c>
      <c r="D817" s="6">
        <v>1163.875</v>
      </c>
    </row>
    <row r="818" spans="1:4" x14ac:dyDescent="0.25">
      <c r="A818">
        <v>6180</v>
      </c>
      <c r="B818" t="s">
        <v>2354</v>
      </c>
      <c r="C818">
        <v>125.25</v>
      </c>
      <c r="D818">
        <v>899.1875</v>
      </c>
    </row>
    <row r="819" spans="1:4" x14ac:dyDescent="0.25">
      <c r="A819">
        <v>6181</v>
      </c>
      <c r="B819" t="s">
        <v>2346</v>
      </c>
      <c r="C819">
        <v>72.5</v>
      </c>
      <c r="D819">
        <v>796.6875</v>
      </c>
    </row>
    <row r="820" spans="1:4" x14ac:dyDescent="0.25">
      <c r="A820">
        <v>6182</v>
      </c>
      <c r="B820" t="s">
        <v>2350</v>
      </c>
      <c r="C820">
        <v>173.875</v>
      </c>
      <c r="D820">
        <v>975.375</v>
      </c>
    </row>
    <row r="821" spans="1:4" x14ac:dyDescent="0.25">
      <c r="A821">
        <v>6183</v>
      </c>
      <c r="B821" t="s">
        <v>2350</v>
      </c>
      <c r="C821">
        <v>95.875</v>
      </c>
      <c r="D821">
        <v>853.9375</v>
      </c>
    </row>
    <row r="822" spans="1:4" x14ac:dyDescent="0.25">
      <c r="A822">
        <v>6184</v>
      </c>
      <c r="B822" t="s">
        <v>2346</v>
      </c>
      <c r="C822">
        <v>80.6875</v>
      </c>
      <c r="D822">
        <v>812.6875</v>
      </c>
    </row>
    <row r="823" spans="1:4" x14ac:dyDescent="0.25">
      <c r="A823">
        <v>6185</v>
      </c>
      <c r="B823" t="s">
        <v>2350</v>
      </c>
      <c r="C823">
        <v>121.625</v>
      </c>
      <c r="D823">
        <v>827.125</v>
      </c>
    </row>
    <row r="824" spans="1:4" x14ac:dyDescent="0.25">
      <c r="A824">
        <v>6186</v>
      </c>
      <c r="B824" t="s">
        <v>2352</v>
      </c>
      <c r="C824">
        <v>322.125</v>
      </c>
      <c r="D824" s="6">
        <v>1782.25</v>
      </c>
    </row>
    <row r="825" spans="1:4" x14ac:dyDescent="0.25">
      <c r="A825">
        <v>6189</v>
      </c>
      <c r="B825" t="s">
        <v>2352</v>
      </c>
      <c r="C825">
        <v>119.375</v>
      </c>
      <c r="D825" s="6">
        <v>1469.3125</v>
      </c>
    </row>
    <row r="826" spans="1:4" x14ac:dyDescent="0.25">
      <c r="A826">
        <v>6190</v>
      </c>
      <c r="B826" t="s">
        <v>2352</v>
      </c>
      <c r="C826">
        <v>138</v>
      </c>
      <c r="D826" s="3">
        <v>1027</v>
      </c>
    </row>
    <row r="827" spans="1:4" x14ac:dyDescent="0.25">
      <c r="A827">
        <v>6191</v>
      </c>
      <c r="B827" t="s">
        <v>2352</v>
      </c>
      <c r="C827">
        <v>141.8125</v>
      </c>
      <c r="D827" s="6">
        <v>1075.5</v>
      </c>
    </row>
    <row r="828" spans="1:4" x14ac:dyDescent="0.25">
      <c r="A828">
        <v>6192</v>
      </c>
      <c r="B828" t="s">
        <v>2346</v>
      </c>
      <c r="C828">
        <v>79.5625</v>
      </c>
      <c r="D828">
        <v>949.4375</v>
      </c>
    </row>
    <row r="829" spans="1:4" x14ac:dyDescent="0.25">
      <c r="A829">
        <v>6193</v>
      </c>
      <c r="B829" t="s">
        <v>2350</v>
      </c>
      <c r="C829">
        <v>101.8125</v>
      </c>
      <c r="D829">
        <v>886.75</v>
      </c>
    </row>
    <row r="830" spans="1:4" x14ac:dyDescent="0.25">
      <c r="A830">
        <v>6199</v>
      </c>
      <c r="B830" t="s">
        <v>2352</v>
      </c>
      <c r="C830">
        <v>205.4375</v>
      </c>
      <c r="D830" s="3">
        <v>1371</v>
      </c>
    </row>
    <row r="831" spans="1:4" x14ac:dyDescent="0.25">
      <c r="A831">
        <v>6200</v>
      </c>
      <c r="B831" t="s">
        <v>2350</v>
      </c>
      <c r="C831">
        <v>129.375</v>
      </c>
      <c r="D831" s="6">
        <v>1410.6875</v>
      </c>
    </row>
    <row r="832" spans="1:4" x14ac:dyDescent="0.25">
      <c r="A832">
        <v>6211</v>
      </c>
      <c r="B832" t="s">
        <v>2350</v>
      </c>
      <c r="C832">
        <v>102.125</v>
      </c>
      <c r="D832">
        <v>996.25</v>
      </c>
    </row>
    <row r="833" spans="1:4" x14ac:dyDescent="0.25">
      <c r="A833">
        <v>6215</v>
      </c>
      <c r="B833" t="s">
        <v>2352</v>
      </c>
      <c r="C833">
        <v>182.4375</v>
      </c>
      <c r="D833" s="6">
        <v>1162.0625</v>
      </c>
    </row>
    <row r="834" spans="1:4" x14ac:dyDescent="0.25">
      <c r="A834">
        <v>6220</v>
      </c>
      <c r="B834" t="s">
        <v>2338</v>
      </c>
      <c r="C834">
        <v>183.5</v>
      </c>
      <c r="D834" s="6">
        <v>2943.9375</v>
      </c>
    </row>
    <row r="835" spans="1:4" x14ac:dyDescent="0.25">
      <c r="A835">
        <v>6221</v>
      </c>
      <c r="B835" t="s">
        <v>2350</v>
      </c>
      <c r="C835">
        <v>86.4375</v>
      </c>
      <c r="D835" s="6">
        <v>1081.0625</v>
      </c>
    </row>
    <row r="836" spans="1:4" x14ac:dyDescent="0.25">
      <c r="A836">
        <v>6222</v>
      </c>
      <c r="B836" t="s">
        <v>2350</v>
      </c>
      <c r="C836">
        <v>157.5</v>
      </c>
      <c r="D836" s="6">
        <v>1162.8125</v>
      </c>
    </row>
    <row r="837" spans="1:4" x14ac:dyDescent="0.25">
      <c r="A837">
        <v>6223</v>
      </c>
      <c r="B837" t="s">
        <v>2350</v>
      </c>
      <c r="C837">
        <v>108.125</v>
      </c>
      <c r="D837">
        <v>601.5625</v>
      </c>
    </row>
    <row r="838" spans="1:4" x14ac:dyDescent="0.25">
      <c r="A838">
        <v>6225</v>
      </c>
      <c r="B838" t="s">
        <v>2352</v>
      </c>
      <c r="C838">
        <v>212.9375</v>
      </c>
      <c r="D838" s="6">
        <v>1801.75</v>
      </c>
    </row>
    <row r="839" spans="1:4" x14ac:dyDescent="0.25">
      <c r="A839">
        <v>6226</v>
      </c>
      <c r="B839" t="s">
        <v>2350</v>
      </c>
      <c r="C839">
        <v>113.9375</v>
      </c>
      <c r="D839" s="6">
        <v>1204.8125</v>
      </c>
    </row>
    <row r="840" spans="1:4" x14ac:dyDescent="0.25">
      <c r="A840">
        <v>6227</v>
      </c>
      <c r="B840" t="s">
        <v>2346</v>
      </c>
      <c r="C840">
        <v>69.1875</v>
      </c>
      <c r="D840">
        <v>938.3125</v>
      </c>
    </row>
    <row r="841" spans="1:4" x14ac:dyDescent="0.25">
      <c r="A841">
        <v>6228</v>
      </c>
      <c r="B841" t="s">
        <v>2350</v>
      </c>
      <c r="C841">
        <v>134.9375</v>
      </c>
      <c r="D841" s="6">
        <v>1244.9375</v>
      </c>
    </row>
    <row r="842" spans="1:4" x14ac:dyDescent="0.25">
      <c r="A842">
        <v>6229</v>
      </c>
      <c r="B842" t="s">
        <v>2350</v>
      </c>
      <c r="C842">
        <v>127.3125</v>
      </c>
      <c r="D842" s="6">
        <v>1139.125</v>
      </c>
    </row>
    <row r="843" spans="1:4" x14ac:dyDescent="0.25">
      <c r="A843">
        <v>6230</v>
      </c>
      <c r="B843" t="s">
        <v>2350</v>
      </c>
      <c r="C843">
        <v>83.1875</v>
      </c>
      <c r="D843">
        <v>861.3125</v>
      </c>
    </row>
    <row r="844" spans="1:4" x14ac:dyDescent="0.25">
      <c r="A844">
        <v>6232</v>
      </c>
      <c r="B844" t="s">
        <v>2346</v>
      </c>
      <c r="C844">
        <v>94.125</v>
      </c>
      <c r="D844">
        <v>565.5</v>
      </c>
    </row>
    <row r="845" spans="1:4" x14ac:dyDescent="0.25">
      <c r="A845">
        <v>6237</v>
      </c>
      <c r="B845" t="s">
        <v>2354</v>
      </c>
      <c r="C845">
        <v>285.5625</v>
      </c>
      <c r="D845" s="6">
        <v>2185.9375</v>
      </c>
    </row>
    <row r="846" spans="1:4" x14ac:dyDescent="0.25">
      <c r="A846">
        <v>6238</v>
      </c>
      <c r="B846" t="s">
        <v>2352</v>
      </c>
      <c r="C846">
        <v>131.4375</v>
      </c>
      <c r="D846" s="6">
        <v>1109.375</v>
      </c>
    </row>
    <row r="847" spans="1:4" x14ac:dyDescent="0.25">
      <c r="A847">
        <v>6239</v>
      </c>
      <c r="B847" t="s">
        <v>2350</v>
      </c>
      <c r="C847">
        <v>69.875</v>
      </c>
      <c r="D847" s="6">
        <v>1040.125</v>
      </c>
    </row>
    <row r="848" spans="1:4" x14ac:dyDescent="0.25">
      <c r="A848">
        <v>6240</v>
      </c>
      <c r="B848" t="s">
        <v>2354</v>
      </c>
      <c r="C848">
        <v>259.3125</v>
      </c>
      <c r="D848" s="6">
        <v>1907.1875</v>
      </c>
    </row>
    <row r="849" spans="1:4" x14ac:dyDescent="0.25">
      <c r="A849">
        <v>6241</v>
      </c>
      <c r="B849" t="s">
        <v>2346</v>
      </c>
      <c r="C849">
        <v>64.5625</v>
      </c>
      <c r="D849">
        <v>832.5625</v>
      </c>
    </row>
    <row r="850" spans="1:4" x14ac:dyDescent="0.25">
      <c r="A850">
        <v>6242</v>
      </c>
      <c r="B850" t="s">
        <v>2352</v>
      </c>
      <c r="C850">
        <v>181.25</v>
      </c>
      <c r="D850" s="3">
        <v>1661</v>
      </c>
    </row>
    <row r="851" spans="1:4" x14ac:dyDescent="0.25">
      <c r="A851">
        <v>6244</v>
      </c>
      <c r="B851" t="s">
        <v>2354</v>
      </c>
      <c r="C851">
        <v>168.0625</v>
      </c>
      <c r="D851" s="6">
        <v>2083.4375</v>
      </c>
    </row>
    <row r="852" spans="1:4" x14ac:dyDescent="0.25">
      <c r="A852">
        <v>6245</v>
      </c>
      <c r="B852" t="s">
        <v>2350</v>
      </c>
      <c r="C852">
        <v>45.375</v>
      </c>
      <c r="D852" s="6">
        <v>1057.1875</v>
      </c>
    </row>
    <row r="853" spans="1:4" x14ac:dyDescent="0.25">
      <c r="A853">
        <v>6246</v>
      </c>
      <c r="B853" t="s">
        <v>2346</v>
      </c>
      <c r="C853">
        <v>74.5</v>
      </c>
      <c r="D853">
        <v>610.25</v>
      </c>
    </row>
    <row r="854" spans="1:4" x14ac:dyDescent="0.25">
      <c r="A854">
        <v>6247</v>
      </c>
      <c r="B854" t="s">
        <v>2346</v>
      </c>
      <c r="C854">
        <v>72.3125</v>
      </c>
      <c r="D854">
        <v>681.0625</v>
      </c>
    </row>
    <row r="855" spans="1:4" x14ac:dyDescent="0.25">
      <c r="A855">
        <v>6248</v>
      </c>
      <c r="B855" t="s">
        <v>2352</v>
      </c>
      <c r="C855">
        <v>176.0625</v>
      </c>
      <c r="D855" s="6">
        <v>1455.4375</v>
      </c>
    </row>
    <row r="856" spans="1:4" x14ac:dyDescent="0.25">
      <c r="A856">
        <v>6249</v>
      </c>
      <c r="B856" t="s">
        <v>2346</v>
      </c>
      <c r="C856">
        <v>101.8125</v>
      </c>
      <c r="D856">
        <v>875.5</v>
      </c>
    </row>
    <row r="857" spans="1:4" x14ac:dyDescent="0.25">
      <c r="A857">
        <v>6250</v>
      </c>
      <c r="B857" t="s">
        <v>2350</v>
      </c>
      <c r="C857">
        <v>190.5625</v>
      </c>
      <c r="D857">
        <v>989.1875</v>
      </c>
    </row>
    <row r="858" spans="1:4" x14ac:dyDescent="0.25">
      <c r="A858">
        <v>6251</v>
      </c>
      <c r="B858" t="s">
        <v>2338</v>
      </c>
      <c r="C858">
        <v>328.1875</v>
      </c>
      <c r="D858" s="6">
        <v>3018.875</v>
      </c>
    </row>
    <row r="859" spans="1:4" x14ac:dyDescent="0.25">
      <c r="A859">
        <v>6308</v>
      </c>
      <c r="B859" t="s">
        <v>2350</v>
      </c>
      <c r="C859">
        <v>223.4375</v>
      </c>
      <c r="D859" s="6">
        <v>1538.625</v>
      </c>
    </row>
    <row r="860" spans="1:4" x14ac:dyDescent="0.25">
      <c r="A860">
        <v>6311</v>
      </c>
      <c r="B860" t="s">
        <v>2352</v>
      </c>
      <c r="C860">
        <v>145.5</v>
      </c>
      <c r="D860" s="6">
        <v>1174.3125</v>
      </c>
    </row>
    <row r="861" spans="1:4" x14ac:dyDescent="0.25">
      <c r="A861">
        <v>6312</v>
      </c>
      <c r="B861" t="s">
        <v>2352</v>
      </c>
      <c r="C861">
        <v>230.625</v>
      </c>
      <c r="D861" s="3">
        <v>1943</v>
      </c>
    </row>
    <row r="862" spans="1:4" x14ac:dyDescent="0.25">
      <c r="A862">
        <v>6313</v>
      </c>
      <c r="B862" t="s">
        <v>2350</v>
      </c>
      <c r="C862">
        <v>143.5625</v>
      </c>
      <c r="D862" s="3">
        <v>1051</v>
      </c>
    </row>
    <row r="863" spans="1:4" x14ac:dyDescent="0.25">
      <c r="A863">
        <v>6314</v>
      </c>
      <c r="B863" t="s">
        <v>2352</v>
      </c>
      <c r="C863">
        <v>159.125</v>
      </c>
      <c r="D863" s="6">
        <v>1705.5</v>
      </c>
    </row>
    <row r="864" spans="1:4" x14ac:dyDescent="0.25">
      <c r="A864">
        <v>6315</v>
      </c>
      <c r="B864" t="s">
        <v>2346</v>
      </c>
      <c r="C864">
        <v>51.25</v>
      </c>
      <c r="D864">
        <v>967.9375</v>
      </c>
    </row>
    <row r="865" spans="1:4" x14ac:dyDescent="0.25">
      <c r="A865">
        <v>6316</v>
      </c>
      <c r="B865" t="s">
        <v>2350</v>
      </c>
      <c r="C865">
        <v>137.625</v>
      </c>
      <c r="D865" s="6">
        <v>1172.4375</v>
      </c>
    </row>
    <row r="866" spans="1:4" x14ac:dyDescent="0.25">
      <c r="A866">
        <v>6318</v>
      </c>
      <c r="B866" t="s">
        <v>2352</v>
      </c>
      <c r="C866">
        <v>153.4375</v>
      </c>
      <c r="D866" s="6">
        <v>1536.4375</v>
      </c>
    </row>
    <row r="867" spans="1:4" x14ac:dyDescent="0.25">
      <c r="A867">
        <v>6319</v>
      </c>
      <c r="B867" t="s">
        <v>2354</v>
      </c>
      <c r="C867">
        <v>199.5625</v>
      </c>
      <c r="D867" s="6">
        <v>2210.5625</v>
      </c>
    </row>
    <row r="868" spans="1:4" x14ac:dyDescent="0.25">
      <c r="A868">
        <v>6321</v>
      </c>
      <c r="B868" t="s">
        <v>2350</v>
      </c>
      <c r="C868">
        <v>121.1875</v>
      </c>
      <c r="D868">
        <v>933.875</v>
      </c>
    </row>
    <row r="869" spans="1:4" x14ac:dyDescent="0.25">
      <c r="A869">
        <v>6325</v>
      </c>
      <c r="B869" t="s">
        <v>2350</v>
      </c>
      <c r="C869">
        <v>67.4375</v>
      </c>
      <c r="D869">
        <v>826</v>
      </c>
    </row>
    <row r="870" spans="1:4" x14ac:dyDescent="0.25">
      <c r="A870">
        <v>6326</v>
      </c>
      <c r="B870" t="s">
        <v>2350</v>
      </c>
      <c r="C870">
        <v>54.5625</v>
      </c>
      <c r="D870" s="3">
        <v>1503</v>
      </c>
    </row>
    <row r="871" spans="1:4" x14ac:dyDescent="0.25">
      <c r="A871">
        <v>6327</v>
      </c>
      <c r="B871" t="s">
        <v>2346</v>
      </c>
      <c r="C871">
        <v>75.5</v>
      </c>
      <c r="D871">
        <v>455.25</v>
      </c>
    </row>
    <row r="872" spans="1:4" x14ac:dyDescent="0.25">
      <c r="A872">
        <v>6328</v>
      </c>
      <c r="B872" t="s">
        <v>2352</v>
      </c>
      <c r="C872">
        <v>120.4375</v>
      </c>
      <c r="D872" s="3">
        <v>1683</v>
      </c>
    </row>
    <row r="873" spans="1:4" x14ac:dyDescent="0.25">
      <c r="A873">
        <v>6329</v>
      </c>
      <c r="B873" t="s">
        <v>2350</v>
      </c>
      <c r="C873">
        <v>80.0625</v>
      </c>
      <c r="D873">
        <v>929.875</v>
      </c>
    </row>
    <row r="874" spans="1:4" x14ac:dyDescent="0.25">
      <c r="A874">
        <v>6330</v>
      </c>
      <c r="B874" t="s">
        <v>2354</v>
      </c>
      <c r="C874">
        <v>131.625</v>
      </c>
      <c r="D874" s="6">
        <v>1824.5625</v>
      </c>
    </row>
    <row r="875" spans="1:4" x14ac:dyDescent="0.25">
      <c r="A875">
        <v>6331</v>
      </c>
      <c r="B875" t="s">
        <v>2352</v>
      </c>
      <c r="C875">
        <v>141.75</v>
      </c>
      <c r="D875" s="3">
        <v>1314</v>
      </c>
    </row>
    <row r="876" spans="1:4" x14ac:dyDescent="0.25">
      <c r="A876">
        <v>6332</v>
      </c>
      <c r="B876" t="s">
        <v>2352</v>
      </c>
      <c r="C876">
        <v>106.875</v>
      </c>
      <c r="D876" s="3">
        <v>1347</v>
      </c>
    </row>
    <row r="877" spans="1:4" x14ac:dyDescent="0.25">
      <c r="A877">
        <v>6338</v>
      </c>
      <c r="B877" t="s">
        <v>2346</v>
      </c>
      <c r="C877">
        <v>67.1875</v>
      </c>
      <c r="D877">
        <v>652.4375</v>
      </c>
    </row>
    <row r="878" spans="1:4" x14ac:dyDescent="0.25">
      <c r="A878">
        <v>6339</v>
      </c>
      <c r="B878" t="s">
        <v>2346</v>
      </c>
      <c r="C878">
        <v>107.5</v>
      </c>
      <c r="D878">
        <v>668.8125</v>
      </c>
    </row>
    <row r="879" spans="1:4" x14ac:dyDescent="0.25">
      <c r="A879">
        <v>6340</v>
      </c>
      <c r="B879" t="s">
        <v>2350</v>
      </c>
      <c r="C879">
        <v>147.375</v>
      </c>
      <c r="D879" s="6">
        <v>1649.125</v>
      </c>
    </row>
    <row r="880" spans="1:4" x14ac:dyDescent="0.25">
      <c r="A880">
        <v>6341</v>
      </c>
      <c r="B880" t="s">
        <v>2350</v>
      </c>
      <c r="C880">
        <v>127.8125</v>
      </c>
      <c r="D880">
        <v>945.5</v>
      </c>
    </row>
    <row r="881" spans="1:4" x14ac:dyDescent="0.25">
      <c r="A881">
        <v>6342</v>
      </c>
      <c r="B881" t="s">
        <v>2346</v>
      </c>
      <c r="C881">
        <v>80.125</v>
      </c>
      <c r="D881">
        <v>742.5</v>
      </c>
    </row>
    <row r="882" spans="1:4" x14ac:dyDescent="0.25">
      <c r="A882">
        <v>6343</v>
      </c>
      <c r="B882" t="s">
        <v>2350</v>
      </c>
      <c r="C882">
        <v>64.625</v>
      </c>
      <c r="D882">
        <v>874.25</v>
      </c>
    </row>
    <row r="883" spans="1:4" x14ac:dyDescent="0.25">
      <c r="A883">
        <v>6346</v>
      </c>
      <c r="B883" t="s">
        <v>2346</v>
      </c>
      <c r="C883">
        <v>54.3125</v>
      </c>
      <c r="D883">
        <v>530.6875</v>
      </c>
    </row>
    <row r="884" spans="1:4" x14ac:dyDescent="0.25">
      <c r="A884">
        <v>6347</v>
      </c>
      <c r="B884" t="s">
        <v>2346</v>
      </c>
      <c r="C884">
        <v>30.625</v>
      </c>
      <c r="D884">
        <v>311.4375</v>
      </c>
    </row>
    <row r="885" spans="1:4" x14ac:dyDescent="0.25">
      <c r="A885">
        <v>6348</v>
      </c>
      <c r="B885" t="s">
        <v>2338</v>
      </c>
      <c r="C885">
        <v>409.0625</v>
      </c>
      <c r="D885" s="6">
        <v>3242.375</v>
      </c>
    </row>
    <row r="886" spans="1:4" x14ac:dyDescent="0.25">
      <c r="A886">
        <v>6349</v>
      </c>
      <c r="B886" t="s">
        <v>2350</v>
      </c>
      <c r="C886">
        <v>96.75</v>
      </c>
      <c r="D886" s="6">
        <v>1338.5</v>
      </c>
    </row>
    <row r="887" spans="1:4" x14ac:dyDescent="0.25">
      <c r="A887">
        <v>6350</v>
      </c>
      <c r="B887" t="s">
        <v>2354</v>
      </c>
      <c r="C887">
        <v>173.125</v>
      </c>
      <c r="D887" s="6">
        <v>1881.25</v>
      </c>
    </row>
    <row r="888" spans="1:4" x14ac:dyDescent="0.25">
      <c r="A888">
        <v>6351</v>
      </c>
      <c r="B888" t="s">
        <v>2352</v>
      </c>
      <c r="C888">
        <v>207</v>
      </c>
      <c r="D888" s="6">
        <v>1783.5</v>
      </c>
    </row>
    <row r="889" spans="1:4" x14ac:dyDescent="0.25">
      <c r="A889">
        <v>6352</v>
      </c>
      <c r="B889" t="s">
        <v>2350</v>
      </c>
      <c r="C889">
        <v>165.0625</v>
      </c>
      <c r="D889" s="6">
        <v>1122.625</v>
      </c>
    </row>
    <row r="890" spans="1:4" x14ac:dyDescent="0.25">
      <c r="A890">
        <v>6353</v>
      </c>
      <c r="B890" t="s">
        <v>2350</v>
      </c>
      <c r="C890">
        <v>142.75</v>
      </c>
      <c r="D890">
        <v>794.25</v>
      </c>
    </row>
    <row r="891" spans="1:4" x14ac:dyDescent="0.25">
      <c r="A891">
        <v>6354</v>
      </c>
      <c r="B891" t="s">
        <v>2350</v>
      </c>
      <c r="C891">
        <v>130.3125</v>
      </c>
      <c r="D891" s="6">
        <v>1019.375</v>
      </c>
    </row>
    <row r="892" spans="1:4" x14ac:dyDescent="0.25">
      <c r="A892">
        <v>6355</v>
      </c>
      <c r="B892" t="s">
        <v>2346</v>
      </c>
      <c r="C892">
        <v>58.5</v>
      </c>
      <c r="D892">
        <v>536.1875</v>
      </c>
    </row>
    <row r="893" spans="1:4" x14ac:dyDescent="0.25">
      <c r="A893">
        <v>6356</v>
      </c>
      <c r="B893" t="s">
        <v>2350</v>
      </c>
      <c r="C893">
        <v>96.25</v>
      </c>
      <c r="D893">
        <v>867.1875</v>
      </c>
    </row>
    <row r="894" spans="1:4" x14ac:dyDescent="0.25">
      <c r="A894">
        <v>6357</v>
      </c>
      <c r="B894" t="s">
        <v>2350</v>
      </c>
      <c r="C894">
        <v>61.4375</v>
      </c>
      <c r="D894">
        <v>707.5625</v>
      </c>
    </row>
    <row r="895" spans="1:4" x14ac:dyDescent="0.25">
      <c r="A895">
        <v>6359</v>
      </c>
      <c r="B895" t="s">
        <v>2346</v>
      </c>
      <c r="C895">
        <v>140</v>
      </c>
      <c r="D895">
        <v>978.0625</v>
      </c>
    </row>
    <row r="896" spans="1:4" x14ac:dyDescent="0.25">
      <c r="A896">
        <v>6360</v>
      </c>
      <c r="B896" t="s">
        <v>2346</v>
      </c>
      <c r="C896">
        <v>72.8125</v>
      </c>
      <c r="D896">
        <v>994.3125</v>
      </c>
    </row>
    <row r="897" spans="1:4" x14ac:dyDescent="0.25">
      <c r="A897">
        <v>6361</v>
      </c>
      <c r="B897" t="s">
        <v>2350</v>
      </c>
      <c r="C897">
        <v>118.4375</v>
      </c>
      <c r="D897" s="6">
        <v>1354.9375</v>
      </c>
    </row>
    <row r="898" spans="1:4" x14ac:dyDescent="0.25">
      <c r="A898">
        <v>6363</v>
      </c>
      <c r="B898" t="s">
        <v>2350</v>
      </c>
      <c r="C898">
        <v>59.1875</v>
      </c>
      <c r="D898">
        <v>986.9375</v>
      </c>
    </row>
    <row r="899" spans="1:4" x14ac:dyDescent="0.25">
      <c r="A899">
        <v>6366</v>
      </c>
      <c r="B899" t="s">
        <v>2352</v>
      </c>
      <c r="C899">
        <v>110.25</v>
      </c>
      <c r="D899" s="6">
        <v>1178.75</v>
      </c>
    </row>
    <row r="900" spans="1:4" x14ac:dyDescent="0.25">
      <c r="A900">
        <v>6367</v>
      </c>
      <c r="B900" t="s">
        <v>2350</v>
      </c>
      <c r="C900">
        <v>55.8125</v>
      </c>
      <c r="D900">
        <v>988.5625</v>
      </c>
    </row>
    <row r="901" spans="1:4" x14ac:dyDescent="0.25">
      <c r="A901">
        <v>6369</v>
      </c>
      <c r="B901" t="s">
        <v>2350</v>
      </c>
      <c r="C901" s="6">
        <v>5275.625</v>
      </c>
      <c r="D901" s="6">
        <v>11126.875</v>
      </c>
    </row>
    <row r="902" spans="1:4" x14ac:dyDescent="0.25">
      <c r="A902">
        <v>6370</v>
      </c>
      <c r="B902" t="s">
        <v>2350</v>
      </c>
      <c r="C902">
        <v>158.0625</v>
      </c>
      <c r="D902">
        <v>953.1875</v>
      </c>
    </row>
    <row r="903" spans="1:4" x14ac:dyDescent="0.25">
      <c r="A903">
        <v>6371</v>
      </c>
      <c r="B903" t="s">
        <v>2346</v>
      </c>
      <c r="C903">
        <v>107.4375</v>
      </c>
      <c r="D903">
        <v>538.1875</v>
      </c>
    </row>
    <row r="904" spans="1:4" x14ac:dyDescent="0.25">
      <c r="A904">
        <v>6372</v>
      </c>
      <c r="B904" t="s">
        <v>2350</v>
      </c>
      <c r="C904">
        <v>81.375</v>
      </c>
      <c r="D904">
        <v>717.5</v>
      </c>
    </row>
    <row r="905" spans="1:4" x14ac:dyDescent="0.25">
      <c r="A905">
        <v>6373</v>
      </c>
      <c r="B905" t="s">
        <v>2354</v>
      </c>
      <c r="C905">
        <v>265.1875</v>
      </c>
      <c r="D905" s="6">
        <v>1938.8125</v>
      </c>
    </row>
    <row r="906" spans="1:4" x14ac:dyDescent="0.25">
      <c r="A906">
        <v>6374</v>
      </c>
      <c r="B906" t="s">
        <v>2350</v>
      </c>
      <c r="C906">
        <v>79.125</v>
      </c>
      <c r="D906" s="6">
        <v>1113.75</v>
      </c>
    </row>
    <row r="907" spans="1:4" x14ac:dyDescent="0.25">
      <c r="A907">
        <v>6375</v>
      </c>
      <c r="B907" t="s">
        <v>2346</v>
      </c>
      <c r="C907">
        <v>142.0625</v>
      </c>
      <c r="D907">
        <v>954.625</v>
      </c>
    </row>
    <row r="908" spans="1:4" x14ac:dyDescent="0.25">
      <c r="A908">
        <v>6376</v>
      </c>
      <c r="B908" t="s">
        <v>2346</v>
      </c>
      <c r="C908">
        <v>61.1875</v>
      </c>
      <c r="D908" s="6">
        <v>1000.6875</v>
      </c>
    </row>
    <row r="909" spans="1:4" x14ac:dyDescent="0.25">
      <c r="A909">
        <v>6377</v>
      </c>
      <c r="B909" t="s">
        <v>2350</v>
      </c>
      <c r="C909">
        <v>81.5</v>
      </c>
      <c r="D909" s="6">
        <v>1200.3125</v>
      </c>
    </row>
    <row r="910" spans="1:4" x14ac:dyDescent="0.25">
      <c r="A910">
        <v>6378</v>
      </c>
      <c r="B910" t="s">
        <v>2350</v>
      </c>
      <c r="C910">
        <v>82</v>
      </c>
      <c r="D910">
        <v>954.875</v>
      </c>
    </row>
    <row r="911" spans="1:4" x14ac:dyDescent="0.25">
      <c r="A911">
        <v>6382</v>
      </c>
      <c r="B911" t="s">
        <v>2346</v>
      </c>
      <c r="C911">
        <v>65.1875</v>
      </c>
      <c r="D911">
        <v>535.5</v>
      </c>
    </row>
    <row r="912" spans="1:4" x14ac:dyDescent="0.25">
      <c r="A912">
        <v>6383</v>
      </c>
      <c r="B912" t="s">
        <v>2350</v>
      </c>
      <c r="C912">
        <v>55.4375</v>
      </c>
      <c r="D912">
        <v>692.0625</v>
      </c>
    </row>
    <row r="913" spans="1:4" x14ac:dyDescent="0.25">
      <c r="A913">
        <v>6384</v>
      </c>
      <c r="B913" t="s">
        <v>2346</v>
      </c>
      <c r="C913">
        <v>32.5625</v>
      </c>
      <c r="D913">
        <v>391.0625</v>
      </c>
    </row>
    <row r="914" spans="1:4" x14ac:dyDescent="0.25">
      <c r="A914">
        <v>6385</v>
      </c>
      <c r="B914" t="s">
        <v>2350</v>
      </c>
      <c r="C914">
        <v>199.6875</v>
      </c>
      <c r="D914">
        <v>943.0625</v>
      </c>
    </row>
    <row r="915" spans="1:4" x14ac:dyDescent="0.25">
      <c r="A915">
        <v>6386</v>
      </c>
      <c r="B915" t="s">
        <v>2352</v>
      </c>
      <c r="C915">
        <v>191.3125</v>
      </c>
      <c r="D915" s="6">
        <v>1132.0625</v>
      </c>
    </row>
    <row r="916" spans="1:4" x14ac:dyDescent="0.25">
      <c r="A916">
        <v>6390</v>
      </c>
      <c r="B916" t="s">
        <v>2352</v>
      </c>
      <c r="C916">
        <v>104.0625</v>
      </c>
      <c r="D916" s="6">
        <v>1821.0625</v>
      </c>
    </row>
    <row r="917" spans="1:4" x14ac:dyDescent="0.25">
      <c r="A917">
        <v>6391</v>
      </c>
      <c r="B917" t="s">
        <v>2346</v>
      </c>
      <c r="C917">
        <v>34.25</v>
      </c>
      <c r="D917">
        <v>468.3125</v>
      </c>
    </row>
    <row r="918" spans="1:4" x14ac:dyDescent="0.25">
      <c r="A918">
        <v>6392</v>
      </c>
      <c r="B918" t="s">
        <v>2350</v>
      </c>
      <c r="C918">
        <v>99.6875</v>
      </c>
      <c r="D918">
        <v>773.875</v>
      </c>
    </row>
    <row r="919" spans="1:4" x14ac:dyDescent="0.25">
      <c r="A919">
        <v>6393</v>
      </c>
      <c r="B919" t="s">
        <v>2350</v>
      </c>
      <c r="C919">
        <v>78.9375</v>
      </c>
      <c r="D919">
        <v>769.6875</v>
      </c>
    </row>
    <row r="920" spans="1:4" x14ac:dyDescent="0.25">
      <c r="A920">
        <v>6394</v>
      </c>
      <c r="B920" t="s">
        <v>2352</v>
      </c>
      <c r="C920">
        <v>160.0625</v>
      </c>
      <c r="D920" s="6">
        <v>1395.0625</v>
      </c>
    </row>
    <row r="921" spans="1:4" x14ac:dyDescent="0.25">
      <c r="A921">
        <v>6395</v>
      </c>
      <c r="B921" t="s">
        <v>2350</v>
      </c>
      <c r="C921">
        <v>121.25</v>
      </c>
      <c r="D921" s="6">
        <v>1432.3125</v>
      </c>
    </row>
    <row r="922" spans="1:4" x14ac:dyDescent="0.25">
      <c r="A922">
        <v>6433</v>
      </c>
      <c r="B922" t="s">
        <v>2354</v>
      </c>
      <c r="C922">
        <v>188</v>
      </c>
      <c r="D922" s="6">
        <v>1665.0625</v>
      </c>
    </row>
    <row r="923" spans="1:4" x14ac:dyDescent="0.25">
      <c r="A923">
        <v>6434</v>
      </c>
      <c r="B923" t="s">
        <v>2346</v>
      </c>
      <c r="C923">
        <v>51.5</v>
      </c>
      <c r="D923">
        <v>595.375</v>
      </c>
    </row>
    <row r="924" spans="1:4" x14ac:dyDescent="0.25">
      <c r="A924">
        <v>6435</v>
      </c>
      <c r="B924" t="s">
        <v>2350</v>
      </c>
      <c r="C924">
        <v>143.3125</v>
      </c>
      <c r="D924" s="6">
        <v>1620.6875</v>
      </c>
    </row>
    <row r="925" spans="1:4" x14ac:dyDescent="0.25">
      <c r="A925">
        <v>6436</v>
      </c>
      <c r="B925" t="s">
        <v>2350</v>
      </c>
      <c r="C925">
        <v>54.625</v>
      </c>
      <c r="D925">
        <v>742.375</v>
      </c>
    </row>
    <row r="926" spans="1:4" x14ac:dyDescent="0.25">
      <c r="A926">
        <v>6437</v>
      </c>
      <c r="B926" t="s">
        <v>2350</v>
      </c>
      <c r="C926">
        <v>92.5</v>
      </c>
      <c r="D926">
        <v>495</v>
      </c>
    </row>
    <row r="927" spans="1:4" x14ac:dyDescent="0.25">
      <c r="A927">
        <v>6438</v>
      </c>
      <c r="B927" t="s">
        <v>2350</v>
      </c>
      <c r="C927">
        <v>92.75</v>
      </c>
      <c r="D927">
        <v>705.4375</v>
      </c>
    </row>
    <row r="928" spans="1:4" x14ac:dyDescent="0.25">
      <c r="A928">
        <v>6441</v>
      </c>
      <c r="B928" t="s">
        <v>2350</v>
      </c>
      <c r="C928">
        <v>77.1875</v>
      </c>
      <c r="D928">
        <v>748.375</v>
      </c>
    </row>
    <row r="929" spans="1:4" x14ac:dyDescent="0.25">
      <c r="A929">
        <v>6472</v>
      </c>
      <c r="B929" t="s">
        <v>2346</v>
      </c>
      <c r="C929">
        <v>68.0625</v>
      </c>
      <c r="D929">
        <v>514.4375</v>
      </c>
    </row>
    <row r="930" spans="1:4" x14ac:dyDescent="0.25">
      <c r="A930">
        <v>6474</v>
      </c>
      <c r="B930" t="s">
        <v>2346</v>
      </c>
      <c r="C930">
        <v>65.6875</v>
      </c>
      <c r="D930">
        <v>823.125</v>
      </c>
    </row>
    <row r="931" spans="1:4" x14ac:dyDescent="0.25">
      <c r="A931">
        <v>6475</v>
      </c>
      <c r="B931" t="s">
        <v>2350</v>
      </c>
      <c r="C931">
        <v>72.625</v>
      </c>
      <c r="D931" s="6">
        <v>1200.0625</v>
      </c>
    </row>
    <row r="932" spans="1:4" x14ac:dyDescent="0.25">
      <c r="A932">
        <v>6477</v>
      </c>
      <c r="B932" t="s">
        <v>2350</v>
      </c>
      <c r="C932">
        <v>103.875</v>
      </c>
      <c r="D932">
        <v>829.625</v>
      </c>
    </row>
    <row r="933" spans="1:4" x14ac:dyDescent="0.25">
      <c r="A933">
        <v>6478</v>
      </c>
      <c r="B933" t="s">
        <v>2350</v>
      </c>
      <c r="C933">
        <v>99.5625</v>
      </c>
      <c r="D933">
        <v>924</v>
      </c>
    </row>
    <row r="934" spans="1:4" x14ac:dyDescent="0.25">
      <c r="A934">
        <v>6479</v>
      </c>
      <c r="B934" t="s">
        <v>2350</v>
      </c>
      <c r="C934">
        <v>89.5</v>
      </c>
      <c r="D934">
        <v>906.625</v>
      </c>
    </row>
    <row r="935" spans="1:4" x14ac:dyDescent="0.25">
      <c r="A935">
        <v>6480</v>
      </c>
      <c r="B935" t="s">
        <v>2350</v>
      </c>
      <c r="C935">
        <v>106.8125</v>
      </c>
      <c r="D935" s="6">
        <v>1246.8125</v>
      </c>
    </row>
    <row r="936" spans="1:4" x14ac:dyDescent="0.25">
      <c r="A936">
        <v>6481</v>
      </c>
      <c r="B936" t="s">
        <v>2354</v>
      </c>
      <c r="C936">
        <v>169.25</v>
      </c>
      <c r="D936" s="6">
        <v>1608.875</v>
      </c>
    </row>
    <row r="937" spans="1:4" x14ac:dyDescent="0.25">
      <c r="A937">
        <v>6483</v>
      </c>
      <c r="B937" t="s">
        <v>2350</v>
      </c>
      <c r="C937">
        <v>153.625</v>
      </c>
      <c r="D937">
        <v>724.25</v>
      </c>
    </row>
    <row r="938" spans="1:4" x14ac:dyDescent="0.25">
      <c r="A938">
        <v>6487</v>
      </c>
      <c r="B938" t="s">
        <v>2350</v>
      </c>
      <c r="C938">
        <v>51.9375</v>
      </c>
      <c r="D938">
        <v>534.375</v>
      </c>
    </row>
    <row r="939" spans="1:4" x14ac:dyDescent="0.25">
      <c r="A939">
        <v>6488</v>
      </c>
      <c r="B939" t="s">
        <v>2350</v>
      </c>
      <c r="C939">
        <v>82.3125</v>
      </c>
      <c r="D939">
        <v>816.5625</v>
      </c>
    </row>
    <row r="940" spans="1:4" x14ac:dyDescent="0.25">
      <c r="A940">
        <v>6489</v>
      </c>
      <c r="B940" t="s">
        <v>2350</v>
      </c>
      <c r="C940">
        <v>151.25</v>
      </c>
      <c r="D940" s="6">
        <v>1022.6875</v>
      </c>
    </row>
    <row r="941" spans="1:4" x14ac:dyDescent="0.25">
      <c r="A941">
        <v>6490</v>
      </c>
      <c r="B941" t="s">
        <v>2352</v>
      </c>
      <c r="C941">
        <v>235.125</v>
      </c>
      <c r="D941" s="6">
        <v>1218.875</v>
      </c>
    </row>
    <row r="942" spans="1:4" x14ac:dyDescent="0.25">
      <c r="A942">
        <v>6491</v>
      </c>
      <c r="B942" t="s">
        <v>2346</v>
      </c>
      <c r="C942">
        <v>62.875</v>
      </c>
      <c r="D942">
        <v>335.375</v>
      </c>
    </row>
    <row r="943" spans="1:4" x14ac:dyDescent="0.25">
      <c r="A943">
        <v>6493</v>
      </c>
      <c r="B943" t="s">
        <v>2346</v>
      </c>
      <c r="C943">
        <v>35.9375</v>
      </c>
      <c r="D943">
        <v>782.625</v>
      </c>
    </row>
    <row r="944" spans="1:4" x14ac:dyDescent="0.25">
      <c r="A944">
        <v>6494</v>
      </c>
      <c r="B944" t="s">
        <v>2352</v>
      </c>
      <c r="C944">
        <v>119.75</v>
      </c>
      <c r="D944" s="6">
        <v>2039.6875</v>
      </c>
    </row>
    <row r="945" spans="1:4" x14ac:dyDescent="0.25">
      <c r="A945">
        <v>6495</v>
      </c>
      <c r="B945" t="s">
        <v>2346</v>
      </c>
      <c r="C945">
        <v>93.8125</v>
      </c>
      <c r="D945">
        <v>929.8125</v>
      </c>
    </row>
    <row r="946" spans="1:4" x14ac:dyDescent="0.25">
      <c r="A946">
        <v>6496</v>
      </c>
      <c r="B946" t="s">
        <v>2352</v>
      </c>
      <c r="C946">
        <v>132.1875</v>
      </c>
      <c r="D946" s="6">
        <v>2140.125</v>
      </c>
    </row>
    <row r="947" spans="1:4" x14ac:dyDescent="0.25">
      <c r="A947">
        <v>6497</v>
      </c>
      <c r="B947" t="s">
        <v>2346</v>
      </c>
      <c r="C947">
        <v>64.5</v>
      </c>
      <c r="D947">
        <v>613.75</v>
      </c>
    </row>
    <row r="948" spans="1:4" x14ac:dyDescent="0.25">
      <c r="A948">
        <v>6500</v>
      </c>
      <c r="B948" t="s">
        <v>2352</v>
      </c>
      <c r="C948">
        <v>111.375</v>
      </c>
      <c r="D948" s="6">
        <v>1328.625</v>
      </c>
    </row>
    <row r="949" spans="1:4" x14ac:dyDescent="0.25">
      <c r="A949">
        <v>6504</v>
      </c>
      <c r="B949" t="s">
        <v>2352</v>
      </c>
      <c r="C949">
        <v>123.375</v>
      </c>
      <c r="D949">
        <v>665.25</v>
      </c>
    </row>
    <row r="950" spans="1:4" x14ac:dyDescent="0.25">
      <c r="A950">
        <v>6505</v>
      </c>
      <c r="B950" t="s">
        <v>2350</v>
      </c>
      <c r="C950">
        <v>85.3125</v>
      </c>
      <c r="D950">
        <v>746.25</v>
      </c>
    </row>
    <row r="951" spans="1:4" x14ac:dyDescent="0.25">
      <c r="A951">
        <v>6507</v>
      </c>
      <c r="B951" t="s">
        <v>2350</v>
      </c>
      <c r="C951">
        <v>37.3125</v>
      </c>
      <c r="D951">
        <v>752.1875</v>
      </c>
    </row>
    <row r="952" spans="1:4" x14ac:dyDescent="0.25">
      <c r="A952">
        <v>6508</v>
      </c>
      <c r="B952" t="s">
        <v>2350</v>
      </c>
      <c r="C952">
        <v>141</v>
      </c>
      <c r="D952" s="6">
        <v>1294.75</v>
      </c>
    </row>
    <row r="953" spans="1:4" x14ac:dyDescent="0.25">
      <c r="A953">
        <v>6509</v>
      </c>
      <c r="B953" t="s">
        <v>2352</v>
      </c>
      <c r="C953">
        <v>177.0625</v>
      </c>
      <c r="D953" s="6">
        <v>1864.75</v>
      </c>
    </row>
    <row r="954" spans="1:4" x14ac:dyDescent="0.25">
      <c r="A954">
        <v>6510</v>
      </c>
      <c r="B954" t="s">
        <v>2352</v>
      </c>
      <c r="C954">
        <v>111.4375</v>
      </c>
      <c r="D954" s="6">
        <v>1268.875</v>
      </c>
    </row>
    <row r="955" spans="1:4" x14ac:dyDescent="0.25">
      <c r="A955">
        <v>6512</v>
      </c>
      <c r="B955" t="s">
        <v>2350</v>
      </c>
      <c r="C955">
        <v>89.125</v>
      </c>
      <c r="D955">
        <v>752.125</v>
      </c>
    </row>
    <row r="956" spans="1:4" x14ac:dyDescent="0.25">
      <c r="A956">
        <v>6515</v>
      </c>
      <c r="B956" t="s">
        <v>2354</v>
      </c>
      <c r="C956">
        <v>154.6875</v>
      </c>
      <c r="D956" s="6">
        <v>1910.125</v>
      </c>
    </row>
    <row r="957" spans="1:4" x14ac:dyDescent="0.25">
      <c r="A957">
        <v>6517</v>
      </c>
      <c r="B957" t="s">
        <v>2346</v>
      </c>
      <c r="C957">
        <v>103.6875</v>
      </c>
      <c r="D957" s="6">
        <v>1001.5625</v>
      </c>
    </row>
    <row r="958" spans="1:4" x14ac:dyDescent="0.25">
      <c r="A958">
        <v>6519</v>
      </c>
      <c r="B958" t="s">
        <v>2350</v>
      </c>
      <c r="C958">
        <v>99.875</v>
      </c>
      <c r="D958" s="6">
        <v>1394.5</v>
      </c>
    </row>
    <row r="959" spans="1:4" x14ac:dyDescent="0.25">
      <c r="A959">
        <v>6520</v>
      </c>
      <c r="B959" t="s">
        <v>2354</v>
      </c>
      <c r="C959">
        <v>282.4375</v>
      </c>
      <c r="D959" s="3">
        <v>1915</v>
      </c>
    </row>
    <row r="960" spans="1:4" x14ac:dyDescent="0.25">
      <c r="A960">
        <v>6521</v>
      </c>
      <c r="B960" t="s">
        <v>2350</v>
      </c>
      <c r="C960">
        <v>120.8125</v>
      </c>
      <c r="D960" s="6">
        <v>1414.625</v>
      </c>
    </row>
    <row r="961" spans="1:4" x14ac:dyDescent="0.25">
      <c r="A961">
        <v>6522</v>
      </c>
      <c r="B961" t="s">
        <v>2352</v>
      </c>
      <c r="C961">
        <v>72.4375</v>
      </c>
      <c r="D961" s="6">
        <v>1636.875</v>
      </c>
    </row>
    <row r="962" spans="1:4" x14ac:dyDescent="0.25">
      <c r="A962">
        <v>6528</v>
      </c>
      <c r="B962" t="s">
        <v>2350</v>
      </c>
      <c r="C962">
        <v>69.5625</v>
      </c>
      <c r="D962" s="6">
        <v>1249.0625</v>
      </c>
    </row>
    <row r="963" spans="1:4" x14ac:dyDescent="0.25">
      <c r="A963">
        <v>6529</v>
      </c>
      <c r="B963" t="s">
        <v>2354</v>
      </c>
      <c r="C963">
        <v>252.9375</v>
      </c>
      <c r="D963" s="6">
        <v>2139.5</v>
      </c>
    </row>
    <row r="964" spans="1:4" x14ac:dyDescent="0.25">
      <c r="A964">
        <v>6530</v>
      </c>
      <c r="B964" t="s">
        <v>2354</v>
      </c>
      <c r="C964">
        <v>212.1875</v>
      </c>
      <c r="D964" s="6">
        <v>2326.9375</v>
      </c>
    </row>
    <row r="965" spans="1:4" x14ac:dyDescent="0.25">
      <c r="A965">
        <v>6531</v>
      </c>
      <c r="B965" t="s">
        <v>2352</v>
      </c>
      <c r="C965">
        <v>266.9375</v>
      </c>
      <c r="D965" s="6">
        <v>1318.3125</v>
      </c>
    </row>
    <row r="966" spans="1:4" x14ac:dyDescent="0.25">
      <c r="A966">
        <v>6532</v>
      </c>
      <c r="B966" t="s">
        <v>2346</v>
      </c>
      <c r="C966">
        <v>122.6875</v>
      </c>
      <c r="D966">
        <v>828.25</v>
      </c>
    </row>
    <row r="967" spans="1:4" x14ac:dyDescent="0.25">
      <c r="A967">
        <v>6533</v>
      </c>
      <c r="B967" t="s">
        <v>2352</v>
      </c>
      <c r="C967">
        <v>162.4375</v>
      </c>
      <c r="D967" s="6">
        <v>1343.75</v>
      </c>
    </row>
    <row r="968" spans="1:4" x14ac:dyDescent="0.25">
      <c r="A968">
        <v>6534</v>
      </c>
      <c r="B968" t="s">
        <v>2350</v>
      </c>
      <c r="C968">
        <v>187.875</v>
      </c>
      <c r="D968" s="6">
        <v>1057.9375</v>
      </c>
    </row>
    <row r="969" spans="1:4" x14ac:dyDescent="0.25">
      <c r="A969">
        <v>6536</v>
      </c>
      <c r="B969" t="s">
        <v>2350</v>
      </c>
      <c r="C969">
        <v>51.625</v>
      </c>
      <c r="D969">
        <v>731.0625</v>
      </c>
    </row>
    <row r="970" spans="1:4" x14ac:dyDescent="0.25">
      <c r="A970">
        <v>6537</v>
      </c>
      <c r="B970" t="s">
        <v>2350</v>
      </c>
      <c r="C970">
        <v>97.6875</v>
      </c>
      <c r="D970">
        <v>984.125</v>
      </c>
    </row>
    <row r="971" spans="1:4" x14ac:dyDescent="0.25">
      <c r="A971">
        <v>6538</v>
      </c>
      <c r="B971" t="s">
        <v>2352</v>
      </c>
      <c r="C971">
        <v>121.5</v>
      </c>
      <c r="D971" s="6">
        <v>1726.5625</v>
      </c>
    </row>
    <row r="972" spans="1:4" x14ac:dyDescent="0.25">
      <c r="A972">
        <v>6540</v>
      </c>
      <c r="B972" t="s">
        <v>2350</v>
      </c>
      <c r="C972">
        <v>133.4375</v>
      </c>
      <c r="D972" s="6">
        <v>1018.25</v>
      </c>
    </row>
    <row r="973" spans="1:4" x14ac:dyDescent="0.25">
      <c r="A973">
        <v>6541</v>
      </c>
      <c r="B973" t="s">
        <v>2350</v>
      </c>
      <c r="C973">
        <v>64</v>
      </c>
      <c r="D973">
        <v>372.4375</v>
      </c>
    </row>
    <row r="974" spans="1:4" x14ac:dyDescent="0.25">
      <c r="A974">
        <v>6543</v>
      </c>
      <c r="B974" t="s">
        <v>2350</v>
      </c>
      <c r="C974">
        <v>80.4375</v>
      </c>
      <c r="D974" s="6">
        <v>1110.3125</v>
      </c>
    </row>
    <row r="975" spans="1:4" x14ac:dyDescent="0.25">
      <c r="A975">
        <v>6544</v>
      </c>
      <c r="B975" t="s">
        <v>2350</v>
      </c>
      <c r="C975">
        <v>75.5625</v>
      </c>
      <c r="D975">
        <v>811.1875</v>
      </c>
    </row>
    <row r="976" spans="1:4" x14ac:dyDescent="0.25">
      <c r="A976">
        <v>6545</v>
      </c>
      <c r="B976" t="s">
        <v>2350</v>
      </c>
      <c r="C976">
        <v>121</v>
      </c>
      <c r="D976" s="6">
        <v>1160.5625</v>
      </c>
    </row>
    <row r="977" spans="1:4" x14ac:dyDescent="0.25">
      <c r="A977">
        <v>6549</v>
      </c>
      <c r="B977" t="s">
        <v>2346</v>
      </c>
      <c r="C977">
        <v>21.875</v>
      </c>
      <c r="D977">
        <v>332.4375</v>
      </c>
    </row>
    <row r="978" spans="1:4" x14ac:dyDescent="0.25">
      <c r="A978">
        <v>6550</v>
      </c>
      <c r="B978" t="s">
        <v>2352</v>
      </c>
      <c r="C978">
        <v>149.0625</v>
      </c>
      <c r="D978" s="6">
        <v>1147.4375</v>
      </c>
    </row>
    <row r="979" spans="1:4" x14ac:dyDescent="0.25">
      <c r="A979">
        <v>6551</v>
      </c>
      <c r="B979" t="s">
        <v>2346</v>
      </c>
      <c r="C979">
        <v>61.3125</v>
      </c>
      <c r="D979">
        <v>515.25</v>
      </c>
    </row>
    <row r="980" spans="1:4" x14ac:dyDescent="0.25">
      <c r="A980">
        <v>6553</v>
      </c>
      <c r="B980" t="s">
        <v>2346</v>
      </c>
      <c r="C980">
        <v>74.6875</v>
      </c>
      <c r="D980" s="6">
        <v>1169.75</v>
      </c>
    </row>
    <row r="981" spans="1:4" x14ac:dyDescent="0.25">
      <c r="A981">
        <v>6554</v>
      </c>
      <c r="B981" t="s">
        <v>2354</v>
      </c>
      <c r="C981">
        <v>144.1875</v>
      </c>
      <c r="D981" s="3">
        <v>2793</v>
      </c>
    </row>
    <row r="982" spans="1:4" x14ac:dyDescent="0.25">
      <c r="A982">
        <v>6555</v>
      </c>
      <c r="B982" t="s">
        <v>2346</v>
      </c>
      <c r="C982">
        <v>66.8125</v>
      </c>
      <c r="D982">
        <v>413</v>
      </c>
    </row>
    <row r="983" spans="1:4" x14ac:dyDescent="0.25">
      <c r="A983">
        <v>6556</v>
      </c>
      <c r="B983" t="s">
        <v>2350</v>
      </c>
      <c r="C983">
        <v>112.5625</v>
      </c>
      <c r="D983">
        <v>992.8125</v>
      </c>
    </row>
    <row r="984" spans="1:4" x14ac:dyDescent="0.25">
      <c r="A984">
        <v>6560</v>
      </c>
      <c r="B984" t="s">
        <v>2346</v>
      </c>
      <c r="C984">
        <v>55</v>
      </c>
      <c r="D984">
        <v>340.1875</v>
      </c>
    </row>
    <row r="985" spans="1:4" x14ac:dyDescent="0.25">
      <c r="A985">
        <v>6561</v>
      </c>
      <c r="B985" t="s">
        <v>2350</v>
      </c>
      <c r="C985">
        <v>153</v>
      </c>
      <c r="D985" s="6">
        <v>1085.3125</v>
      </c>
    </row>
    <row r="986" spans="1:4" x14ac:dyDescent="0.25">
      <c r="A986">
        <v>6562</v>
      </c>
      <c r="B986" t="s">
        <v>2350</v>
      </c>
      <c r="C986">
        <v>174.625</v>
      </c>
      <c r="D986" s="3">
        <v>1536</v>
      </c>
    </row>
    <row r="987" spans="1:4" x14ac:dyDescent="0.25">
      <c r="A987">
        <v>6563</v>
      </c>
      <c r="B987" t="s">
        <v>2350</v>
      </c>
      <c r="C987">
        <v>97.75</v>
      </c>
      <c r="D987" s="6">
        <v>1116.5</v>
      </c>
    </row>
    <row r="988" spans="1:4" x14ac:dyDescent="0.25">
      <c r="A988">
        <v>6619</v>
      </c>
      <c r="B988" t="s">
        <v>2354</v>
      </c>
      <c r="C988">
        <v>168</v>
      </c>
      <c r="D988" s="6">
        <v>2025.125</v>
      </c>
    </row>
    <row r="989" spans="1:4" x14ac:dyDescent="0.25">
      <c r="A989">
        <v>6625</v>
      </c>
      <c r="B989" t="s">
        <v>2350</v>
      </c>
      <c r="C989">
        <v>198.875</v>
      </c>
      <c r="D989" s="6">
        <v>1212.125</v>
      </c>
    </row>
    <row r="990" spans="1:4" x14ac:dyDescent="0.25">
      <c r="A990">
        <v>6626</v>
      </c>
      <c r="B990" t="s">
        <v>2350</v>
      </c>
      <c r="C990">
        <v>98.9375</v>
      </c>
      <c r="D990">
        <v>891.1875</v>
      </c>
    </row>
    <row r="991" spans="1:4" x14ac:dyDescent="0.25">
      <c r="A991">
        <v>6627</v>
      </c>
      <c r="B991" t="s">
        <v>2346</v>
      </c>
      <c r="C991">
        <v>70.8125</v>
      </c>
      <c r="D991">
        <v>475.9375</v>
      </c>
    </row>
    <row r="992" spans="1:4" x14ac:dyDescent="0.25">
      <c r="A992">
        <v>6628</v>
      </c>
      <c r="B992" t="s">
        <v>2350</v>
      </c>
      <c r="C992">
        <v>78.625</v>
      </c>
      <c r="D992">
        <v>963.9375</v>
      </c>
    </row>
    <row r="993" spans="1:4" x14ac:dyDescent="0.25">
      <c r="A993">
        <v>6629</v>
      </c>
      <c r="B993" t="s">
        <v>2350</v>
      </c>
      <c r="C993">
        <v>66.1875</v>
      </c>
      <c r="D993">
        <v>875.4375</v>
      </c>
    </row>
    <row r="994" spans="1:4" x14ac:dyDescent="0.25">
      <c r="A994">
        <v>6630</v>
      </c>
      <c r="B994" t="s">
        <v>2352</v>
      </c>
      <c r="C994">
        <v>184.25</v>
      </c>
      <c r="D994" s="6">
        <v>1483.4375</v>
      </c>
    </row>
    <row r="995" spans="1:4" x14ac:dyDescent="0.25">
      <c r="A995">
        <v>6631</v>
      </c>
      <c r="B995" t="s">
        <v>2346</v>
      </c>
      <c r="C995">
        <v>66.0625</v>
      </c>
      <c r="D995">
        <v>711.3125</v>
      </c>
    </row>
    <row r="996" spans="1:4" x14ac:dyDescent="0.25">
      <c r="A996">
        <v>6632</v>
      </c>
      <c r="B996" t="s">
        <v>2350</v>
      </c>
      <c r="C996">
        <v>130.375</v>
      </c>
      <c r="D996">
        <v>781.4375</v>
      </c>
    </row>
    <row r="997" spans="1:4" x14ac:dyDescent="0.25">
      <c r="A997">
        <v>6634</v>
      </c>
      <c r="B997" t="s">
        <v>2350</v>
      </c>
      <c r="C997">
        <v>59.0625</v>
      </c>
      <c r="D997">
        <v>802.125</v>
      </c>
    </row>
    <row r="998" spans="1:4" x14ac:dyDescent="0.25">
      <c r="A998">
        <v>6635</v>
      </c>
      <c r="B998" t="s">
        <v>2346</v>
      </c>
      <c r="C998">
        <v>105.625</v>
      </c>
      <c r="D998">
        <v>802.5625</v>
      </c>
    </row>
    <row r="999" spans="1:4" x14ac:dyDescent="0.25">
      <c r="A999">
        <v>6636</v>
      </c>
      <c r="B999" t="s">
        <v>2350</v>
      </c>
      <c r="C999">
        <v>151.0625</v>
      </c>
      <c r="D999" s="6">
        <v>1221.9375</v>
      </c>
    </row>
    <row r="1000" spans="1:4" x14ac:dyDescent="0.25">
      <c r="A1000">
        <v>6638</v>
      </c>
      <c r="B1000" t="s">
        <v>2354</v>
      </c>
      <c r="C1000">
        <v>155.875</v>
      </c>
      <c r="D1000" s="6">
        <v>1495.6875</v>
      </c>
    </row>
    <row r="1001" spans="1:4" x14ac:dyDescent="0.25">
      <c r="A1001">
        <v>6639</v>
      </c>
      <c r="B1001" t="s">
        <v>2352</v>
      </c>
      <c r="C1001">
        <v>311.5625</v>
      </c>
      <c r="D1001" s="6">
        <v>3297.3125</v>
      </c>
    </row>
    <row r="1002" spans="1:4" x14ac:dyDescent="0.25">
      <c r="A1002">
        <v>6640</v>
      </c>
      <c r="B1002" t="s">
        <v>2350</v>
      </c>
      <c r="C1002">
        <v>169.5625</v>
      </c>
      <c r="D1002" s="6">
        <v>2184.0625</v>
      </c>
    </row>
    <row r="1003" spans="1:4" x14ac:dyDescent="0.25">
      <c r="A1003">
        <v>6641</v>
      </c>
      <c r="B1003" t="s">
        <v>2350</v>
      </c>
      <c r="C1003">
        <v>269.875</v>
      </c>
      <c r="D1003" s="6">
        <v>2514.3125</v>
      </c>
    </row>
    <row r="1004" spans="1:4" x14ac:dyDescent="0.25">
      <c r="A1004">
        <v>6642</v>
      </c>
      <c r="B1004" t="s">
        <v>2346</v>
      </c>
      <c r="C1004">
        <v>113.5</v>
      </c>
      <c r="D1004">
        <v>764.125</v>
      </c>
    </row>
    <row r="1005" spans="1:4" x14ac:dyDescent="0.25">
      <c r="A1005">
        <v>6643</v>
      </c>
      <c r="B1005" t="s">
        <v>2350</v>
      </c>
      <c r="C1005">
        <v>108.375</v>
      </c>
      <c r="D1005">
        <v>826.875</v>
      </c>
    </row>
    <row r="1006" spans="1:4" x14ac:dyDescent="0.25">
      <c r="A1006">
        <v>6644</v>
      </c>
      <c r="B1006" t="s">
        <v>2346</v>
      </c>
      <c r="C1006">
        <v>74.3125</v>
      </c>
      <c r="D1006">
        <v>669.0625</v>
      </c>
    </row>
    <row r="1007" spans="1:4" x14ac:dyDescent="0.25">
      <c r="A1007">
        <v>6645</v>
      </c>
      <c r="B1007" t="s">
        <v>2350</v>
      </c>
      <c r="C1007">
        <v>171.125</v>
      </c>
      <c r="D1007">
        <v>835.0625</v>
      </c>
    </row>
    <row r="1008" spans="1:4" x14ac:dyDescent="0.25">
      <c r="A1008">
        <v>6647</v>
      </c>
      <c r="B1008" t="s">
        <v>2350</v>
      </c>
      <c r="C1008">
        <v>95.1875</v>
      </c>
      <c r="D1008" s="6">
        <v>1188.6875</v>
      </c>
    </row>
    <row r="1009" spans="1:4" x14ac:dyDescent="0.25">
      <c r="A1009">
        <v>6648</v>
      </c>
      <c r="B1009" t="s">
        <v>2352</v>
      </c>
      <c r="C1009">
        <v>119.1875</v>
      </c>
      <c r="D1009" s="6">
        <v>1388.375</v>
      </c>
    </row>
    <row r="1010" spans="1:4" x14ac:dyDescent="0.25">
      <c r="A1010">
        <v>6649</v>
      </c>
      <c r="B1010" t="s">
        <v>2346</v>
      </c>
      <c r="C1010">
        <v>119.1875</v>
      </c>
      <c r="D1010" s="6">
        <v>1021.9375</v>
      </c>
    </row>
    <row r="1011" spans="1:4" x14ac:dyDescent="0.25">
      <c r="A1011">
        <v>6650</v>
      </c>
      <c r="B1011" t="s">
        <v>2346</v>
      </c>
      <c r="C1011">
        <v>113.375</v>
      </c>
      <c r="D1011">
        <v>797.4375</v>
      </c>
    </row>
    <row r="1012" spans="1:4" x14ac:dyDescent="0.25">
      <c r="A1012">
        <v>6651</v>
      </c>
      <c r="B1012" t="s">
        <v>2346</v>
      </c>
      <c r="C1012">
        <v>82.75</v>
      </c>
      <c r="D1012">
        <v>481.5625</v>
      </c>
    </row>
    <row r="1013" spans="1:4" x14ac:dyDescent="0.25">
      <c r="A1013">
        <v>6652</v>
      </c>
      <c r="B1013" t="s">
        <v>2346</v>
      </c>
      <c r="C1013">
        <v>101.875</v>
      </c>
      <c r="D1013">
        <v>625.8125</v>
      </c>
    </row>
    <row r="1014" spans="1:4" x14ac:dyDescent="0.25">
      <c r="A1014">
        <v>6653</v>
      </c>
      <c r="B1014" t="s">
        <v>2346</v>
      </c>
      <c r="C1014">
        <v>84.1875</v>
      </c>
      <c r="D1014">
        <v>587.875</v>
      </c>
    </row>
    <row r="1015" spans="1:4" x14ac:dyDescent="0.25">
      <c r="A1015">
        <v>6654</v>
      </c>
      <c r="B1015" t="s">
        <v>2350</v>
      </c>
      <c r="C1015">
        <v>78.9375</v>
      </c>
      <c r="D1015">
        <v>971.0625</v>
      </c>
    </row>
    <row r="1016" spans="1:4" x14ac:dyDescent="0.25">
      <c r="A1016">
        <v>6655</v>
      </c>
      <c r="B1016" t="s">
        <v>2350</v>
      </c>
      <c r="C1016">
        <v>0</v>
      </c>
      <c r="D1016">
        <v>0.9375</v>
      </c>
    </row>
    <row r="1017" spans="1:4" x14ac:dyDescent="0.25">
      <c r="A1017">
        <v>6656</v>
      </c>
      <c r="B1017" t="s">
        <v>2350</v>
      </c>
      <c r="C1017">
        <v>149.75</v>
      </c>
      <c r="D1017" s="6">
        <v>1298.3125</v>
      </c>
    </row>
    <row r="1018" spans="1:4" x14ac:dyDescent="0.25">
      <c r="A1018">
        <v>6657</v>
      </c>
      <c r="B1018" t="s">
        <v>2350</v>
      </c>
      <c r="C1018">
        <v>76.1875</v>
      </c>
      <c r="D1018">
        <v>608.4375</v>
      </c>
    </row>
    <row r="1019" spans="1:4" x14ac:dyDescent="0.25">
      <c r="A1019">
        <v>6658</v>
      </c>
      <c r="B1019" t="s">
        <v>2346</v>
      </c>
      <c r="C1019">
        <v>72.0625</v>
      </c>
      <c r="D1019">
        <v>657.75</v>
      </c>
    </row>
    <row r="1020" spans="1:4" x14ac:dyDescent="0.25">
      <c r="A1020">
        <v>6665</v>
      </c>
      <c r="B1020" t="s">
        <v>2346</v>
      </c>
      <c r="C1020">
        <v>145.875</v>
      </c>
      <c r="D1020">
        <v>868.75</v>
      </c>
    </row>
    <row r="1021" spans="1:4" x14ac:dyDescent="0.25">
      <c r="A1021">
        <v>6666</v>
      </c>
      <c r="B1021" t="s">
        <v>2352</v>
      </c>
      <c r="C1021">
        <v>143</v>
      </c>
      <c r="D1021" s="3">
        <v>1543</v>
      </c>
    </row>
    <row r="1022" spans="1:4" x14ac:dyDescent="0.25">
      <c r="A1022">
        <v>6667</v>
      </c>
      <c r="B1022" t="s">
        <v>2346</v>
      </c>
      <c r="C1022">
        <v>57.5625</v>
      </c>
      <c r="D1022">
        <v>559.75</v>
      </c>
    </row>
    <row r="1023" spans="1:4" x14ac:dyDescent="0.25">
      <c r="A1023">
        <v>6668</v>
      </c>
      <c r="B1023" t="s">
        <v>2346</v>
      </c>
      <c r="C1023">
        <v>90.5</v>
      </c>
      <c r="D1023">
        <v>673.0625</v>
      </c>
    </row>
    <row r="1024" spans="1:4" x14ac:dyDescent="0.25">
      <c r="A1024">
        <v>6669</v>
      </c>
      <c r="B1024" t="s">
        <v>2350</v>
      </c>
      <c r="C1024">
        <v>145.6875</v>
      </c>
      <c r="D1024" s="6">
        <v>1621.375</v>
      </c>
    </row>
    <row r="1025" spans="1:4" x14ac:dyDescent="0.25">
      <c r="A1025">
        <v>6670</v>
      </c>
      <c r="B1025" t="s">
        <v>2346</v>
      </c>
      <c r="C1025">
        <v>123.3125</v>
      </c>
      <c r="D1025">
        <v>484.4375</v>
      </c>
    </row>
    <row r="1026" spans="1:4" x14ac:dyDescent="0.25">
      <c r="A1026">
        <v>6671</v>
      </c>
      <c r="B1026" t="s">
        <v>2346</v>
      </c>
      <c r="C1026">
        <v>113.8125</v>
      </c>
      <c r="D1026">
        <v>860.9375</v>
      </c>
    </row>
    <row r="1027" spans="1:4" x14ac:dyDescent="0.25">
      <c r="A1027">
        <v>6672</v>
      </c>
      <c r="B1027" t="s">
        <v>2346</v>
      </c>
      <c r="C1027">
        <v>53.5</v>
      </c>
      <c r="D1027">
        <v>623.3125</v>
      </c>
    </row>
    <row r="1028" spans="1:4" x14ac:dyDescent="0.25">
      <c r="A1028">
        <v>6673</v>
      </c>
      <c r="B1028" t="s">
        <v>2346</v>
      </c>
      <c r="C1028">
        <v>89.25</v>
      </c>
      <c r="D1028">
        <v>851.125</v>
      </c>
    </row>
    <row r="1029" spans="1:4" x14ac:dyDescent="0.25">
      <c r="A1029">
        <v>6676</v>
      </c>
      <c r="B1029" t="s">
        <v>2346</v>
      </c>
      <c r="C1029">
        <v>34.3125</v>
      </c>
      <c r="D1029">
        <v>565.5</v>
      </c>
    </row>
    <row r="1030" spans="1:4" x14ac:dyDescent="0.25">
      <c r="A1030">
        <v>6677</v>
      </c>
      <c r="B1030" t="s">
        <v>2350</v>
      </c>
      <c r="C1030">
        <v>98</v>
      </c>
      <c r="D1030">
        <v>979.875</v>
      </c>
    </row>
    <row r="1031" spans="1:4" x14ac:dyDescent="0.25">
      <c r="A1031">
        <v>6678</v>
      </c>
      <c r="B1031" t="s">
        <v>2346</v>
      </c>
      <c r="C1031">
        <v>43.3125</v>
      </c>
      <c r="D1031">
        <v>462.4375</v>
      </c>
    </row>
    <row r="1032" spans="1:4" x14ac:dyDescent="0.25">
      <c r="A1032">
        <v>6679</v>
      </c>
      <c r="B1032" t="s">
        <v>2350</v>
      </c>
      <c r="C1032">
        <v>153.5625</v>
      </c>
      <c r="D1032">
        <v>973.75</v>
      </c>
    </row>
    <row r="1033" spans="1:4" x14ac:dyDescent="0.25">
      <c r="A1033">
        <v>6680</v>
      </c>
      <c r="B1033" t="s">
        <v>2350</v>
      </c>
      <c r="C1033">
        <v>257.875</v>
      </c>
      <c r="D1033" s="6">
        <v>1304.75</v>
      </c>
    </row>
    <row r="1034" spans="1:4" x14ac:dyDescent="0.25">
      <c r="A1034">
        <v>6681</v>
      </c>
      <c r="B1034" t="s">
        <v>2346</v>
      </c>
      <c r="C1034">
        <v>34.0625</v>
      </c>
      <c r="D1034">
        <v>392.625</v>
      </c>
    </row>
    <row r="1035" spans="1:4" x14ac:dyDescent="0.25">
      <c r="A1035">
        <v>6682</v>
      </c>
      <c r="B1035" t="s">
        <v>2350</v>
      </c>
      <c r="C1035">
        <v>250.6875</v>
      </c>
      <c r="D1035" s="6">
        <v>1182.875</v>
      </c>
    </row>
    <row r="1036" spans="1:4" x14ac:dyDescent="0.25">
      <c r="A1036">
        <v>6683</v>
      </c>
      <c r="B1036" t="s">
        <v>2352</v>
      </c>
      <c r="C1036">
        <v>265.5625</v>
      </c>
      <c r="D1036" s="6">
        <v>1685.125</v>
      </c>
    </row>
    <row r="1037" spans="1:4" x14ac:dyDescent="0.25">
      <c r="A1037">
        <v>6688</v>
      </c>
      <c r="B1037" t="s">
        <v>2352</v>
      </c>
      <c r="C1037">
        <v>75</v>
      </c>
      <c r="D1037" s="6">
        <v>1461.625</v>
      </c>
    </row>
    <row r="1038" spans="1:4" x14ac:dyDescent="0.25">
      <c r="A1038">
        <v>6689</v>
      </c>
      <c r="B1038" t="s">
        <v>2350</v>
      </c>
      <c r="C1038">
        <v>108.0625</v>
      </c>
      <c r="D1038">
        <v>932.875</v>
      </c>
    </row>
    <row r="1039" spans="1:4" x14ac:dyDescent="0.25">
      <c r="A1039">
        <v>6690</v>
      </c>
      <c r="B1039" t="s">
        <v>2350</v>
      </c>
      <c r="C1039">
        <v>45</v>
      </c>
      <c r="D1039">
        <v>806.8125</v>
      </c>
    </row>
    <row r="1040" spans="1:4" x14ac:dyDescent="0.25">
      <c r="A1040">
        <v>6691</v>
      </c>
      <c r="B1040" t="s">
        <v>2346</v>
      </c>
      <c r="C1040">
        <v>94.4375</v>
      </c>
      <c r="D1040">
        <v>542.4375</v>
      </c>
    </row>
    <row r="1041" spans="1:4" x14ac:dyDescent="0.25">
      <c r="A1041">
        <v>6694</v>
      </c>
      <c r="B1041" t="s">
        <v>2350</v>
      </c>
      <c r="C1041">
        <v>63.9375</v>
      </c>
      <c r="D1041">
        <v>780.625</v>
      </c>
    </row>
    <row r="1042" spans="1:4" x14ac:dyDescent="0.25">
      <c r="A1042">
        <v>6695</v>
      </c>
      <c r="B1042" t="s">
        <v>2350</v>
      </c>
      <c r="C1042">
        <v>118.8125</v>
      </c>
      <c r="D1042">
        <v>530.25</v>
      </c>
    </row>
    <row r="1043" spans="1:4" x14ac:dyDescent="0.25">
      <c r="A1043">
        <v>6696</v>
      </c>
      <c r="B1043" t="s">
        <v>2350</v>
      </c>
      <c r="C1043">
        <v>119.4375</v>
      </c>
      <c r="D1043">
        <v>442.625</v>
      </c>
    </row>
    <row r="1044" spans="1:4" x14ac:dyDescent="0.25">
      <c r="A1044">
        <v>6697</v>
      </c>
      <c r="B1044" t="s">
        <v>2350</v>
      </c>
      <c r="C1044">
        <v>122.125</v>
      </c>
      <c r="D1044">
        <v>995.125</v>
      </c>
    </row>
    <row r="1045" spans="1:4" x14ac:dyDescent="0.25">
      <c r="A1045">
        <v>6699</v>
      </c>
      <c r="B1045" t="s">
        <v>2350</v>
      </c>
      <c r="C1045">
        <v>99.125</v>
      </c>
      <c r="D1045">
        <v>986.0625</v>
      </c>
    </row>
    <row r="1046" spans="1:4" x14ac:dyDescent="0.25">
      <c r="A1046">
        <v>6700</v>
      </c>
      <c r="B1046" t="s">
        <v>2352</v>
      </c>
      <c r="C1046">
        <v>209.125</v>
      </c>
      <c r="D1046" s="6">
        <v>1138.1875</v>
      </c>
    </row>
    <row r="1047" spans="1:4" x14ac:dyDescent="0.25">
      <c r="A1047">
        <v>6701</v>
      </c>
      <c r="B1047" t="s">
        <v>2346</v>
      </c>
      <c r="C1047">
        <v>63.1875</v>
      </c>
      <c r="D1047">
        <v>859.625</v>
      </c>
    </row>
    <row r="1048" spans="1:4" x14ac:dyDescent="0.25">
      <c r="A1048">
        <v>6702</v>
      </c>
      <c r="B1048" t="s">
        <v>2346</v>
      </c>
      <c r="C1048">
        <v>52.5625</v>
      </c>
      <c r="D1048">
        <v>449.1875</v>
      </c>
    </row>
    <row r="1049" spans="1:4" x14ac:dyDescent="0.25">
      <c r="A1049">
        <v>6703</v>
      </c>
      <c r="B1049" t="s">
        <v>2350</v>
      </c>
      <c r="C1049">
        <v>112.4375</v>
      </c>
      <c r="D1049" s="6">
        <v>1098.4375</v>
      </c>
    </row>
    <row r="1050" spans="1:4" x14ac:dyDescent="0.25">
      <c r="A1050">
        <v>6704</v>
      </c>
      <c r="B1050" t="s">
        <v>2350</v>
      </c>
      <c r="C1050">
        <v>77.3125</v>
      </c>
      <c r="D1050">
        <v>866.0625</v>
      </c>
    </row>
    <row r="1051" spans="1:4" x14ac:dyDescent="0.25">
      <c r="A1051">
        <v>6705</v>
      </c>
      <c r="B1051" t="s">
        <v>2350</v>
      </c>
      <c r="C1051">
        <v>89.5</v>
      </c>
      <c r="D1051">
        <v>419.3125</v>
      </c>
    </row>
    <row r="1052" spans="1:4" x14ac:dyDescent="0.25">
      <c r="A1052">
        <v>6707</v>
      </c>
      <c r="B1052" t="s">
        <v>2350</v>
      </c>
      <c r="C1052">
        <v>70.8125</v>
      </c>
      <c r="D1052">
        <v>572.5625</v>
      </c>
    </row>
    <row r="1053" spans="1:4" x14ac:dyDescent="0.25">
      <c r="A1053">
        <v>6708</v>
      </c>
      <c r="B1053" t="s">
        <v>2350</v>
      </c>
      <c r="C1053">
        <v>144.9375</v>
      </c>
      <c r="D1053" s="6">
        <v>1373.1875</v>
      </c>
    </row>
    <row r="1054" spans="1:4" x14ac:dyDescent="0.25">
      <c r="A1054">
        <v>6711</v>
      </c>
      <c r="B1054" t="s">
        <v>2346</v>
      </c>
      <c r="C1054">
        <v>73.125</v>
      </c>
      <c r="D1054">
        <v>501.6875</v>
      </c>
    </row>
    <row r="1055" spans="1:4" x14ac:dyDescent="0.25">
      <c r="A1055">
        <v>6715</v>
      </c>
      <c r="B1055" t="s">
        <v>2346</v>
      </c>
      <c r="C1055">
        <v>84.4375</v>
      </c>
      <c r="D1055" s="6">
        <v>1081.3125</v>
      </c>
    </row>
    <row r="1056" spans="1:4" x14ac:dyDescent="0.25">
      <c r="A1056">
        <v>6716</v>
      </c>
      <c r="B1056" t="s">
        <v>2346</v>
      </c>
      <c r="C1056">
        <v>132</v>
      </c>
      <c r="D1056">
        <v>827.125</v>
      </c>
    </row>
    <row r="1057" spans="1:4" x14ac:dyDescent="0.25">
      <c r="A1057">
        <v>6717</v>
      </c>
      <c r="B1057" t="s">
        <v>2350</v>
      </c>
      <c r="C1057">
        <v>92.4375</v>
      </c>
      <c r="D1057">
        <v>831.625</v>
      </c>
    </row>
    <row r="1058" spans="1:4" x14ac:dyDescent="0.25">
      <c r="A1058">
        <v>6718</v>
      </c>
      <c r="B1058" t="s">
        <v>2350</v>
      </c>
      <c r="C1058">
        <v>191</v>
      </c>
      <c r="D1058">
        <v>824.75</v>
      </c>
    </row>
    <row r="1059" spans="1:4" x14ac:dyDescent="0.25">
      <c r="A1059">
        <v>6719</v>
      </c>
      <c r="B1059" t="s">
        <v>2346</v>
      </c>
      <c r="C1059">
        <v>101.125</v>
      </c>
      <c r="D1059">
        <v>440.375</v>
      </c>
    </row>
    <row r="1060" spans="1:4" x14ac:dyDescent="0.25">
      <c r="A1060">
        <v>6726</v>
      </c>
      <c r="B1060" t="s">
        <v>2346</v>
      </c>
      <c r="C1060">
        <v>62.125</v>
      </c>
      <c r="D1060">
        <v>724.375</v>
      </c>
    </row>
    <row r="1061" spans="1:4" x14ac:dyDescent="0.25">
      <c r="A1061">
        <v>6728</v>
      </c>
      <c r="B1061" t="s">
        <v>2352</v>
      </c>
      <c r="C1061">
        <v>135.5625</v>
      </c>
      <c r="D1061" s="6">
        <v>2107.0625</v>
      </c>
    </row>
    <row r="1062" spans="1:4" x14ac:dyDescent="0.25">
      <c r="A1062">
        <v>6729</v>
      </c>
      <c r="B1062" t="s">
        <v>2350</v>
      </c>
      <c r="C1062">
        <v>50.0625</v>
      </c>
      <c r="D1062" s="6">
        <v>1065.875</v>
      </c>
    </row>
    <row r="1063" spans="1:4" x14ac:dyDescent="0.25">
      <c r="A1063">
        <v>6730</v>
      </c>
      <c r="B1063" t="s">
        <v>2350</v>
      </c>
      <c r="C1063">
        <v>105.5625</v>
      </c>
      <c r="D1063" s="6">
        <v>1344.5625</v>
      </c>
    </row>
    <row r="1064" spans="1:4" x14ac:dyDescent="0.25">
      <c r="A1064">
        <v>6735</v>
      </c>
      <c r="B1064" t="s">
        <v>2354</v>
      </c>
      <c r="C1064">
        <v>250</v>
      </c>
      <c r="D1064" s="6">
        <v>1458.1875</v>
      </c>
    </row>
    <row r="1065" spans="1:4" x14ac:dyDescent="0.25">
      <c r="A1065">
        <v>6737</v>
      </c>
      <c r="B1065" t="s">
        <v>2346</v>
      </c>
      <c r="C1065">
        <v>60.75</v>
      </c>
      <c r="D1065">
        <v>539.6875</v>
      </c>
    </row>
    <row r="1066" spans="1:4" x14ac:dyDescent="0.25">
      <c r="A1066">
        <v>6738</v>
      </c>
      <c r="B1066" t="s">
        <v>2354</v>
      </c>
      <c r="C1066">
        <v>154.4375</v>
      </c>
      <c r="D1066" s="6">
        <v>1454.1875</v>
      </c>
    </row>
    <row r="1067" spans="1:4" x14ac:dyDescent="0.25">
      <c r="A1067">
        <v>6740</v>
      </c>
      <c r="B1067" t="s">
        <v>2352</v>
      </c>
      <c r="C1067">
        <v>186.5625</v>
      </c>
      <c r="D1067" s="6">
        <v>1358.5</v>
      </c>
    </row>
    <row r="1068" spans="1:4" x14ac:dyDescent="0.25">
      <c r="A1068">
        <v>6742</v>
      </c>
      <c r="B1068" t="s">
        <v>2350</v>
      </c>
      <c r="C1068">
        <v>172.8125</v>
      </c>
      <c r="D1068">
        <v>632.8125</v>
      </c>
    </row>
    <row r="1069" spans="1:4" x14ac:dyDescent="0.25">
      <c r="A1069">
        <v>6743</v>
      </c>
      <c r="B1069" t="s">
        <v>2346</v>
      </c>
      <c r="C1069">
        <v>130.3125</v>
      </c>
      <c r="D1069">
        <v>639.625</v>
      </c>
    </row>
    <row r="1070" spans="1:4" x14ac:dyDescent="0.25">
      <c r="A1070">
        <v>6745</v>
      </c>
      <c r="B1070" t="s">
        <v>2350</v>
      </c>
      <c r="C1070">
        <v>77.625</v>
      </c>
      <c r="D1070">
        <v>653.1875</v>
      </c>
    </row>
    <row r="1071" spans="1:4" x14ac:dyDescent="0.25">
      <c r="A1071">
        <v>6747</v>
      </c>
      <c r="B1071" t="s">
        <v>2350</v>
      </c>
      <c r="C1071">
        <v>193.875</v>
      </c>
      <c r="D1071" s="6">
        <v>1164.5625</v>
      </c>
    </row>
    <row r="1072" spans="1:4" x14ac:dyDescent="0.25">
      <c r="A1072">
        <v>6748</v>
      </c>
      <c r="B1072" t="s">
        <v>2346</v>
      </c>
      <c r="C1072">
        <v>241.9375</v>
      </c>
      <c r="D1072" s="3">
        <v>1055</v>
      </c>
    </row>
    <row r="1073" spans="1:4" x14ac:dyDescent="0.25">
      <c r="A1073">
        <v>6749</v>
      </c>
      <c r="B1073" t="s">
        <v>2346</v>
      </c>
      <c r="C1073">
        <v>114.8125</v>
      </c>
      <c r="D1073">
        <v>823.5625</v>
      </c>
    </row>
    <row r="1074" spans="1:4" x14ac:dyDescent="0.25">
      <c r="A1074">
        <v>6750</v>
      </c>
      <c r="B1074" t="s">
        <v>2346</v>
      </c>
      <c r="C1074">
        <v>56.6875</v>
      </c>
      <c r="D1074">
        <v>855.5</v>
      </c>
    </row>
    <row r="1075" spans="1:4" x14ac:dyDescent="0.25">
      <c r="A1075">
        <v>6752</v>
      </c>
      <c r="B1075" t="s">
        <v>2350</v>
      </c>
      <c r="C1075">
        <v>100.625</v>
      </c>
      <c r="D1075" s="6">
        <v>1120.125</v>
      </c>
    </row>
    <row r="1076" spans="1:4" x14ac:dyDescent="0.25">
      <c r="A1076">
        <v>6753</v>
      </c>
      <c r="B1076" t="s">
        <v>2346</v>
      </c>
      <c r="C1076">
        <v>122</v>
      </c>
      <c r="D1076">
        <v>705.3125</v>
      </c>
    </row>
    <row r="1077" spans="1:4" x14ac:dyDescent="0.25">
      <c r="A1077">
        <v>6754</v>
      </c>
      <c r="B1077" t="s">
        <v>2352</v>
      </c>
      <c r="C1077">
        <v>217.125</v>
      </c>
      <c r="D1077" s="6">
        <v>1739.1875</v>
      </c>
    </row>
    <row r="1078" spans="1:4" x14ac:dyDescent="0.25">
      <c r="A1078">
        <v>6755</v>
      </c>
      <c r="B1078" t="s">
        <v>2352</v>
      </c>
      <c r="C1078">
        <v>170.875</v>
      </c>
      <c r="D1078" s="6">
        <v>1471.75</v>
      </c>
    </row>
    <row r="1079" spans="1:4" x14ac:dyDescent="0.25">
      <c r="A1079">
        <v>6758</v>
      </c>
      <c r="B1079" t="s">
        <v>2350</v>
      </c>
      <c r="C1079">
        <v>240.125</v>
      </c>
      <c r="D1079" s="6">
        <v>2481.625</v>
      </c>
    </row>
    <row r="1080" spans="1:4" x14ac:dyDescent="0.25">
      <c r="A1080">
        <v>6779</v>
      </c>
      <c r="B1080" t="s">
        <v>2350</v>
      </c>
      <c r="C1080">
        <v>126</v>
      </c>
      <c r="D1080">
        <v>928.3125</v>
      </c>
    </row>
    <row r="1081" spans="1:4" x14ac:dyDescent="0.25">
      <c r="A1081">
        <v>6781</v>
      </c>
      <c r="B1081" t="s">
        <v>2354</v>
      </c>
      <c r="C1081">
        <v>284.625</v>
      </c>
      <c r="D1081" s="6">
        <v>1525.5</v>
      </c>
    </row>
    <row r="1082" spans="1:4" x14ac:dyDescent="0.25">
      <c r="A1082">
        <v>6782</v>
      </c>
      <c r="B1082" t="s">
        <v>2346</v>
      </c>
      <c r="C1082">
        <v>48.8125</v>
      </c>
      <c r="D1082">
        <v>518.1875</v>
      </c>
    </row>
    <row r="1083" spans="1:4" x14ac:dyDescent="0.25">
      <c r="A1083">
        <v>6783</v>
      </c>
      <c r="B1083" t="s">
        <v>2350</v>
      </c>
      <c r="C1083">
        <v>174.25</v>
      </c>
      <c r="D1083">
        <v>747.25</v>
      </c>
    </row>
    <row r="1084" spans="1:4" x14ac:dyDescent="0.25">
      <c r="A1084">
        <v>6784</v>
      </c>
      <c r="B1084" t="s">
        <v>2346</v>
      </c>
      <c r="C1084">
        <v>143.625</v>
      </c>
      <c r="D1084">
        <v>636.5</v>
      </c>
    </row>
    <row r="1085" spans="1:4" x14ac:dyDescent="0.25">
      <c r="A1085">
        <v>6786</v>
      </c>
      <c r="B1085" t="s">
        <v>2350</v>
      </c>
      <c r="C1085">
        <v>70.4375</v>
      </c>
      <c r="D1085">
        <v>891.5625</v>
      </c>
    </row>
    <row r="1086" spans="1:4" x14ac:dyDescent="0.25">
      <c r="A1086">
        <v>6790</v>
      </c>
      <c r="B1086" t="s">
        <v>2350</v>
      </c>
      <c r="C1086">
        <v>142.1875</v>
      </c>
      <c r="D1086">
        <v>495.6875</v>
      </c>
    </row>
    <row r="1087" spans="1:4" x14ac:dyDescent="0.25">
      <c r="A1087">
        <v>6796</v>
      </c>
      <c r="B1087" t="s">
        <v>2346</v>
      </c>
      <c r="C1087">
        <v>98.25</v>
      </c>
      <c r="D1087">
        <v>513.5</v>
      </c>
    </row>
    <row r="1088" spans="1:4" x14ac:dyDescent="0.25">
      <c r="A1088">
        <v>6797</v>
      </c>
      <c r="B1088" t="s">
        <v>2346</v>
      </c>
      <c r="C1088">
        <v>102.0625</v>
      </c>
      <c r="D1088" s="6">
        <v>1003.0625</v>
      </c>
    </row>
    <row r="1089" spans="1:4" x14ac:dyDescent="0.25">
      <c r="A1089">
        <v>6798</v>
      </c>
      <c r="B1089" t="s">
        <v>2350</v>
      </c>
      <c r="C1089">
        <v>106</v>
      </c>
      <c r="D1089">
        <v>851.875</v>
      </c>
    </row>
    <row r="1090" spans="1:4" x14ac:dyDescent="0.25">
      <c r="A1090">
        <v>6799</v>
      </c>
      <c r="B1090" t="s">
        <v>2350</v>
      </c>
      <c r="C1090">
        <v>96.6875</v>
      </c>
      <c r="D1090" s="6">
        <v>1003.9375</v>
      </c>
    </row>
    <row r="1091" spans="1:4" x14ac:dyDescent="0.25">
      <c r="A1091">
        <v>6800</v>
      </c>
      <c r="B1091" t="s">
        <v>2350</v>
      </c>
      <c r="C1091">
        <v>168.8125</v>
      </c>
      <c r="D1091" s="6">
        <v>1130.25</v>
      </c>
    </row>
    <row r="1092" spans="1:4" x14ac:dyDescent="0.25">
      <c r="A1092">
        <v>6801</v>
      </c>
      <c r="B1092" t="s">
        <v>2350</v>
      </c>
      <c r="C1092">
        <v>289.1875</v>
      </c>
      <c r="D1092" s="6">
        <v>1205.4375</v>
      </c>
    </row>
    <row r="1093" spans="1:4" x14ac:dyDescent="0.25">
      <c r="A1093">
        <v>6802</v>
      </c>
      <c r="B1093" t="s">
        <v>2346</v>
      </c>
      <c r="C1093">
        <v>102.5625</v>
      </c>
      <c r="D1093">
        <v>799.3125</v>
      </c>
    </row>
    <row r="1094" spans="1:4" x14ac:dyDescent="0.25">
      <c r="A1094">
        <v>6852</v>
      </c>
      <c r="B1094" t="s">
        <v>2346</v>
      </c>
      <c r="C1094">
        <v>99.6875</v>
      </c>
      <c r="D1094">
        <v>885.625</v>
      </c>
    </row>
    <row r="1095" spans="1:4" x14ac:dyDescent="0.25">
      <c r="A1095">
        <v>6853</v>
      </c>
      <c r="B1095" t="s">
        <v>2346</v>
      </c>
      <c r="C1095">
        <v>87.4375</v>
      </c>
      <c r="D1095">
        <v>642.4375</v>
      </c>
    </row>
    <row r="1096" spans="1:4" x14ac:dyDescent="0.25">
      <c r="A1096">
        <v>6854</v>
      </c>
      <c r="B1096" t="s">
        <v>2350</v>
      </c>
      <c r="C1096">
        <v>65.375</v>
      </c>
      <c r="D1096" s="6">
        <v>1088.875</v>
      </c>
    </row>
    <row r="1097" spans="1:4" x14ac:dyDescent="0.25">
      <c r="A1097">
        <v>6855</v>
      </c>
      <c r="B1097" t="s">
        <v>2346</v>
      </c>
      <c r="C1097">
        <v>64.375</v>
      </c>
      <c r="D1097">
        <v>653.0625</v>
      </c>
    </row>
    <row r="1098" spans="1:4" x14ac:dyDescent="0.25">
      <c r="A1098">
        <v>6857</v>
      </c>
      <c r="B1098" t="s">
        <v>2350</v>
      </c>
      <c r="C1098">
        <v>164.375</v>
      </c>
      <c r="D1098" s="6">
        <v>1210.75</v>
      </c>
    </row>
    <row r="1099" spans="1:4" x14ac:dyDescent="0.25">
      <c r="A1099">
        <v>6858</v>
      </c>
      <c r="B1099" t="s">
        <v>2346</v>
      </c>
      <c r="C1099">
        <v>52.375</v>
      </c>
      <c r="D1099">
        <v>628.125</v>
      </c>
    </row>
    <row r="1100" spans="1:4" x14ac:dyDescent="0.25">
      <c r="A1100">
        <v>6859</v>
      </c>
      <c r="B1100" t="s">
        <v>2346</v>
      </c>
      <c r="C1100">
        <v>88</v>
      </c>
      <c r="D1100">
        <v>894</v>
      </c>
    </row>
    <row r="1101" spans="1:4" x14ac:dyDescent="0.25">
      <c r="A1101">
        <v>6860</v>
      </c>
      <c r="B1101" t="s">
        <v>2350</v>
      </c>
      <c r="C1101">
        <v>69.6875</v>
      </c>
      <c r="D1101">
        <v>949.6875</v>
      </c>
    </row>
    <row r="1102" spans="1:4" x14ac:dyDescent="0.25">
      <c r="A1102">
        <v>6861</v>
      </c>
      <c r="B1102" t="s">
        <v>2346</v>
      </c>
      <c r="C1102">
        <v>100.9375</v>
      </c>
      <c r="D1102">
        <v>581.6875</v>
      </c>
    </row>
    <row r="1103" spans="1:4" x14ac:dyDescent="0.25">
      <c r="A1103">
        <v>6862</v>
      </c>
      <c r="B1103" t="s">
        <v>2350</v>
      </c>
      <c r="C1103">
        <v>90.8125</v>
      </c>
      <c r="D1103">
        <v>937.5625</v>
      </c>
    </row>
    <row r="1104" spans="1:4" x14ac:dyDescent="0.25">
      <c r="A1104">
        <v>6863</v>
      </c>
      <c r="B1104" t="s">
        <v>2350</v>
      </c>
      <c r="C1104">
        <v>123.4375</v>
      </c>
      <c r="D1104">
        <v>879.25</v>
      </c>
    </row>
    <row r="1105" spans="1:4" x14ac:dyDescent="0.25">
      <c r="A1105">
        <v>6864</v>
      </c>
      <c r="B1105" t="s">
        <v>2354</v>
      </c>
      <c r="C1105">
        <v>98.625</v>
      </c>
      <c r="D1105">
        <v>995.0625</v>
      </c>
    </row>
    <row r="1106" spans="1:4" x14ac:dyDescent="0.25">
      <c r="A1106">
        <v>6866</v>
      </c>
      <c r="B1106" t="s">
        <v>2350</v>
      </c>
      <c r="C1106">
        <v>186.125</v>
      </c>
      <c r="D1106" s="6">
        <v>1234.9375</v>
      </c>
    </row>
    <row r="1107" spans="1:4" x14ac:dyDescent="0.25">
      <c r="A1107">
        <v>6868</v>
      </c>
      <c r="B1107" t="s">
        <v>2346</v>
      </c>
      <c r="C1107">
        <v>87.0625</v>
      </c>
      <c r="D1107">
        <v>681.8125</v>
      </c>
    </row>
    <row r="1108" spans="1:4" x14ac:dyDescent="0.25">
      <c r="A1108">
        <v>6869</v>
      </c>
      <c r="B1108" t="s">
        <v>2350</v>
      </c>
      <c r="C1108">
        <v>139</v>
      </c>
      <c r="D1108" s="6">
        <v>1146.375</v>
      </c>
    </row>
    <row r="1109" spans="1:4" x14ac:dyDescent="0.25">
      <c r="A1109">
        <v>6871</v>
      </c>
      <c r="B1109" t="s">
        <v>2346</v>
      </c>
      <c r="C1109">
        <v>160</v>
      </c>
      <c r="D1109" s="6">
        <v>1170.1875</v>
      </c>
    </row>
    <row r="1110" spans="1:4" x14ac:dyDescent="0.25">
      <c r="A1110">
        <v>6872</v>
      </c>
      <c r="B1110" t="s">
        <v>2350</v>
      </c>
      <c r="C1110">
        <v>197.625</v>
      </c>
      <c r="D1110" s="6">
        <v>1563.75</v>
      </c>
    </row>
    <row r="1111" spans="1:4" x14ac:dyDescent="0.25">
      <c r="A1111">
        <v>6874</v>
      </c>
      <c r="B1111" t="s">
        <v>2346</v>
      </c>
      <c r="C1111">
        <v>81.625</v>
      </c>
      <c r="D1111">
        <v>713.8125</v>
      </c>
    </row>
    <row r="1112" spans="1:4" x14ac:dyDescent="0.25">
      <c r="A1112">
        <v>6875</v>
      </c>
      <c r="B1112" t="s">
        <v>2350</v>
      </c>
      <c r="C1112">
        <v>156.6875</v>
      </c>
      <c r="D1112" s="6">
        <v>1544.9375</v>
      </c>
    </row>
    <row r="1113" spans="1:4" x14ac:dyDescent="0.25">
      <c r="A1113">
        <v>6876</v>
      </c>
      <c r="B1113" t="s">
        <v>2346</v>
      </c>
      <c r="C1113">
        <v>155.8125</v>
      </c>
      <c r="D1113">
        <v>681.25</v>
      </c>
    </row>
    <row r="1114" spans="1:4" x14ac:dyDescent="0.25">
      <c r="A1114">
        <v>6877</v>
      </c>
      <c r="B1114" t="s">
        <v>2350</v>
      </c>
      <c r="C1114">
        <v>49.25</v>
      </c>
      <c r="D1114">
        <v>791.3125</v>
      </c>
    </row>
    <row r="1115" spans="1:4" x14ac:dyDescent="0.25">
      <c r="A1115">
        <v>6878</v>
      </c>
      <c r="B1115" t="s">
        <v>2350</v>
      </c>
      <c r="C1115">
        <v>147.4375</v>
      </c>
      <c r="D1115" s="6">
        <v>1653.4375</v>
      </c>
    </row>
    <row r="1116" spans="1:4" x14ac:dyDescent="0.25">
      <c r="A1116">
        <v>6882</v>
      </c>
      <c r="B1116" t="s">
        <v>2350</v>
      </c>
      <c r="C1116">
        <v>129</v>
      </c>
      <c r="D1116">
        <v>623.4375</v>
      </c>
    </row>
    <row r="1117" spans="1:4" x14ac:dyDescent="0.25">
      <c r="A1117">
        <v>6883</v>
      </c>
      <c r="B1117" t="s">
        <v>2346</v>
      </c>
      <c r="C1117">
        <v>86.1875</v>
      </c>
      <c r="D1117">
        <v>730.6875</v>
      </c>
    </row>
    <row r="1118" spans="1:4" x14ac:dyDescent="0.25">
      <c r="A1118">
        <v>6884</v>
      </c>
      <c r="B1118" t="s">
        <v>2346</v>
      </c>
      <c r="C1118">
        <v>48.875</v>
      </c>
      <c r="D1118">
        <v>322.1875</v>
      </c>
    </row>
    <row r="1119" spans="1:4" x14ac:dyDescent="0.25">
      <c r="A1119">
        <v>6886</v>
      </c>
      <c r="B1119" t="s">
        <v>2346</v>
      </c>
      <c r="C1119">
        <v>54.25</v>
      </c>
      <c r="D1119">
        <v>679</v>
      </c>
    </row>
    <row r="1120" spans="1:4" x14ac:dyDescent="0.25">
      <c r="A1120">
        <v>6887</v>
      </c>
      <c r="B1120" t="s">
        <v>2350</v>
      </c>
      <c r="C1120">
        <v>70.8125</v>
      </c>
      <c r="D1120">
        <v>623.8125</v>
      </c>
    </row>
    <row r="1121" spans="1:4" x14ac:dyDescent="0.25">
      <c r="A1121">
        <v>6888</v>
      </c>
      <c r="B1121" t="s">
        <v>2352</v>
      </c>
      <c r="C1121">
        <v>137.25</v>
      </c>
      <c r="D1121" s="6">
        <v>1051.1875</v>
      </c>
    </row>
    <row r="1122" spans="1:4" x14ac:dyDescent="0.25">
      <c r="A1122">
        <v>6889</v>
      </c>
      <c r="B1122" t="s">
        <v>2350</v>
      </c>
      <c r="C1122">
        <v>124.75</v>
      </c>
      <c r="D1122">
        <v>596.0625</v>
      </c>
    </row>
    <row r="1123" spans="1:4" x14ac:dyDescent="0.25">
      <c r="A1123">
        <v>6890</v>
      </c>
      <c r="B1123" t="s">
        <v>2354</v>
      </c>
      <c r="C1123">
        <v>140.875</v>
      </c>
      <c r="D1123" s="6">
        <v>1200.75</v>
      </c>
    </row>
    <row r="1124" spans="1:4" x14ac:dyDescent="0.25">
      <c r="A1124">
        <v>6892</v>
      </c>
      <c r="B1124" t="s">
        <v>2350</v>
      </c>
      <c r="C1124">
        <v>87.125</v>
      </c>
      <c r="D1124">
        <v>905.875</v>
      </c>
    </row>
    <row r="1125" spans="1:4" x14ac:dyDescent="0.25">
      <c r="A1125">
        <v>6893</v>
      </c>
      <c r="B1125" t="s">
        <v>2350</v>
      </c>
      <c r="C1125">
        <v>125.25</v>
      </c>
      <c r="D1125">
        <v>976.1875</v>
      </c>
    </row>
    <row r="1126" spans="1:4" x14ac:dyDescent="0.25">
      <c r="A1126">
        <v>6894</v>
      </c>
      <c r="B1126" t="s">
        <v>2350</v>
      </c>
      <c r="C1126">
        <v>162.75</v>
      </c>
      <c r="D1126">
        <v>996.1875</v>
      </c>
    </row>
    <row r="1127" spans="1:4" x14ac:dyDescent="0.25">
      <c r="A1127">
        <v>6895</v>
      </c>
      <c r="B1127" t="s">
        <v>2350</v>
      </c>
      <c r="C1127">
        <v>132.3125</v>
      </c>
      <c r="D1127">
        <v>607.6875</v>
      </c>
    </row>
    <row r="1128" spans="1:4" x14ac:dyDescent="0.25">
      <c r="A1128">
        <v>6898</v>
      </c>
      <c r="B1128" t="s">
        <v>2346</v>
      </c>
      <c r="C1128">
        <v>117</v>
      </c>
      <c r="D1128">
        <v>495.125</v>
      </c>
    </row>
    <row r="1129" spans="1:4" x14ac:dyDescent="0.25">
      <c r="A1129">
        <v>6899</v>
      </c>
      <c r="B1129" t="s">
        <v>2350</v>
      </c>
      <c r="C1129">
        <v>136</v>
      </c>
      <c r="D1129" s="6">
        <v>1268.3125</v>
      </c>
    </row>
    <row r="1130" spans="1:4" x14ac:dyDescent="0.25">
      <c r="A1130">
        <v>6900</v>
      </c>
      <c r="B1130" t="s">
        <v>2350</v>
      </c>
      <c r="C1130">
        <v>114.3125</v>
      </c>
      <c r="D1130" s="6">
        <v>1617.5625</v>
      </c>
    </row>
    <row r="1131" spans="1:4" x14ac:dyDescent="0.25">
      <c r="A1131">
        <v>6902</v>
      </c>
      <c r="B1131" t="s">
        <v>2350</v>
      </c>
      <c r="C1131">
        <v>137.4375</v>
      </c>
      <c r="D1131">
        <v>836.5</v>
      </c>
    </row>
    <row r="1132" spans="1:4" x14ac:dyDescent="0.25">
      <c r="A1132">
        <v>6905</v>
      </c>
      <c r="B1132" t="s">
        <v>2346</v>
      </c>
      <c r="C1132">
        <v>86.5625</v>
      </c>
      <c r="D1132">
        <v>730.375</v>
      </c>
    </row>
    <row r="1133" spans="1:4" x14ac:dyDescent="0.25">
      <c r="A1133">
        <v>6908</v>
      </c>
      <c r="B1133" t="s">
        <v>2350</v>
      </c>
      <c r="C1133">
        <v>147.4375</v>
      </c>
      <c r="D1133">
        <v>551</v>
      </c>
    </row>
    <row r="1134" spans="1:4" x14ac:dyDescent="0.25">
      <c r="A1134">
        <v>6911</v>
      </c>
      <c r="B1134" t="s">
        <v>2350</v>
      </c>
      <c r="C1134">
        <v>229.0625</v>
      </c>
      <c r="D1134">
        <v>806.75</v>
      </c>
    </row>
    <row r="1135" spans="1:4" x14ac:dyDescent="0.25">
      <c r="A1135">
        <v>6914</v>
      </c>
      <c r="B1135" t="s">
        <v>2350</v>
      </c>
      <c r="C1135">
        <v>92.5</v>
      </c>
      <c r="D1135">
        <v>786.1875</v>
      </c>
    </row>
    <row r="1136" spans="1:4" x14ac:dyDescent="0.25">
      <c r="A1136">
        <v>6920</v>
      </c>
      <c r="B1136" t="s">
        <v>2352</v>
      </c>
      <c r="C1136">
        <v>293.375</v>
      </c>
      <c r="D1136" s="6">
        <v>2221.125</v>
      </c>
    </row>
    <row r="1137" spans="1:4" x14ac:dyDescent="0.25">
      <c r="A1137">
        <v>6922</v>
      </c>
      <c r="B1137" t="s">
        <v>2350</v>
      </c>
      <c r="C1137">
        <v>95.875</v>
      </c>
      <c r="D1137">
        <v>540.125</v>
      </c>
    </row>
    <row r="1138" spans="1:4" x14ac:dyDescent="0.25">
      <c r="A1138">
        <v>6924</v>
      </c>
      <c r="B1138" t="s">
        <v>2346</v>
      </c>
      <c r="C1138">
        <v>132.9375</v>
      </c>
      <c r="D1138" s="6">
        <v>1349.3125</v>
      </c>
    </row>
    <row r="1139" spans="1:4" x14ac:dyDescent="0.25">
      <c r="A1139">
        <v>6929</v>
      </c>
      <c r="B1139" t="s">
        <v>2346</v>
      </c>
      <c r="C1139">
        <v>83.9375</v>
      </c>
      <c r="D1139">
        <v>395.625</v>
      </c>
    </row>
    <row r="1140" spans="1:4" x14ac:dyDescent="0.25">
      <c r="A1140">
        <v>6933</v>
      </c>
      <c r="B1140" t="s">
        <v>2352</v>
      </c>
      <c r="C1140">
        <v>159</v>
      </c>
      <c r="D1140" s="3">
        <v>1164</v>
      </c>
    </row>
    <row r="1141" spans="1:4" x14ac:dyDescent="0.25">
      <c r="A1141">
        <v>6935</v>
      </c>
      <c r="B1141" t="s">
        <v>2338</v>
      </c>
      <c r="C1141">
        <v>255.6875</v>
      </c>
      <c r="D1141" s="6">
        <v>3976.5625</v>
      </c>
    </row>
    <row r="1142" spans="1:4" x14ac:dyDescent="0.25">
      <c r="A1142">
        <v>6936</v>
      </c>
      <c r="B1142" t="s">
        <v>2354</v>
      </c>
      <c r="C1142">
        <v>95.4375</v>
      </c>
      <c r="D1142" s="6">
        <v>2070.6875</v>
      </c>
    </row>
    <row r="1143" spans="1:4" x14ac:dyDescent="0.25">
      <c r="A1143">
        <v>6937</v>
      </c>
      <c r="B1143" t="s">
        <v>2342</v>
      </c>
      <c r="C1143">
        <v>327.75</v>
      </c>
      <c r="D1143" s="6">
        <v>6038.5</v>
      </c>
    </row>
    <row r="1144" spans="1:4" x14ac:dyDescent="0.25">
      <c r="A1144">
        <v>6938</v>
      </c>
      <c r="B1144" t="s">
        <v>2338</v>
      </c>
      <c r="C1144">
        <v>157.5</v>
      </c>
      <c r="D1144" s="6">
        <v>2708.3125</v>
      </c>
    </row>
    <row r="1145" spans="1:4" x14ac:dyDescent="0.25">
      <c r="A1145">
        <v>6939</v>
      </c>
      <c r="B1145" t="s">
        <v>2354</v>
      </c>
      <c r="C1145">
        <v>171.75</v>
      </c>
      <c r="D1145" s="6">
        <v>2447.875</v>
      </c>
    </row>
    <row r="1146" spans="1:4" x14ac:dyDescent="0.25">
      <c r="A1146">
        <v>6940</v>
      </c>
      <c r="B1146" t="s">
        <v>2354</v>
      </c>
      <c r="C1146">
        <v>115.625</v>
      </c>
      <c r="D1146" s="6">
        <v>2195.4375</v>
      </c>
    </row>
    <row r="1147" spans="1:4" x14ac:dyDescent="0.25">
      <c r="A1147">
        <v>6941</v>
      </c>
      <c r="B1147" t="s">
        <v>2338</v>
      </c>
      <c r="C1147">
        <v>175.5</v>
      </c>
      <c r="D1147" s="6">
        <v>4283.25</v>
      </c>
    </row>
    <row r="1148" spans="1:4" x14ac:dyDescent="0.25">
      <c r="A1148">
        <v>6943</v>
      </c>
      <c r="B1148" t="s">
        <v>2352</v>
      </c>
      <c r="C1148">
        <v>129.0625</v>
      </c>
      <c r="D1148" s="6">
        <v>1574.6875</v>
      </c>
    </row>
    <row r="1149" spans="1:4" x14ac:dyDescent="0.25">
      <c r="A1149">
        <v>6944</v>
      </c>
      <c r="B1149" t="s">
        <v>2338</v>
      </c>
      <c r="C1149">
        <v>142.75</v>
      </c>
      <c r="D1149" s="6">
        <v>2666.3125</v>
      </c>
    </row>
    <row r="1150" spans="1:4" x14ac:dyDescent="0.25">
      <c r="A1150">
        <v>6945</v>
      </c>
      <c r="B1150" t="s">
        <v>2338</v>
      </c>
      <c r="C1150">
        <v>222.625</v>
      </c>
      <c r="D1150" s="6">
        <v>2507.0625</v>
      </c>
    </row>
    <row r="1151" spans="1:4" x14ac:dyDescent="0.25">
      <c r="A1151">
        <v>6946</v>
      </c>
      <c r="B1151" t="s">
        <v>2354</v>
      </c>
      <c r="C1151">
        <v>194.0625</v>
      </c>
      <c r="D1151" s="6">
        <v>2750.0625</v>
      </c>
    </row>
    <row r="1152" spans="1:4" x14ac:dyDescent="0.25">
      <c r="A1152">
        <v>6947</v>
      </c>
      <c r="B1152" t="s">
        <v>2352</v>
      </c>
      <c r="C1152">
        <v>207.4375</v>
      </c>
      <c r="D1152" s="6">
        <v>1514.9375</v>
      </c>
    </row>
    <row r="1153" spans="1:4" x14ac:dyDescent="0.25">
      <c r="A1153">
        <v>6948</v>
      </c>
      <c r="B1153" t="s">
        <v>2338</v>
      </c>
      <c r="C1153">
        <v>194.625</v>
      </c>
      <c r="D1153" s="6">
        <v>3662.5</v>
      </c>
    </row>
    <row r="1154" spans="1:4" x14ac:dyDescent="0.25">
      <c r="A1154">
        <v>6949</v>
      </c>
      <c r="B1154" t="s">
        <v>2338</v>
      </c>
      <c r="C1154">
        <v>162.1875</v>
      </c>
      <c r="D1154" s="6">
        <v>3086.875</v>
      </c>
    </row>
    <row r="1155" spans="1:4" x14ac:dyDescent="0.25">
      <c r="A1155">
        <v>6950</v>
      </c>
      <c r="B1155" t="s">
        <v>2354</v>
      </c>
      <c r="C1155">
        <v>159.8125</v>
      </c>
      <c r="D1155" s="6">
        <v>1922.1875</v>
      </c>
    </row>
    <row r="1156" spans="1:4" x14ac:dyDescent="0.25">
      <c r="A1156">
        <v>6951</v>
      </c>
      <c r="B1156" t="s">
        <v>2338</v>
      </c>
      <c r="C1156">
        <v>185.25</v>
      </c>
      <c r="D1156" s="6">
        <v>3258.875</v>
      </c>
    </row>
    <row r="1157" spans="1:4" x14ac:dyDescent="0.25">
      <c r="A1157">
        <v>6952</v>
      </c>
      <c r="B1157" t="s">
        <v>2338</v>
      </c>
      <c r="C1157">
        <v>185.5</v>
      </c>
      <c r="D1157" s="6">
        <v>3491.375</v>
      </c>
    </row>
    <row r="1158" spans="1:4" x14ac:dyDescent="0.25">
      <c r="A1158">
        <v>6953</v>
      </c>
      <c r="B1158" t="s">
        <v>2354</v>
      </c>
      <c r="C1158">
        <v>166.9375</v>
      </c>
      <c r="D1158" s="6">
        <v>2483.4375</v>
      </c>
    </row>
    <row r="1159" spans="1:4" x14ac:dyDescent="0.25">
      <c r="A1159">
        <v>6954</v>
      </c>
      <c r="B1159" t="s">
        <v>2338</v>
      </c>
      <c r="C1159">
        <v>209.9375</v>
      </c>
      <c r="D1159" s="6">
        <v>3876.625</v>
      </c>
    </row>
    <row r="1160" spans="1:4" x14ac:dyDescent="0.25">
      <c r="A1160">
        <v>6955</v>
      </c>
      <c r="B1160" t="s">
        <v>2354</v>
      </c>
      <c r="C1160">
        <v>236.3125</v>
      </c>
      <c r="D1160" s="6">
        <v>2335.1875</v>
      </c>
    </row>
    <row r="1161" spans="1:4" x14ac:dyDescent="0.25">
      <c r="A1161">
        <v>6956</v>
      </c>
      <c r="B1161" t="s">
        <v>2354</v>
      </c>
      <c r="C1161">
        <v>285.6875</v>
      </c>
      <c r="D1161" s="6">
        <v>2384.1875</v>
      </c>
    </row>
    <row r="1162" spans="1:4" x14ac:dyDescent="0.25">
      <c r="A1162">
        <v>6957</v>
      </c>
      <c r="B1162" t="s">
        <v>2338</v>
      </c>
      <c r="C1162">
        <v>230.6875</v>
      </c>
      <c r="D1162" s="6">
        <v>3046.4375</v>
      </c>
    </row>
    <row r="1163" spans="1:4" x14ac:dyDescent="0.25">
      <c r="A1163">
        <v>6958</v>
      </c>
      <c r="B1163" t="s">
        <v>2354</v>
      </c>
      <c r="C1163">
        <v>251.875</v>
      </c>
      <c r="D1163" s="6">
        <v>1876.0625</v>
      </c>
    </row>
    <row r="1164" spans="1:4" x14ac:dyDescent="0.25">
      <c r="A1164">
        <v>6959</v>
      </c>
      <c r="B1164" t="s">
        <v>2352</v>
      </c>
      <c r="C1164">
        <v>166.5</v>
      </c>
      <c r="D1164" s="6">
        <v>1503.5</v>
      </c>
    </row>
    <row r="1165" spans="1:4" x14ac:dyDescent="0.25">
      <c r="A1165">
        <v>6960</v>
      </c>
      <c r="B1165" t="s">
        <v>2338</v>
      </c>
      <c r="C1165">
        <v>212.4375</v>
      </c>
      <c r="D1165" s="6">
        <v>3028.8125</v>
      </c>
    </row>
    <row r="1166" spans="1:4" x14ac:dyDescent="0.25">
      <c r="A1166">
        <v>6961</v>
      </c>
      <c r="B1166" t="s">
        <v>2354</v>
      </c>
      <c r="C1166">
        <v>167.5</v>
      </c>
      <c r="D1166" s="6">
        <v>2516.3125</v>
      </c>
    </row>
    <row r="1167" spans="1:4" x14ac:dyDescent="0.25">
      <c r="A1167">
        <v>6962</v>
      </c>
      <c r="B1167" t="s">
        <v>2354</v>
      </c>
      <c r="C1167">
        <v>113.8125</v>
      </c>
      <c r="D1167" s="6">
        <v>1989.5</v>
      </c>
    </row>
    <row r="1168" spans="1:4" x14ac:dyDescent="0.25">
      <c r="A1168">
        <v>6963</v>
      </c>
      <c r="B1168" t="s">
        <v>2338</v>
      </c>
      <c r="C1168">
        <v>269.25</v>
      </c>
      <c r="D1168" s="6">
        <v>4434.875</v>
      </c>
    </row>
    <row r="1169" spans="1:4" x14ac:dyDescent="0.25">
      <c r="A1169">
        <v>6964</v>
      </c>
      <c r="B1169" t="s">
        <v>2352</v>
      </c>
      <c r="C1169">
        <v>132.625</v>
      </c>
      <c r="D1169" s="6">
        <v>1443.8125</v>
      </c>
    </row>
    <row r="1170" spans="1:4" x14ac:dyDescent="0.25">
      <c r="A1170">
        <v>6965</v>
      </c>
      <c r="B1170" t="s">
        <v>2354</v>
      </c>
      <c r="C1170">
        <v>413.75</v>
      </c>
      <c r="D1170" s="6">
        <v>1937.1875</v>
      </c>
    </row>
    <row r="1171" spans="1:4" x14ac:dyDescent="0.25">
      <c r="A1171">
        <v>6966</v>
      </c>
      <c r="B1171" t="s">
        <v>2354</v>
      </c>
      <c r="C1171">
        <v>137</v>
      </c>
      <c r="D1171" s="6">
        <v>2467.875</v>
      </c>
    </row>
    <row r="1172" spans="1:4" x14ac:dyDescent="0.25">
      <c r="A1172">
        <v>6967</v>
      </c>
      <c r="B1172" t="s">
        <v>2352</v>
      </c>
      <c r="C1172">
        <v>111.75</v>
      </c>
      <c r="D1172" s="6">
        <v>1709.75</v>
      </c>
    </row>
    <row r="1173" spans="1:4" x14ac:dyDescent="0.25">
      <c r="A1173">
        <v>6968</v>
      </c>
      <c r="B1173" t="s">
        <v>2354</v>
      </c>
      <c r="C1173">
        <v>122.8125</v>
      </c>
      <c r="D1173" s="6">
        <v>2092.5625</v>
      </c>
    </row>
    <row r="1174" spans="1:4" x14ac:dyDescent="0.25">
      <c r="A1174">
        <v>6969</v>
      </c>
      <c r="B1174" t="s">
        <v>2350</v>
      </c>
      <c r="C1174">
        <v>91.4375</v>
      </c>
      <c r="D1174" s="6">
        <v>1001.6875</v>
      </c>
    </row>
    <row r="1175" spans="1:4" x14ac:dyDescent="0.25">
      <c r="A1175">
        <v>6970</v>
      </c>
      <c r="B1175" t="s">
        <v>2354</v>
      </c>
      <c r="C1175">
        <v>159.1875</v>
      </c>
      <c r="D1175" s="6">
        <v>2205.6875</v>
      </c>
    </row>
    <row r="1176" spans="1:4" x14ac:dyDescent="0.25">
      <c r="A1176">
        <v>6971</v>
      </c>
      <c r="B1176" t="s">
        <v>2354</v>
      </c>
      <c r="C1176">
        <v>161.625</v>
      </c>
      <c r="D1176" s="6">
        <v>2323.375</v>
      </c>
    </row>
    <row r="1177" spans="1:4" x14ac:dyDescent="0.25">
      <c r="A1177">
        <v>6972</v>
      </c>
      <c r="B1177" t="s">
        <v>2354</v>
      </c>
      <c r="C1177">
        <v>313.5</v>
      </c>
      <c r="D1177" s="6">
        <v>1750.75</v>
      </c>
    </row>
    <row r="1178" spans="1:4" x14ac:dyDescent="0.25">
      <c r="A1178">
        <v>6973</v>
      </c>
      <c r="B1178" t="s">
        <v>2338</v>
      </c>
      <c r="C1178">
        <v>269.0625</v>
      </c>
      <c r="D1178" s="6">
        <v>2982.75</v>
      </c>
    </row>
    <row r="1179" spans="1:4" x14ac:dyDescent="0.25">
      <c r="A1179">
        <v>6974</v>
      </c>
      <c r="B1179" t="s">
        <v>2354</v>
      </c>
      <c r="C1179">
        <v>114.6875</v>
      </c>
      <c r="D1179" s="6">
        <v>1961.1875</v>
      </c>
    </row>
    <row r="1180" spans="1:4" x14ac:dyDescent="0.25">
      <c r="A1180">
        <v>6975</v>
      </c>
      <c r="B1180" t="s">
        <v>2352</v>
      </c>
      <c r="C1180">
        <v>167.6875</v>
      </c>
      <c r="D1180" s="6">
        <v>1361.8125</v>
      </c>
    </row>
    <row r="1181" spans="1:4" x14ac:dyDescent="0.25">
      <c r="A1181">
        <v>6976</v>
      </c>
      <c r="B1181" t="s">
        <v>2352</v>
      </c>
      <c r="C1181">
        <v>107.875</v>
      </c>
      <c r="D1181" s="6">
        <v>1717.75</v>
      </c>
    </row>
    <row r="1182" spans="1:4" x14ac:dyDescent="0.25">
      <c r="A1182">
        <v>6977</v>
      </c>
      <c r="B1182" t="s">
        <v>2352</v>
      </c>
      <c r="C1182">
        <v>94.6875</v>
      </c>
      <c r="D1182" s="6">
        <v>1839.8125</v>
      </c>
    </row>
    <row r="1183" spans="1:4" x14ac:dyDescent="0.25">
      <c r="A1183">
        <v>6978</v>
      </c>
      <c r="B1183" t="s">
        <v>2338</v>
      </c>
      <c r="C1183">
        <v>226.625</v>
      </c>
      <c r="D1183" s="6">
        <v>2991.125</v>
      </c>
    </row>
    <row r="1184" spans="1:4" x14ac:dyDescent="0.25">
      <c r="A1184">
        <v>6979</v>
      </c>
      <c r="B1184" t="s">
        <v>2354</v>
      </c>
      <c r="C1184">
        <v>222.9375</v>
      </c>
      <c r="D1184" s="6">
        <v>1849.1875</v>
      </c>
    </row>
    <row r="1185" spans="1:4" x14ac:dyDescent="0.25">
      <c r="A1185">
        <v>6980</v>
      </c>
      <c r="B1185" t="s">
        <v>2352</v>
      </c>
      <c r="C1185">
        <v>124.5625</v>
      </c>
      <c r="D1185" s="6">
        <v>1704.5</v>
      </c>
    </row>
    <row r="1186" spans="1:4" x14ac:dyDescent="0.25">
      <c r="A1186">
        <v>6981</v>
      </c>
      <c r="B1186" t="s">
        <v>2352</v>
      </c>
      <c r="C1186">
        <v>156.1875</v>
      </c>
      <c r="D1186" s="6">
        <v>1604.8125</v>
      </c>
    </row>
    <row r="1187" spans="1:4" x14ac:dyDescent="0.25">
      <c r="A1187">
        <v>6982</v>
      </c>
      <c r="B1187" t="s">
        <v>2354</v>
      </c>
      <c r="C1187">
        <v>121</v>
      </c>
      <c r="D1187" s="6">
        <v>2494.75</v>
      </c>
    </row>
    <row r="1188" spans="1:4" x14ac:dyDescent="0.25">
      <c r="A1188">
        <v>6983</v>
      </c>
      <c r="B1188" t="s">
        <v>2354</v>
      </c>
      <c r="C1188">
        <v>103.125</v>
      </c>
      <c r="D1188" s="6">
        <v>2263.375</v>
      </c>
    </row>
    <row r="1189" spans="1:4" x14ac:dyDescent="0.25">
      <c r="A1189">
        <v>6984</v>
      </c>
      <c r="B1189" t="s">
        <v>2354</v>
      </c>
      <c r="C1189">
        <v>157.9375</v>
      </c>
      <c r="D1189" s="6">
        <v>1691.5625</v>
      </c>
    </row>
    <row r="1190" spans="1:4" x14ac:dyDescent="0.25">
      <c r="A1190">
        <v>6985</v>
      </c>
      <c r="B1190" t="s">
        <v>2354</v>
      </c>
      <c r="C1190">
        <v>177.25</v>
      </c>
      <c r="D1190" s="6">
        <v>2489.9375</v>
      </c>
    </row>
    <row r="1191" spans="1:4" x14ac:dyDescent="0.25">
      <c r="A1191">
        <v>6986</v>
      </c>
      <c r="B1191" t="s">
        <v>2350</v>
      </c>
      <c r="C1191">
        <v>119.4375</v>
      </c>
      <c r="D1191" s="6">
        <v>1130.75</v>
      </c>
    </row>
    <row r="1192" spans="1:4" x14ac:dyDescent="0.25">
      <c r="A1192">
        <v>6987</v>
      </c>
      <c r="B1192" t="s">
        <v>2354</v>
      </c>
      <c r="C1192">
        <v>195.3125</v>
      </c>
      <c r="D1192" s="6">
        <v>1878.875</v>
      </c>
    </row>
    <row r="1193" spans="1:4" x14ac:dyDescent="0.25">
      <c r="A1193">
        <v>6988</v>
      </c>
      <c r="B1193" t="s">
        <v>2352</v>
      </c>
      <c r="C1193">
        <v>168.4375</v>
      </c>
      <c r="D1193" s="6">
        <v>1475.875</v>
      </c>
    </row>
    <row r="1194" spans="1:4" x14ac:dyDescent="0.25">
      <c r="A1194">
        <v>6989</v>
      </c>
      <c r="B1194" t="s">
        <v>2352</v>
      </c>
      <c r="C1194">
        <v>139.3125</v>
      </c>
      <c r="D1194" s="6">
        <v>1720.3125</v>
      </c>
    </row>
    <row r="1195" spans="1:4" x14ac:dyDescent="0.25">
      <c r="A1195">
        <v>6990</v>
      </c>
      <c r="B1195" t="s">
        <v>2352</v>
      </c>
      <c r="C1195">
        <v>62.6875</v>
      </c>
      <c r="D1195" s="6">
        <v>1191.375</v>
      </c>
    </row>
    <row r="1196" spans="1:4" x14ac:dyDescent="0.25">
      <c r="A1196">
        <v>6991</v>
      </c>
      <c r="B1196" t="s">
        <v>2338</v>
      </c>
      <c r="C1196">
        <v>185.6875</v>
      </c>
      <c r="D1196" s="6">
        <v>3336.6875</v>
      </c>
    </row>
    <row r="1197" spans="1:4" x14ac:dyDescent="0.25">
      <c r="A1197">
        <v>6992</v>
      </c>
      <c r="B1197" t="s">
        <v>2352</v>
      </c>
      <c r="C1197">
        <v>104.9375</v>
      </c>
      <c r="D1197" s="6">
        <v>1574.1875</v>
      </c>
    </row>
    <row r="1198" spans="1:4" x14ac:dyDescent="0.25">
      <c r="A1198">
        <v>6993</v>
      </c>
      <c r="B1198" t="s">
        <v>2350</v>
      </c>
      <c r="C1198">
        <v>125.75</v>
      </c>
      <c r="D1198">
        <v>941.125</v>
      </c>
    </row>
    <row r="1199" spans="1:4" x14ac:dyDescent="0.25">
      <c r="A1199">
        <v>6994</v>
      </c>
      <c r="B1199" t="s">
        <v>2338</v>
      </c>
      <c r="C1199">
        <v>329.5</v>
      </c>
      <c r="D1199" s="6">
        <v>2962.5</v>
      </c>
    </row>
    <row r="1200" spans="1:4" x14ac:dyDescent="0.25">
      <c r="A1200">
        <v>6995</v>
      </c>
      <c r="B1200" t="s">
        <v>2352</v>
      </c>
      <c r="C1200">
        <v>142.5</v>
      </c>
      <c r="D1200" s="6">
        <v>1754.1875</v>
      </c>
    </row>
    <row r="1201" spans="1:4" x14ac:dyDescent="0.25">
      <c r="A1201">
        <v>6996</v>
      </c>
      <c r="B1201" t="s">
        <v>2338</v>
      </c>
      <c r="C1201">
        <v>276.5625</v>
      </c>
      <c r="D1201" s="6">
        <v>4702.25</v>
      </c>
    </row>
    <row r="1202" spans="1:4" x14ac:dyDescent="0.25">
      <c r="A1202">
        <v>6997</v>
      </c>
      <c r="B1202" t="s">
        <v>2338</v>
      </c>
      <c r="C1202">
        <v>257.625</v>
      </c>
      <c r="D1202" s="6">
        <v>3796.9375</v>
      </c>
    </row>
    <row r="1203" spans="1:4" x14ac:dyDescent="0.25">
      <c r="A1203">
        <v>6998</v>
      </c>
      <c r="B1203" t="s">
        <v>2354</v>
      </c>
      <c r="C1203">
        <v>184.25</v>
      </c>
      <c r="D1203" s="6">
        <v>2449.6875</v>
      </c>
    </row>
    <row r="1204" spans="1:4" x14ac:dyDescent="0.25">
      <c r="A1204">
        <v>6999</v>
      </c>
      <c r="B1204" t="s">
        <v>2352</v>
      </c>
      <c r="C1204">
        <v>279.375</v>
      </c>
      <c r="D1204" s="6">
        <v>1303.625</v>
      </c>
    </row>
    <row r="1205" spans="1:4" x14ac:dyDescent="0.25">
      <c r="A1205">
        <v>7000</v>
      </c>
      <c r="B1205" t="s">
        <v>2354</v>
      </c>
      <c r="C1205">
        <v>113.4375</v>
      </c>
      <c r="D1205" s="6">
        <v>1994.125</v>
      </c>
    </row>
    <row r="1206" spans="1:4" x14ac:dyDescent="0.25">
      <c r="A1206">
        <v>7001</v>
      </c>
      <c r="B1206" t="s">
        <v>2350</v>
      </c>
      <c r="C1206">
        <v>164.375</v>
      </c>
      <c r="D1206" s="6">
        <v>1046.3125</v>
      </c>
    </row>
    <row r="1207" spans="1:4" x14ac:dyDescent="0.25">
      <c r="A1207">
        <v>7002</v>
      </c>
      <c r="B1207" t="s">
        <v>2350</v>
      </c>
      <c r="C1207">
        <v>235.1875</v>
      </c>
      <c r="D1207" s="6">
        <v>1210.0625</v>
      </c>
    </row>
    <row r="1208" spans="1:4" x14ac:dyDescent="0.25">
      <c r="A1208">
        <v>7003</v>
      </c>
      <c r="B1208" t="s">
        <v>2350</v>
      </c>
      <c r="C1208">
        <v>87.4375</v>
      </c>
      <c r="D1208">
        <v>980.9375</v>
      </c>
    </row>
    <row r="1209" spans="1:4" x14ac:dyDescent="0.25">
      <c r="A1209">
        <v>7004</v>
      </c>
      <c r="B1209" t="s">
        <v>2350</v>
      </c>
      <c r="C1209">
        <v>104.3125</v>
      </c>
      <c r="D1209">
        <v>969.9375</v>
      </c>
    </row>
    <row r="1210" spans="1:4" x14ac:dyDescent="0.25">
      <c r="A1210">
        <v>7005</v>
      </c>
      <c r="B1210" t="s">
        <v>2352</v>
      </c>
      <c r="C1210">
        <v>196</v>
      </c>
      <c r="D1210" s="6">
        <v>1542.4375</v>
      </c>
    </row>
    <row r="1211" spans="1:4" x14ac:dyDescent="0.25">
      <c r="A1211">
        <v>7006</v>
      </c>
      <c r="B1211" t="s">
        <v>2352</v>
      </c>
      <c r="C1211">
        <v>149.3125</v>
      </c>
      <c r="D1211" s="6">
        <v>1521.375</v>
      </c>
    </row>
    <row r="1212" spans="1:4" x14ac:dyDescent="0.25">
      <c r="A1212">
        <v>7007</v>
      </c>
      <c r="B1212" t="s">
        <v>2350</v>
      </c>
      <c r="C1212">
        <v>159.375</v>
      </c>
      <c r="D1212">
        <v>910.75</v>
      </c>
    </row>
    <row r="1213" spans="1:4" x14ac:dyDescent="0.25">
      <c r="A1213">
        <v>7008</v>
      </c>
      <c r="B1213" t="s">
        <v>2350</v>
      </c>
      <c r="C1213">
        <v>135.375</v>
      </c>
      <c r="D1213">
        <v>903.25</v>
      </c>
    </row>
    <row r="1214" spans="1:4" x14ac:dyDescent="0.25">
      <c r="A1214">
        <v>7009</v>
      </c>
      <c r="B1214" t="s">
        <v>2354</v>
      </c>
      <c r="C1214">
        <v>299.25</v>
      </c>
      <c r="D1214" s="6">
        <v>1981.8125</v>
      </c>
    </row>
    <row r="1215" spans="1:4" x14ac:dyDescent="0.25">
      <c r="A1215">
        <v>7010</v>
      </c>
      <c r="B1215" t="s">
        <v>2350</v>
      </c>
      <c r="C1215">
        <v>169.6875</v>
      </c>
      <c r="D1215" s="3">
        <v>1127</v>
      </c>
    </row>
    <row r="1216" spans="1:4" x14ac:dyDescent="0.25">
      <c r="A1216">
        <v>7011</v>
      </c>
      <c r="B1216" t="s">
        <v>2350</v>
      </c>
      <c r="C1216">
        <v>160.5</v>
      </c>
      <c r="D1216">
        <v>947.6875</v>
      </c>
    </row>
    <row r="1217" spans="1:4" x14ac:dyDescent="0.25">
      <c r="A1217">
        <v>7012</v>
      </c>
      <c r="B1217" t="s">
        <v>2350</v>
      </c>
      <c r="C1217">
        <v>61.875</v>
      </c>
      <c r="D1217">
        <v>658.5</v>
      </c>
    </row>
    <row r="1218" spans="1:4" x14ac:dyDescent="0.25">
      <c r="A1218">
        <v>7013</v>
      </c>
      <c r="B1218" t="s">
        <v>2350</v>
      </c>
      <c r="C1218">
        <v>187.0625</v>
      </c>
      <c r="D1218">
        <v>905</v>
      </c>
    </row>
    <row r="1219" spans="1:4" x14ac:dyDescent="0.25">
      <c r="A1219">
        <v>7014</v>
      </c>
      <c r="B1219" t="s">
        <v>2352</v>
      </c>
      <c r="C1219">
        <v>192.875</v>
      </c>
      <c r="D1219" s="6">
        <v>1359.0625</v>
      </c>
    </row>
    <row r="1220" spans="1:4" x14ac:dyDescent="0.25">
      <c r="A1220">
        <v>7015</v>
      </c>
      <c r="B1220" t="s">
        <v>2354</v>
      </c>
      <c r="C1220">
        <v>280.125</v>
      </c>
      <c r="D1220" s="6">
        <v>2193.8125</v>
      </c>
    </row>
    <row r="1221" spans="1:4" x14ac:dyDescent="0.25">
      <c r="A1221">
        <v>7016</v>
      </c>
      <c r="B1221" t="s">
        <v>2346</v>
      </c>
      <c r="C1221">
        <v>108.4375</v>
      </c>
      <c r="D1221">
        <v>672.375</v>
      </c>
    </row>
    <row r="1222" spans="1:4" x14ac:dyDescent="0.25">
      <c r="A1222">
        <v>7017</v>
      </c>
      <c r="B1222" t="s">
        <v>2350</v>
      </c>
      <c r="C1222">
        <v>74.6875</v>
      </c>
      <c r="D1222">
        <v>548</v>
      </c>
    </row>
    <row r="1223" spans="1:4" x14ac:dyDescent="0.25">
      <c r="A1223">
        <v>7018</v>
      </c>
      <c r="B1223" t="s">
        <v>2352</v>
      </c>
      <c r="C1223">
        <v>203.875</v>
      </c>
      <c r="D1223" s="6">
        <v>1199.5</v>
      </c>
    </row>
    <row r="1224" spans="1:4" x14ac:dyDescent="0.25">
      <c r="A1224">
        <v>7019</v>
      </c>
      <c r="B1224" t="s">
        <v>2350</v>
      </c>
      <c r="C1224">
        <v>238.0625</v>
      </c>
      <c r="D1224" s="6">
        <v>1029.875</v>
      </c>
    </row>
    <row r="1225" spans="1:4" x14ac:dyDescent="0.25">
      <c r="A1225">
        <v>7029</v>
      </c>
      <c r="B1225" t="s">
        <v>2350</v>
      </c>
      <c r="C1225">
        <v>113.875</v>
      </c>
      <c r="D1225">
        <v>726.0625</v>
      </c>
    </row>
    <row r="1226" spans="1:4" x14ac:dyDescent="0.25">
      <c r="A1226">
        <v>7031</v>
      </c>
      <c r="B1226" t="s">
        <v>2352</v>
      </c>
      <c r="C1226">
        <v>250.4375</v>
      </c>
      <c r="D1226" s="6">
        <v>1008.6875</v>
      </c>
    </row>
    <row r="1227" spans="1:4" x14ac:dyDescent="0.25">
      <c r="A1227">
        <v>7032</v>
      </c>
      <c r="B1227" t="s">
        <v>2350</v>
      </c>
      <c r="C1227">
        <v>182.375</v>
      </c>
      <c r="D1227">
        <v>954.6875</v>
      </c>
    </row>
    <row r="1228" spans="1:4" x14ac:dyDescent="0.25">
      <c r="A1228">
        <v>7033</v>
      </c>
      <c r="B1228" t="s">
        <v>2352</v>
      </c>
      <c r="C1228">
        <v>126.25</v>
      </c>
      <c r="D1228" s="6">
        <v>1675.875</v>
      </c>
    </row>
    <row r="1229" spans="1:4" x14ac:dyDescent="0.25">
      <c r="A1229">
        <v>7034</v>
      </c>
      <c r="B1229" t="s">
        <v>2350</v>
      </c>
      <c r="C1229">
        <v>123.75</v>
      </c>
      <c r="D1229" s="6">
        <v>1013.5</v>
      </c>
    </row>
    <row r="1230" spans="1:4" x14ac:dyDescent="0.25">
      <c r="A1230">
        <v>7035</v>
      </c>
      <c r="B1230" t="s">
        <v>2352</v>
      </c>
      <c r="C1230">
        <v>254.9375</v>
      </c>
      <c r="D1230" s="6">
        <v>1474.25</v>
      </c>
    </row>
    <row r="1231" spans="1:4" x14ac:dyDescent="0.25">
      <c r="A1231">
        <v>7036</v>
      </c>
      <c r="B1231" t="s">
        <v>2350</v>
      </c>
      <c r="C1231">
        <v>103.0625</v>
      </c>
      <c r="D1231">
        <v>913.625</v>
      </c>
    </row>
    <row r="1232" spans="1:4" x14ac:dyDescent="0.25">
      <c r="A1232">
        <v>7037</v>
      </c>
      <c r="B1232" t="s">
        <v>2346</v>
      </c>
      <c r="C1232">
        <v>61.8125</v>
      </c>
      <c r="D1232">
        <v>462.625</v>
      </c>
    </row>
    <row r="1233" spans="1:4" x14ac:dyDescent="0.25">
      <c r="A1233">
        <v>7038</v>
      </c>
      <c r="B1233" t="s">
        <v>2352</v>
      </c>
      <c r="C1233">
        <v>170.0625</v>
      </c>
      <c r="D1233" s="6">
        <v>1165.375</v>
      </c>
    </row>
    <row r="1234" spans="1:4" x14ac:dyDescent="0.25">
      <c r="A1234">
        <v>7039</v>
      </c>
      <c r="B1234" t="s">
        <v>2350</v>
      </c>
      <c r="C1234">
        <v>115.9375</v>
      </c>
      <c r="D1234">
        <v>698.4375</v>
      </c>
    </row>
    <row r="1235" spans="1:4" x14ac:dyDescent="0.25">
      <c r="A1235">
        <v>7040</v>
      </c>
      <c r="B1235" t="s">
        <v>2350</v>
      </c>
      <c r="C1235">
        <v>181.1875</v>
      </c>
      <c r="D1235">
        <v>987.6875</v>
      </c>
    </row>
    <row r="1236" spans="1:4" x14ac:dyDescent="0.25">
      <c r="A1236">
        <v>7041</v>
      </c>
      <c r="B1236" t="s">
        <v>2346</v>
      </c>
      <c r="C1236">
        <v>120.375</v>
      </c>
      <c r="D1236">
        <v>714.0625</v>
      </c>
    </row>
    <row r="1237" spans="1:4" x14ac:dyDescent="0.25">
      <c r="A1237">
        <v>7042</v>
      </c>
      <c r="B1237" t="s">
        <v>2350</v>
      </c>
      <c r="C1237">
        <v>121.625</v>
      </c>
      <c r="D1237">
        <v>709.0625</v>
      </c>
    </row>
    <row r="1238" spans="1:4" x14ac:dyDescent="0.25">
      <c r="A1238">
        <v>7043</v>
      </c>
      <c r="B1238" t="s">
        <v>2352</v>
      </c>
      <c r="C1238">
        <v>173.8125</v>
      </c>
      <c r="D1238" s="6">
        <v>1501.8125</v>
      </c>
    </row>
    <row r="1239" spans="1:4" x14ac:dyDescent="0.25">
      <c r="A1239">
        <v>7044</v>
      </c>
      <c r="B1239" t="s">
        <v>2350</v>
      </c>
      <c r="C1239">
        <v>222.1875</v>
      </c>
      <c r="D1239" s="6">
        <v>1029.6875</v>
      </c>
    </row>
    <row r="1240" spans="1:4" x14ac:dyDescent="0.25">
      <c r="A1240">
        <v>7045</v>
      </c>
      <c r="B1240" t="s">
        <v>2350</v>
      </c>
      <c r="C1240">
        <v>126.4375</v>
      </c>
      <c r="D1240" s="6">
        <v>1126.6875</v>
      </c>
    </row>
    <row r="1241" spans="1:4" x14ac:dyDescent="0.25">
      <c r="A1241">
        <v>7046</v>
      </c>
      <c r="B1241" t="s">
        <v>2352</v>
      </c>
      <c r="C1241">
        <v>229.75</v>
      </c>
      <c r="D1241" s="6">
        <v>1102.75</v>
      </c>
    </row>
    <row r="1242" spans="1:4" x14ac:dyDescent="0.25">
      <c r="A1242">
        <v>7047</v>
      </c>
      <c r="B1242" t="s">
        <v>2352</v>
      </c>
      <c r="C1242">
        <v>175.0625</v>
      </c>
      <c r="D1242" s="6">
        <v>1120.1875</v>
      </c>
    </row>
    <row r="1243" spans="1:4" x14ac:dyDescent="0.25">
      <c r="A1243">
        <v>7048</v>
      </c>
      <c r="B1243" t="s">
        <v>2350</v>
      </c>
      <c r="C1243">
        <v>172.25</v>
      </c>
      <c r="D1243" s="6">
        <v>1128.4375</v>
      </c>
    </row>
    <row r="1244" spans="1:4" x14ac:dyDescent="0.25">
      <c r="A1244">
        <v>7049</v>
      </c>
      <c r="B1244" t="s">
        <v>2346</v>
      </c>
      <c r="C1244">
        <v>82.9375</v>
      </c>
      <c r="D1244">
        <v>886.125</v>
      </c>
    </row>
    <row r="1245" spans="1:4" x14ac:dyDescent="0.25">
      <c r="A1245">
        <v>7050</v>
      </c>
      <c r="B1245" t="s">
        <v>2350</v>
      </c>
      <c r="C1245">
        <v>148.9375</v>
      </c>
      <c r="D1245">
        <v>887.875</v>
      </c>
    </row>
    <row r="1246" spans="1:4" x14ac:dyDescent="0.25">
      <c r="A1246">
        <v>7051</v>
      </c>
      <c r="B1246" t="s">
        <v>2346</v>
      </c>
      <c r="C1246">
        <v>81.5</v>
      </c>
      <c r="D1246">
        <v>532.5625</v>
      </c>
    </row>
    <row r="1247" spans="1:4" x14ac:dyDescent="0.25">
      <c r="A1247">
        <v>7052</v>
      </c>
      <c r="B1247" t="s">
        <v>2350</v>
      </c>
      <c r="C1247">
        <v>97.75</v>
      </c>
      <c r="D1247">
        <v>950.625</v>
      </c>
    </row>
    <row r="1248" spans="1:4" x14ac:dyDescent="0.25">
      <c r="A1248">
        <v>7053</v>
      </c>
      <c r="B1248" t="s">
        <v>2354</v>
      </c>
      <c r="C1248">
        <v>205.4375</v>
      </c>
      <c r="D1248" s="6">
        <v>1906.75</v>
      </c>
    </row>
    <row r="1249" spans="1:4" x14ac:dyDescent="0.25">
      <c r="A1249">
        <v>7054</v>
      </c>
      <c r="B1249" t="s">
        <v>2350</v>
      </c>
      <c r="C1249">
        <v>119.6875</v>
      </c>
      <c r="D1249">
        <v>693.3125</v>
      </c>
    </row>
    <row r="1250" spans="1:4" x14ac:dyDescent="0.25">
      <c r="A1250">
        <v>7055</v>
      </c>
      <c r="B1250" t="s">
        <v>2354</v>
      </c>
      <c r="C1250">
        <v>367.375</v>
      </c>
      <c r="D1250" s="6">
        <v>1542.5</v>
      </c>
    </row>
    <row r="1251" spans="1:4" x14ac:dyDescent="0.25">
      <c r="A1251">
        <v>7056</v>
      </c>
      <c r="B1251" t="s">
        <v>2350</v>
      </c>
      <c r="C1251">
        <v>171.8125</v>
      </c>
      <c r="D1251">
        <v>834.5</v>
      </c>
    </row>
    <row r="1252" spans="1:4" x14ac:dyDescent="0.25">
      <c r="A1252">
        <v>7057</v>
      </c>
      <c r="B1252" t="s">
        <v>2350</v>
      </c>
      <c r="C1252">
        <v>125.25</v>
      </c>
      <c r="D1252">
        <v>873.75</v>
      </c>
    </row>
    <row r="1253" spans="1:4" x14ac:dyDescent="0.25">
      <c r="A1253">
        <v>7058</v>
      </c>
      <c r="B1253" t="s">
        <v>2350</v>
      </c>
      <c r="C1253">
        <v>136.25</v>
      </c>
      <c r="D1253" s="6">
        <v>1135.0625</v>
      </c>
    </row>
    <row r="1254" spans="1:4" x14ac:dyDescent="0.25">
      <c r="A1254">
        <v>7059</v>
      </c>
      <c r="B1254" t="s">
        <v>2346</v>
      </c>
      <c r="C1254">
        <v>81.9375</v>
      </c>
      <c r="D1254">
        <v>664.75</v>
      </c>
    </row>
    <row r="1255" spans="1:4" x14ac:dyDescent="0.25">
      <c r="A1255">
        <v>7060</v>
      </c>
      <c r="B1255" t="s">
        <v>2346</v>
      </c>
      <c r="C1255">
        <v>138.875</v>
      </c>
      <c r="D1255">
        <v>655.75</v>
      </c>
    </row>
    <row r="1256" spans="1:4" x14ac:dyDescent="0.25">
      <c r="A1256">
        <v>7061</v>
      </c>
      <c r="B1256" t="s">
        <v>2350</v>
      </c>
      <c r="C1256">
        <v>197.625</v>
      </c>
      <c r="D1256" s="6">
        <v>1039.875</v>
      </c>
    </row>
    <row r="1257" spans="1:4" x14ac:dyDescent="0.25">
      <c r="A1257">
        <v>7062</v>
      </c>
      <c r="B1257" t="s">
        <v>2352</v>
      </c>
      <c r="C1257">
        <v>225.5</v>
      </c>
      <c r="D1257" s="6">
        <v>1699.9375</v>
      </c>
    </row>
    <row r="1258" spans="1:4" x14ac:dyDescent="0.25">
      <c r="A1258">
        <v>7063</v>
      </c>
      <c r="B1258" t="s">
        <v>2346</v>
      </c>
      <c r="C1258">
        <v>73.9375</v>
      </c>
      <c r="D1258">
        <v>353.0625</v>
      </c>
    </row>
    <row r="1259" spans="1:4" x14ac:dyDescent="0.25">
      <c r="A1259">
        <v>7064</v>
      </c>
      <c r="B1259" t="s">
        <v>2350</v>
      </c>
      <c r="C1259">
        <v>108.125</v>
      </c>
      <c r="D1259" s="6">
        <v>1108.25</v>
      </c>
    </row>
    <row r="1260" spans="1:4" x14ac:dyDescent="0.25">
      <c r="A1260">
        <v>7065</v>
      </c>
      <c r="B1260" t="s">
        <v>2350</v>
      </c>
      <c r="C1260">
        <v>187.1875</v>
      </c>
      <c r="D1260">
        <v>938.3125</v>
      </c>
    </row>
    <row r="1261" spans="1:4" x14ac:dyDescent="0.25">
      <c r="A1261">
        <v>7066</v>
      </c>
      <c r="B1261" t="s">
        <v>2350</v>
      </c>
      <c r="C1261">
        <v>218.6875</v>
      </c>
      <c r="D1261" s="6">
        <v>1232.25</v>
      </c>
    </row>
    <row r="1262" spans="1:4" x14ac:dyDescent="0.25">
      <c r="A1262">
        <v>7067</v>
      </c>
      <c r="B1262" t="s">
        <v>2350</v>
      </c>
      <c r="C1262">
        <v>120.75</v>
      </c>
      <c r="D1262" s="6">
        <v>1380.875</v>
      </c>
    </row>
    <row r="1263" spans="1:4" x14ac:dyDescent="0.25">
      <c r="A1263">
        <v>7068</v>
      </c>
      <c r="B1263" t="s">
        <v>2346</v>
      </c>
      <c r="C1263">
        <v>84.3125</v>
      </c>
      <c r="D1263">
        <v>481.25</v>
      </c>
    </row>
    <row r="1264" spans="1:4" x14ac:dyDescent="0.25">
      <c r="A1264">
        <v>7069</v>
      </c>
      <c r="B1264" t="s">
        <v>2346</v>
      </c>
      <c r="C1264">
        <v>141.4375</v>
      </c>
      <c r="D1264">
        <v>717.0625</v>
      </c>
    </row>
    <row r="1265" spans="1:4" x14ac:dyDescent="0.25">
      <c r="A1265">
        <v>7070</v>
      </c>
      <c r="B1265" t="s">
        <v>2346</v>
      </c>
      <c r="C1265">
        <v>79.0625</v>
      </c>
      <c r="D1265">
        <v>387.625</v>
      </c>
    </row>
    <row r="1266" spans="1:4" x14ac:dyDescent="0.25">
      <c r="A1266">
        <v>7071</v>
      </c>
      <c r="B1266" t="s">
        <v>2344</v>
      </c>
      <c r="C1266">
        <v>411.0625</v>
      </c>
      <c r="D1266" s="6">
        <v>6025.6875</v>
      </c>
    </row>
    <row r="1267" spans="1:4" x14ac:dyDescent="0.25">
      <c r="A1267">
        <v>7072</v>
      </c>
      <c r="B1267" t="s">
        <v>2354</v>
      </c>
      <c r="C1267">
        <v>188.9375</v>
      </c>
      <c r="D1267" s="6">
        <v>3145.25</v>
      </c>
    </row>
    <row r="1268" spans="1:4" x14ac:dyDescent="0.25">
      <c r="A1268">
        <v>7073</v>
      </c>
      <c r="B1268" t="s">
        <v>2338</v>
      </c>
      <c r="C1268">
        <v>323.5</v>
      </c>
      <c r="D1268" s="6">
        <v>4729.9375</v>
      </c>
    </row>
    <row r="1269" spans="1:4" x14ac:dyDescent="0.25">
      <c r="A1269">
        <v>7074</v>
      </c>
      <c r="B1269" t="s">
        <v>2352</v>
      </c>
      <c r="C1269">
        <v>189.1875</v>
      </c>
      <c r="D1269" s="6">
        <v>1831.125</v>
      </c>
    </row>
    <row r="1270" spans="1:4" x14ac:dyDescent="0.25">
      <c r="A1270">
        <v>7075</v>
      </c>
      <c r="B1270" t="s">
        <v>2344</v>
      </c>
      <c r="C1270">
        <v>238.4375</v>
      </c>
      <c r="D1270" s="6">
        <v>5539.625</v>
      </c>
    </row>
    <row r="1271" spans="1:4" x14ac:dyDescent="0.25">
      <c r="A1271">
        <v>7076</v>
      </c>
      <c r="B1271" t="s">
        <v>2354</v>
      </c>
      <c r="C1271">
        <v>198.3125</v>
      </c>
      <c r="D1271" s="6">
        <v>2358.625</v>
      </c>
    </row>
    <row r="1272" spans="1:4" x14ac:dyDescent="0.25">
      <c r="A1272">
        <v>7077</v>
      </c>
      <c r="B1272" t="s">
        <v>2354</v>
      </c>
      <c r="C1272">
        <v>156.9375</v>
      </c>
      <c r="D1272" s="6">
        <v>2414.4375</v>
      </c>
    </row>
    <row r="1273" spans="1:4" x14ac:dyDescent="0.25">
      <c r="A1273">
        <v>7078</v>
      </c>
      <c r="B1273" t="s">
        <v>2354</v>
      </c>
      <c r="C1273">
        <v>182.1875</v>
      </c>
      <c r="D1273" s="6">
        <v>2134.5625</v>
      </c>
    </row>
    <row r="1274" spans="1:4" x14ac:dyDescent="0.25">
      <c r="A1274">
        <v>7079</v>
      </c>
      <c r="B1274" t="s">
        <v>2354</v>
      </c>
      <c r="C1274">
        <v>179.5625</v>
      </c>
      <c r="D1274" s="3">
        <v>2558</v>
      </c>
    </row>
    <row r="1275" spans="1:4" x14ac:dyDescent="0.25">
      <c r="A1275">
        <v>7080</v>
      </c>
      <c r="B1275" t="s">
        <v>2352</v>
      </c>
      <c r="C1275">
        <v>179.25</v>
      </c>
      <c r="D1275" s="6">
        <v>2166.9375</v>
      </c>
    </row>
    <row r="1276" spans="1:4" x14ac:dyDescent="0.25">
      <c r="A1276">
        <v>7081</v>
      </c>
      <c r="B1276" t="s">
        <v>2354</v>
      </c>
      <c r="C1276">
        <v>225.75</v>
      </c>
      <c r="D1276" s="6">
        <v>1851.0625</v>
      </c>
    </row>
    <row r="1277" spans="1:4" x14ac:dyDescent="0.25">
      <c r="A1277">
        <v>7082</v>
      </c>
      <c r="B1277" t="s">
        <v>2338</v>
      </c>
      <c r="C1277">
        <v>290.8125</v>
      </c>
      <c r="D1277" s="6">
        <v>2844.0625</v>
      </c>
    </row>
    <row r="1278" spans="1:4" x14ac:dyDescent="0.25">
      <c r="A1278">
        <v>7084</v>
      </c>
      <c r="B1278" t="s">
        <v>2354</v>
      </c>
      <c r="C1278">
        <v>173.0625</v>
      </c>
      <c r="D1278" s="6">
        <v>2486.25</v>
      </c>
    </row>
    <row r="1279" spans="1:4" x14ac:dyDescent="0.25">
      <c r="A1279">
        <v>7085</v>
      </c>
      <c r="B1279" t="s">
        <v>2350</v>
      </c>
      <c r="C1279">
        <v>109.4375</v>
      </c>
      <c r="D1279" s="6">
        <v>1630.0625</v>
      </c>
    </row>
    <row r="1280" spans="1:4" x14ac:dyDescent="0.25">
      <c r="A1280">
        <v>7086</v>
      </c>
      <c r="B1280" t="s">
        <v>2338</v>
      </c>
      <c r="C1280">
        <v>295.5</v>
      </c>
      <c r="D1280" s="6">
        <v>3068.5</v>
      </c>
    </row>
    <row r="1281" spans="1:4" x14ac:dyDescent="0.25">
      <c r="A1281">
        <v>7087</v>
      </c>
      <c r="B1281" t="s">
        <v>2352</v>
      </c>
      <c r="C1281">
        <v>132.0625</v>
      </c>
      <c r="D1281" s="6">
        <v>1748.6875</v>
      </c>
    </row>
    <row r="1282" spans="1:4" x14ac:dyDescent="0.25">
      <c r="A1282">
        <v>7088</v>
      </c>
      <c r="B1282" t="s">
        <v>2350</v>
      </c>
      <c r="C1282">
        <v>141.0625</v>
      </c>
      <c r="D1282" s="6">
        <v>1401.5625</v>
      </c>
    </row>
    <row r="1283" spans="1:4" x14ac:dyDescent="0.25">
      <c r="A1283">
        <v>7089</v>
      </c>
      <c r="B1283" t="s">
        <v>2350</v>
      </c>
      <c r="C1283">
        <v>121.1875</v>
      </c>
      <c r="D1283">
        <v>967.4375</v>
      </c>
    </row>
    <row r="1284" spans="1:4" x14ac:dyDescent="0.25">
      <c r="A1284">
        <v>7090</v>
      </c>
      <c r="B1284" t="s">
        <v>2354</v>
      </c>
      <c r="C1284">
        <v>240.75</v>
      </c>
      <c r="D1284" s="3">
        <v>2938</v>
      </c>
    </row>
    <row r="1285" spans="1:4" x14ac:dyDescent="0.25">
      <c r="A1285">
        <v>7091</v>
      </c>
      <c r="B1285" t="s">
        <v>2350</v>
      </c>
      <c r="C1285">
        <v>104.3125</v>
      </c>
      <c r="D1285" s="6">
        <v>1070.5</v>
      </c>
    </row>
    <row r="1286" spans="1:4" x14ac:dyDescent="0.25">
      <c r="A1286">
        <v>7092</v>
      </c>
      <c r="B1286" t="s">
        <v>2352</v>
      </c>
      <c r="C1286">
        <v>147.75</v>
      </c>
      <c r="D1286" s="6">
        <v>2107.875</v>
      </c>
    </row>
    <row r="1287" spans="1:4" x14ac:dyDescent="0.25">
      <c r="A1287">
        <v>7093</v>
      </c>
      <c r="B1287" t="s">
        <v>2350</v>
      </c>
      <c r="C1287">
        <v>143.875</v>
      </c>
      <c r="D1287" s="6">
        <v>1062.25</v>
      </c>
    </row>
    <row r="1288" spans="1:4" x14ac:dyDescent="0.25">
      <c r="A1288">
        <v>7094</v>
      </c>
      <c r="B1288" t="s">
        <v>2350</v>
      </c>
      <c r="C1288">
        <v>126.4375</v>
      </c>
      <c r="D1288" s="6">
        <v>1457.4375</v>
      </c>
    </row>
    <row r="1289" spans="1:4" x14ac:dyDescent="0.25">
      <c r="A1289">
        <v>7095</v>
      </c>
      <c r="B1289" t="s">
        <v>2352</v>
      </c>
      <c r="C1289">
        <v>160.25</v>
      </c>
      <c r="D1289" s="6">
        <v>1944.75</v>
      </c>
    </row>
    <row r="1290" spans="1:4" x14ac:dyDescent="0.25">
      <c r="A1290">
        <v>7108</v>
      </c>
      <c r="B1290" t="s">
        <v>2350</v>
      </c>
      <c r="C1290">
        <v>102.0625</v>
      </c>
      <c r="D1290" s="6">
        <v>1328.1875</v>
      </c>
    </row>
    <row r="1291" spans="1:4" x14ac:dyDescent="0.25">
      <c r="A1291">
        <v>7109</v>
      </c>
      <c r="B1291" t="s">
        <v>2346</v>
      </c>
      <c r="C1291">
        <v>47.0625</v>
      </c>
      <c r="D1291">
        <v>952.5625</v>
      </c>
    </row>
    <row r="1292" spans="1:4" x14ac:dyDescent="0.25">
      <c r="A1292">
        <v>7110</v>
      </c>
      <c r="B1292" t="s">
        <v>2352</v>
      </c>
      <c r="C1292">
        <v>121.375</v>
      </c>
      <c r="D1292" s="3">
        <v>1875</v>
      </c>
    </row>
    <row r="1293" spans="1:4" x14ac:dyDescent="0.25">
      <c r="A1293">
        <v>7111</v>
      </c>
      <c r="B1293" t="s">
        <v>2350</v>
      </c>
      <c r="C1293">
        <v>105</v>
      </c>
      <c r="D1293">
        <v>953.25</v>
      </c>
    </row>
    <row r="1294" spans="1:4" x14ac:dyDescent="0.25">
      <c r="A1294">
        <v>7113</v>
      </c>
      <c r="B1294" t="s">
        <v>2350</v>
      </c>
      <c r="C1294">
        <v>185.25</v>
      </c>
      <c r="D1294">
        <v>780.25</v>
      </c>
    </row>
    <row r="1295" spans="1:4" x14ac:dyDescent="0.25">
      <c r="A1295">
        <v>7114</v>
      </c>
      <c r="B1295" t="s">
        <v>2352</v>
      </c>
      <c r="C1295">
        <v>126.125</v>
      </c>
      <c r="D1295" s="6">
        <v>1750.1875</v>
      </c>
    </row>
    <row r="1296" spans="1:4" x14ac:dyDescent="0.25">
      <c r="A1296">
        <v>7115</v>
      </c>
      <c r="B1296" t="s">
        <v>2346</v>
      </c>
      <c r="C1296">
        <v>60.875</v>
      </c>
      <c r="D1296">
        <v>850.5625</v>
      </c>
    </row>
    <row r="1297" spans="1:4" x14ac:dyDescent="0.25">
      <c r="A1297">
        <v>7116</v>
      </c>
      <c r="B1297" t="s">
        <v>2352</v>
      </c>
      <c r="C1297">
        <v>79.4375</v>
      </c>
      <c r="D1297" s="6">
        <v>1187.75</v>
      </c>
    </row>
    <row r="1298" spans="1:4" x14ac:dyDescent="0.25">
      <c r="A1298">
        <v>7117</v>
      </c>
      <c r="B1298" t="s">
        <v>2350</v>
      </c>
      <c r="C1298">
        <v>87.0625</v>
      </c>
      <c r="D1298" s="6">
        <v>1362.8125</v>
      </c>
    </row>
    <row r="1299" spans="1:4" x14ac:dyDescent="0.25">
      <c r="A1299">
        <v>7118</v>
      </c>
      <c r="B1299" t="s">
        <v>2352</v>
      </c>
      <c r="C1299">
        <v>206.25</v>
      </c>
      <c r="D1299" s="6">
        <v>1280.75</v>
      </c>
    </row>
    <row r="1300" spans="1:4" x14ac:dyDescent="0.25">
      <c r="A1300">
        <v>7119</v>
      </c>
      <c r="B1300" t="s">
        <v>2352</v>
      </c>
      <c r="C1300">
        <v>156.625</v>
      </c>
      <c r="D1300" s="6">
        <v>1515.625</v>
      </c>
    </row>
    <row r="1301" spans="1:4" x14ac:dyDescent="0.25">
      <c r="A1301">
        <v>7120</v>
      </c>
      <c r="B1301" t="s">
        <v>2346</v>
      </c>
      <c r="C1301">
        <v>106.875</v>
      </c>
      <c r="D1301">
        <v>780</v>
      </c>
    </row>
    <row r="1302" spans="1:4" x14ac:dyDescent="0.25">
      <c r="A1302">
        <v>7122</v>
      </c>
      <c r="B1302" t="s">
        <v>2346</v>
      </c>
      <c r="C1302">
        <v>103.8125</v>
      </c>
      <c r="D1302">
        <v>799.6875</v>
      </c>
    </row>
    <row r="1303" spans="1:4" x14ac:dyDescent="0.25">
      <c r="A1303">
        <v>7123</v>
      </c>
      <c r="B1303" t="s">
        <v>2350</v>
      </c>
      <c r="C1303">
        <v>150.8125</v>
      </c>
      <c r="D1303">
        <v>715.1875</v>
      </c>
    </row>
    <row r="1304" spans="1:4" x14ac:dyDescent="0.25">
      <c r="A1304">
        <v>7124</v>
      </c>
      <c r="B1304" t="s">
        <v>2350</v>
      </c>
      <c r="C1304">
        <v>81</v>
      </c>
      <c r="D1304">
        <v>819.375</v>
      </c>
    </row>
    <row r="1305" spans="1:4" x14ac:dyDescent="0.25">
      <c r="A1305">
        <v>7125</v>
      </c>
      <c r="B1305" t="s">
        <v>2350</v>
      </c>
      <c r="C1305">
        <v>156.4375</v>
      </c>
      <c r="D1305">
        <v>961.4375</v>
      </c>
    </row>
    <row r="1306" spans="1:4" x14ac:dyDescent="0.25">
      <c r="A1306">
        <v>7126</v>
      </c>
      <c r="B1306" t="s">
        <v>2350</v>
      </c>
      <c r="C1306">
        <v>131.125</v>
      </c>
      <c r="D1306">
        <v>873.9375</v>
      </c>
    </row>
    <row r="1307" spans="1:4" x14ac:dyDescent="0.25">
      <c r="A1307">
        <v>7127</v>
      </c>
      <c r="B1307" t="s">
        <v>2352</v>
      </c>
      <c r="C1307">
        <v>156.8125</v>
      </c>
      <c r="D1307" s="6">
        <v>1427.1875</v>
      </c>
    </row>
    <row r="1308" spans="1:4" x14ac:dyDescent="0.25">
      <c r="A1308">
        <v>7128</v>
      </c>
      <c r="B1308" t="s">
        <v>2350</v>
      </c>
      <c r="C1308">
        <v>101.75</v>
      </c>
      <c r="D1308">
        <v>934.875</v>
      </c>
    </row>
    <row r="1309" spans="1:4" x14ac:dyDescent="0.25">
      <c r="A1309">
        <v>7129</v>
      </c>
      <c r="B1309" t="s">
        <v>2352</v>
      </c>
      <c r="C1309">
        <v>236.375</v>
      </c>
      <c r="D1309" s="6">
        <v>1133.4375</v>
      </c>
    </row>
    <row r="1310" spans="1:4" x14ac:dyDescent="0.25">
      <c r="A1310">
        <v>7131</v>
      </c>
      <c r="B1310" t="s">
        <v>2350</v>
      </c>
      <c r="C1310">
        <v>81.375</v>
      </c>
      <c r="D1310">
        <v>860.25</v>
      </c>
    </row>
    <row r="1311" spans="1:4" x14ac:dyDescent="0.25">
      <c r="A1311">
        <v>7132</v>
      </c>
      <c r="B1311" t="s">
        <v>2346</v>
      </c>
      <c r="C1311">
        <v>84.75</v>
      </c>
      <c r="D1311">
        <v>719.875</v>
      </c>
    </row>
    <row r="1312" spans="1:4" x14ac:dyDescent="0.25">
      <c r="A1312">
        <v>7133</v>
      </c>
      <c r="B1312" t="s">
        <v>2350</v>
      </c>
      <c r="C1312">
        <v>155.0625</v>
      </c>
      <c r="D1312" s="6">
        <v>1116.0625</v>
      </c>
    </row>
    <row r="1313" spans="1:4" x14ac:dyDescent="0.25">
      <c r="A1313">
        <v>7134</v>
      </c>
      <c r="B1313" t="s">
        <v>2346</v>
      </c>
      <c r="C1313">
        <v>107.3125</v>
      </c>
      <c r="D1313">
        <v>600.1875</v>
      </c>
    </row>
    <row r="1314" spans="1:4" x14ac:dyDescent="0.25">
      <c r="A1314">
        <v>7135</v>
      </c>
      <c r="B1314" t="s">
        <v>2346</v>
      </c>
      <c r="C1314">
        <v>103.0625</v>
      </c>
      <c r="D1314">
        <v>513.1875</v>
      </c>
    </row>
    <row r="1315" spans="1:4" x14ac:dyDescent="0.25">
      <c r="A1315">
        <v>7144</v>
      </c>
      <c r="B1315" t="s">
        <v>2352</v>
      </c>
      <c r="C1315">
        <v>96.3125</v>
      </c>
      <c r="D1315" s="6">
        <v>1176.4375</v>
      </c>
    </row>
    <row r="1316" spans="1:4" x14ac:dyDescent="0.25">
      <c r="A1316">
        <v>7145</v>
      </c>
      <c r="B1316" t="s">
        <v>2346</v>
      </c>
      <c r="C1316">
        <v>78.3125</v>
      </c>
      <c r="D1316">
        <v>442.125</v>
      </c>
    </row>
    <row r="1317" spans="1:4" x14ac:dyDescent="0.25">
      <c r="A1317">
        <v>7146</v>
      </c>
      <c r="B1317" t="s">
        <v>2350</v>
      </c>
      <c r="C1317">
        <v>190.9375</v>
      </c>
      <c r="D1317" s="6">
        <v>1240.5625</v>
      </c>
    </row>
    <row r="1318" spans="1:4" x14ac:dyDescent="0.25">
      <c r="A1318">
        <v>7147</v>
      </c>
      <c r="B1318" t="s">
        <v>2350</v>
      </c>
      <c r="C1318">
        <v>147.25</v>
      </c>
      <c r="D1318">
        <v>923.25</v>
      </c>
    </row>
    <row r="1319" spans="1:4" x14ac:dyDescent="0.25">
      <c r="A1319">
        <v>7148</v>
      </c>
      <c r="B1319" t="s">
        <v>2346</v>
      </c>
      <c r="C1319">
        <v>65.625</v>
      </c>
      <c r="D1319">
        <v>407.5625</v>
      </c>
    </row>
    <row r="1320" spans="1:4" x14ac:dyDescent="0.25">
      <c r="A1320">
        <v>7149</v>
      </c>
      <c r="B1320" t="s">
        <v>2346</v>
      </c>
      <c r="C1320">
        <v>48.5</v>
      </c>
      <c r="D1320">
        <v>543.6875</v>
      </c>
    </row>
    <row r="1321" spans="1:4" x14ac:dyDescent="0.25">
      <c r="A1321">
        <v>7150</v>
      </c>
      <c r="B1321" t="s">
        <v>2352</v>
      </c>
      <c r="C1321">
        <v>92</v>
      </c>
      <c r="D1321" s="6">
        <v>1686.0625</v>
      </c>
    </row>
    <row r="1322" spans="1:4" x14ac:dyDescent="0.25">
      <c r="A1322">
        <v>7151</v>
      </c>
      <c r="B1322" t="s">
        <v>2346</v>
      </c>
      <c r="C1322">
        <v>144.9375</v>
      </c>
      <c r="D1322">
        <v>712.625</v>
      </c>
    </row>
    <row r="1323" spans="1:4" x14ac:dyDescent="0.25">
      <c r="A1323">
        <v>7152</v>
      </c>
      <c r="B1323" t="s">
        <v>2346</v>
      </c>
      <c r="C1323">
        <v>60.9375</v>
      </c>
      <c r="D1323">
        <v>504.0625</v>
      </c>
    </row>
    <row r="1324" spans="1:4" x14ac:dyDescent="0.25">
      <c r="A1324">
        <v>7153</v>
      </c>
      <c r="B1324" t="s">
        <v>2352</v>
      </c>
      <c r="C1324">
        <v>289.9375</v>
      </c>
      <c r="D1324" s="6">
        <v>1558.875</v>
      </c>
    </row>
    <row r="1325" spans="1:4" x14ac:dyDescent="0.25">
      <c r="A1325">
        <v>7154</v>
      </c>
      <c r="B1325" t="s">
        <v>2346</v>
      </c>
      <c r="C1325">
        <v>112.6875</v>
      </c>
      <c r="D1325">
        <v>782.875</v>
      </c>
    </row>
    <row r="1326" spans="1:4" x14ac:dyDescent="0.25">
      <c r="A1326">
        <v>7155</v>
      </c>
      <c r="B1326" t="s">
        <v>2346</v>
      </c>
      <c r="C1326">
        <v>64.3125</v>
      </c>
      <c r="D1326">
        <v>555.25</v>
      </c>
    </row>
    <row r="1327" spans="1:4" x14ac:dyDescent="0.25">
      <c r="A1327">
        <v>7156</v>
      </c>
      <c r="B1327" t="s">
        <v>2346</v>
      </c>
      <c r="C1327">
        <v>116.1875</v>
      </c>
      <c r="D1327">
        <v>480</v>
      </c>
    </row>
    <row r="1328" spans="1:4" x14ac:dyDescent="0.25">
      <c r="A1328">
        <v>7157</v>
      </c>
      <c r="B1328" t="s">
        <v>2352</v>
      </c>
      <c r="C1328">
        <v>164.5625</v>
      </c>
      <c r="D1328" s="6">
        <v>1338.75</v>
      </c>
    </row>
    <row r="1329" spans="1:4" x14ac:dyDescent="0.25">
      <c r="A1329">
        <v>7158</v>
      </c>
      <c r="B1329" t="s">
        <v>2346</v>
      </c>
      <c r="C1329">
        <v>105</v>
      </c>
      <c r="D1329">
        <v>882.6875</v>
      </c>
    </row>
    <row r="1330" spans="1:4" x14ac:dyDescent="0.25">
      <c r="A1330">
        <v>7160</v>
      </c>
      <c r="B1330" t="s">
        <v>2346</v>
      </c>
      <c r="C1330">
        <v>95.1875</v>
      </c>
      <c r="D1330">
        <v>432.75</v>
      </c>
    </row>
    <row r="1331" spans="1:4" x14ac:dyDescent="0.25">
      <c r="A1331">
        <v>7161</v>
      </c>
      <c r="B1331" t="s">
        <v>2352</v>
      </c>
      <c r="C1331">
        <v>306</v>
      </c>
      <c r="D1331" s="6">
        <v>1685.5</v>
      </c>
    </row>
    <row r="1332" spans="1:4" x14ac:dyDescent="0.25">
      <c r="A1332">
        <v>7162</v>
      </c>
      <c r="B1332" t="s">
        <v>2346</v>
      </c>
      <c r="C1332">
        <v>55.625</v>
      </c>
      <c r="D1332">
        <v>450.0625</v>
      </c>
    </row>
    <row r="1333" spans="1:4" x14ac:dyDescent="0.25">
      <c r="A1333">
        <v>7163</v>
      </c>
      <c r="B1333" t="s">
        <v>2346</v>
      </c>
      <c r="C1333">
        <v>50</v>
      </c>
      <c r="D1333">
        <v>650.625</v>
      </c>
    </row>
    <row r="1334" spans="1:4" x14ac:dyDescent="0.25">
      <c r="A1334">
        <v>7165</v>
      </c>
      <c r="B1334" t="s">
        <v>2350</v>
      </c>
      <c r="C1334">
        <v>174.6875</v>
      </c>
      <c r="D1334" s="3">
        <v>1048</v>
      </c>
    </row>
    <row r="1335" spans="1:4" x14ac:dyDescent="0.25">
      <c r="A1335">
        <v>7166</v>
      </c>
      <c r="B1335" t="s">
        <v>2350</v>
      </c>
      <c r="C1335">
        <v>135.4375</v>
      </c>
      <c r="D1335">
        <v>568.9375</v>
      </c>
    </row>
    <row r="1336" spans="1:4" x14ac:dyDescent="0.25">
      <c r="A1336">
        <v>7167</v>
      </c>
      <c r="B1336" t="s">
        <v>2350</v>
      </c>
      <c r="C1336">
        <v>162</v>
      </c>
      <c r="D1336" s="6">
        <v>1019.4375</v>
      </c>
    </row>
    <row r="1337" spans="1:4" x14ac:dyDescent="0.25">
      <c r="A1337">
        <v>7168</v>
      </c>
      <c r="B1337" t="s">
        <v>2346</v>
      </c>
      <c r="C1337">
        <v>33.5625</v>
      </c>
      <c r="D1337">
        <v>306.5625</v>
      </c>
    </row>
    <row r="1338" spans="1:4" x14ac:dyDescent="0.25">
      <c r="A1338">
        <v>7169</v>
      </c>
      <c r="B1338" t="s">
        <v>2346</v>
      </c>
      <c r="C1338">
        <v>129.375</v>
      </c>
      <c r="D1338">
        <v>571.25</v>
      </c>
    </row>
    <row r="1339" spans="1:4" x14ac:dyDescent="0.25">
      <c r="A1339">
        <v>7170</v>
      </c>
      <c r="B1339" t="s">
        <v>2346</v>
      </c>
      <c r="C1339">
        <v>80.5</v>
      </c>
      <c r="D1339">
        <v>568.75</v>
      </c>
    </row>
    <row r="1340" spans="1:4" x14ac:dyDescent="0.25">
      <c r="A1340">
        <v>7171</v>
      </c>
      <c r="B1340" t="s">
        <v>2346</v>
      </c>
      <c r="C1340">
        <v>111</v>
      </c>
      <c r="D1340">
        <v>360</v>
      </c>
    </row>
    <row r="1341" spans="1:4" x14ac:dyDescent="0.25">
      <c r="A1341">
        <v>7172</v>
      </c>
      <c r="B1341" t="s">
        <v>2346</v>
      </c>
      <c r="C1341">
        <v>92.5</v>
      </c>
      <c r="D1341">
        <v>413.875</v>
      </c>
    </row>
    <row r="1342" spans="1:4" x14ac:dyDescent="0.25">
      <c r="A1342">
        <v>7173</v>
      </c>
      <c r="B1342" t="s">
        <v>2346</v>
      </c>
      <c r="C1342">
        <v>88.4375</v>
      </c>
      <c r="D1342">
        <v>475.625</v>
      </c>
    </row>
    <row r="1343" spans="1:4" x14ac:dyDescent="0.25">
      <c r="A1343">
        <v>7174</v>
      </c>
      <c r="B1343" t="s">
        <v>2350</v>
      </c>
      <c r="C1343">
        <v>106.0625</v>
      </c>
      <c r="D1343">
        <v>769.25</v>
      </c>
    </row>
    <row r="1344" spans="1:4" x14ac:dyDescent="0.25">
      <c r="A1344">
        <v>7179</v>
      </c>
      <c r="B1344" t="s">
        <v>2346</v>
      </c>
      <c r="C1344">
        <v>103.4375</v>
      </c>
      <c r="D1344">
        <v>731.75</v>
      </c>
    </row>
    <row r="1345" spans="1:4" x14ac:dyDescent="0.25">
      <c r="A1345">
        <v>7180</v>
      </c>
      <c r="B1345" t="s">
        <v>2350</v>
      </c>
      <c r="C1345">
        <v>57.5</v>
      </c>
      <c r="D1345">
        <v>451.1875</v>
      </c>
    </row>
    <row r="1346" spans="1:4" x14ac:dyDescent="0.25">
      <c r="A1346">
        <v>7183</v>
      </c>
      <c r="B1346" t="s">
        <v>2352</v>
      </c>
      <c r="C1346">
        <v>316.1875</v>
      </c>
      <c r="D1346" s="3">
        <v>1318</v>
      </c>
    </row>
    <row r="1347" spans="1:4" x14ac:dyDescent="0.25">
      <c r="A1347">
        <v>7184</v>
      </c>
      <c r="B1347" t="s">
        <v>2352</v>
      </c>
      <c r="C1347">
        <v>244</v>
      </c>
      <c r="D1347" s="6">
        <v>1082.0625</v>
      </c>
    </row>
    <row r="1348" spans="1:4" x14ac:dyDescent="0.25">
      <c r="A1348">
        <v>7185</v>
      </c>
      <c r="B1348" t="s">
        <v>2350</v>
      </c>
      <c r="C1348">
        <v>0</v>
      </c>
      <c r="D1348">
        <v>0</v>
      </c>
    </row>
    <row r="1349" spans="1:4" x14ac:dyDescent="0.25">
      <c r="A1349">
        <v>7198</v>
      </c>
      <c r="B1349" t="s">
        <v>2346</v>
      </c>
      <c r="C1349">
        <v>83.5625</v>
      </c>
      <c r="D1349">
        <v>825.1875</v>
      </c>
    </row>
    <row r="1350" spans="1:4" x14ac:dyDescent="0.25">
      <c r="A1350">
        <v>7199</v>
      </c>
      <c r="B1350" t="s">
        <v>2352</v>
      </c>
      <c r="C1350">
        <v>142.5</v>
      </c>
      <c r="D1350" s="6">
        <v>1015.125</v>
      </c>
    </row>
    <row r="1351" spans="1:4" x14ac:dyDescent="0.25">
      <c r="A1351">
        <v>7200</v>
      </c>
      <c r="B1351" t="s">
        <v>2350</v>
      </c>
      <c r="C1351">
        <v>157.1875</v>
      </c>
      <c r="D1351" s="6">
        <v>1106.875</v>
      </c>
    </row>
    <row r="1352" spans="1:4" x14ac:dyDescent="0.25">
      <c r="A1352">
        <v>7201</v>
      </c>
      <c r="B1352" t="s">
        <v>2346</v>
      </c>
      <c r="C1352">
        <v>60.9375</v>
      </c>
      <c r="D1352">
        <v>593.5625</v>
      </c>
    </row>
    <row r="1353" spans="1:4" x14ac:dyDescent="0.25">
      <c r="A1353">
        <v>7202</v>
      </c>
      <c r="B1353" t="s">
        <v>2350</v>
      </c>
      <c r="C1353">
        <v>222.625</v>
      </c>
      <c r="D1353" s="6">
        <v>1238.4375</v>
      </c>
    </row>
    <row r="1354" spans="1:4" x14ac:dyDescent="0.25">
      <c r="A1354">
        <v>7203</v>
      </c>
      <c r="B1354" t="s">
        <v>2350</v>
      </c>
      <c r="C1354">
        <v>81.5</v>
      </c>
      <c r="D1354">
        <v>841.3125</v>
      </c>
    </row>
    <row r="1355" spans="1:4" x14ac:dyDescent="0.25">
      <c r="A1355">
        <v>7204</v>
      </c>
      <c r="B1355" t="s">
        <v>2352</v>
      </c>
      <c r="C1355">
        <v>163.4375</v>
      </c>
      <c r="D1355" s="6">
        <v>2237.5625</v>
      </c>
    </row>
    <row r="1356" spans="1:4" x14ac:dyDescent="0.25">
      <c r="A1356">
        <v>7205</v>
      </c>
      <c r="B1356" t="s">
        <v>2350</v>
      </c>
      <c r="C1356">
        <v>135.5625</v>
      </c>
      <c r="D1356">
        <v>949.1875</v>
      </c>
    </row>
    <row r="1357" spans="1:4" x14ac:dyDescent="0.25">
      <c r="A1357">
        <v>7206</v>
      </c>
      <c r="B1357" t="s">
        <v>2350</v>
      </c>
      <c r="C1357">
        <v>1.8125</v>
      </c>
      <c r="D1357">
        <v>20.1875</v>
      </c>
    </row>
    <row r="1358" spans="1:4" x14ac:dyDescent="0.25">
      <c r="A1358">
        <v>7207</v>
      </c>
      <c r="B1358" t="s">
        <v>2346</v>
      </c>
      <c r="C1358">
        <v>76.875</v>
      </c>
      <c r="D1358">
        <v>764.3125</v>
      </c>
    </row>
    <row r="1359" spans="1:4" x14ac:dyDescent="0.25">
      <c r="A1359">
        <v>7209</v>
      </c>
      <c r="B1359" t="s">
        <v>2346</v>
      </c>
      <c r="C1359">
        <v>46.625</v>
      </c>
      <c r="D1359">
        <v>661.1875</v>
      </c>
    </row>
    <row r="1360" spans="1:4" x14ac:dyDescent="0.25">
      <c r="A1360">
        <v>7210</v>
      </c>
      <c r="B1360" t="s">
        <v>2346</v>
      </c>
      <c r="C1360">
        <v>54.625</v>
      </c>
      <c r="D1360">
        <v>216.4375</v>
      </c>
    </row>
    <row r="1361" spans="1:4" x14ac:dyDescent="0.25">
      <c r="A1361">
        <v>7211</v>
      </c>
      <c r="B1361" t="s">
        <v>2354</v>
      </c>
      <c r="C1361">
        <v>333.5</v>
      </c>
      <c r="D1361" s="6">
        <v>1583.875</v>
      </c>
    </row>
    <row r="1362" spans="1:4" x14ac:dyDescent="0.25">
      <c r="A1362">
        <v>7212</v>
      </c>
      <c r="B1362" t="s">
        <v>2350</v>
      </c>
      <c r="C1362">
        <v>95.625</v>
      </c>
      <c r="D1362">
        <v>757.9375</v>
      </c>
    </row>
    <row r="1363" spans="1:4" x14ac:dyDescent="0.25">
      <c r="A1363">
        <v>7214</v>
      </c>
      <c r="B1363" t="s">
        <v>2350</v>
      </c>
      <c r="C1363">
        <v>69.5</v>
      </c>
      <c r="D1363">
        <v>973.75</v>
      </c>
    </row>
    <row r="1364" spans="1:4" x14ac:dyDescent="0.25">
      <c r="A1364">
        <v>7216</v>
      </c>
      <c r="B1364" t="s">
        <v>2346</v>
      </c>
      <c r="C1364">
        <v>49.375</v>
      </c>
      <c r="D1364">
        <v>528.9375</v>
      </c>
    </row>
    <row r="1365" spans="1:4" x14ac:dyDescent="0.25">
      <c r="A1365">
        <v>7217</v>
      </c>
      <c r="B1365" t="s">
        <v>2350</v>
      </c>
      <c r="C1365">
        <v>231.8125</v>
      </c>
      <c r="D1365" s="6">
        <v>1172.6875</v>
      </c>
    </row>
    <row r="1366" spans="1:4" x14ac:dyDescent="0.25">
      <c r="A1366">
        <v>7219</v>
      </c>
      <c r="B1366" t="s">
        <v>2352</v>
      </c>
      <c r="C1366">
        <v>235.1875</v>
      </c>
      <c r="D1366">
        <v>794.25</v>
      </c>
    </row>
    <row r="1367" spans="1:4" x14ac:dyDescent="0.25">
      <c r="A1367">
        <v>7220</v>
      </c>
      <c r="B1367" t="s">
        <v>2352</v>
      </c>
      <c r="C1367">
        <v>278.9375</v>
      </c>
      <c r="D1367" s="6">
        <v>1280.6875</v>
      </c>
    </row>
    <row r="1368" spans="1:4" x14ac:dyDescent="0.25">
      <c r="A1368">
        <v>7221</v>
      </c>
      <c r="B1368" t="s">
        <v>2346</v>
      </c>
      <c r="C1368">
        <v>124.625</v>
      </c>
      <c r="D1368">
        <v>516.5625</v>
      </c>
    </row>
    <row r="1369" spans="1:4" x14ac:dyDescent="0.25">
      <c r="A1369">
        <v>7223</v>
      </c>
      <c r="B1369" t="s">
        <v>2346</v>
      </c>
      <c r="C1369">
        <v>76.0625</v>
      </c>
      <c r="D1369">
        <v>774.0625</v>
      </c>
    </row>
    <row r="1370" spans="1:4" x14ac:dyDescent="0.25">
      <c r="A1370">
        <v>7224</v>
      </c>
      <c r="B1370" t="s">
        <v>2346</v>
      </c>
      <c r="C1370">
        <v>97</v>
      </c>
      <c r="D1370">
        <v>470.625</v>
      </c>
    </row>
    <row r="1371" spans="1:4" x14ac:dyDescent="0.25">
      <c r="A1371">
        <v>7225</v>
      </c>
      <c r="B1371" t="s">
        <v>2346</v>
      </c>
      <c r="C1371">
        <v>140.8125</v>
      </c>
      <c r="D1371">
        <v>850.5625</v>
      </c>
    </row>
    <row r="1372" spans="1:4" x14ac:dyDescent="0.25">
      <c r="A1372">
        <v>7228</v>
      </c>
      <c r="B1372" t="s">
        <v>2350</v>
      </c>
      <c r="C1372">
        <v>132.1875</v>
      </c>
      <c r="D1372" s="6">
        <v>1157.25</v>
      </c>
    </row>
    <row r="1373" spans="1:4" x14ac:dyDescent="0.25">
      <c r="A1373">
        <v>7229</v>
      </c>
      <c r="B1373" t="s">
        <v>2346</v>
      </c>
      <c r="C1373">
        <v>65.4375</v>
      </c>
      <c r="D1373">
        <v>892.3125</v>
      </c>
    </row>
    <row r="1374" spans="1:4" x14ac:dyDescent="0.25">
      <c r="A1374">
        <v>7230</v>
      </c>
      <c r="B1374" t="s">
        <v>2350</v>
      </c>
      <c r="C1374">
        <v>200.6875</v>
      </c>
      <c r="D1374">
        <v>713.875</v>
      </c>
    </row>
    <row r="1375" spans="1:4" x14ac:dyDescent="0.25">
      <c r="A1375">
        <v>7231</v>
      </c>
      <c r="B1375" t="s">
        <v>2346</v>
      </c>
      <c r="C1375">
        <v>126.125</v>
      </c>
      <c r="D1375">
        <v>409.625</v>
      </c>
    </row>
    <row r="1376" spans="1:4" x14ac:dyDescent="0.25">
      <c r="A1376">
        <v>7234</v>
      </c>
      <c r="B1376" t="s">
        <v>2346</v>
      </c>
      <c r="C1376">
        <v>74.25</v>
      </c>
      <c r="D1376">
        <v>567.375</v>
      </c>
    </row>
    <row r="1377" spans="1:4" x14ac:dyDescent="0.25">
      <c r="A1377">
        <v>7235</v>
      </c>
      <c r="B1377" t="s">
        <v>2346</v>
      </c>
      <c r="C1377">
        <v>94.9375</v>
      </c>
      <c r="D1377" s="6">
        <v>1092.5</v>
      </c>
    </row>
    <row r="1378" spans="1:4" x14ac:dyDescent="0.25">
      <c r="A1378">
        <v>7236</v>
      </c>
      <c r="B1378" t="s">
        <v>2346</v>
      </c>
      <c r="C1378">
        <v>39.375</v>
      </c>
      <c r="D1378">
        <v>488.5625</v>
      </c>
    </row>
    <row r="1379" spans="1:4" x14ac:dyDescent="0.25">
      <c r="A1379">
        <v>7237</v>
      </c>
      <c r="B1379" t="s">
        <v>2352</v>
      </c>
      <c r="C1379">
        <v>218.8125</v>
      </c>
      <c r="D1379">
        <v>633.625</v>
      </c>
    </row>
    <row r="1380" spans="1:4" x14ac:dyDescent="0.25">
      <c r="A1380">
        <v>7239</v>
      </c>
      <c r="B1380" t="s">
        <v>2346</v>
      </c>
      <c r="C1380">
        <v>62.75</v>
      </c>
      <c r="D1380">
        <v>557.5625</v>
      </c>
    </row>
    <row r="1381" spans="1:4" x14ac:dyDescent="0.25">
      <c r="A1381">
        <v>7240</v>
      </c>
      <c r="B1381" t="s">
        <v>2350</v>
      </c>
      <c r="C1381">
        <v>104.8125</v>
      </c>
      <c r="D1381" s="6">
        <v>1506.3125</v>
      </c>
    </row>
    <row r="1382" spans="1:4" x14ac:dyDescent="0.25">
      <c r="A1382">
        <v>7242</v>
      </c>
      <c r="B1382" t="s">
        <v>2346</v>
      </c>
      <c r="C1382">
        <v>80.3125</v>
      </c>
      <c r="D1382">
        <v>580.6875</v>
      </c>
    </row>
    <row r="1383" spans="1:4" x14ac:dyDescent="0.25">
      <c r="A1383">
        <v>7243</v>
      </c>
      <c r="B1383" t="s">
        <v>2346</v>
      </c>
      <c r="C1383">
        <v>72.5625</v>
      </c>
      <c r="D1383">
        <v>800.625</v>
      </c>
    </row>
    <row r="1384" spans="1:4" x14ac:dyDescent="0.25">
      <c r="A1384">
        <v>7245</v>
      </c>
      <c r="B1384" t="s">
        <v>2346</v>
      </c>
      <c r="C1384">
        <v>61.5</v>
      </c>
      <c r="D1384">
        <v>405.9375</v>
      </c>
    </row>
    <row r="1385" spans="1:4" x14ac:dyDescent="0.25">
      <c r="A1385">
        <v>7246</v>
      </c>
      <c r="B1385" t="s">
        <v>2346</v>
      </c>
      <c r="C1385">
        <v>58.25</v>
      </c>
      <c r="D1385">
        <v>600.75</v>
      </c>
    </row>
    <row r="1386" spans="1:4" x14ac:dyDescent="0.25">
      <c r="A1386">
        <v>7247</v>
      </c>
      <c r="B1386" t="s">
        <v>2346</v>
      </c>
      <c r="C1386">
        <v>70.5625</v>
      </c>
      <c r="D1386">
        <v>499.125</v>
      </c>
    </row>
    <row r="1387" spans="1:4" x14ac:dyDescent="0.25">
      <c r="A1387">
        <v>7248</v>
      </c>
      <c r="B1387" t="s">
        <v>2346</v>
      </c>
      <c r="C1387">
        <v>95.3125</v>
      </c>
      <c r="D1387">
        <v>600.625</v>
      </c>
    </row>
    <row r="1388" spans="1:4" x14ac:dyDescent="0.25">
      <c r="A1388">
        <v>7252</v>
      </c>
      <c r="B1388" t="s">
        <v>2346</v>
      </c>
      <c r="C1388">
        <v>110.5625</v>
      </c>
      <c r="D1388">
        <v>478.8125</v>
      </c>
    </row>
    <row r="1389" spans="1:4" x14ac:dyDescent="0.25">
      <c r="A1389">
        <v>7253</v>
      </c>
      <c r="B1389" t="s">
        <v>2350</v>
      </c>
      <c r="C1389">
        <v>252.75</v>
      </c>
      <c r="D1389">
        <v>796.375</v>
      </c>
    </row>
    <row r="1390" spans="1:4" x14ac:dyDescent="0.25">
      <c r="A1390">
        <v>7285</v>
      </c>
      <c r="B1390" t="s">
        <v>2350</v>
      </c>
      <c r="C1390">
        <v>74.875</v>
      </c>
      <c r="D1390" s="6">
        <v>1342.125</v>
      </c>
    </row>
    <row r="1391" spans="1:4" x14ac:dyDescent="0.25">
      <c r="A1391">
        <v>7286</v>
      </c>
      <c r="B1391" t="s">
        <v>2354</v>
      </c>
      <c r="C1391">
        <v>121.875</v>
      </c>
      <c r="D1391" s="6">
        <v>2489.25</v>
      </c>
    </row>
    <row r="1392" spans="1:4" x14ac:dyDescent="0.25">
      <c r="A1392">
        <v>7287</v>
      </c>
      <c r="B1392" t="s">
        <v>2346</v>
      </c>
      <c r="C1392">
        <v>72.5625</v>
      </c>
      <c r="D1392">
        <v>474.25</v>
      </c>
    </row>
    <row r="1393" spans="1:4" x14ac:dyDescent="0.25">
      <c r="A1393">
        <v>7288</v>
      </c>
      <c r="B1393" t="s">
        <v>2350</v>
      </c>
      <c r="C1393">
        <v>207.92857100000001</v>
      </c>
      <c r="D1393">
        <v>935.71428500000002</v>
      </c>
    </row>
    <row r="1394" spans="1:4" x14ac:dyDescent="0.25">
      <c r="A1394">
        <v>7290</v>
      </c>
      <c r="B1394" t="s">
        <v>2346</v>
      </c>
      <c r="C1394">
        <v>145.5</v>
      </c>
      <c r="D1394">
        <v>833.875</v>
      </c>
    </row>
    <row r="1395" spans="1:4" x14ac:dyDescent="0.25">
      <c r="A1395">
        <v>7291</v>
      </c>
      <c r="B1395" t="s">
        <v>2346</v>
      </c>
      <c r="C1395">
        <v>62.375</v>
      </c>
      <c r="D1395">
        <v>486.375</v>
      </c>
    </row>
    <row r="1396" spans="1:4" x14ac:dyDescent="0.25">
      <c r="A1396">
        <v>7292</v>
      </c>
      <c r="B1396" t="s">
        <v>2350</v>
      </c>
      <c r="C1396">
        <v>154.625</v>
      </c>
      <c r="D1396" s="6">
        <v>1113.0625</v>
      </c>
    </row>
    <row r="1397" spans="1:4" x14ac:dyDescent="0.25">
      <c r="A1397">
        <v>7293</v>
      </c>
      <c r="B1397" t="s">
        <v>2352</v>
      </c>
      <c r="C1397">
        <v>193.875</v>
      </c>
      <c r="D1397" s="6">
        <v>1197.875</v>
      </c>
    </row>
    <row r="1398" spans="1:4" x14ac:dyDescent="0.25">
      <c r="A1398">
        <v>7294</v>
      </c>
      <c r="B1398" t="s">
        <v>2350</v>
      </c>
      <c r="C1398">
        <v>189.9375</v>
      </c>
      <c r="D1398">
        <v>710.5</v>
      </c>
    </row>
    <row r="1399" spans="1:4" x14ac:dyDescent="0.25">
      <c r="A1399">
        <v>7296</v>
      </c>
      <c r="B1399" t="s">
        <v>2350</v>
      </c>
      <c r="C1399">
        <v>98.375</v>
      </c>
      <c r="D1399" s="6">
        <v>1066.875</v>
      </c>
    </row>
    <row r="1400" spans="1:4" x14ac:dyDescent="0.25">
      <c r="A1400">
        <v>7298</v>
      </c>
      <c r="B1400" t="s">
        <v>2346</v>
      </c>
      <c r="C1400">
        <v>125.6875</v>
      </c>
      <c r="D1400">
        <v>638.25</v>
      </c>
    </row>
    <row r="1401" spans="1:4" x14ac:dyDescent="0.25">
      <c r="A1401">
        <v>7299</v>
      </c>
      <c r="B1401" t="s">
        <v>2346</v>
      </c>
      <c r="C1401">
        <v>74.3125</v>
      </c>
      <c r="D1401">
        <v>301.3125</v>
      </c>
    </row>
    <row r="1402" spans="1:4" x14ac:dyDescent="0.25">
      <c r="A1402">
        <v>7300</v>
      </c>
      <c r="B1402" t="s">
        <v>2346</v>
      </c>
      <c r="C1402">
        <v>136.375</v>
      </c>
      <c r="D1402">
        <v>639.75</v>
      </c>
    </row>
    <row r="1403" spans="1:4" x14ac:dyDescent="0.25">
      <c r="A1403">
        <v>7301</v>
      </c>
      <c r="B1403" t="s">
        <v>2346</v>
      </c>
      <c r="C1403">
        <v>111.5</v>
      </c>
      <c r="D1403">
        <v>445.625</v>
      </c>
    </row>
    <row r="1404" spans="1:4" x14ac:dyDescent="0.25">
      <c r="A1404">
        <v>7302</v>
      </c>
      <c r="B1404" t="s">
        <v>2346</v>
      </c>
      <c r="C1404">
        <v>66.5625</v>
      </c>
      <c r="D1404">
        <v>552.875</v>
      </c>
    </row>
    <row r="1405" spans="1:4" x14ac:dyDescent="0.25">
      <c r="A1405">
        <v>7303</v>
      </c>
      <c r="B1405" t="s">
        <v>2346</v>
      </c>
      <c r="C1405">
        <v>181.8125</v>
      </c>
      <c r="D1405" s="6">
        <v>1218.75</v>
      </c>
    </row>
    <row r="1406" spans="1:4" x14ac:dyDescent="0.25">
      <c r="A1406">
        <v>7304</v>
      </c>
      <c r="B1406" t="s">
        <v>2346</v>
      </c>
      <c r="C1406">
        <v>76.5</v>
      </c>
      <c r="D1406">
        <v>587</v>
      </c>
    </row>
    <row r="1407" spans="1:4" x14ac:dyDescent="0.25">
      <c r="A1407">
        <v>7305</v>
      </c>
      <c r="B1407" t="s">
        <v>2350</v>
      </c>
      <c r="C1407">
        <v>162.875</v>
      </c>
      <c r="D1407">
        <v>911.4375</v>
      </c>
    </row>
    <row r="1408" spans="1:4" x14ac:dyDescent="0.25">
      <c r="A1408">
        <v>7310</v>
      </c>
      <c r="B1408" t="s">
        <v>2346</v>
      </c>
      <c r="C1408">
        <v>41.125</v>
      </c>
      <c r="D1408">
        <v>271.625</v>
      </c>
    </row>
    <row r="1409" spans="1:4" x14ac:dyDescent="0.25">
      <c r="A1409">
        <v>7311</v>
      </c>
      <c r="B1409" t="s">
        <v>2350</v>
      </c>
      <c r="C1409">
        <v>119</v>
      </c>
      <c r="D1409">
        <v>901.625</v>
      </c>
    </row>
    <row r="1410" spans="1:4" x14ac:dyDescent="0.25">
      <c r="A1410">
        <v>7312</v>
      </c>
      <c r="B1410" t="s">
        <v>2350</v>
      </c>
      <c r="C1410">
        <v>135</v>
      </c>
      <c r="D1410">
        <v>857.125</v>
      </c>
    </row>
    <row r="1411" spans="1:4" x14ac:dyDescent="0.25">
      <c r="A1411">
        <v>7314</v>
      </c>
      <c r="B1411" t="s">
        <v>2350</v>
      </c>
      <c r="C1411">
        <v>117.0625</v>
      </c>
      <c r="D1411" s="6">
        <v>1157.3125</v>
      </c>
    </row>
    <row r="1412" spans="1:4" x14ac:dyDescent="0.25">
      <c r="A1412">
        <v>7315</v>
      </c>
      <c r="B1412" t="s">
        <v>2350</v>
      </c>
      <c r="C1412">
        <v>163.8125</v>
      </c>
      <c r="D1412" s="6">
        <v>1035.3125</v>
      </c>
    </row>
    <row r="1413" spans="1:4" x14ac:dyDescent="0.25">
      <c r="A1413">
        <v>7319</v>
      </c>
      <c r="B1413" t="s">
        <v>2346</v>
      </c>
      <c r="C1413">
        <v>132.125</v>
      </c>
      <c r="D1413">
        <v>455.3125</v>
      </c>
    </row>
    <row r="1414" spans="1:4" x14ac:dyDescent="0.25">
      <c r="A1414">
        <v>7330</v>
      </c>
      <c r="B1414" t="s">
        <v>2350</v>
      </c>
      <c r="C1414">
        <v>262.3125</v>
      </c>
      <c r="D1414">
        <v>897.5625</v>
      </c>
    </row>
    <row r="1415" spans="1:4" x14ac:dyDescent="0.25">
      <c r="A1415">
        <v>7336</v>
      </c>
      <c r="B1415" t="s">
        <v>2350</v>
      </c>
      <c r="C1415">
        <v>78.625</v>
      </c>
      <c r="D1415">
        <v>649.1875</v>
      </c>
    </row>
    <row r="1416" spans="1:4" x14ac:dyDescent="0.25">
      <c r="A1416">
        <v>7337</v>
      </c>
      <c r="B1416" t="s">
        <v>2346</v>
      </c>
      <c r="C1416">
        <v>93.6875</v>
      </c>
      <c r="D1416">
        <v>482.5</v>
      </c>
    </row>
    <row r="1417" spans="1:4" x14ac:dyDescent="0.25">
      <c r="A1417">
        <v>7338</v>
      </c>
      <c r="B1417" t="s">
        <v>2346</v>
      </c>
      <c r="C1417">
        <v>157.125</v>
      </c>
      <c r="D1417">
        <v>828.875</v>
      </c>
    </row>
    <row r="1418" spans="1:4" x14ac:dyDescent="0.25">
      <c r="A1418">
        <v>7339</v>
      </c>
      <c r="B1418" t="s">
        <v>2346</v>
      </c>
      <c r="C1418">
        <v>141.0625</v>
      </c>
      <c r="D1418">
        <v>448.8125</v>
      </c>
    </row>
    <row r="1419" spans="1:4" x14ac:dyDescent="0.25">
      <c r="A1419">
        <v>7341</v>
      </c>
      <c r="B1419" t="s">
        <v>2352</v>
      </c>
      <c r="C1419">
        <v>227.5</v>
      </c>
      <c r="D1419" s="6">
        <v>1536.9375</v>
      </c>
    </row>
    <row r="1420" spans="1:4" x14ac:dyDescent="0.25">
      <c r="A1420">
        <v>7342</v>
      </c>
      <c r="B1420" t="s">
        <v>2346</v>
      </c>
      <c r="C1420">
        <v>172.5625</v>
      </c>
      <c r="D1420">
        <v>806.75</v>
      </c>
    </row>
    <row r="1421" spans="1:4" x14ac:dyDescent="0.25">
      <c r="A1421">
        <v>7343</v>
      </c>
      <c r="B1421" t="s">
        <v>2352</v>
      </c>
      <c r="C1421">
        <v>200.6875</v>
      </c>
      <c r="D1421" s="6">
        <v>1144.1875</v>
      </c>
    </row>
    <row r="1422" spans="1:4" x14ac:dyDescent="0.25">
      <c r="A1422">
        <v>7344</v>
      </c>
      <c r="B1422" t="s">
        <v>2346</v>
      </c>
      <c r="C1422">
        <v>90.1875</v>
      </c>
      <c r="D1422">
        <v>451.1875</v>
      </c>
    </row>
    <row r="1423" spans="1:4" x14ac:dyDescent="0.25">
      <c r="A1423">
        <v>7345</v>
      </c>
      <c r="B1423" t="s">
        <v>2350</v>
      </c>
      <c r="C1423">
        <v>163</v>
      </c>
      <c r="D1423">
        <v>622.5625</v>
      </c>
    </row>
    <row r="1424" spans="1:4" x14ac:dyDescent="0.25">
      <c r="A1424">
        <v>7346</v>
      </c>
      <c r="B1424" t="s">
        <v>2346</v>
      </c>
      <c r="C1424">
        <v>119.375</v>
      </c>
      <c r="D1424">
        <v>416.5625</v>
      </c>
    </row>
    <row r="1425" spans="1:4" x14ac:dyDescent="0.25">
      <c r="A1425">
        <v>7347</v>
      </c>
      <c r="B1425" t="s">
        <v>2346</v>
      </c>
      <c r="C1425">
        <v>96.625</v>
      </c>
      <c r="D1425">
        <v>838.8125</v>
      </c>
    </row>
    <row r="1426" spans="1:4" x14ac:dyDescent="0.25">
      <c r="A1426">
        <v>7348</v>
      </c>
      <c r="B1426" t="s">
        <v>2350</v>
      </c>
      <c r="C1426">
        <v>75.375</v>
      </c>
      <c r="D1426">
        <v>800.3125</v>
      </c>
    </row>
    <row r="1427" spans="1:4" x14ac:dyDescent="0.25">
      <c r="A1427">
        <v>7349</v>
      </c>
      <c r="B1427" t="s">
        <v>2350</v>
      </c>
      <c r="C1427">
        <v>137.125</v>
      </c>
      <c r="D1427">
        <v>896.5625</v>
      </c>
    </row>
    <row r="1428" spans="1:4" x14ac:dyDescent="0.25">
      <c r="A1428">
        <v>7350</v>
      </c>
      <c r="B1428" t="s">
        <v>2346</v>
      </c>
      <c r="C1428">
        <v>164.875</v>
      </c>
      <c r="D1428">
        <v>948.5</v>
      </c>
    </row>
    <row r="1429" spans="1:4" x14ac:dyDescent="0.25">
      <c r="A1429">
        <v>7351</v>
      </c>
      <c r="B1429" t="s">
        <v>2346</v>
      </c>
      <c r="C1429">
        <v>157.0625</v>
      </c>
      <c r="D1429">
        <v>758.5</v>
      </c>
    </row>
    <row r="1430" spans="1:4" x14ac:dyDescent="0.25">
      <c r="A1430">
        <v>7352</v>
      </c>
      <c r="B1430" t="s">
        <v>2346</v>
      </c>
      <c r="C1430">
        <v>136</v>
      </c>
      <c r="D1430">
        <v>494.5</v>
      </c>
    </row>
    <row r="1431" spans="1:4" x14ac:dyDescent="0.25">
      <c r="A1431">
        <v>7353</v>
      </c>
      <c r="B1431" t="s">
        <v>2346</v>
      </c>
      <c r="C1431">
        <v>133.5625</v>
      </c>
      <c r="D1431">
        <v>468.1875</v>
      </c>
    </row>
    <row r="1432" spans="1:4" x14ac:dyDescent="0.25">
      <c r="A1432">
        <v>7355</v>
      </c>
      <c r="B1432" t="s">
        <v>2346</v>
      </c>
      <c r="C1432">
        <v>54.4375</v>
      </c>
      <c r="D1432">
        <v>428</v>
      </c>
    </row>
    <row r="1433" spans="1:4" x14ac:dyDescent="0.25">
      <c r="A1433">
        <v>7356</v>
      </c>
      <c r="B1433" t="s">
        <v>2346</v>
      </c>
      <c r="C1433">
        <v>79.625</v>
      </c>
      <c r="D1433">
        <v>687.75</v>
      </c>
    </row>
    <row r="1434" spans="1:4" x14ac:dyDescent="0.25">
      <c r="A1434">
        <v>7357</v>
      </c>
      <c r="B1434" t="s">
        <v>2346</v>
      </c>
      <c r="C1434">
        <v>56.125</v>
      </c>
      <c r="D1434">
        <v>669.1875</v>
      </c>
    </row>
    <row r="1435" spans="1:4" x14ac:dyDescent="0.25">
      <c r="A1435">
        <v>7358</v>
      </c>
      <c r="B1435" t="s">
        <v>2350</v>
      </c>
      <c r="C1435">
        <v>112.3125</v>
      </c>
      <c r="D1435">
        <v>566.75</v>
      </c>
    </row>
    <row r="1436" spans="1:4" x14ac:dyDescent="0.25">
      <c r="A1436">
        <v>7359</v>
      </c>
      <c r="B1436" t="s">
        <v>2352</v>
      </c>
      <c r="C1436">
        <v>200.9375</v>
      </c>
      <c r="D1436">
        <v>747.4375</v>
      </c>
    </row>
    <row r="1437" spans="1:4" x14ac:dyDescent="0.25">
      <c r="A1437">
        <v>7360</v>
      </c>
      <c r="B1437" t="s">
        <v>2350</v>
      </c>
      <c r="C1437">
        <v>146.5</v>
      </c>
      <c r="D1437">
        <v>732.4375</v>
      </c>
    </row>
    <row r="1438" spans="1:4" x14ac:dyDescent="0.25">
      <c r="A1438">
        <v>7361</v>
      </c>
      <c r="B1438" t="s">
        <v>2346</v>
      </c>
      <c r="C1438">
        <v>72.5</v>
      </c>
      <c r="D1438">
        <v>578.625</v>
      </c>
    </row>
    <row r="1439" spans="1:4" x14ac:dyDescent="0.25">
      <c r="A1439">
        <v>7362</v>
      </c>
      <c r="B1439" t="s">
        <v>2350</v>
      </c>
      <c r="C1439">
        <v>122.625</v>
      </c>
      <c r="D1439">
        <v>726.0625</v>
      </c>
    </row>
    <row r="1440" spans="1:4" x14ac:dyDescent="0.25">
      <c r="A1440">
        <v>7363</v>
      </c>
      <c r="B1440" t="s">
        <v>2352</v>
      </c>
      <c r="C1440">
        <v>6.25E-2</v>
      </c>
      <c r="D1440">
        <v>2.875</v>
      </c>
    </row>
    <row r="1441" spans="1:4" x14ac:dyDescent="0.25">
      <c r="A1441">
        <v>7364</v>
      </c>
      <c r="B1441" t="s">
        <v>2346</v>
      </c>
      <c r="C1441">
        <v>0</v>
      </c>
      <c r="D1441">
        <v>1.0625</v>
      </c>
    </row>
    <row r="1442" spans="1:4" x14ac:dyDescent="0.25">
      <c r="A1442">
        <v>7367</v>
      </c>
      <c r="B1442" t="s">
        <v>2352</v>
      </c>
      <c r="C1442">
        <v>211.9375</v>
      </c>
      <c r="D1442" s="6">
        <v>1415.6875</v>
      </c>
    </row>
    <row r="1443" spans="1:4" x14ac:dyDescent="0.25">
      <c r="A1443">
        <v>7372</v>
      </c>
      <c r="B1443" t="s">
        <v>2350</v>
      </c>
      <c r="C1443">
        <v>137</v>
      </c>
      <c r="D1443">
        <v>935.4375</v>
      </c>
    </row>
    <row r="1444" spans="1:4" x14ac:dyDescent="0.25">
      <c r="A1444">
        <v>7373</v>
      </c>
      <c r="B1444" t="s">
        <v>2350</v>
      </c>
      <c r="C1444">
        <v>116.875</v>
      </c>
      <c r="D1444" s="6">
        <v>1052.5625</v>
      </c>
    </row>
    <row r="1445" spans="1:4" x14ac:dyDescent="0.25">
      <c r="A1445">
        <v>7374</v>
      </c>
      <c r="B1445" t="s">
        <v>2346</v>
      </c>
      <c r="C1445">
        <v>141.5</v>
      </c>
      <c r="D1445">
        <v>635.5625</v>
      </c>
    </row>
    <row r="1446" spans="1:4" x14ac:dyDescent="0.25">
      <c r="A1446">
        <v>7375</v>
      </c>
      <c r="B1446" t="s">
        <v>2346</v>
      </c>
      <c r="C1446">
        <v>92.125</v>
      </c>
      <c r="D1446">
        <v>554.25</v>
      </c>
    </row>
    <row r="1447" spans="1:4" x14ac:dyDescent="0.25">
      <c r="A1447">
        <v>7376</v>
      </c>
      <c r="B1447" t="s">
        <v>2346</v>
      </c>
      <c r="C1447">
        <v>142.0625</v>
      </c>
      <c r="D1447">
        <v>759.0625</v>
      </c>
    </row>
    <row r="1448" spans="1:4" x14ac:dyDescent="0.25">
      <c r="A1448">
        <v>7378</v>
      </c>
      <c r="B1448" t="s">
        <v>2350</v>
      </c>
      <c r="C1448">
        <v>187.9375</v>
      </c>
      <c r="D1448" s="6">
        <v>1485.1875</v>
      </c>
    </row>
    <row r="1449" spans="1:4" x14ac:dyDescent="0.25">
      <c r="A1449">
        <v>7380</v>
      </c>
      <c r="B1449" t="s">
        <v>2346</v>
      </c>
      <c r="C1449">
        <v>115.4375</v>
      </c>
      <c r="D1449">
        <v>396.375</v>
      </c>
    </row>
    <row r="1450" spans="1:4" x14ac:dyDescent="0.25">
      <c r="A1450">
        <v>7382</v>
      </c>
      <c r="B1450" t="s">
        <v>2346</v>
      </c>
      <c r="C1450">
        <v>141.5625</v>
      </c>
      <c r="D1450" s="6">
        <v>1073.3125</v>
      </c>
    </row>
    <row r="1451" spans="1:4" x14ac:dyDescent="0.25">
      <c r="A1451">
        <v>7384</v>
      </c>
      <c r="B1451" t="s">
        <v>2346</v>
      </c>
      <c r="C1451">
        <v>67.6875</v>
      </c>
      <c r="D1451">
        <v>782.125</v>
      </c>
    </row>
    <row r="1452" spans="1:4" x14ac:dyDescent="0.25">
      <c r="A1452">
        <v>7385</v>
      </c>
      <c r="B1452" t="s">
        <v>2352</v>
      </c>
      <c r="C1452">
        <v>154.6875</v>
      </c>
      <c r="D1452" s="6">
        <v>1116.375</v>
      </c>
    </row>
    <row r="1453" spans="1:4" x14ac:dyDescent="0.25">
      <c r="A1453">
        <v>7387</v>
      </c>
      <c r="B1453" t="s">
        <v>2346</v>
      </c>
      <c r="C1453">
        <v>190.8125</v>
      </c>
      <c r="D1453">
        <v>580</v>
      </c>
    </row>
    <row r="1454" spans="1:4" x14ac:dyDescent="0.25">
      <c r="A1454">
        <v>7389</v>
      </c>
      <c r="B1454" t="s">
        <v>2350</v>
      </c>
      <c r="C1454">
        <v>144.0625</v>
      </c>
      <c r="D1454">
        <v>891.3125</v>
      </c>
    </row>
    <row r="1455" spans="1:4" x14ac:dyDescent="0.25">
      <c r="A1455">
        <v>7390</v>
      </c>
      <c r="B1455" t="s">
        <v>2350</v>
      </c>
      <c r="C1455">
        <v>260.8125</v>
      </c>
      <c r="D1455" s="6">
        <v>1206.375</v>
      </c>
    </row>
    <row r="1456" spans="1:4" x14ac:dyDescent="0.25">
      <c r="A1456">
        <v>7391</v>
      </c>
      <c r="B1456" t="s">
        <v>2346</v>
      </c>
      <c r="C1456">
        <v>120.4375</v>
      </c>
      <c r="D1456">
        <v>888.875</v>
      </c>
    </row>
    <row r="1457" spans="1:4" x14ac:dyDescent="0.25">
      <c r="A1457">
        <v>7392</v>
      </c>
      <c r="B1457" t="s">
        <v>2350</v>
      </c>
      <c r="C1457">
        <v>88.25</v>
      </c>
      <c r="D1457" s="6">
        <v>1189.375</v>
      </c>
    </row>
    <row r="1458" spans="1:4" x14ac:dyDescent="0.25">
      <c r="A1458">
        <v>7393</v>
      </c>
      <c r="B1458" t="s">
        <v>2346</v>
      </c>
      <c r="C1458">
        <v>57.875</v>
      </c>
      <c r="D1458">
        <v>617.5625</v>
      </c>
    </row>
    <row r="1459" spans="1:4" x14ac:dyDescent="0.25">
      <c r="A1459">
        <v>7394</v>
      </c>
      <c r="B1459" t="s">
        <v>2350</v>
      </c>
      <c r="C1459">
        <v>201.9375</v>
      </c>
      <c r="D1459">
        <v>877.75</v>
      </c>
    </row>
    <row r="1460" spans="1:4" x14ac:dyDescent="0.25">
      <c r="A1460">
        <v>7395</v>
      </c>
      <c r="B1460" t="s">
        <v>2346</v>
      </c>
      <c r="C1460">
        <v>146.0625</v>
      </c>
      <c r="D1460">
        <v>874.375</v>
      </c>
    </row>
    <row r="1461" spans="1:4" x14ac:dyDescent="0.25">
      <c r="A1461">
        <v>7396</v>
      </c>
      <c r="B1461" t="s">
        <v>2350</v>
      </c>
      <c r="C1461">
        <v>109.4375</v>
      </c>
      <c r="D1461">
        <v>936.5625</v>
      </c>
    </row>
    <row r="1462" spans="1:4" x14ac:dyDescent="0.25">
      <c r="A1462">
        <v>7397</v>
      </c>
      <c r="B1462" t="s">
        <v>2346</v>
      </c>
      <c r="C1462">
        <v>121.333333</v>
      </c>
      <c r="D1462">
        <v>620.5</v>
      </c>
    </row>
    <row r="1463" spans="1:4" x14ac:dyDescent="0.25">
      <c r="A1463">
        <v>7398</v>
      </c>
      <c r="B1463" t="s">
        <v>2346</v>
      </c>
      <c r="C1463">
        <v>57.75</v>
      </c>
      <c r="D1463">
        <v>649.8125</v>
      </c>
    </row>
    <row r="1464" spans="1:4" x14ac:dyDescent="0.25">
      <c r="A1464">
        <v>7402</v>
      </c>
      <c r="B1464" t="s">
        <v>2346</v>
      </c>
      <c r="C1464">
        <v>141</v>
      </c>
      <c r="D1464">
        <v>983.9375</v>
      </c>
    </row>
    <row r="1465" spans="1:4" x14ac:dyDescent="0.25">
      <c r="A1465">
        <v>7404</v>
      </c>
      <c r="B1465" t="s">
        <v>2350</v>
      </c>
      <c r="C1465">
        <v>291.25</v>
      </c>
      <c r="D1465" s="6">
        <v>1446.25</v>
      </c>
    </row>
    <row r="1466" spans="1:4" x14ac:dyDescent="0.25">
      <c r="A1466">
        <v>7405</v>
      </c>
      <c r="B1466" t="s">
        <v>2350</v>
      </c>
      <c r="C1466">
        <v>73.6875</v>
      </c>
      <c r="D1466">
        <v>581.6875</v>
      </c>
    </row>
    <row r="1467" spans="1:4" x14ac:dyDescent="0.25">
      <c r="A1467">
        <v>7406</v>
      </c>
      <c r="B1467" t="s">
        <v>2346</v>
      </c>
      <c r="C1467">
        <v>100.9375</v>
      </c>
      <c r="D1467">
        <v>978.3125</v>
      </c>
    </row>
    <row r="1468" spans="1:4" x14ac:dyDescent="0.25">
      <c r="A1468">
        <v>7411</v>
      </c>
      <c r="B1468" t="s">
        <v>2346</v>
      </c>
      <c r="C1468">
        <v>77.1875</v>
      </c>
      <c r="D1468">
        <v>374.8125</v>
      </c>
    </row>
    <row r="1469" spans="1:4" x14ac:dyDescent="0.25">
      <c r="A1469">
        <v>7412</v>
      </c>
      <c r="B1469" t="s">
        <v>2346</v>
      </c>
      <c r="C1469">
        <v>108.5</v>
      </c>
      <c r="D1469">
        <v>569.0625</v>
      </c>
    </row>
    <row r="1470" spans="1:4" x14ac:dyDescent="0.25">
      <c r="A1470">
        <v>7413</v>
      </c>
      <c r="B1470" t="s">
        <v>2346</v>
      </c>
      <c r="C1470">
        <v>81.6875</v>
      </c>
      <c r="D1470">
        <v>514.1875</v>
      </c>
    </row>
    <row r="1471" spans="1:4" x14ac:dyDescent="0.25">
      <c r="A1471">
        <v>7414</v>
      </c>
      <c r="B1471" t="s">
        <v>2346</v>
      </c>
      <c r="C1471">
        <v>105.0625</v>
      </c>
      <c r="D1471">
        <v>711.0625</v>
      </c>
    </row>
    <row r="1472" spans="1:4" x14ac:dyDescent="0.25">
      <c r="A1472">
        <v>7415</v>
      </c>
      <c r="B1472" t="s">
        <v>2350</v>
      </c>
      <c r="C1472">
        <v>244.1875</v>
      </c>
      <c r="D1472" s="6">
        <v>1079.125</v>
      </c>
    </row>
    <row r="1473" spans="1:4" x14ac:dyDescent="0.25">
      <c r="A1473">
        <v>7416</v>
      </c>
      <c r="B1473" t="s">
        <v>2346</v>
      </c>
      <c r="C1473">
        <v>46.8125</v>
      </c>
      <c r="D1473">
        <v>555.9375</v>
      </c>
    </row>
    <row r="1474" spans="1:4" x14ac:dyDescent="0.25">
      <c r="A1474">
        <v>7427</v>
      </c>
      <c r="B1474" t="s">
        <v>2346</v>
      </c>
      <c r="C1474">
        <v>71.1875</v>
      </c>
      <c r="D1474">
        <v>675.6875</v>
      </c>
    </row>
    <row r="1475" spans="1:4" x14ac:dyDescent="0.25">
      <c r="A1475">
        <v>7428</v>
      </c>
      <c r="B1475" t="s">
        <v>2346</v>
      </c>
      <c r="C1475">
        <v>84.5</v>
      </c>
      <c r="D1475">
        <v>560.875</v>
      </c>
    </row>
    <row r="1476" spans="1:4" x14ac:dyDescent="0.25">
      <c r="A1476">
        <v>7429</v>
      </c>
      <c r="B1476" t="s">
        <v>2346</v>
      </c>
      <c r="C1476">
        <v>194.5625</v>
      </c>
      <c r="D1476">
        <v>951.4375</v>
      </c>
    </row>
    <row r="1477" spans="1:4" x14ac:dyDescent="0.25">
      <c r="A1477">
        <v>7430</v>
      </c>
      <c r="B1477" t="s">
        <v>2346</v>
      </c>
      <c r="C1477">
        <v>120</v>
      </c>
      <c r="D1477">
        <v>820.875</v>
      </c>
    </row>
    <row r="1478" spans="1:4" x14ac:dyDescent="0.25">
      <c r="A1478">
        <v>7431</v>
      </c>
      <c r="B1478" t="s">
        <v>2346</v>
      </c>
      <c r="C1478">
        <v>52.8125</v>
      </c>
      <c r="D1478">
        <v>533</v>
      </c>
    </row>
    <row r="1479" spans="1:4" x14ac:dyDescent="0.25">
      <c r="A1479">
        <v>7432</v>
      </c>
      <c r="B1479" t="s">
        <v>2352</v>
      </c>
      <c r="C1479">
        <v>322.5625</v>
      </c>
      <c r="D1479" s="6">
        <v>1391.625</v>
      </c>
    </row>
    <row r="1480" spans="1:4" x14ac:dyDescent="0.25">
      <c r="A1480">
        <v>7433</v>
      </c>
      <c r="B1480" t="s">
        <v>2346</v>
      </c>
      <c r="C1480">
        <v>58.8125</v>
      </c>
      <c r="D1480">
        <v>699.6875</v>
      </c>
    </row>
    <row r="1481" spans="1:4" x14ac:dyDescent="0.25">
      <c r="A1481">
        <v>7434</v>
      </c>
      <c r="B1481" t="s">
        <v>2350</v>
      </c>
      <c r="C1481">
        <v>160</v>
      </c>
      <c r="D1481">
        <v>749.5</v>
      </c>
    </row>
    <row r="1482" spans="1:4" x14ac:dyDescent="0.25">
      <c r="A1482">
        <v>7435</v>
      </c>
      <c r="B1482" t="s">
        <v>2350</v>
      </c>
      <c r="C1482">
        <v>150.8125</v>
      </c>
      <c r="D1482" s="6">
        <v>1255.375</v>
      </c>
    </row>
    <row r="1483" spans="1:4" x14ac:dyDescent="0.25">
      <c r="A1483">
        <v>7436</v>
      </c>
      <c r="B1483" t="s">
        <v>2346</v>
      </c>
      <c r="C1483">
        <v>73.4375</v>
      </c>
      <c r="D1483">
        <v>405.625</v>
      </c>
    </row>
    <row r="1484" spans="1:4" x14ac:dyDescent="0.25">
      <c r="A1484">
        <v>7438</v>
      </c>
      <c r="B1484" t="s">
        <v>2350</v>
      </c>
      <c r="C1484">
        <v>154</v>
      </c>
      <c r="D1484">
        <v>673.9375</v>
      </c>
    </row>
    <row r="1485" spans="1:4" x14ac:dyDescent="0.25">
      <c r="A1485">
        <v>7439</v>
      </c>
      <c r="B1485" t="s">
        <v>2346</v>
      </c>
      <c r="C1485">
        <v>132.23076900000001</v>
      </c>
      <c r="D1485">
        <v>540.15384600000004</v>
      </c>
    </row>
    <row r="1486" spans="1:4" x14ac:dyDescent="0.25">
      <c r="A1486">
        <v>7440</v>
      </c>
      <c r="B1486" t="s">
        <v>2354</v>
      </c>
      <c r="C1486">
        <v>365.25</v>
      </c>
      <c r="D1486" s="6">
        <v>1747.9375</v>
      </c>
    </row>
    <row r="1487" spans="1:4" x14ac:dyDescent="0.25">
      <c r="A1487">
        <v>7441</v>
      </c>
      <c r="B1487" t="s">
        <v>2350</v>
      </c>
      <c r="C1487">
        <v>123.0625</v>
      </c>
      <c r="D1487">
        <v>822.9375</v>
      </c>
    </row>
    <row r="1488" spans="1:4" x14ac:dyDescent="0.25">
      <c r="A1488">
        <v>7442</v>
      </c>
      <c r="B1488" t="s">
        <v>2346</v>
      </c>
      <c r="C1488">
        <v>134.5</v>
      </c>
      <c r="D1488">
        <v>762.125</v>
      </c>
    </row>
    <row r="1489" spans="1:4" x14ac:dyDescent="0.25">
      <c r="A1489">
        <v>7443</v>
      </c>
      <c r="B1489" t="s">
        <v>2346</v>
      </c>
      <c r="C1489">
        <v>79.9375</v>
      </c>
      <c r="D1489">
        <v>622.875</v>
      </c>
    </row>
    <row r="1490" spans="1:4" x14ac:dyDescent="0.25">
      <c r="A1490">
        <v>7444</v>
      </c>
      <c r="B1490" t="s">
        <v>2346</v>
      </c>
      <c r="C1490">
        <v>71.3125</v>
      </c>
      <c r="D1490">
        <v>651.8125</v>
      </c>
    </row>
    <row r="1491" spans="1:4" x14ac:dyDescent="0.25">
      <c r="A1491">
        <v>7446</v>
      </c>
      <c r="B1491" t="s">
        <v>2346</v>
      </c>
      <c r="C1491">
        <v>118.5</v>
      </c>
      <c r="D1491">
        <v>765.6875</v>
      </c>
    </row>
    <row r="1492" spans="1:4" x14ac:dyDescent="0.25">
      <c r="A1492">
        <v>7447</v>
      </c>
      <c r="B1492" t="s">
        <v>2350</v>
      </c>
      <c r="C1492">
        <v>161.875</v>
      </c>
      <c r="D1492">
        <v>952.5625</v>
      </c>
    </row>
    <row r="1493" spans="1:4" x14ac:dyDescent="0.25">
      <c r="A1493">
        <v>7448</v>
      </c>
      <c r="B1493" t="s">
        <v>2346</v>
      </c>
      <c r="C1493">
        <v>68.3125</v>
      </c>
      <c r="D1493">
        <v>479.3125</v>
      </c>
    </row>
    <row r="1494" spans="1:4" x14ac:dyDescent="0.25">
      <c r="A1494">
        <v>7449</v>
      </c>
      <c r="B1494" t="s">
        <v>2350</v>
      </c>
      <c r="C1494">
        <v>110.8125</v>
      </c>
      <c r="D1494">
        <v>793.875</v>
      </c>
    </row>
    <row r="1495" spans="1:4" x14ac:dyDescent="0.25">
      <c r="A1495">
        <v>7450</v>
      </c>
      <c r="B1495" t="s">
        <v>2346</v>
      </c>
      <c r="C1495">
        <v>179</v>
      </c>
      <c r="D1495">
        <v>520.9375</v>
      </c>
    </row>
    <row r="1496" spans="1:4" x14ac:dyDescent="0.25">
      <c r="A1496">
        <v>7451</v>
      </c>
      <c r="B1496" t="s">
        <v>2346</v>
      </c>
      <c r="C1496">
        <v>119</v>
      </c>
      <c r="D1496">
        <v>846.1875</v>
      </c>
    </row>
    <row r="1497" spans="1:4" x14ac:dyDescent="0.25">
      <c r="A1497">
        <v>7455</v>
      </c>
      <c r="B1497" t="s">
        <v>2346</v>
      </c>
      <c r="C1497">
        <v>135.375</v>
      </c>
      <c r="D1497">
        <v>516.0625</v>
      </c>
    </row>
    <row r="1498" spans="1:4" x14ac:dyDescent="0.25">
      <c r="A1498">
        <v>7456</v>
      </c>
      <c r="B1498" t="s">
        <v>2350</v>
      </c>
      <c r="C1498">
        <v>121.625</v>
      </c>
      <c r="D1498">
        <v>688.375</v>
      </c>
    </row>
    <row r="1499" spans="1:4" x14ac:dyDescent="0.25">
      <c r="A1499">
        <v>7457</v>
      </c>
      <c r="B1499" t="s">
        <v>2346</v>
      </c>
      <c r="C1499">
        <v>104.8125</v>
      </c>
      <c r="D1499">
        <v>576.9375</v>
      </c>
    </row>
    <row r="1500" spans="1:4" x14ac:dyDescent="0.25">
      <c r="A1500">
        <v>7461</v>
      </c>
      <c r="B1500" t="s">
        <v>2350</v>
      </c>
      <c r="C1500">
        <v>109.375</v>
      </c>
      <c r="D1500">
        <v>709.375</v>
      </c>
    </row>
    <row r="1501" spans="1:4" x14ac:dyDescent="0.25">
      <c r="A1501">
        <v>7462</v>
      </c>
      <c r="B1501" t="s">
        <v>2346</v>
      </c>
      <c r="C1501">
        <v>255.3125</v>
      </c>
      <c r="D1501">
        <v>614.5</v>
      </c>
    </row>
    <row r="1502" spans="1:4" x14ac:dyDescent="0.25">
      <c r="A1502">
        <v>7464</v>
      </c>
      <c r="B1502" t="s">
        <v>2350</v>
      </c>
      <c r="C1502">
        <v>151.5</v>
      </c>
      <c r="D1502" s="6">
        <v>1062.25</v>
      </c>
    </row>
    <row r="1503" spans="1:4" x14ac:dyDescent="0.25">
      <c r="A1503">
        <v>7465</v>
      </c>
      <c r="B1503" t="s">
        <v>2346</v>
      </c>
      <c r="C1503">
        <v>197.875</v>
      </c>
      <c r="D1503" s="6">
        <v>1277.0625</v>
      </c>
    </row>
    <row r="1504" spans="1:4" x14ac:dyDescent="0.25">
      <c r="A1504">
        <v>7466</v>
      </c>
      <c r="B1504" t="s">
        <v>2350</v>
      </c>
      <c r="C1504">
        <v>144.0625</v>
      </c>
      <c r="D1504" s="6">
        <v>1530.25</v>
      </c>
    </row>
    <row r="1505" spans="1:4" x14ac:dyDescent="0.25">
      <c r="A1505">
        <v>7467</v>
      </c>
      <c r="B1505" t="s">
        <v>2350</v>
      </c>
      <c r="C1505">
        <v>77.625</v>
      </c>
      <c r="D1505">
        <v>736.5625</v>
      </c>
    </row>
    <row r="1506" spans="1:4" x14ac:dyDescent="0.25">
      <c r="A1506">
        <v>7468</v>
      </c>
      <c r="B1506" t="s">
        <v>2346</v>
      </c>
      <c r="C1506">
        <v>57.9375</v>
      </c>
      <c r="D1506">
        <v>412.75</v>
      </c>
    </row>
    <row r="1507" spans="1:4" x14ac:dyDescent="0.25">
      <c r="A1507">
        <v>7469</v>
      </c>
      <c r="B1507" t="s">
        <v>2346</v>
      </c>
      <c r="C1507">
        <v>109.75</v>
      </c>
      <c r="D1507">
        <v>736.0625</v>
      </c>
    </row>
    <row r="1508" spans="1:4" x14ac:dyDescent="0.25">
      <c r="A1508">
        <v>7470</v>
      </c>
      <c r="B1508" t="s">
        <v>2346</v>
      </c>
      <c r="C1508">
        <v>79.0625</v>
      </c>
      <c r="D1508">
        <v>448</v>
      </c>
    </row>
    <row r="1509" spans="1:4" x14ac:dyDescent="0.25">
      <c r="A1509">
        <v>7471</v>
      </c>
      <c r="B1509" t="s">
        <v>2346</v>
      </c>
      <c r="C1509">
        <v>141.5625</v>
      </c>
      <c r="D1509">
        <v>783.625</v>
      </c>
    </row>
    <row r="1510" spans="1:4" x14ac:dyDescent="0.25">
      <c r="A1510">
        <v>7472</v>
      </c>
      <c r="B1510" t="s">
        <v>2346</v>
      </c>
      <c r="C1510">
        <v>46.4375</v>
      </c>
      <c r="D1510">
        <v>511.0625</v>
      </c>
    </row>
    <row r="1511" spans="1:4" x14ac:dyDescent="0.25">
      <c r="A1511">
        <v>7473</v>
      </c>
      <c r="B1511" t="s">
        <v>2346</v>
      </c>
      <c r="C1511">
        <v>122.25</v>
      </c>
      <c r="D1511">
        <v>731.5625</v>
      </c>
    </row>
    <row r="1512" spans="1:4" x14ac:dyDescent="0.25">
      <c r="A1512">
        <v>7474</v>
      </c>
      <c r="B1512" t="s">
        <v>2346</v>
      </c>
      <c r="C1512">
        <v>104.5625</v>
      </c>
      <c r="D1512">
        <v>750.6875</v>
      </c>
    </row>
    <row r="1513" spans="1:4" x14ac:dyDescent="0.25">
      <c r="A1513">
        <v>7475</v>
      </c>
      <c r="B1513" t="s">
        <v>2350</v>
      </c>
      <c r="C1513">
        <v>151.75</v>
      </c>
      <c r="D1513">
        <v>508</v>
      </c>
    </row>
    <row r="1514" spans="1:4" x14ac:dyDescent="0.25">
      <c r="A1514">
        <v>7476</v>
      </c>
      <c r="B1514" t="s">
        <v>2350</v>
      </c>
      <c r="C1514">
        <v>195.9375</v>
      </c>
      <c r="D1514" s="6">
        <v>1006.4375</v>
      </c>
    </row>
    <row r="1515" spans="1:4" x14ac:dyDescent="0.25">
      <c r="A1515">
        <v>7477</v>
      </c>
      <c r="B1515" t="s">
        <v>2352</v>
      </c>
      <c r="C1515">
        <v>349.2</v>
      </c>
      <c r="D1515" s="6">
        <v>1580.6</v>
      </c>
    </row>
    <row r="1516" spans="1:4" x14ac:dyDescent="0.25">
      <c r="A1516">
        <v>7478</v>
      </c>
      <c r="B1516" t="s">
        <v>2350</v>
      </c>
      <c r="C1516">
        <v>222.4375</v>
      </c>
      <c r="D1516">
        <v>691.875</v>
      </c>
    </row>
    <row r="1517" spans="1:4" x14ac:dyDescent="0.25">
      <c r="A1517">
        <v>7479</v>
      </c>
      <c r="B1517" t="s">
        <v>2350</v>
      </c>
      <c r="C1517">
        <v>131.4375</v>
      </c>
      <c r="D1517">
        <v>880.0625</v>
      </c>
    </row>
    <row r="1518" spans="1:4" x14ac:dyDescent="0.25">
      <c r="A1518">
        <v>7480</v>
      </c>
      <c r="B1518" t="s">
        <v>2350</v>
      </c>
      <c r="C1518">
        <v>186.25</v>
      </c>
      <c r="D1518">
        <v>792.375</v>
      </c>
    </row>
    <row r="1519" spans="1:4" x14ac:dyDescent="0.25">
      <c r="A1519">
        <v>7489</v>
      </c>
      <c r="B1519" t="s">
        <v>2346</v>
      </c>
      <c r="C1519">
        <v>68.8125</v>
      </c>
      <c r="D1519">
        <v>440</v>
      </c>
    </row>
    <row r="1520" spans="1:4" x14ac:dyDescent="0.25">
      <c r="A1520">
        <v>7491</v>
      </c>
      <c r="B1520" t="s">
        <v>2346</v>
      </c>
      <c r="C1520">
        <v>112.4375</v>
      </c>
      <c r="D1520">
        <v>543.8125</v>
      </c>
    </row>
    <row r="1521" spans="1:4" x14ac:dyDescent="0.25">
      <c r="A1521">
        <v>7492</v>
      </c>
      <c r="B1521" t="s">
        <v>2346</v>
      </c>
      <c r="C1521">
        <v>83.5625</v>
      </c>
      <c r="D1521">
        <v>473.1875</v>
      </c>
    </row>
    <row r="1522" spans="1:4" x14ac:dyDescent="0.25">
      <c r="A1522">
        <v>7493</v>
      </c>
      <c r="B1522" t="s">
        <v>2346</v>
      </c>
      <c r="C1522">
        <v>152.6875</v>
      </c>
      <c r="D1522">
        <v>603.9375</v>
      </c>
    </row>
    <row r="1523" spans="1:4" x14ac:dyDescent="0.25">
      <c r="A1523">
        <v>7496</v>
      </c>
      <c r="B1523" t="s">
        <v>2350</v>
      </c>
      <c r="C1523">
        <v>97.5</v>
      </c>
      <c r="D1523">
        <v>865.375</v>
      </c>
    </row>
    <row r="1524" spans="1:4" x14ac:dyDescent="0.25">
      <c r="A1524">
        <v>7497</v>
      </c>
      <c r="B1524" t="s">
        <v>2346</v>
      </c>
      <c r="C1524">
        <v>156.36363600000001</v>
      </c>
      <c r="D1524">
        <v>501.36363599999999</v>
      </c>
    </row>
    <row r="1525" spans="1:4" x14ac:dyDescent="0.25">
      <c r="A1525">
        <v>7498</v>
      </c>
      <c r="B1525" t="s">
        <v>2346</v>
      </c>
      <c r="C1525">
        <v>87.5625</v>
      </c>
      <c r="D1525">
        <v>506.5625</v>
      </c>
    </row>
    <row r="1526" spans="1:4" x14ac:dyDescent="0.25">
      <c r="A1526">
        <v>7499</v>
      </c>
      <c r="B1526" t="s">
        <v>2350</v>
      </c>
      <c r="C1526">
        <v>96.1875</v>
      </c>
      <c r="D1526">
        <v>870.3125</v>
      </c>
    </row>
    <row r="1527" spans="1:4" x14ac:dyDescent="0.25">
      <c r="A1527">
        <v>7500</v>
      </c>
      <c r="B1527" t="s">
        <v>2346</v>
      </c>
      <c r="C1527">
        <v>155.5625</v>
      </c>
      <c r="D1527">
        <v>485.25</v>
      </c>
    </row>
    <row r="1528" spans="1:4" x14ac:dyDescent="0.25">
      <c r="A1528">
        <v>7503</v>
      </c>
      <c r="B1528" t="s">
        <v>2346</v>
      </c>
      <c r="C1528">
        <v>79</v>
      </c>
      <c r="D1528">
        <v>826.5</v>
      </c>
    </row>
    <row r="1529" spans="1:4" x14ac:dyDescent="0.25">
      <c r="A1529">
        <v>7504</v>
      </c>
      <c r="B1529" t="s">
        <v>2346</v>
      </c>
      <c r="C1529">
        <v>49.4375</v>
      </c>
      <c r="D1529">
        <v>517.5625</v>
      </c>
    </row>
    <row r="1530" spans="1:4" x14ac:dyDescent="0.25">
      <c r="A1530">
        <v>7505</v>
      </c>
      <c r="B1530" t="s">
        <v>2350</v>
      </c>
      <c r="C1530">
        <v>95.625</v>
      </c>
      <c r="D1530">
        <v>674.125</v>
      </c>
    </row>
    <row r="1531" spans="1:4" x14ac:dyDescent="0.25">
      <c r="A1531">
        <v>7506</v>
      </c>
      <c r="B1531" t="s">
        <v>2350</v>
      </c>
      <c r="C1531">
        <v>127.3125</v>
      </c>
      <c r="D1531">
        <v>544</v>
      </c>
    </row>
    <row r="1532" spans="1:4" x14ac:dyDescent="0.25">
      <c r="A1532">
        <v>7507</v>
      </c>
      <c r="B1532" t="s">
        <v>2350</v>
      </c>
      <c r="C1532">
        <v>111</v>
      </c>
      <c r="D1532">
        <v>574.9375</v>
      </c>
    </row>
    <row r="1533" spans="1:4" x14ac:dyDescent="0.25">
      <c r="A1533">
        <v>7508</v>
      </c>
      <c r="B1533" t="s">
        <v>2346</v>
      </c>
      <c r="C1533">
        <v>99.375</v>
      </c>
      <c r="D1533">
        <v>594.125</v>
      </c>
    </row>
    <row r="1534" spans="1:4" x14ac:dyDescent="0.25">
      <c r="A1534">
        <v>7509</v>
      </c>
      <c r="B1534" t="s">
        <v>2346</v>
      </c>
      <c r="C1534">
        <v>124.125</v>
      </c>
      <c r="D1534">
        <v>756.3125</v>
      </c>
    </row>
    <row r="1535" spans="1:4" x14ac:dyDescent="0.25">
      <c r="A1535">
        <v>7510</v>
      </c>
      <c r="B1535" t="s">
        <v>2346</v>
      </c>
      <c r="C1535">
        <v>156.75</v>
      </c>
      <c r="D1535">
        <v>639.1875</v>
      </c>
    </row>
    <row r="1536" spans="1:4" x14ac:dyDescent="0.25">
      <c r="A1536">
        <v>7511</v>
      </c>
      <c r="B1536" t="s">
        <v>2346</v>
      </c>
      <c r="C1536">
        <v>85.285713999999999</v>
      </c>
      <c r="D1536">
        <v>330.57142800000003</v>
      </c>
    </row>
    <row r="1537" spans="1:4" x14ac:dyDescent="0.25">
      <c r="A1537">
        <v>7512</v>
      </c>
      <c r="B1537" t="s">
        <v>2346</v>
      </c>
      <c r="C1537">
        <v>114.266666</v>
      </c>
      <c r="D1537">
        <v>469.4</v>
      </c>
    </row>
    <row r="1538" spans="1:4" x14ac:dyDescent="0.25">
      <c r="A1538">
        <v>7513</v>
      </c>
      <c r="B1538" t="s">
        <v>2350</v>
      </c>
      <c r="C1538">
        <v>218.375</v>
      </c>
      <c r="D1538" s="6">
        <v>1025.0625</v>
      </c>
    </row>
    <row r="1539" spans="1:4" x14ac:dyDescent="0.25">
      <c r="A1539">
        <v>7514</v>
      </c>
      <c r="B1539" t="s">
        <v>2346</v>
      </c>
      <c r="C1539">
        <v>144.4375</v>
      </c>
      <c r="D1539">
        <v>619.125</v>
      </c>
    </row>
    <row r="1540" spans="1:4" x14ac:dyDescent="0.25">
      <c r="A1540">
        <v>7515</v>
      </c>
      <c r="B1540" t="s">
        <v>2346</v>
      </c>
      <c r="C1540">
        <v>112.6875</v>
      </c>
      <c r="D1540">
        <v>960.625</v>
      </c>
    </row>
    <row r="1541" spans="1:4" x14ac:dyDescent="0.25">
      <c r="A1541">
        <v>7516</v>
      </c>
      <c r="B1541" t="s">
        <v>2346</v>
      </c>
      <c r="C1541">
        <v>114.1875</v>
      </c>
      <c r="D1541">
        <v>675</v>
      </c>
    </row>
    <row r="1542" spans="1:4" x14ac:dyDescent="0.25">
      <c r="A1542">
        <v>7517</v>
      </c>
      <c r="B1542" t="s">
        <v>2346</v>
      </c>
      <c r="C1542">
        <v>65.8125</v>
      </c>
      <c r="D1542">
        <v>691.6875</v>
      </c>
    </row>
    <row r="1543" spans="1:4" x14ac:dyDescent="0.25">
      <c r="A1543">
        <v>7518</v>
      </c>
      <c r="B1543" t="s">
        <v>2346</v>
      </c>
      <c r="C1543">
        <v>41.25</v>
      </c>
      <c r="D1543">
        <v>374.125</v>
      </c>
    </row>
    <row r="1544" spans="1:4" x14ac:dyDescent="0.25">
      <c r="A1544">
        <v>7520</v>
      </c>
      <c r="B1544" t="s">
        <v>2352</v>
      </c>
      <c r="C1544">
        <v>148.54545400000001</v>
      </c>
      <c r="D1544" s="6">
        <v>1619.181818</v>
      </c>
    </row>
    <row r="1545" spans="1:4" x14ac:dyDescent="0.25">
      <c r="A1545">
        <v>7521</v>
      </c>
      <c r="B1545" t="s">
        <v>2350</v>
      </c>
      <c r="C1545">
        <v>184.07692299999999</v>
      </c>
      <c r="D1545">
        <v>538.38461500000005</v>
      </c>
    </row>
    <row r="1546" spans="1:4" x14ac:dyDescent="0.25">
      <c r="A1546">
        <v>7522</v>
      </c>
      <c r="B1546" t="s">
        <v>2350</v>
      </c>
      <c r="C1546">
        <v>105.5</v>
      </c>
      <c r="D1546">
        <v>722.875</v>
      </c>
    </row>
    <row r="1547" spans="1:4" x14ac:dyDescent="0.25">
      <c r="A1547">
        <v>7523</v>
      </c>
      <c r="B1547" t="s">
        <v>2350</v>
      </c>
      <c r="C1547">
        <v>189.1875</v>
      </c>
      <c r="D1547">
        <v>715.3125</v>
      </c>
    </row>
    <row r="1548" spans="1:4" x14ac:dyDescent="0.25">
      <c r="A1548">
        <v>7524</v>
      </c>
      <c r="B1548" t="s">
        <v>2350</v>
      </c>
      <c r="C1548">
        <v>205.2</v>
      </c>
      <c r="D1548">
        <v>838</v>
      </c>
    </row>
    <row r="1549" spans="1:4" x14ac:dyDescent="0.25">
      <c r="A1549">
        <v>7525</v>
      </c>
      <c r="B1549" t="s">
        <v>2350</v>
      </c>
      <c r="C1549">
        <v>98</v>
      </c>
      <c r="D1549">
        <v>866.5</v>
      </c>
    </row>
    <row r="1550" spans="1:4" x14ac:dyDescent="0.25">
      <c r="A1550">
        <v>7526</v>
      </c>
      <c r="B1550" t="s">
        <v>2346</v>
      </c>
      <c r="C1550">
        <v>66.25</v>
      </c>
      <c r="D1550">
        <v>533.8125</v>
      </c>
    </row>
    <row r="1551" spans="1:4" x14ac:dyDescent="0.25">
      <c r="A1551">
        <v>7527</v>
      </c>
      <c r="B1551" t="s">
        <v>2350</v>
      </c>
      <c r="C1551">
        <v>141.26666599999999</v>
      </c>
      <c r="D1551">
        <v>716.13333299999999</v>
      </c>
    </row>
    <row r="1552" spans="1:4" x14ac:dyDescent="0.25">
      <c r="A1552">
        <v>7528</v>
      </c>
      <c r="B1552" t="s">
        <v>2346</v>
      </c>
      <c r="C1552">
        <v>82.875</v>
      </c>
      <c r="D1552" s="6">
        <v>1073.1875</v>
      </c>
    </row>
    <row r="1553" spans="1:4" x14ac:dyDescent="0.25">
      <c r="A1553">
        <v>7572</v>
      </c>
      <c r="B1553" t="s">
        <v>2346</v>
      </c>
      <c r="C1553">
        <v>201.6</v>
      </c>
      <c r="D1553">
        <v>604.46666600000003</v>
      </c>
    </row>
    <row r="1554" spans="1:4" x14ac:dyDescent="0.25">
      <c r="A1554">
        <v>7573</v>
      </c>
      <c r="B1554" t="s">
        <v>2350</v>
      </c>
      <c r="C1554">
        <v>179.125</v>
      </c>
      <c r="D1554">
        <v>834.5625</v>
      </c>
    </row>
    <row r="1555" spans="1:4" x14ac:dyDescent="0.25">
      <c r="A1555">
        <v>7574</v>
      </c>
      <c r="B1555" t="s">
        <v>2346</v>
      </c>
      <c r="C1555">
        <v>153.625</v>
      </c>
      <c r="D1555">
        <v>482.5</v>
      </c>
    </row>
    <row r="1556" spans="1:4" x14ac:dyDescent="0.25">
      <c r="A1556">
        <v>7575</v>
      </c>
      <c r="B1556" t="s">
        <v>2346</v>
      </c>
      <c r="C1556">
        <v>92.625</v>
      </c>
      <c r="D1556">
        <v>465.625</v>
      </c>
    </row>
    <row r="1557" spans="1:4" x14ac:dyDescent="0.25">
      <c r="A1557">
        <v>7576</v>
      </c>
      <c r="B1557" t="s">
        <v>2346</v>
      </c>
      <c r="C1557">
        <v>169.6875</v>
      </c>
      <c r="D1557">
        <v>588.1875</v>
      </c>
    </row>
    <row r="1558" spans="1:4" x14ac:dyDescent="0.25">
      <c r="A1558">
        <v>7577</v>
      </c>
      <c r="B1558" t="s">
        <v>2346</v>
      </c>
      <c r="C1558">
        <v>70.5</v>
      </c>
      <c r="D1558">
        <v>463.5625</v>
      </c>
    </row>
    <row r="1559" spans="1:4" x14ac:dyDescent="0.25">
      <c r="A1559">
        <v>7578</v>
      </c>
      <c r="B1559" t="s">
        <v>2346</v>
      </c>
      <c r="C1559">
        <v>100.6875</v>
      </c>
      <c r="D1559">
        <v>477.4375</v>
      </c>
    </row>
    <row r="1560" spans="1:4" x14ac:dyDescent="0.25">
      <c r="A1560">
        <v>7579</v>
      </c>
      <c r="B1560" t="s">
        <v>2350</v>
      </c>
      <c r="C1560">
        <v>156.6875</v>
      </c>
      <c r="D1560">
        <v>694.0625</v>
      </c>
    </row>
    <row r="1561" spans="1:4" x14ac:dyDescent="0.25">
      <c r="A1561">
        <v>7580</v>
      </c>
      <c r="B1561" t="s">
        <v>2346</v>
      </c>
      <c r="C1561">
        <v>44.4375</v>
      </c>
      <c r="D1561">
        <v>585.0625</v>
      </c>
    </row>
    <row r="1562" spans="1:4" x14ac:dyDescent="0.25">
      <c r="A1562">
        <v>7581</v>
      </c>
      <c r="B1562" t="s">
        <v>2346</v>
      </c>
      <c r="C1562">
        <v>91.4375</v>
      </c>
      <c r="D1562">
        <v>427.5625</v>
      </c>
    </row>
    <row r="1563" spans="1:4" x14ac:dyDescent="0.25">
      <c r="A1563">
        <v>7582</v>
      </c>
      <c r="B1563" t="s">
        <v>2350</v>
      </c>
      <c r="C1563">
        <v>94.875</v>
      </c>
      <c r="D1563">
        <v>426.5</v>
      </c>
    </row>
    <row r="1564" spans="1:4" x14ac:dyDescent="0.25">
      <c r="A1564">
        <v>7583</v>
      </c>
      <c r="B1564" t="s">
        <v>2346</v>
      </c>
      <c r="C1564">
        <v>90.5625</v>
      </c>
      <c r="D1564">
        <v>584.125</v>
      </c>
    </row>
    <row r="1565" spans="1:4" x14ac:dyDescent="0.25">
      <c r="A1565">
        <v>7584</v>
      </c>
      <c r="B1565" t="s">
        <v>2350</v>
      </c>
      <c r="C1565">
        <v>72.5</v>
      </c>
      <c r="D1565" s="6">
        <v>1007.1875</v>
      </c>
    </row>
    <row r="1566" spans="1:4" x14ac:dyDescent="0.25">
      <c r="A1566">
        <v>7585</v>
      </c>
      <c r="B1566" t="s">
        <v>2350</v>
      </c>
      <c r="C1566">
        <v>229.23076900000001</v>
      </c>
      <c r="D1566" s="6">
        <v>1309.461538</v>
      </c>
    </row>
    <row r="1567" spans="1:4" x14ac:dyDescent="0.25">
      <c r="A1567">
        <v>7586</v>
      </c>
      <c r="B1567" t="s">
        <v>2350</v>
      </c>
      <c r="C1567">
        <v>360.5625</v>
      </c>
      <c r="D1567" s="6">
        <v>1351.5625</v>
      </c>
    </row>
    <row r="1568" spans="1:4" x14ac:dyDescent="0.25">
      <c r="A1568">
        <v>7587</v>
      </c>
      <c r="B1568" t="s">
        <v>2350</v>
      </c>
      <c r="C1568">
        <v>194.75</v>
      </c>
      <c r="D1568">
        <v>774.375</v>
      </c>
    </row>
    <row r="1569" spans="1:4" x14ac:dyDescent="0.25">
      <c r="A1569">
        <v>7588</v>
      </c>
      <c r="B1569" t="s">
        <v>2352</v>
      </c>
      <c r="C1569">
        <v>103.5</v>
      </c>
      <c r="D1569" s="6">
        <v>1315.375</v>
      </c>
    </row>
    <row r="1570" spans="1:4" x14ac:dyDescent="0.25">
      <c r="A1570">
        <v>7589</v>
      </c>
      <c r="B1570" t="s">
        <v>2350</v>
      </c>
      <c r="C1570">
        <v>127.5625</v>
      </c>
      <c r="D1570" s="6">
        <v>1235.0625</v>
      </c>
    </row>
    <row r="1571" spans="1:4" x14ac:dyDescent="0.25">
      <c r="A1571">
        <v>7590</v>
      </c>
      <c r="B1571" t="s">
        <v>2346</v>
      </c>
      <c r="C1571">
        <v>72.583332999999996</v>
      </c>
      <c r="D1571">
        <v>324.58333299999998</v>
      </c>
    </row>
    <row r="1572" spans="1:4" x14ac:dyDescent="0.25">
      <c r="A1572">
        <v>7591</v>
      </c>
      <c r="B1572" t="s">
        <v>2350</v>
      </c>
      <c r="C1572">
        <v>275.92857099999998</v>
      </c>
      <c r="D1572">
        <v>766.07142799999997</v>
      </c>
    </row>
    <row r="1573" spans="1:4" x14ac:dyDescent="0.25">
      <c r="A1573">
        <v>7592</v>
      </c>
      <c r="B1573" t="s">
        <v>2346</v>
      </c>
      <c r="C1573">
        <v>118.8125</v>
      </c>
      <c r="D1573" s="6">
        <v>1034.25</v>
      </c>
    </row>
    <row r="1574" spans="1:4" x14ac:dyDescent="0.25">
      <c r="A1574">
        <v>7593</v>
      </c>
      <c r="B1574" t="s">
        <v>2346</v>
      </c>
      <c r="C1574">
        <v>90.625</v>
      </c>
      <c r="D1574">
        <v>713.75</v>
      </c>
    </row>
    <row r="1575" spans="1:4" x14ac:dyDescent="0.25">
      <c r="A1575">
        <v>7594</v>
      </c>
      <c r="B1575" t="s">
        <v>2346</v>
      </c>
      <c r="C1575">
        <v>71.5</v>
      </c>
      <c r="D1575">
        <v>598.42857100000003</v>
      </c>
    </row>
    <row r="1576" spans="1:4" x14ac:dyDescent="0.25">
      <c r="A1576">
        <v>7595</v>
      </c>
      <c r="B1576" t="s">
        <v>2346</v>
      </c>
      <c r="C1576">
        <v>90.384614999999997</v>
      </c>
      <c r="D1576">
        <v>447.61538400000001</v>
      </c>
    </row>
    <row r="1577" spans="1:4" x14ac:dyDescent="0.25">
      <c r="A1577">
        <v>7596</v>
      </c>
      <c r="B1577" t="s">
        <v>2346</v>
      </c>
      <c r="C1577">
        <v>55.357142000000003</v>
      </c>
      <c r="D1577">
        <v>516.28571399999998</v>
      </c>
    </row>
    <row r="1578" spans="1:4" x14ac:dyDescent="0.25">
      <c r="A1578">
        <v>7597</v>
      </c>
      <c r="B1578" t="s">
        <v>2346</v>
      </c>
      <c r="C1578">
        <v>48.066665999999998</v>
      </c>
      <c r="D1578">
        <v>642.33333300000004</v>
      </c>
    </row>
    <row r="1579" spans="1:4" x14ac:dyDescent="0.25">
      <c r="A1579">
        <v>7598</v>
      </c>
      <c r="B1579" t="s">
        <v>2350</v>
      </c>
      <c r="C1579">
        <v>114.25</v>
      </c>
      <c r="D1579">
        <v>803.66666599999996</v>
      </c>
    </row>
    <row r="1580" spans="1:4" x14ac:dyDescent="0.25">
      <c r="A1580">
        <v>7599</v>
      </c>
      <c r="B1580" t="s">
        <v>2350</v>
      </c>
      <c r="C1580">
        <v>307.54545400000001</v>
      </c>
      <c r="D1580">
        <v>957.81818099999998</v>
      </c>
    </row>
    <row r="1581" spans="1:4" x14ac:dyDescent="0.25">
      <c r="A1581">
        <v>7600</v>
      </c>
      <c r="B1581" t="s">
        <v>2346</v>
      </c>
      <c r="C1581">
        <v>129.8125</v>
      </c>
      <c r="D1581">
        <v>461.25</v>
      </c>
    </row>
    <row r="1582" spans="1:4" x14ac:dyDescent="0.25">
      <c r="A1582">
        <v>7601</v>
      </c>
      <c r="B1582" t="s">
        <v>2346</v>
      </c>
      <c r="C1582">
        <v>62.307692000000003</v>
      </c>
      <c r="D1582">
        <v>235.384615</v>
      </c>
    </row>
    <row r="1583" spans="1:4" x14ac:dyDescent="0.25">
      <c r="A1583">
        <v>7602</v>
      </c>
      <c r="B1583" t="s">
        <v>2346</v>
      </c>
      <c r="C1583">
        <v>159.3125</v>
      </c>
      <c r="D1583">
        <v>650.4375</v>
      </c>
    </row>
    <row r="1584" spans="1:4" x14ac:dyDescent="0.25">
      <c r="A1584">
        <v>7603</v>
      </c>
      <c r="B1584" t="s">
        <v>2346</v>
      </c>
      <c r="C1584">
        <v>83.8125</v>
      </c>
      <c r="D1584">
        <v>681.4375</v>
      </c>
    </row>
    <row r="1585" spans="1:4" x14ac:dyDescent="0.25">
      <c r="A1585">
        <v>7604</v>
      </c>
      <c r="B1585" t="s">
        <v>2350</v>
      </c>
      <c r="C1585">
        <v>132.23076900000001</v>
      </c>
      <c r="D1585">
        <v>571.61538399999995</v>
      </c>
    </row>
    <row r="1586" spans="1:4" x14ac:dyDescent="0.25">
      <c r="A1586">
        <v>7606</v>
      </c>
      <c r="B1586" t="s">
        <v>2346</v>
      </c>
      <c r="C1586">
        <v>131.5625</v>
      </c>
      <c r="D1586" s="6">
        <v>1406.8125</v>
      </c>
    </row>
    <row r="1587" spans="1:4" x14ac:dyDescent="0.25">
      <c r="A1587">
        <v>7607</v>
      </c>
      <c r="B1587" t="s">
        <v>2346</v>
      </c>
      <c r="C1587">
        <v>152.3125</v>
      </c>
      <c r="D1587" s="6">
        <v>1015.1875</v>
      </c>
    </row>
    <row r="1588" spans="1:4" x14ac:dyDescent="0.25">
      <c r="A1588">
        <v>7608</v>
      </c>
      <c r="B1588" t="s">
        <v>2350</v>
      </c>
      <c r="C1588">
        <v>59.923076000000002</v>
      </c>
      <c r="D1588">
        <v>684.53846099999998</v>
      </c>
    </row>
    <row r="1589" spans="1:4" x14ac:dyDescent="0.25">
      <c r="A1589">
        <v>7609</v>
      </c>
      <c r="B1589" t="s">
        <v>2350</v>
      </c>
      <c r="C1589">
        <v>165.84615299999999</v>
      </c>
      <c r="D1589">
        <v>674.07692299999997</v>
      </c>
    </row>
    <row r="1590" spans="1:4" x14ac:dyDescent="0.25">
      <c r="A1590">
        <v>7610</v>
      </c>
      <c r="B1590" t="s">
        <v>2346</v>
      </c>
      <c r="C1590">
        <v>235.64285699999999</v>
      </c>
      <c r="D1590">
        <v>758.85714199999995</v>
      </c>
    </row>
    <row r="1591" spans="1:4" x14ac:dyDescent="0.25">
      <c r="A1591">
        <v>7611</v>
      </c>
      <c r="B1591" t="s">
        <v>2346</v>
      </c>
      <c r="C1591">
        <v>89.666666000000006</v>
      </c>
      <c r="D1591">
        <v>757.86666600000001</v>
      </c>
    </row>
    <row r="1592" spans="1:4" x14ac:dyDescent="0.25">
      <c r="A1592">
        <v>7613</v>
      </c>
      <c r="B1592" t="s">
        <v>2346</v>
      </c>
      <c r="C1592">
        <v>144.066666</v>
      </c>
      <c r="D1592">
        <v>541.46666600000003</v>
      </c>
    </row>
    <row r="1593" spans="1:4" x14ac:dyDescent="0.25">
      <c r="A1593">
        <v>7614</v>
      </c>
      <c r="B1593" t="s">
        <v>2350</v>
      </c>
      <c r="C1593">
        <v>139.73333299999999</v>
      </c>
      <c r="D1593">
        <v>744.4</v>
      </c>
    </row>
    <row r="1594" spans="1:4" x14ac:dyDescent="0.25">
      <c r="A1594">
        <v>7654</v>
      </c>
      <c r="B1594" t="s">
        <v>2346</v>
      </c>
      <c r="C1594">
        <v>94.214285000000004</v>
      </c>
      <c r="D1594">
        <v>592.42857100000003</v>
      </c>
    </row>
    <row r="1595" spans="1:4" x14ac:dyDescent="0.25">
      <c r="A1595">
        <v>7655</v>
      </c>
      <c r="B1595" t="s">
        <v>2346</v>
      </c>
      <c r="C1595">
        <v>88.6</v>
      </c>
      <c r="D1595">
        <v>807.06666600000005</v>
      </c>
    </row>
    <row r="1596" spans="1:4" x14ac:dyDescent="0.25">
      <c r="A1596">
        <v>7656</v>
      </c>
      <c r="B1596" t="s">
        <v>2350</v>
      </c>
      <c r="C1596">
        <v>298.5625</v>
      </c>
      <c r="D1596">
        <v>755.625</v>
      </c>
    </row>
    <row r="1597" spans="1:4" x14ac:dyDescent="0.25">
      <c r="A1597">
        <v>7657</v>
      </c>
      <c r="B1597" t="s">
        <v>2350</v>
      </c>
      <c r="C1597">
        <v>472.5</v>
      </c>
      <c r="D1597" s="6">
        <v>1438.7</v>
      </c>
    </row>
    <row r="1598" spans="1:4" x14ac:dyDescent="0.25">
      <c r="A1598">
        <v>7658</v>
      </c>
      <c r="B1598" t="s">
        <v>2346</v>
      </c>
      <c r="C1598">
        <v>115.25</v>
      </c>
      <c r="D1598">
        <v>709</v>
      </c>
    </row>
    <row r="1599" spans="1:4" x14ac:dyDescent="0.25">
      <c r="A1599">
        <v>7659</v>
      </c>
      <c r="B1599" t="s">
        <v>2346</v>
      </c>
      <c r="C1599">
        <v>118.6875</v>
      </c>
      <c r="D1599">
        <v>772.625</v>
      </c>
    </row>
    <row r="1600" spans="1:4" x14ac:dyDescent="0.25">
      <c r="A1600">
        <v>7660</v>
      </c>
      <c r="B1600" t="s">
        <v>2350</v>
      </c>
      <c r="C1600">
        <v>103.25</v>
      </c>
      <c r="D1600">
        <v>813.5625</v>
      </c>
    </row>
    <row r="1601" spans="1:4" x14ac:dyDescent="0.25">
      <c r="A1601">
        <v>7661</v>
      </c>
      <c r="B1601" t="s">
        <v>2354</v>
      </c>
      <c r="C1601">
        <v>336.125</v>
      </c>
      <c r="D1601" s="6">
        <v>2127.75</v>
      </c>
    </row>
    <row r="1602" spans="1:4" x14ac:dyDescent="0.25">
      <c r="A1602">
        <v>7662</v>
      </c>
      <c r="B1602" t="s">
        <v>2350</v>
      </c>
      <c r="C1602">
        <v>143.6</v>
      </c>
      <c r="D1602" s="6">
        <v>1240.466666</v>
      </c>
    </row>
    <row r="1603" spans="1:4" x14ac:dyDescent="0.25">
      <c r="A1603">
        <v>7663</v>
      </c>
      <c r="B1603" t="s">
        <v>2350</v>
      </c>
      <c r="C1603">
        <v>86.866665999999995</v>
      </c>
      <c r="D1603">
        <v>800.4</v>
      </c>
    </row>
    <row r="1604" spans="1:4" x14ac:dyDescent="0.25">
      <c r="A1604">
        <v>7677</v>
      </c>
      <c r="B1604" t="s">
        <v>2350</v>
      </c>
      <c r="C1604">
        <v>131.21428499999999</v>
      </c>
      <c r="D1604">
        <v>641.14285700000005</v>
      </c>
    </row>
    <row r="1605" spans="1:4" x14ac:dyDescent="0.25">
      <c r="A1605">
        <v>7678</v>
      </c>
      <c r="B1605" t="s">
        <v>2350</v>
      </c>
      <c r="C1605">
        <v>172.76922999999999</v>
      </c>
      <c r="D1605">
        <v>761.84615299999996</v>
      </c>
    </row>
    <row r="1606" spans="1:4" x14ac:dyDescent="0.25">
      <c r="A1606">
        <v>7679</v>
      </c>
      <c r="B1606" t="s">
        <v>2350</v>
      </c>
      <c r="C1606">
        <v>135.727272</v>
      </c>
      <c r="D1606">
        <v>968</v>
      </c>
    </row>
    <row r="1607" spans="1:4" x14ac:dyDescent="0.25">
      <c r="A1607">
        <v>7680</v>
      </c>
      <c r="B1607" t="s">
        <v>2346</v>
      </c>
      <c r="C1607">
        <v>125.42857100000001</v>
      </c>
      <c r="D1607">
        <v>543.78571399999998</v>
      </c>
    </row>
    <row r="1608" spans="1:4" x14ac:dyDescent="0.25">
      <c r="A1608">
        <v>7681</v>
      </c>
      <c r="B1608" t="s">
        <v>2346</v>
      </c>
      <c r="C1608">
        <v>157.466666</v>
      </c>
      <c r="D1608">
        <v>521.06666600000005</v>
      </c>
    </row>
    <row r="1609" spans="1:4" x14ac:dyDescent="0.25">
      <c r="A1609">
        <v>7682</v>
      </c>
      <c r="B1609" t="s">
        <v>2350</v>
      </c>
      <c r="C1609">
        <v>150.28571400000001</v>
      </c>
      <c r="D1609">
        <v>570.64285700000005</v>
      </c>
    </row>
    <row r="1610" spans="1:4" x14ac:dyDescent="0.25">
      <c r="A1610">
        <v>7753</v>
      </c>
      <c r="B1610" t="s">
        <v>2346</v>
      </c>
      <c r="C1610">
        <v>147.92857100000001</v>
      </c>
      <c r="D1610">
        <v>814.35714199999995</v>
      </c>
    </row>
    <row r="1611" spans="1:4" x14ac:dyDescent="0.25">
      <c r="A1611">
        <v>7754</v>
      </c>
      <c r="B1611" t="s">
        <v>2350</v>
      </c>
      <c r="C1611">
        <v>130.42857100000001</v>
      </c>
      <c r="D1611">
        <v>604.42857100000003</v>
      </c>
    </row>
    <row r="1612" spans="1:4" x14ac:dyDescent="0.25">
      <c r="A1612">
        <v>7756</v>
      </c>
      <c r="B1612" t="s">
        <v>2346</v>
      </c>
      <c r="C1612">
        <v>125.333333</v>
      </c>
      <c r="D1612">
        <v>605.66666599999996</v>
      </c>
    </row>
    <row r="1613" spans="1:4" x14ac:dyDescent="0.25">
      <c r="A1613">
        <v>7757</v>
      </c>
      <c r="B1613" t="s">
        <v>2342</v>
      </c>
      <c r="C1613">
        <v>7.1428000000000005E-2</v>
      </c>
      <c r="D1613">
        <v>1.571428</v>
      </c>
    </row>
    <row r="1614" spans="1:4" x14ac:dyDescent="0.25">
      <c r="A1614">
        <v>7758</v>
      </c>
      <c r="B1614" t="s">
        <v>2350</v>
      </c>
      <c r="C1614">
        <v>89.866665999999995</v>
      </c>
      <c r="D1614" s="6">
        <v>1240.4000000000001</v>
      </c>
    </row>
    <row r="1615" spans="1:4" x14ac:dyDescent="0.25">
      <c r="A1615">
        <v>7761</v>
      </c>
      <c r="B1615" t="s">
        <v>2346</v>
      </c>
      <c r="C1615">
        <v>98</v>
      </c>
      <c r="D1615">
        <v>484.13333299999999</v>
      </c>
    </row>
    <row r="1616" spans="1:4" x14ac:dyDescent="0.25">
      <c r="A1616">
        <v>7762</v>
      </c>
      <c r="B1616" t="s">
        <v>2346</v>
      </c>
      <c r="C1616">
        <v>92.2</v>
      </c>
      <c r="D1616">
        <v>521.4</v>
      </c>
    </row>
    <row r="1617" spans="1:4" x14ac:dyDescent="0.25">
      <c r="A1617">
        <v>7763</v>
      </c>
      <c r="B1617" t="s">
        <v>2346</v>
      </c>
      <c r="C1617">
        <v>62.142856999999999</v>
      </c>
      <c r="D1617">
        <v>486.28571399999998</v>
      </c>
    </row>
    <row r="1618" spans="1:4" x14ac:dyDescent="0.25">
      <c r="A1618">
        <v>7764</v>
      </c>
      <c r="B1618" t="s">
        <v>2346</v>
      </c>
      <c r="C1618">
        <v>117.222222</v>
      </c>
      <c r="D1618">
        <v>367.55555500000003</v>
      </c>
    </row>
    <row r="1619" spans="1:4" x14ac:dyDescent="0.25">
      <c r="A1619">
        <v>7765</v>
      </c>
      <c r="B1619" t="s">
        <v>2350</v>
      </c>
      <c r="C1619">
        <v>136.46153799999999</v>
      </c>
      <c r="D1619">
        <v>878.53846099999998</v>
      </c>
    </row>
    <row r="1620" spans="1:4" x14ac:dyDescent="0.25">
      <c r="A1620">
        <v>7766</v>
      </c>
      <c r="B1620" t="s">
        <v>2346</v>
      </c>
      <c r="C1620">
        <v>99.142857000000006</v>
      </c>
      <c r="D1620">
        <v>373.71428500000002</v>
      </c>
    </row>
    <row r="1621" spans="1:4" x14ac:dyDescent="0.25">
      <c r="A1621">
        <v>7767</v>
      </c>
      <c r="B1621" t="s">
        <v>2346</v>
      </c>
      <c r="C1621">
        <v>140.84615299999999</v>
      </c>
      <c r="D1621">
        <v>467.92307599999998</v>
      </c>
    </row>
    <row r="1622" spans="1:4" x14ac:dyDescent="0.25">
      <c r="A1622">
        <v>7768</v>
      </c>
      <c r="B1622" t="s">
        <v>2350</v>
      </c>
      <c r="C1622">
        <v>100.571428</v>
      </c>
      <c r="D1622">
        <v>719.85714199999995</v>
      </c>
    </row>
    <row r="1623" spans="1:4" x14ac:dyDescent="0.25">
      <c r="A1623">
        <v>7770</v>
      </c>
      <c r="B1623" t="s">
        <v>2350</v>
      </c>
      <c r="C1623">
        <v>197</v>
      </c>
      <c r="D1623" s="6">
        <v>1139.846153</v>
      </c>
    </row>
    <row r="1624" spans="1:4" x14ac:dyDescent="0.25">
      <c r="A1624">
        <v>7772</v>
      </c>
      <c r="B1624" t="s">
        <v>2346</v>
      </c>
      <c r="C1624">
        <v>30.230768999999999</v>
      </c>
      <c r="D1624">
        <v>344.84615300000002</v>
      </c>
    </row>
    <row r="1625" spans="1:4" x14ac:dyDescent="0.25">
      <c r="A1625">
        <v>7777</v>
      </c>
      <c r="B1625" t="s">
        <v>2346</v>
      </c>
      <c r="C1625">
        <v>100.1</v>
      </c>
      <c r="D1625">
        <v>439.1</v>
      </c>
    </row>
    <row r="1626" spans="1:4" x14ac:dyDescent="0.25">
      <c r="A1626">
        <v>7778</v>
      </c>
      <c r="B1626" t="s">
        <v>2346</v>
      </c>
      <c r="C1626">
        <v>73.090908999999996</v>
      </c>
      <c r="D1626">
        <v>275.09090900000001</v>
      </c>
    </row>
    <row r="1627" spans="1:4" x14ac:dyDescent="0.25">
      <c r="A1627">
        <v>7779</v>
      </c>
      <c r="B1627" t="s">
        <v>2346</v>
      </c>
      <c r="C1627">
        <v>71.166666000000006</v>
      </c>
      <c r="D1627">
        <v>417.16666600000002</v>
      </c>
    </row>
    <row r="1628" spans="1:4" x14ac:dyDescent="0.25">
      <c r="A1628">
        <v>7780</v>
      </c>
      <c r="B1628" t="s">
        <v>2346</v>
      </c>
      <c r="C1628">
        <v>69.5</v>
      </c>
      <c r="D1628">
        <v>892.71428500000002</v>
      </c>
    </row>
    <row r="1629" spans="1:4" x14ac:dyDescent="0.25">
      <c r="A1629">
        <v>7781</v>
      </c>
      <c r="B1629" t="s">
        <v>2350</v>
      </c>
      <c r="C1629">
        <v>146.692307</v>
      </c>
      <c r="D1629">
        <v>307.76922999999999</v>
      </c>
    </row>
    <row r="1630" spans="1:4" x14ac:dyDescent="0.25">
      <c r="A1630">
        <v>7787</v>
      </c>
      <c r="B1630" t="s">
        <v>2348</v>
      </c>
      <c r="C1630">
        <v>55.230769000000002</v>
      </c>
      <c r="D1630">
        <v>669.53846099999998</v>
      </c>
    </row>
    <row r="1631" spans="1:4" x14ac:dyDescent="0.25">
      <c r="A1631">
        <v>7790</v>
      </c>
      <c r="B1631" t="s">
        <v>2346</v>
      </c>
      <c r="C1631">
        <v>127.071428</v>
      </c>
      <c r="D1631" s="6">
        <v>1212.9285709999999</v>
      </c>
    </row>
    <row r="1632" spans="1:4" x14ac:dyDescent="0.25">
      <c r="A1632">
        <v>7791</v>
      </c>
      <c r="B1632" t="s">
        <v>2346</v>
      </c>
      <c r="C1632">
        <v>196.85714200000001</v>
      </c>
      <c r="D1632">
        <v>964.85714199999995</v>
      </c>
    </row>
    <row r="1633" spans="1:4" x14ac:dyDescent="0.25">
      <c r="A1633">
        <v>7792</v>
      </c>
      <c r="B1633" t="s">
        <v>2346</v>
      </c>
      <c r="C1633">
        <v>161.42857100000001</v>
      </c>
      <c r="D1633" s="6">
        <v>1294.3571420000001</v>
      </c>
    </row>
    <row r="1634" spans="1:4" x14ac:dyDescent="0.25">
      <c r="A1634">
        <v>7793</v>
      </c>
      <c r="B1634" t="s">
        <v>2346</v>
      </c>
      <c r="C1634">
        <v>171.21428499999999</v>
      </c>
      <c r="D1634" s="6">
        <v>1528.142857</v>
      </c>
    </row>
    <row r="1635" spans="1:4" x14ac:dyDescent="0.25">
      <c r="A1635">
        <v>7795</v>
      </c>
      <c r="B1635" t="s">
        <v>2346</v>
      </c>
      <c r="C1635">
        <v>130.5</v>
      </c>
      <c r="D1635">
        <v>497.64285699999999</v>
      </c>
    </row>
    <row r="1636" spans="1:4" x14ac:dyDescent="0.25">
      <c r="A1636">
        <v>7796</v>
      </c>
      <c r="B1636" t="s">
        <v>2346</v>
      </c>
      <c r="C1636">
        <v>152.92857100000001</v>
      </c>
      <c r="D1636">
        <v>669.07142799999997</v>
      </c>
    </row>
    <row r="1637" spans="1:4" x14ac:dyDescent="0.25">
      <c r="A1637">
        <v>7798</v>
      </c>
      <c r="B1637" t="s">
        <v>2350</v>
      </c>
      <c r="C1637">
        <v>177.71428499999999</v>
      </c>
      <c r="D1637">
        <v>648.07142799999997</v>
      </c>
    </row>
    <row r="1638" spans="1:4" x14ac:dyDescent="0.25">
      <c r="A1638">
        <v>7799</v>
      </c>
      <c r="B1638" t="s">
        <v>2350</v>
      </c>
      <c r="C1638">
        <v>173.92857100000001</v>
      </c>
      <c r="D1638">
        <v>911.07142799999997</v>
      </c>
    </row>
    <row r="1639" spans="1:4" x14ac:dyDescent="0.25">
      <c r="A1639">
        <v>7800</v>
      </c>
      <c r="B1639" t="s">
        <v>2350</v>
      </c>
      <c r="C1639">
        <v>197.571428</v>
      </c>
      <c r="D1639">
        <v>746</v>
      </c>
    </row>
    <row r="1640" spans="1:4" x14ac:dyDescent="0.25">
      <c r="A1640">
        <v>7801</v>
      </c>
      <c r="B1640" t="s">
        <v>2350</v>
      </c>
      <c r="C1640">
        <v>229.25</v>
      </c>
      <c r="D1640">
        <v>868.75</v>
      </c>
    </row>
    <row r="1641" spans="1:4" x14ac:dyDescent="0.25">
      <c r="A1641">
        <v>7802</v>
      </c>
      <c r="B1641" t="s">
        <v>2350</v>
      </c>
      <c r="C1641">
        <v>233</v>
      </c>
      <c r="D1641">
        <v>811.83333300000004</v>
      </c>
    </row>
    <row r="1642" spans="1:4" x14ac:dyDescent="0.25">
      <c r="A1642">
        <v>7803</v>
      </c>
      <c r="B1642" t="s">
        <v>2350</v>
      </c>
      <c r="C1642">
        <v>148.071428</v>
      </c>
      <c r="D1642" s="6">
        <v>1010.785714</v>
      </c>
    </row>
    <row r="1643" spans="1:4" x14ac:dyDescent="0.25">
      <c r="A1643">
        <v>7805</v>
      </c>
      <c r="B1643" t="s">
        <v>2350</v>
      </c>
      <c r="C1643">
        <v>243.85714200000001</v>
      </c>
      <c r="D1643">
        <v>767.71428500000002</v>
      </c>
    </row>
    <row r="1644" spans="1:4" x14ac:dyDescent="0.25">
      <c r="A1644">
        <v>7806</v>
      </c>
      <c r="B1644" t="s">
        <v>2350</v>
      </c>
      <c r="C1644">
        <v>218.384615</v>
      </c>
      <c r="D1644">
        <v>736.38461500000005</v>
      </c>
    </row>
    <row r="1645" spans="1:4" x14ac:dyDescent="0.25">
      <c r="A1645">
        <v>7807</v>
      </c>
      <c r="B1645" t="s">
        <v>2346</v>
      </c>
      <c r="C1645">
        <v>108.64285700000001</v>
      </c>
      <c r="D1645">
        <v>337.28571399999998</v>
      </c>
    </row>
    <row r="1646" spans="1:4" x14ac:dyDescent="0.25">
      <c r="A1646">
        <v>7808</v>
      </c>
      <c r="B1646" t="s">
        <v>2346</v>
      </c>
      <c r="C1646">
        <v>121.76922999999999</v>
      </c>
      <c r="D1646">
        <v>555.30769199999997</v>
      </c>
    </row>
    <row r="1647" spans="1:4" x14ac:dyDescent="0.25">
      <c r="A1647">
        <v>7809</v>
      </c>
      <c r="B1647" t="s">
        <v>2346</v>
      </c>
      <c r="C1647">
        <v>104.538461</v>
      </c>
      <c r="D1647">
        <v>667.53846099999998</v>
      </c>
    </row>
    <row r="1648" spans="1:4" x14ac:dyDescent="0.25">
      <c r="A1648">
        <v>7813</v>
      </c>
      <c r="B1648" t="s">
        <v>2346</v>
      </c>
      <c r="C1648">
        <v>115.714285</v>
      </c>
      <c r="D1648">
        <v>637.07142799999997</v>
      </c>
    </row>
    <row r="1649" spans="1:4" x14ac:dyDescent="0.25">
      <c r="A1649">
        <v>7814</v>
      </c>
      <c r="B1649" t="s">
        <v>2346</v>
      </c>
      <c r="C1649">
        <v>102</v>
      </c>
      <c r="D1649">
        <v>376.42857099999998</v>
      </c>
    </row>
    <row r="1650" spans="1:4" x14ac:dyDescent="0.25">
      <c r="A1650">
        <v>7815</v>
      </c>
      <c r="B1650" t="s">
        <v>2346</v>
      </c>
      <c r="C1650">
        <v>48.846153000000001</v>
      </c>
      <c r="D1650">
        <v>253.61538400000001</v>
      </c>
    </row>
    <row r="1651" spans="1:4" x14ac:dyDescent="0.25">
      <c r="A1651">
        <v>7816</v>
      </c>
      <c r="B1651" t="s">
        <v>2346</v>
      </c>
      <c r="C1651">
        <v>64.076922999999994</v>
      </c>
      <c r="D1651">
        <v>548.92307600000004</v>
      </c>
    </row>
    <row r="1652" spans="1:4" x14ac:dyDescent="0.25">
      <c r="A1652">
        <v>7817</v>
      </c>
      <c r="B1652" t="s">
        <v>2350</v>
      </c>
      <c r="C1652">
        <v>62.642856999999999</v>
      </c>
      <c r="D1652">
        <v>988</v>
      </c>
    </row>
    <row r="1653" spans="1:4" x14ac:dyDescent="0.25">
      <c r="A1653">
        <v>7818</v>
      </c>
      <c r="B1653" t="s">
        <v>2346</v>
      </c>
      <c r="C1653">
        <v>91</v>
      </c>
      <c r="D1653">
        <v>524.42857100000003</v>
      </c>
    </row>
    <row r="1654" spans="1:4" x14ac:dyDescent="0.25">
      <c r="A1654">
        <v>7822</v>
      </c>
      <c r="B1654" t="s">
        <v>2346</v>
      </c>
      <c r="C1654">
        <v>84.083332999999996</v>
      </c>
      <c r="D1654">
        <v>706.08333300000004</v>
      </c>
    </row>
    <row r="1655" spans="1:4" x14ac:dyDescent="0.25">
      <c r="A1655">
        <v>7823</v>
      </c>
      <c r="B1655" t="s">
        <v>2346</v>
      </c>
      <c r="C1655">
        <v>123.75</v>
      </c>
      <c r="D1655">
        <v>654.58333300000004</v>
      </c>
    </row>
    <row r="1656" spans="1:4" x14ac:dyDescent="0.25">
      <c r="A1656">
        <v>7824</v>
      </c>
      <c r="B1656" t="s">
        <v>2346</v>
      </c>
      <c r="C1656">
        <v>157.42857100000001</v>
      </c>
      <c r="D1656">
        <v>427.42857099999998</v>
      </c>
    </row>
    <row r="1657" spans="1:4" x14ac:dyDescent="0.25">
      <c r="A1657">
        <v>7825</v>
      </c>
      <c r="B1657" t="s">
        <v>2350</v>
      </c>
      <c r="C1657">
        <v>146.5</v>
      </c>
      <c r="D1657">
        <v>746.1</v>
      </c>
    </row>
    <row r="1658" spans="1:4" x14ac:dyDescent="0.25">
      <c r="A1658">
        <v>7826</v>
      </c>
      <c r="B1658" t="s">
        <v>2350</v>
      </c>
      <c r="C1658">
        <v>187.5</v>
      </c>
      <c r="D1658">
        <v>555.29999999999995</v>
      </c>
    </row>
    <row r="1659" spans="1:4" x14ac:dyDescent="0.25">
      <c r="A1659">
        <v>7827</v>
      </c>
      <c r="B1659" t="s">
        <v>2350</v>
      </c>
      <c r="C1659">
        <v>81.454544999999996</v>
      </c>
      <c r="D1659">
        <v>719.63636299999996</v>
      </c>
    </row>
    <row r="1660" spans="1:4" x14ac:dyDescent="0.25">
      <c r="A1660">
        <v>7828</v>
      </c>
      <c r="B1660" t="s">
        <v>2350</v>
      </c>
      <c r="C1660">
        <v>114.153846</v>
      </c>
      <c r="D1660">
        <v>587.69230700000003</v>
      </c>
    </row>
    <row r="1661" spans="1:4" x14ac:dyDescent="0.25">
      <c r="A1661">
        <v>7829</v>
      </c>
      <c r="B1661" t="s">
        <v>2350</v>
      </c>
      <c r="C1661">
        <v>148.75</v>
      </c>
      <c r="D1661">
        <v>635.25</v>
      </c>
    </row>
    <row r="1662" spans="1:4" x14ac:dyDescent="0.25">
      <c r="A1662">
        <v>7830</v>
      </c>
      <c r="B1662" t="s">
        <v>2346</v>
      </c>
      <c r="C1662">
        <v>137.071428</v>
      </c>
      <c r="D1662">
        <v>511.64285699999999</v>
      </c>
    </row>
    <row r="1663" spans="1:4" x14ac:dyDescent="0.25">
      <c r="A1663">
        <v>7831</v>
      </c>
      <c r="B1663" t="s">
        <v>2346</v>
      </c>
      <c r="C1663">
        <v>61.214284999999997</v>
      </c>
      <c r="D1663">
        <v>869.64285700000005</v>
      </c>
    </row>
    <row r="1664" spans="1:4" x14ac:dyDescent="0.25">
      <c r="A1664">
        <v>7832</v>
      </c>
      <c r="B1664" t="s">
        <v>2346</v>
      </c>
      <c r="C1664">
        <v>112.071428</v>
      </c>
      <c r="D1664">
        <v>992.71428500000002</v>
      </c>
    </row>
    <row r="1665" spans="1:4" x14ac:dyDescent="0.25">
      <c r="A1665">
        <v>7833</v>
      </c>
      <c r="B1665" t="s">
        <v>2346</v>
      </c>
      <c r="C1665">
        <v>135.76922999999999</v>
      </c>
      <c r="D1665">
        <v>395.30769199999997</v>
      </c>
    </row>
    <row r="1666" spans="1:4" x14ac:dyDescent="0.25">
      <c r="A1666">
        <v>7834</v>
      </c>
      <c r="B1666" t="s">
        <v>2350</v>
      </c>
      <c r="C1666">
        <v>134.384615</v>
      </c>
      <c r="D1666">
        <v>905.53846099999998</v>
      </c>
    </row>
    <row r="1667" spans="1:4" x14ac:dyDescent="0.25">
      <c r="A1667">
        <v>7838</v>
      </c>
      <c r="B1667" t="s">
        <v>2350</v>
      </c>
      <c r="C1667">
        <v>131.84615299999999</v>
      </c>
      <c r="D1667">
        <v>921.07692299999997</v>
      </c>
    </row>
    <row r="1668" spans="1:4" x14ac:dyDescent="0.25">
      <c r="A1668">
        <v>7839</v>
      </c>
      <c r="B1668" t="s">
        <v>2350</v>
      </c>
      <c r="C1668">
        <v>144.75</v>
      </c>
      <c r="D1668">
        <v>661.75</v>
      </c>
    </row>
    <row r="1669" spans="1:4" x14ac:dyDescent="0.25">
      <c r="A1669">
        <v>7840</v>
      </c>
      <c r="B1669" t="s">
        <v>2346</v>
      </c>
      <c r="C1669">
        <v>93.142857000000006</v>
      </c>
      <c r="D1669">
        <v>659.78571399999998</v>
      </c>
    </row>
    <row r="1670" spans="1:4" x14ac:dyDescent="0.25">
      <c r="A1670">
        <v>7841</v>
      </c>
      <c r="B1670" t="s">
        <v>2350</v>
      </c>
      <c r="C1670">
        <v>237.571428</v>
      </c>
      <c r="D1670" s="6">
        <v>1570.5</v>
      </c>
    </row>
    <row r="1671" spans="1:4" x14ac:dyDescent="0.25">
      <c r="A1671">
        <v>7850</v>
      </c>
      <c r="B1671" t="s">
        <v>2346</v>
      </c>
      <c r="C1671">
        <v>74.923075999999995</v>
      </c>
      <c r="D1671">
        <v>727.92307600000004</v>
      </c>
    </row>
    <row r="1672" spans="1:4" x14ac:dyDescent="0.25">
      <c r="A1672">
        <v>7851</v>
      </c>
      <c r="B1672" t="s">
        <v>2346</v>
      </c>
      <c r="C1672">
        <v>133.307692</v>
      </c>
      <c r="D1672">
        <v>840.69230700000003</v>
      </c>
    </row>
    <row r="1673" spans="1:4" x14ac:dyDescent="0.25">
      <c r="A1673">
        <v>7852</v>
      </c>
      <c r="B1673" t="s">
        <v>2346</v>
      </c>
      <c r="C1673">
        <v>73.333332999999996</v>
      </c>
      <c r="D1673">
        <v>492.5</v>
      </c>
    </row>
    <row r="1674" spans="1:4" x14ac:dyDescent="0.25">
      <c r="A1674">
        <v>7855</v>
      </c>
      <c r="B1674" t="s">
        <v>2346</v>
      </c>
      <c r="C1674">
        <v>73.916666000000006</v>
      </c>
      <c r="D1674">
        <v>505.83333299999998</v>
      </c>
    </row>
    <row r="1675" spans="1:4" x14ac:dyDescent="0.25">
      <c r="A1675">
        <v>7867</v>
      </c>
      <c r="B1675" t="s">
        <v>2346</v>
      </c>
      <c r="C1675">
        <v>104.692307</v>
      </c>
      <c r="D1675">
        <v>707.07692299999997</v>
      </c>
    </row>
    <row r="1676" spans="1:4" x14ac:dyDescent="0.25">
      <c r="A1676">
        <v>7868</v>
      </c>
      <c r="B1676" t="s">
        <v>2346</v>
      </c>
      <c r="C1676">
        <v>120.230769</v>
      </c>
      <c r="D1676">
        <v>435.92307599999998</v>
      </c>
    </row>
    <row r="1677" spans="1:4" x14ac:dyDescent="0.25">
      <c r="A1677">
        <v>7869</v>
      </c>
      <c r="B1677" t="s">
        <v>2346</v>
      </c>
      <c r="C1677">
        <v>133.41666599999999</v>
      </c>
      <c r="D1677">
        <v>525.91666599999996</v>
      </c>
    </row>
    <row r="1678" spans="1:4" x14ac:dyDescent="0.25">
      <c r="A1678">
        <v>7870</v>
      </c>
      <c r="B1678" t="s">
        <v>2346</v>
      </c>
      <c r="C1678">
        <v>69</v>
      </c>
      <c r="D1678">
        <v>448</v>
      </c>
    </row>
    <row r="1679" spans="1:4" x14ac:dyDescent="0.25">
      <c r="A1679">
        <v>7871</v>
      </c>
      <c r="B1679" t="s">
        <v>2346</v>
      </c>
      <c r="C1679">
        <v>52.833333000000003</v>
      </c>
      <c r="D1679">
        <v>629.16666599999996</v>
      </c>
    </row>
    <row r="1680" spans="1:4" x14ac:dyDescent="0.25">
      <c r="A1680">
        <v>7872</v>
      </c>
      <c r="B1680" t="s">
        <v>2350</v>
      </c>
      <c r="C1680">
        <v>73.923075999999995</v>
      </c>
      <c r="D1680" s="6">
        <v>1201.3846149999999</v>
      </c>
    </row>
    <row r="1681" spans="1:4" x14ac:dyDescent="0.25">
      <c r="A1681">
        <v>7873</v>
      </c>
      <c r="B1681" t="s">
        <v>2350</v>
      </c>
      <c r="C1681">
        <v>92.181818000000007</v>
      </c>
      <c r="D1681" s="6">
        <v>1003.363636</v>
      </c>
    </row>
    <row r="1682" spans="1:4" x14ac:dyDescent="0.25">
      <c r="A1682">
        <v>7874</v>
      </c>
      <c r="B1682" t="s">
        <v>2346</v>
      </c>
      <c r="C1682">
        <v>59.583333000000003</v>
      </c>
      <c r="D1682">
        <v>231.08333300000001</v>
      </c>
    </row>
    <row r="1683" spans="1:4" x14ac:dyDescent="0.25">
      <c r="A1683">
        <v>7875</v>
      </c>
      <c r="B1683" t="s">
        <v>2346</v>
      </c>
      <c r="C1683">
        <v>51.636363000000003</v>
      </c>
      <c r="D1683">
        <v>897</v>
      </c>
    </row>
    <row r="1684" spans="1:4" x14ac:dyDescent="0.25">
      <c r="A1684">
        <v>7876</v>
      </c>
      <c r="B1684" t="s">
        <v>2346</v>
      </c>
      <c r="C1684">
        <v>72.076922999999994</v>
      </c>
      <c r="D1684">
        <v>312.07692300000002</v>
      </c>
    </row>
    <row r="1685" spans="1:4" x14ac:dyDescent="0.25">
      <c r="A1685">
        <v>7877</v>
      </c>
      <c r="B1685" t="s">
        <v>2350</v>
      </c>
      <c r="C1685">
        <v>199.61538400000001</v>
      </c>
      <c r="D1685">
        <v>946.15384600000004</v>
      </c>
    </row>
    <row r="1686" spans="1:4" x14ac:dyDescent="0.25">
      <c r="A1686">
        <v>7878</v>
      </c>
      <c r="B1686" t="s">
        <v>2346</v>
      </c>
      <c r="C1686">
        <v>112.461538</v>
      </c>
      <c r="D1686">
        <v>336.84615300000002</v>
      </c>
    </row>
    <row r="1687" spans="1:4" x14ac:dyDescent="0.25">
      <c r="A1687">
        <v>7885</v>
      </c>
      <c r="B1687" t="s">
        <v>2346</v>
      </c>
      <c r="C1687">
        <v>87.923075999999995</v>
      </c>
      <c r="D1687">
        <v>696.30769199999997</v>
      </c>
    </row>
    <row r="1688" spans="1:4" x14ac:dyDescent="0.25">
      <c r="A1688">
        <v>7886</v>
      </c>
      <c r="B1688" t="s">
        <v>2346</v>
      </c>
      <c r="C1688">
        <v>95.384614999999997</v>
      </c>
      <c r="D1688">
        <v>465.53846099999998</v>
      </c>
    </row>
    <row r="1689" spans="1:4" x14ac:dyDescent="0.25">
      <c r="A1689">
        <v>7887</v>
      </c>
      <c r="B1689" t="s">
        <v>2346</v>
      </c>
      <c r="C1689">
        <v>137.307692</v>
      </c>
      <c r="D1689">
        <v>677.53846099999998</v>
      </c>
    </row>
    <row r="1690" spans="1:4" x14ac:dyDescent="0.25">
      <c r="A1690">
        <v>7888</v>
      </c>
      <c r="B1690" t="s">
        <v>2346</v>
      </c>
      <c r="C1690">
        <v>71</v>
      </c>
      <c r="D1690">
        <v>393</v>
      </c>
    </row>
    <row r="1691" spans="1:4" x14ac:dyDescent="0.25">
      <c r="A1691">
        <v>7889</v>
      </c>
      <c r="B1691" t="s">
        <v>2350</v>
      </c>
      <c r="C1691">
        <v>118</v>
      </c>
      <c r="D1691">
        <v>805.2</v>
      </c>
    </row>
    <row r="1692" spans="1:4" x14ac:dyDescent="0.25">
      <c r="A1692">
        <v>7890</v>
      </c>
      <c r="B1692" t="s">
        <v>2350</v>
      </c>
      <c r="C1692">
        <v>71.846153000000001</v>
      </c>
      <c r="D1692">
        <v>538.53846099999998</v>
      </c>
    </row>
    <row r="1693" spans="1:4" x14ac:dyDescent="0.25">
      <c r="A1693">
        <v>7891</v>
      </c>
      <c r="B1693" t="s">
        <v>2346</v>
      </c>
      <c r="C1693">
        <v>102.54545400000001</v>
      </c>
      <c r="D1693">
        <v>456</v>
      </c>
    </row>
    <row r="1694" spans="1:4" x14ac:dyDescent="0.25">
      <c r="A1694">
        <v>7893</v>
      </c>
      <c r="B1694" t="s">
        <v>2346</v>
      </c>
      <c r="C1694">
        <v>143.58333300000001</v>
      </c>
      <c r="D1694">
        <v>602.41666599999996</v>
      </c>
    </row>
    <row r="1695" spans="1:4" x14ac:dyDescent="0.25">
      <c r="A1695">
        <v>7894</v>
      </c>
      <c r="B1695" t="s">
        <v>2346</v>
      </c>
      <c r="C1695">
        <v>146.307692</v>
      </c>
      <c r="D1695">
        <v>491.15384599999999</v>
      </c>
    </row>
    <row r="1696" spans="1:4" x14ac:dyDescent="0.25">
      <c r="A1696">
        <v>7896</v>
      </c>
      <c r="B1696" t="s">
        <v>2346</v>
      </c>
      <c r="C1696">
        <v>172.692307</v>
      </c>
      <c r="D1696">
        <v>835.15384600000004</v>
      </c>
    </row>
    <row r="1697" spans="1:4" x14ac:dyDescent="0.25">
      <c r="A1697">
        <v>7897</v>
      </c>
      <c r="B1697" t="s">
        <v>2346</v>
      </c>
      <c r="C1697">
        <v>120.61538400000001</v>
      </c>
      <c r="D1697">
        <v>548.76922999999999</v>
      </c>
    </row>
    <row r="1698" spans="1:4" x14ac:dyDescent="0.25">
      <c r="A1698">
        <v>7898</v>
      </c>
      <c r="B1698" t="s">
        <v>2346</v>
      </c>
      <c r="C1698">
        <v>102</v>
      </c>
      <c r="D1698">
        <v>786.5</v>
      </c>
    </row>
    <row r="1699" spans="1:4" x14ac:dyDescent="0.25">
      <c r="A1699">
        <v>7899</v>
      </c>
      <c r="B1699" t="s">
        <v>2350</v>
      </c>
      <c r="C1699">
        <v>220.84615299999999</v>
      </c>
      <c r="D1699" s="6">
        <v>1752.6153839999999</v>
      </c>
    </row>
    <row r="1700" spans="1:4" x14ac:dyDescent="0.25">
      <c r="A1700">
        <v>7900</v>
      </c>
      <c r="B1700" t="s">
        <v>2346</v>
      </c>
      <c r="C1700">
        <v>71.307692000000003</v>
      </c>
      <c r="D1700">
        <v>383.30769199999997</v>
      </c>
    </row>
    <row r="1701" spans="1:4" x14ac:dyDescent="0.25">
      <c r="A1701">
        <v>7901</v>
      </c>
      <c r="B1701" t="s">
        <v>2350</v>
      </c>
      <c r="C1701">
        <v>99.166666000000006</v>
      </c>
      <c r="D1701">
        <v>611.66666599999996</v>
      </c>
    </row>
    <row r="1702" spans="1:4" x14ac:dyDescent="0.25">
      <c r="A1702">
        <v>7902</v>
      </c>
      <c r="B1702" t="s">
        <v>2346</v>
      </c>
      <c r="C1702">
        <v>60.583333000000003</v>
      </c>
      <c r="D1702">
        <v>713.41666599999996</v>
      </c>
    </row>
    <row r="1703" spans="1:4" x14ac:dyDescent="0.25">
      <c r="A1703">
        <v>7903</v>
      </c>
      <c r="B1703" t="s">
        <v>2346</v>
      </c>
      <c r="C1703">
        <v>74.25</v>
      </c>
      <c r="D1703">
        <v>350.125</v>
      </c>
    </row>
    <row r="1704" spans="1:4" x14ac:dyDescent="0.25">
      <c r="A1704">
        <v>7904</v>
      </c>
      <c r="B1704" t="s">
        <v>2346</v>
      </c>
      <c r="C1704">
        <v>58.090909000000003</v>
      </c>
      <c r="D1704">
        <v>579.54545399999995</v>
      </c>
    </row>
    <row r="1705" spans="1:4" x14ac:dyDescent="0.25">
      <c r="A1705">
        <v>7906</v>
      </c>
      <c r="B1705" t="s">
        <v>2350</v>
      </c>
      <c r="C1705">
        <v>93.833332999999996</v>
      </c>
      <c r="D1705" s="6">
        <v>1172.4166660000001</v>
      </c>
    </row>
    <row r="1706" spans="1:4" x14ac:dyDescent="0.25">
      <c r="A1706">
        <v>7911</v>
      </c>
      <c r="B1706" t="s">
        <v>2346</v>
      </c>
      <c r="C1706">
        <v>77.125</v>
      </c>
      <c r="D1706">
        <v>391.875</v>
      </c>
    </row>
    <row r="1707" spans="1:4" x14ac:dyDescent="0.25">
      <c r="A1707">
        <v>7912</v>
      </c>
      <c r="B1707" t="s">
        <v>2346</v>
      </c>
      <c r="C1707">
        <v>152.46153799999999</v>
      </c>
      <c r="D1707">
        <v>629.07692299999997</v>
      </c>
    </row>
    <row r="1708" spans="1:4" x14ac:dyDescent="0.25">
      <c r="A1708">
        <v>7913</v>
      </c>
      <c r="B1708" t="s">
        <v>2346</v>
      </c>
      <c r="C1708">
        <v>105.692307</v>
      </c>
      <c r="D1708">
        <v>559.15384600000004</v>
      </c>
    </row>
    <row r="1709" spans="1:4" x14ac:dyDescent="0.25">
      <c r="A1709">
        <v>7917</v>
      </c>
      <c r="B1709" t="s">
        <v>2346</v>
      </c>
      <c r="C1709">
        <v>145.41666599999999</v>
      </c>
      <c r="D1709">
        <v>808.58333300000004</v>
      </c>
    </row>
    <row r="1710" spans="1:4" x14ac:dyDescent="0.25">
      <c r="A1710">
        <v>7918</v>
      </c>
      <c r="B1710" t="s">
        <v>2346</v>
      </c>
      <c r="C1710">
        <v>193.83333300000001</v>
      </c>
      <c r="D1710">
        <v>975.83333300000004</v>
      </c>
    </row>
    <row r="1711" spans="1:4" x14ac:dyDescent="0.25">
      <c r="A1711">
        <v>7919</v>
      </c>
      <c r="B1711" t="s">
        <v>2334</v>
      </c>
      <c r="C1711">
        <v>426</v>
      </c>
      <c r="D1711">
        <v>739</v>
      </c>
    </row>
    <row r="1712" spans="1:4" x14ac:dyDescent="0.25">
      <c r="A1712">
        <v>7920</v>
      </c>
      <c r="B1712" t="s">
        <v>2346</v>
      </c>
      <c r="C1712">
        <v>70.75</v>
      </c>
      <c r="D1712">
        <v>223.5</v>
      </c>
    </row>
    <row r="1713" spans="1:4" x14ac:dyDescent="0.25">
      <c r="A1713">
        <v>7922</v>
      </c>
      <c r="B1713" t="s">
        <v>2346</v>
      </c>
      <c r="C1713">
        <v>55.583333000000003</v>
      </c>
      <c r="D1713">
        <v>694.5</v>
      </c>
    </row>
    <row r="1714" spans="1:4" x14ac:dyDescent="0.25">
      <c r="A1714">
        <v>7924</v>
      </c>
      <c r="B1714" t="s">
        <v>2346</v>
      </c>
      <c r="C1714">
        <v>125.833333</v>
      </c>
      <c r="D1714">
        <v>898</v>
      </c>
    </row>
    <row r="1715" spans="1:4" x14ac:dyDescent="0.25">
      <c r="A1715">
        <v>7925</v>
      </c>
      <c r="B1715" t="s">
        <v>2350</v>
      </c>
      <c r="C1715">
        <v>183.272727</v>
      </c>
      <c r="D1715" s="6">
        <v>1027.8181810000001</v>
      </c>
    </row>
    <row r="1716" spans="1:4" x14ac:dyDescent="0.25">
      <c r="A1716">
        <v>7926</v>
      </c>
      <c r="B1716" t="s">
        <v>2350</v>
      </c>
      <c r="C1716">
        <v>122.91666600000001</v>
      </c>
      <c r="D1716">
        <v>539.33333300000004</v>
      </c>
    </row>
    <row r="1717" spans="1:4" x14ac:dyDescent="0.25">
      <c r="A1717">
        <v>7927</v>
      </c>
      <c r="B1717" t="s">
        <v>2346</v>
      </c>
      <c r="C1717">
        <v>32.666665999999999</v>
      </c>
      <c r="D1717">
        <v>100</v>
      </c>
    </row>
    <row r="1718" spans="1:4" x14ac:dyDescent="0.25">
      <c r="A1718">
        <v>7928</v>
      </c>
      <c r="B1718" t="s">
        <v>2346</v>
      </c>
      <c r="C1718">
        <v>119.727272</v>
      </c>
      <c r="D1718" s="6">
        <v>1012.5454539999999</v>
      </c>
    </row>
    <row r="1719" spans="1:4" x14ac:dyDescent="0.25">
      <c r="A1719">
        <v>7931</v>
      </c>
      <c r="B1719" t="s">
        <v>2352</v>
      </c>
      <c r="C1719">
        <v>224.25</v>
      </c>
      <c r="D1719" s="6">
        <v>1521.5</v>
      </c>
    </row>
    <row r="1720" spans="1:4" x14ac:dyDescent="0.25">
      <c r="A1720">
        <v>7932</v>
      </c>
      <c r="B1720" t="s">
        <v>2350</v>
      </c>
      <c r="C1720">
        <v>89.083332999999996</v>
      </c>
      <c r="D1720">
        <v>958.75</v>
      </c>
    </row>
    <row r="1721" spans="1:4" x14ac:dyDescent="0.25">
      <c r="A1721">
        <v>7933</v>
      </c>
      <c r="B1721" t="s">
        <v>2346</v>
      </c>
      <c r="C1721">
        <v>78.25</v>
      </c>
      <c r="D1721">
        <v>260.75</v>
      </c>
    </row>
    <row r="1722" spans="1:4" x14ac:dyDescent="0.25">
      <c r="A1722">
        <v>7934</v>
      </c>
      <c r="B1722" t="s">
        <v>2346</v>
      </c>
      <c r="C1722">
        <v>142.444444</v>
      </c>
      <c r="D1722">
        <v>933.44444399999998</v>
      </c>
    </row>
    <row r="1723" spans="1:4" x14ac:dyDescent="0.25">
      <c r="A1723">
        <v>7935</v>
      </c>
      <c r="B1723" t="s">
        <v>2350</v>
      </c>
      <c r="C1723">
        <v>189.8</v>
      </c>
      <c r="D1723">
        <v>839</v>
      </c>
    </row>
    <row r="1724" spans="1:4" x14ac:dyDescent="0.25">
      <c r="A1724">
        <v>7936</v>
      </c>
      <c r="B1724" t="s">
        <v>2346</v>
      </c>
      <c r="C1724">
        <v>77.416666000000006</v>
      </c>
      <c r="D1724">
        <v>253.91666599999999</v>
      </c>
    </row>
    <row r="1725" spans="1:4" x14ac:dyDescent="0.25">
      <c r="A1725">
        <v>7937</v>
      </c>
      <c r="B1725" t="s">
        <v>2346</v>
      </c>
      <c r="C1725">
        <v>137.41666599999999</v>
      </c>
      <c r="D1725">
        <v>416.33333299999998</v>
      </c>
    </row>
    <row r="1726" spans="1:4" x14ac:dyDescent="0.25">
      <c r="A1726">
        <v>7938</v>
      </c>
      <c r="B1726" t="s">
        <v>2346</v>
      </c>
      <c r="C1726">
        <v>77</v>
      </c>
      <c r="D1726">
        <v>404.66666600000002</v>
      </c>
    </row>
    <row r="1727" spans="1:4" x14ac:dyDescent="0.25">
      <c r="A1727">
        <v>7939</v>
      </c>
      <c r="B1727" t="s">
        <v>2346</v>
      </c>
      <c r="C1727">
        <v>143.9</v>
      </c>
      <c r="D1727">
        <v>394.1</v>
      </c>
    </row>
    <row r="1728" spans="1:4" x14ac:dyDescent="0.25">
      <c r="A1728">
        <v>7940</v>
      </c>
      <c r="B1728" t="s">
        <v>2346</v>
      </c>
      <c r="C1728">
        <v>139.81818100000001</v>
      </c>
      <c r="D1728">
        <v>977.36363600000004</v>
      </c>
    </row>
    <row r="1729" spans="1:4" x14ac:dyDescent="0.25">
      <c r="A1729">
        <v>7941</v>
      </c>
      <c r="B1729" t="s">
        <v>2350</v>
      </c>
      <c r="C1729">
        <v>83.818180999999996</v>
      </c>
      <c r="D1729">
        <v>582.90908999999999</v>
      </c>
    </row>
    <row r="1730" spans="1:4" x14ac:dyDescent="0.25">
      <c r="A1730">
        <v>7942</v>
      </c>
      <c r="B1730" t="s">
        <v>2350</v>
      </c>
      <c r="C1730">
        <v>70.083332999999996</v>
      </c>
      <c r="D1730">
        <v>603.58333300000004</v>
      </c>
    </row>
    <row r="1731" spans="1:4" x14ac:dyDescent="0.25">
      <c r="A1731">
        <v>7943</v>
      </c>
      <c r="B1731" t="s">
        <v>2350</v>
      </c>
      <c r="C1731">
        <v>128</v>
      </c>
      <c r="D1731">
        <v>716.9</v>
      </c>
    </row>
    <row r="1732" spans="1:4" x14ac:dyDescent="0.25">
      <c r="A1732">
        <v>7944</v>
      </c>
      <c r="B1732" t="s">
        <v>2346</v>
      </c>
      <c r="C1732">
        <v>93.333332999999996</v>
      </c>
      <c r="D1732">
        <v>934</v>
      </c>
    </row>
    <row r="1733" spans="1:4" x14ac:dyDescent="0.25">
      <c r="A1733">
        <v>7945</v>
      </c>
      <c r="B1733" t="s">
        <v>2346</v>
      </c>
      <c r="C1733">
        <v>77.916666000000006</v>
      </c>
      <c r="D1733">
        <v>285.41666600000002</v>
      </c>
    </row>
    <row r="1734" spans="1:4" x14ac:dyDescent="0.25">
      <c r="A1734">
        <v>7946</v>
      </c>
      <c r="B1734" t="s">
        <v>2350</v>
      </c>
      <c r="C1734">
        <v>152.81818100000001</v>
      </c>
      <c r="D1734">
        <v>424.81818099999998</v>
      </c>
    </row>
    <row r="1735" spans="1:4" x14ac:dyDescent="0.25">
      <c r="A1735">
        <v>7947</v>
      </c>
      <c r="B1735" t="s">
        <v>2350</v>
      </c>
      <c r="C1735">
        <v>97.727271999999999</v>
      </c>
      <c r="D1735">
        <v>790.27272700000003</v>
      </c>
    </row>
    <row r="1736" spans="1:4" x14ac:dyDescent="0.25">
      <c r="A1736">
        <v>7948</v>
      </c>
      <c r="B1736" t="s">
        <v>2350</v>
      </c>
      <c r="C1736">
        <v>176.272727</v>
      </c>
      <c r="D1736">
        <v>854.54545399999995</v>
      </c>
    </row>
    <row r="1737" spans="1:4" x14ac:dyDescent="0.25">
      <c r="A1737">
        <v>7949</v>
      </c>
      <c r="B1737" t="s">
        <v>2350</v>
      </c>
      <c r="C1737">
        <v>151.54545400000001</v>
      </c>
      <c r="D1737">
        <v>777.45454500000005</v>
      </c>
    </row>
    <row r="1738" spans="1:4" x14ac:dyDescent="0.25">
      <c r="A1738">
        <v>7950</v>
      </c>
      <c r="B1738" t="s">
        <v>2350</v>
      </c>
      <c r="C1738">
        <v>102.727272</v>
      </c>
      <c r="D1738">
        <v>762.45454500000005</v>
      </c>
    </row>
    <row r="1739" spans="1:4" x14ac:dyDescent="0.25">
      <c r="A1739">
        <v>7951</v>
      </c>
      <c r="B1739" t="s">
        <v>2350</v>
      </c>
      <c r="C1739">
        <v>155.18181799999999</v>
      </c>
      <c r="D1739">
        <v>896.81818099999998</v>
      </c>
    </row>
    <row r="1740" spans="1:4" x14ac:dyDescent="0.25">
      <c r="A1740">
        <v>7952</v>
      </c>
      <c r="B1740" t="s">
        <v>2346</v>
      </c>
      <c r="C1740">
        <v>90.3</v>
      </c>
      <c r="D1740">
        <v>504</v>
      </c>
    </row>
    <row r="1741" spans="1:4" x14ac:dyDescent="0.25">
      <c r="A1741">
        <v>7960</v>
      </c>
      <c r="B1741" t="s">
        <v>2346</v>
      </c>
      <c r="C1741">
        <v>76.5</v>
      </c>
      <c r="D1741">
        <v>591.16666599999996</v>
      </c>
    </row>
    <row r="1742" spans="1:4" x14ac:dyDescent="0.25">
      <c r="A1742">
        <v>7961</v>
      </c>
      <c r="B1742" t="s">
        <v>2350</v>
      </c>
      <c r="C1742">
        <v>153.454545</v>
      </c>
      <c r="D1742">
        <v>726.36363600000004</v>
      </c>
    </row>
    <row r="1743" spans="1:4" x14ac:dyDescent="0.25">
      <c r="A1743">
        <v>7962</v>
      </c>
      <c r="B1743" t="s">
        <v>2346</v>
      </c>
      <c r="C1743">
        <v>168.75</v>
      </c>
      <c r="D1743">
        <v>893.33333300000004</v>
      </c>
    </row>
    <row r="1744" spans="1:4" x14ac:dyDescent="0.25">
      <c r="A1744">
        <v>7963</v>
      </c>
      <c r="B1744" t="s">
        <v>2350</v>
      </c>
      <c r="C1744">
        <v>245.09090900000001</v>
      </c>
      <c r="D1744">
        <v>700.63636299999996</v>
      </c>
    </row>
    <row r="1745" spans="1:4" x14ac:dyDescent="0.25">
      <c r="A1745">
        <v>7965</v>
      </c>
      <c r="B1745" t="s">
        <v>2346</v>
      </c>
      <c r="C1745">
        <v>174.54545400000001</v>
      </c>
      <c r="D1745">
        <v>938.72727199999997</v>
      </c>
    </row>
    <row r="1746" spans="1:4" x14ac:dyDescent="0.25">
      <c r="A1746">
        <v>7966</v>
      </c>
      <c r="B1746" t="s">
        <v>2346</v>
      </c>
      <c r="C1746">
        <v>123.818181</v>
      </c>
      <c r="D1746">
        <v>583.90908999999999</v>
      </c>
    </row>
    <row r="1747" spans="1:4" x14ac:dyDescent="0.25">
      <c r="A1747">
        <v>7969</v>
      </c>
      <c r="B1747" t="s">
        <v>2350</v>
      </c>
      <c r="C1747">
        <v>59.818181000000003</v>
      </c>
      <c r="D1747" s="6">
        <v>1468.363636</v>
      </c>
    </row>
    <row r="1748" spans="1:4" x14ac:dyDescent="0.25">
      <c r="A1748">
        <v>7970</v>
      </c>
      <c r="B1748" t="s">
        <v>2350</v>
      </c>
      <c r="C1748">
        <v>396.66666600000002</v>
      </c>
      <c r="D1748" s="6">
        <v>1162.9166660000001</v>
      </c>
    </row>
    <row r="1749" spans="1:4" x14ac:dyDescent="0.25">
      <c r="A1749">
        <v>7971</v>
      </c>
      <c r="B1749" t="s">
        <v>2350</v>
      </c>
      <c r="C1749">
        <v>156.66666599999999</v>
      </c>
      <c r="D1749" s="6">
        <v>1144.75</v>
      </c>
    </row>
    <row r="1750" spans="1:4" x14ac:dyDescent="0.25">
      <c r="A1750">
        <v>8044</v>
      </c>
      <c r="B1750" t="s">
        <v>2346</v>
      </c>
      <c r="C1750">
        <v>92.909090000000006</v>
      </c>
      <c r="D1750" s="6">
        <v>1025.272727</v>
      </c>
    </row>
    <row r="1751" spans="1:4" x14ac:dyDescent="0.25">
      <c r="A1751">
        <v>8047</v>
      </c>
      <c r="B1751" t="s">
        <v>2350</v>
      </c>
      <c r="C1751">
        <v>124.636363</v>
      </c>
      <c r="D1751">
        <v>688</v>
      </c>
    </row>
    <row r="1752" spans="1:4" x14ac:dyDescent="0.25">
      <c r="A1752">
        <v>8048</v>
      </c>
      <c r="B1752" t="s">
        <v>2346</v>
      </c>
      <c r="C1752">
        <v>81.818180999999996</v>
      </c>
      <c r="D1752">
        <v>380.72727200000003</v>
      </c>
    </row>
    <row r="1753" spans="1:4" x14ac:dyDescent="0.25">
      <c r="A1753">
        <v>8049</v>
      </c>
      <c r="B1753" t="s">
        <v>2350</v>
      </c>
      <c r="C1753">
        <v>153.36363600000001</v>
      </c>
      <c r="D1753">
        <v>578.63636299999996</v>
      </c>
    </row>
    <row r="1754" spans="1:4" x14ac:dyDescent="0.25">
      <c r="A1754">
        <v>8051</v>
      </c>
      <c r="B1754" t="s">
        <v>2346</v>
      </c>
      <c r="C1754">
        <v>58.8</v>
      </c>
      <c r="D1754">
        <v>961.1</v>
      </c>
    </row>
    <row r="1755" spans="1:4" x14ac:dyDescent="0.25">
      <c r="A1755">
        <v>8052</v>
      </c>
      <c r="B1755" t="s">
        <v>2346</v>
      </c>
      <c r="C1755">
        <v>136.66666599999999</v>
      </c>
      <c r="D1755">
        <v>553.88888799999995</v>
      </c>
    </row>
    <row r="1756" spans="1:4" x14ac:dyDescent="0.25">
      <c r="A1756">
        <v>8053</v>
      </c>
      <c r="B1756" t="s">
        <v>2346</v>
      </c>
      <c r="C1756">
        <v>112.66666600000001</v>
      </c>
      <c r="D1756">
        <v>485.66666600000002</v>
      </c>
    </row>
    <row r="1757" spans="1:4" x14ac:dyDescent="0.25">
      <c r="A1757">
        <v>8055</v>
      </c>
      <c r="B1757" t="s">
        <v>2350</v>
      </c>
      <c r="C1757">
        <v>135.30000000000001</v>
      </c>
      <c r="D1757" s="6">
        <v>1052.0999999999999</v>
      </c>
    </row>
    <row r="1758" spans="1:4" x14ac:dyDescent="0.25">
      <c r="A1758">
        <v>8056</v>
      </c>
      <c r="B1758" t="s">
        <v>2346</v>
      </c>
      <c r="C1758">
        <v>161.36363600000001</v>
      </c>
      <c r="D1758">
        <v>503.72727200000003</v>
      </c>
    </row>
    <row r="1759" spans="1:4" x14ac:dyDescent="0.25">
      <c r="A1759">
        <v>8057</v>
      </c>
      <c r="B1759" t="s">
        <v>2346</v>
      </c>
      <c r="C1759">
        <v>210.42857100000001</v>
      </c>
      <c r="D1759">
        <v>579</v>
      </c>
    </row>
    <row r="1760" spans="1:4" x14ac:dyDescent="0.25">
      <c r="A1760">
        <v>8058</v>
      </c>
      <c r="B1760" t="s">
        <v>2346</v>
      </c>
      <c r="C1760">
        <v>115.18181800000001</v>
      </c>
      <c r="D1760">
        <v>393.54545400000001</v>
      </c>
    </row>
    <row r="1761" spans="1:4" x14ac:dyDescent="0.25">
      <c r="A1761">
        <v>8059</v>
      </c>
      <c r="B1761" t="s">
        <v>2352</v>
      </c>
      <c r="C1761">
        <v>181.727272</v>
      </c>
      <c r="D1761" s="6">
        <v>1151.090909</v>
      </c>
    </row>
    <row r="1762" spans="1:4" x14ac:dyDescent="0.25">
      <c r="A1762">
        <v>8061</v>
      </c>
      <c r="B1762" t="s">
        <v>2350</v>
      </c>
      <c r="C1762">
        <v>254.4</v>
      </c>
      <c r="D1762">
        <v>938.4</v>
      </c>
    </row>
    <row r="1763" spans="1:4" x14ac:dyDescent="0.25">
      <c r="A1763">
        <v>8062</v>
      </c>
      <c r="B1763" t="s">
        <v>2350</v>
      </c>
      <c r="C1763">
        <v>353.22222199999999</v>
      </c>
      <c r="D1763">
        <v>902.77777700000001</v>
      </c>
    </row>
    <row r="1764" spans="1:4" x14ac:dyDescent="0.25">
      <c r="A1764">
        <v>8063</v>
      </c>
      <c r="B1764" t="s">
        <v>2350</v>
      </c>
      <c r="C1764">
        <v>281.10000000000002</v>
      </c>
      <c r="D1764">
        <v>867.1</v>
      </c>
    </row>
    <row r="1765" spans="1:4" x14ac:dyDescent="0.25">
      <c r="A1765">
        <v>8071</v>
      </c>
      <c r="B1765" t="s">
        <v>2346</v>
      </c>
      <c r="C1765">
        <v>147.69999999999999</v>
      </c>
      <c r="D1765">
        <v>430.9</v>
      </c>
    </row>
    <row r="1766" spans="1:4" x14ac:dyDescent="0.25">
      <c r="A1766">
        <v>8072</v>
      </c>
      <c r="B1766" t="s">
        <v>2346</v>
      </c>
      <c r="C1766">
        <v>63.7</v>
      </c>
      <c r="D1766">
        <v>402.9</v>
      </c>
    </row>
    <row r="1767" spans="1:4" x14ac:dyDescent="0.25">
      <c r="A1767">
        <v>8073</v>
      </c>
      <c r="B1767" t="s">
        <v>2346</v>
      </c>
      <c r="C1767">
        <v>99.1</v>
      </c>
      <c r="D1767">
        <v>658.3</v>
      </c>
    </row>
    <row r="1768" spans="1:4" x14ac:dyDescent="0.25">
      <c r="A1768">
        <v>8074</v>
      </c>
      <c r="B1768" t="s">
        <v>2350</v>
      </c>
      <c r="C1768">
        <v>263.85714200000001</v>
      </c>
      <c r="D1768">
        <v>919.85714199999995</v>
      </c>
    </row>
    <row r="1769" spans="1:4" x14ac:dyDescent="0.25">
      <c r="A1769">
        <v>8075</v>
      </c>
      <c r="B1769" t="s">
        <v>2346</v>
      </c>
      <c r="C1769">
        <v>69.875</v>
      </c>
      <c r="D1769">
        <v>439.375</v>
      </c>
    </row>
    <row r="1770" spans="1:4" x14ac:dyDescent="0.25">
      <c r="A1770">
        <v>8076</v>
      </c>
      <c r="B1770" t="s">
        <v>2346</v>
      </c>
      <c r="C1770">
        <v>109.875</v>
      </c>
      <c r="D1770">
        <v>327.25</v>
      </c>
    </row>
    <row r="1771" spans="1:4" x14ac:dyDescent="0.25">
      <c r="A1771">
        <v>8077</v>
      </c>
      <c r="B1771" t="s">
        <v>2346</v>
      </c>
      <c r="C1771">
        <v>123</v>
      </c>
      <c r="D1771">
        <v>546.44444399999998</v>
      </c>
    </row>
    <row r="1772" spans="1:4" x14ac:dyDescent="0.25">
      <c r="A1772">
        <v>8078</v>
      </c>
      <c r="B1772" t="s">
        <v>2350</v>
      </c>
      <c r="C1772">
        <v>95.666666000000006</v>
      </c>
      <c r="D1772">
        <v>873.66666599999996</v>
      </c>
    </row>
    <row r="1773" spans="1:4" x14ac:dyDescent="0.25">
      <c r="A1773">
        <v>8079</v>
      </c>
      <c r="B1773" t="s">
        <v>2350</v>
      </c>
      <c r="C1773">
        <v>148.571428</v>
      </c>
      <c r="D1773">
        <v>640.71428500000002</v>
      </c>
    </row>
    <row r="1774" spans="1:4" x14ac:dyDescent="0.25">
      <c r="A1774">
        <v>8082</v>
      </c>
      <c r="B1774" t="s">
        <v>2346</v>
      </c>
      <c r="C1774">
        <v>151.5</v>
      </c>
      <c r="D1774">
        <v>640.79999999999995</v>
      </c>
    </row>
    <row r="1775" spans="1:4" x14ac:dyDescent="0.25">
      <c r="A1775">
        <v>8085</v>
      </c>
      <c r="B1775" t="s">
        <v>2350</v>
      </c>
      <c r="C1775">
        <v>162.6</v>
      </c>
      <c r="D1775">
        <v>805.3</v>
      </c>
    </row>
    <row r="1776" spans="1:4" x14ac:dyDescent="0.25">
      <c r="A1776">
        <v>8086</v>
      </c>
      <c r="B1776" t="s">
        <v>2350</v>
      </c>
      <c r="C1776">
        <v>204.9</v>
      </c>
      <c r="D1776">
        <v>751.8</v>
      </c>
    </row>
    <row r="1777" spans="1:4" x14ac:dyDescent="0.25">
      <c r="A1777">
        <v>8087</v>
      </c>
      <c r="B1777" t="s">
        <v>2350</v>
      </c>
      <c r="C1777">
        <v>186.18181799999999</v>
      </c>
      <c r="D1777">
        <v>829.18181800000002</v>
      </c>
    </row>
    <row r="1778" spans="1:4" x14ac:dyDescent="0.25">
      <c r="A1778">
        <v>8088</v>
      </c>
      <c r="B1778" t="s">
        <v>2350</v>
      </c>
      <c r="C1778">
        <v>126.4</v>
      </c>
      <c r="D1778">
        <v>621.4</v>
      </c>
    </row>
    <row r="1779" spans="1:4" x14ac:dyDescent="0.25">
      <c r="A1779">
        <v>8089</v>
      </c>
      <c r="B1779" t="s">
        <v>2350</v>
      </c>
      <c r="C1779">
        <v>200.8</v>
      </c>
      <c r="D1779" s="6">
        <v>1716.9</v>
      </c>
    </row>
    <row r="1780" spans="1:4" x14ac:dyDescent="0.25">
      <c r="A1780">
        <v>8091</v>
      </c>
      <c r="B1780" t="s">
        <v>2346</v>
      </c>
      <c r="C1780">
        <v>60.6</v>
      </c>
      <c r="D1780" s="6">
        <v>1426.1</v>
      </c>
    </row>
    <row r="1781" spans="1:4" x14ac:dyDescent="0.25">
      <c r="A1781">
        <v>8092</v>
      </c>
      <c r="B1781" t="s">
        <v>2346</v>
      </c>
      <c r="C1781">
        <v>123</v>
      </c>
      <c r="D1781">
        <v>541.9</v>
      </c>
    </row>
    <row r="1782" spans="1:4" x14ac:dyDescent="0.25">
      <c r="A1782">
        <v>8093</v>
      </c>
      <c r="B1782" t="s">
        <v>2346</v>
      </c>
      <c r="C1782">
        <v>68.7</v>
      </c>
      <c r="D1782">
        <v>257</v>
      </c>
    </row>
    <row r="1783" spans="1:4" x14ac:dyDescent="0.25">
      <c r="A1783">
        <v>8096</v>
      </c>
      <c r="B1783" t="s">
        <v>2346</v>
      </c>
      <c r="C1783">
        <v>244.9</v>
      </c>
      <c r="D1783">
        <v>879.5</v>
      </c>
    </row>
    <row r="1784" spans="1:4" x14ac:dyDescent="0.25">
      <c r="A1784">
        <v>8097</v>
      </c>
      <c r="B1784" t="s">
        <v>2346</v>
      </c>
      <c r="C1784">
        <v>185.6</v>
      </c>
      <c r="D1784">
        <v>800.6</v>
      </c>
    </row>
    <row r="1785" spans="1:4" x14ac:dyDescent="0.25">
      <c r="A1785">
        <v>8098</v>
      </c>
      <c r="B1785" t="s">
        <v>2346</v>
      </c>
      <c r="C1785">
        <v>173.33333300000001</v>
      </c>
      <c r="D1785">
        <v>548.88888799999995</v>
      </c>
    </row>
    <row r="1786" spans="1:4" x14ac:dyDescent="0.25">
      <c r="A1786">
        <v>8099</v>
      </c>
      <c r="B1786" t="s">
        <v>2352</v>
      </c>
      <c r="C1786">
        <v>229.1</v>
      </c>
      <c r="D1786">
        <v>720.8</v>
      </c>
    </row>
    <row r="1787" spans="1:4" x14ac:dyDescent="0.25">
      <c r="A1787">
        <v>8100</v>
      </c>
      <c r="B1787" t="s">
        <v>2346</v>
      </c>
      <c r="C1787">
        <v>92.727271999999999</v>
      </c>
      <c r="D1787">
        <v>562.18181800000002</v>
      </c>
    </row>
    <row r="1788" spans="1:4" x14ac:dyDescent="0.25">
      <c r="A1788">
        <v>8101</v>
      </c>
      <c r="B1788" t="s">
        <v>2346</v>
      </c>
      <c r="C1788">
        <v>67.727271999999999</v>
      </c>
      <c r="D1788">
        <v>317</v>
      </c>
    </row>
    <row r="1789" spans="1:4" x14ac:dyDescent="0.25">
      <c r="A1789">
        <v>8102</v>
      </c>
      <c r="B1789" t="s">
        <v>2350</v>
      </c>
      <c r="C1789">
        <v>112.6</v>
      </c>
      <c r="D1789">
        <v>474.3</v>
      </c>
    </row>
    <row r="1790" spans="1:4" x14ac:dyDescent="0.25">
      <c r="A1790">
        <v>8103</v>
      </c>
      <c r="B1790" t="s">
        <v>2350</v>
      </c>
      <c r="C1790">
        <v>140.9</v>
      </c>
      <c r="D1790">
        <v>529.1</v>
      </c>
    </row>
    <row r="1791" spans="1:4" x14ac:dyDescent="0.25">
      <c r="A1791">
        <v>8120</v>
      </c>
      <c r="B1791" t="s">
        <v>2346</v>
      </c>
      <c r="C1791">
        <v>26.454545</v>
      </c>
      <c r="D1791">
        <v>304.09090900000001</v>
      </c>
    </row>
    <row r="1792" spans="1:4" x14ac:dyDescent="0.25">
      <c r="A1792">
        <v>8121</v>
      </c>
      <c r="B1792" t="s">
        <v>2346</v>
      </c>
      <c r="C1792">
        <v>91.545454000000007</v>
      </c>
      <c r="D1792">
        <v>252</v>
      </c>
    </row>
    <row r="1793" spans="1:4" x14ac:dyDescent="0.25">
      <c r="A1793">
        <v>8123</v>
      </c>
      <c r="B1793" t="s">
        <v>2346</v>
      </c>
      <c r="C1793">
        <v>156.555555</v>
      </c>
      <c r="D1793" s="3">
        <v>1194</v>
      </c>
    </row>
    <row r="1794" spans="1:4" x14ac:dyDescent="0.25">
      <c r="A1794">
        <v>8196</v>
      </c>
      <c r="B1794" t="s">
        <v>2346</v>
      </c>
      <c r="C1794">
        <v>68</v>
      </c>
      <c r="D1794">
        <v>634</v>
      </c>
    </row>
    <row r="1795" spans="1:4" x14ac:dyDescent="0.25">
      <c r="A1795">
        <v>8197</v>
      </c>
      <c r="B1795" t="s">
        <v>2346</v>
      </c>
      <c r="C1795">
        <v>111</v>
      </c>
      <c r="D1795">
        <v>863.33333300000004</v>
      </c>
    </row>
    <row r="1796" spans="1:4" x14ac:dyDescent="0.25">
      <c r="A1796">
        <v>8198</v>
      </c>
      <c r="B1796" t="s">
        <v>2346</v>
      </c>
      <c r="C1796">
        <v>73.444444000000004</v>
      </c>
      <c r="D1796">
        <v>527.11111100000005</v>
      </c>
    </row>
    <row r="1797" spans="1:4" x14ac:dyDescent="0.25">
      <c r="A1797">
        <v>8264</v>
      </c>
      <c r="B1797" t="s">
        <v>2346</v>
      </c>
      <c r="C1797">
        <v>195.11111099999999</v>
      </c>
      <c r="D1797">
        <v>536</v>
      </c>
    </row>
    <row r="1798" spans="1:4" x14ac:dyDescent="0.25">
      <c r="A1798">
        <v>8265</v>
      </c>
      <c r="B1798" t="s">
        <v>2346</v>
      </c>
      <c r="C1798">
        <v>60.7</v>
      </c>
      <c r="D1798">
        <v>222.3</v>
      </c>
    </row>
    <row r="1799" spans="1:4" x14ac:dyDescent="0.25">
      <c r="A1799">
        <v>8266</v>
      </c>
      <c r="B1799" t="s">
        <v>2346</v>
      </c>
      <c r="C1799">
        <v>132.19999999999999</v>
      </c>
      <c r="D1799">
        <v>860.2</v>
      </c>
    </row>
    <row r="1800" spans="1:4" x14ac:dyDescent="0.25">
      <c r="A1800">
        <v>8267</v>
      </c>
      <c r="B1800" t="s">
        <v>2346</v>
      </c>
      <c r="C1800">
        <v>141.19999999999999</v>
      </c>
      <c r="D1800">
        <v>581.29999999999995</v>
      </c>
    </row>
    <row r="1801" spans="1:4" x14ac:dyDescent="0.25">
      <c r="A1801">
        <v>8281</v>
      </c>
      <c r="B1801" t="s">
        <v>2346</v>
      </c>
      <c r="C1801">
        <v>93.5</v>
      </c>
      <c r="D1801">
        <v>683.25</v>
      </c>
    </row>
    <row r="1802" spans="1:4" x14ac:dyDescent="0.25">
      <c r="A1802">
        <v>8282</v>
      </c>
      <c r="B1802" t="s">
        <v>2346</v>
      </c>
      <c r="C1802">
        <v>103</v>
      </c>
      <c r="D1802">
        <v>650.85714199999995</v>
      </c>
    </row>
    <row r="1803" spans="1:4" x14ac:dyDescent="0.25">
      <c r="A1803">
        <v>8283</v>
      </c>
      <c r="B1803" t="s">
        <v>2350</v>
      </c>
      <c r="C1803">
        <v>219.555555</v>
      </c>
      <c r="D1803" s="6">
        <v>1053.1111109999999</v>
      </c>
    </row>
    <row r="1804" spans="1:4" x14ac:dyDescent="0.25">
      <c r="A1804">
        <v>8284</v>
      </c>
      <c r="B1804" t="s">
        <v>2350</v>
      </c>
      <c r="C1804">
        <v>236</v>
      </c>
      <c r="D1804">
        <v>816.125</v>
      </c>
    </row>
    <row r="1805" spans="1:4" x14ac:dyDescent="0.25">
      <c r="A1805">
        <v>8285</v>
      </c>
      <c r="B1805" t="s">
        <v>2346</v>
      </c>
      <c r="C1805">
        <v>104.75</v>
      </c>
      <c r="D1805">
        <v>704.125</v>
      </c>
    </row>
    <row r="1806" spans="1:4" x14ac:dyDescent="0.25">
      <c r="A1806">
        <v>8286</v>
      </c>
      <c r="B1806" t="s">
        <v>2352</v>
      </c>
      <c r="C1806">
        <v>267.77777700000001</v>
      </c>
      <c r="D1806" s="6">
        <v>1068.1111109999999</v>
      </c>
    </row>
    <row r="1807" spans="1:4" x14ac:dyDescent="0.25">
      <c r="A1807">
        <v>8287</v>
      </c>
      <c r="B1807" t="s">
        <v>2350</v>
      </c>
      <c r="C1807">
        <v>339</v>
      </c>
      <c r="D1807">
        <v>796.11111100000005</v>
      </c>
    </row>
    <row r="1808" spans="1:4" x14ac:dyDescent="0.25">
      <c r="A1808">
        <v>8288</v>
      </c>
      <c r="B1808" t="s">
        <v>2346</v>
      </c>
      <c r="C1808">
        <v>52.9</v>
      </c>
      <c r="D1808">
        <v>453.7</v>
      </c>
    </row>
    <row r="1809" spans="1:4" x14ac:dyDescent="0.25">
      <c r="A1809">
        <v>8289</v>
      </c>
      <c r="B1809" t="s">
        <v>2346</v>
      </c>
      <c r="C1809">
        <v>149.444444</v>
      </c>
      <c r="D1809">
        <v>478.44444399999998</v>
      </c>
    </row>
    <row r="1810" spans="1:4" x14ac:dyDescent="0.25">
      <c r="A1810">
        <v>8290</v>
      </c>
      <c r="B1810" t="s">
        <v>2346</v>
      </c>
      <c r="C1810">
        <v>172.88888800000001</v>
      </c>
      <c r="D1810">
        <v>722.66666599999996</v>
      </c>
    </row>
    <row r="1811" spans="1:4" x14ac:dyDescent="0.25">
      <c r="A1811">
        <v>8291</v>
      </c>
      <c r="B1811" t="s">
        <v>2346</v>
      </c>
      <c r="C1811">
        <v>116.5</v>
      </c>
      <c r="D1811">
        <v>840.5</v>
      </c>
    </row>
    <row r="1812" spans="1:4" x14ac:dyDescent="0.25">
      <c r="A1812">
        <v>8292</v>
      </c>
      <c r="B1812" t="s">
        <v>2346</v>
      </c>
      <c r="C1812">
        <v>75.75</v>
      </c>
      <c r="D1812">
        <v>182.875</v>
      </c>
    </row>
    <row r="1813" spans="1:4" x14ac:dyDescent="0.25">
      <c r="A1813">
        <v>8293</v>
      </c>
      <c r="B1813" t="s">
        <v>2346</v>
      </c>
      <c r="C1813">
        <v>44.888888000000001</v>
      </c>
      <c r="D1813">
        <v>774.44444399999998</v>
      </c>
    </row>
    <row r="1814" spans="1:4" x14ac:dyDescent="0.25">
      <c r="A1814">
        <v>8296</v>
      </c>
      <c r="B1814" t="s">
        <v>2346</v>
      </c>
      <c r="C1814">
        <v>41.333333000000003</v>
      </c>
      <c r="D1814">
        <v>493</v>
      </c>
    </row>
    <row r="1815" spans="1:4" x14ac:dyDescent="0.25">
      <c r="A1815">
        <v>8300</v>
      </c>
      <c r="B1815" t="s">
        <v>2346</v>
      </c>
      <c r="C1815">
        <v>202.4</v>
      </c>
      <c r="D1815">
        <v>747.9</v>
      </c>
    </row>
    <row r="1816" spans="1:4" x14ac:dyDescent="0.25">
      <c r="A1816">
        <v>8302</v>
      </c>
      <c r="B1816" t="s">
        <v>2346</v>
      </c>
      <c r="C1816">
        <v>77.285713999999999</v>
      </c>
      <c r="D1816">
        <v>418.85714200000001</v>
      </c>
    </row>
    <row r="1817" spans="1:4" x14ac:dyDescent="0.25">
      <c r="A1817">
        <v>8303</v>
      </c>
      <c r="B1817" t="s">
        <v>2346</v>
      </c>
      <c r="C1817">
        <v>207.83333300000001</v>
      </c>
      <c r="D1817">
        <v>732.16666599999996</v>
      </c>
    </row>
    <row r="1818" spans="1:4" x14ac:dyDescent="0.25">
      <c r="A1818">
        <v>8304</v>
      </c>
      <c r="B1818" t="s">
        <v>2346</v>
      </c>
      <c r="C1818">
        <v>54.555554999999998</v>
      </c>
      <c r="D1818">
        <v>569.77777700000001</v>
      </c>
    </row>
    <row r="1819" spans="1:4" x14ac:dyDescent="0.25">
      <c r="A1819">
        <v>8305</v>
      </c>
      <c r="B1819" t="s">
        <v>2346</v>
      </c>
      <c r="C1819">
        <v>81.222222000000002</v>
      </c>
      <c r="D1819">
        <v>514.66666599999996</v>
      </c>
    </row>
    <row r="1820" spans="1:4" x14ac:dyDescent="0.25">
      <c r="A1820">
        <v>8306</v>
      </c>
      <c r="B1820" t="s">
        <v>2346</v>
      </c>
      <c r="C1820">
        <v>86.555554999999998</v>
      </c>
      <c r="D1820">
        <v>437.88888800000001</v>
      </c>
    </row>
    <row r="1821" spans="1:4" x14ac:dyDescent="0.25">
      <c r="A1821">
        <v>8307</v>
      </c>
      <c r="B1821" t="s">
        <v>2346</v>
      </c>
      <c r="C1821">
        <v>39.25</v>
      </c>
      <c r="D1821">
        <v>559.125</v>
      </c>
    </row>
    <row r="1822" spans="1:4" x14ac:dyDescent="0.25">
      <c r="A1822">
        <v>8308</v>
      </c>
      <c r="B1822" t="s">
        <v>2346</v>
      </c>
      <c r="C1822">
        <v>228.77777699999999</v>
      </c>
      <c r="D1822" s="6">
        <v>1274.888888</v>
      </c>
    </row>
    <row r="1823" spans="1:4" x14ac:dyDescent="0.25">
      <c r="A1823">
        <v>8309</v>
      </c>
      <c r="B1823" t="s">
        <v>2350</v>
      </c>
      <c r="C1823">
        <v>129.444444</v>
      </c>
      <c r="D1823">
        <v>591.44444399999998</v>
      </c>
    </row>
    <row r="1824" spans="1:4" x14ac:dyDescent="0.25">
      <c r="A1824">
        <v>8310</v>
      </c>
      <c r="B1824" t="s">
        <v>2346</v>
      </c>
      <c r="C1824">
        <v>107.444444</v>
      </c>
      <c r="D1824">
        <v>733.88888799999995</v>
      </c>
    </row>
    <row r="1825" spans="1:4" x14ac:dyDescent="0.25">
      <c r="A1825">
        <v>8311</v>
      </c>
      <c r="B1825" t="s">
        <v>2350</v>
      </c>
      <c r="C1825">
        <v>131.625</v>
      </c>
      <c r="D1825" s="6">
        <v>1034.875</v>
      </c>
    </row>
    <row r="1826" spans="1:4" x14ac:dyDescent="0.25">
      <c r="A1826">
        <v>8312</v>
      </c>
      <c r="B1826" t="s">
        <v>2346</v>
      </c>
      <c r="C1826">
        <v>64</v>
      </c>
      <c r="D1826">
        <v>604.75</v>
      </c>
    </row>
    <row r="1827" spans="1:4" x14ac:dyDescent="0.25">
      <c r="A1827">
        <v>8313</v>
      </c>
      <c r="B1827" t="s">
        <v>2346</v>
      </c>
      <c r="C1827">
        <v>187</v>
      </c>
      <c r="D1827" s="6">
        <v>1080.1111109999999</v>
      </c>
    </row>
    <row r="1828" spans="1:4" x14ac:dyDescent="0.25">
      <c r="A1828">
        <v>8314</v>
      </c>
      <c r="B1828" t="s">
        <v>2346</v>
      </c>
      <c r="C1828">
        <v>104.9</v>
      </c>
      <c r="D1828">
        <v>267.39999999999998</v>
      </c>
    </row>
    <row r="1829" spans="1:4" x14ac:dyDescent="0.25">
      <c r="A1829">
        <v>8315</v>
      </c>
      <c r="B1829" t="s">
        <v>2350</v>
      </c>
      <c r="C1829">
        <v>216.625</v>
      </c>
      <c r="D1829">
        <v>709.5</v>
      </c>
    </row>
    <row r="1830" spans="1:4" x14ac:dyDescent="0.25">
      <c r="A1830">
        <v>8316</v>
      </c>
      <c r="B1830" t="s">
        <v>2346</v>
      </c>
      <c r="C1830">
        <v>203.375</v>
      </c>
      <c r="D1830">
        <v>660</v>
      </c>
    </row>
    <row r="1831" spans="1:4" x14ac:dyDescent="0.25">
      <c r="A1831">
        <v>8317</v>
      </c>
      <c r="B1831" t="s">
        <v>2346</v>
      </c>
      <c r="C1831">
        <v>93.222222000000002</v>
      </c>
      <c r="D1831">
        <v>550.11111100000005</v>
      </c>
    </row>
    <row r="1832" spans="1:4" x14ac:dyDescent="0.25">
      <c r="A1832">
        <v>8318</v>
      </c>
      <c r="B1832" t="s">
        <v>2346</v>
      </c>
      <c r="C1832">
        <v>54.444443999999997</v>
      </c>
      <c r="D1832">
        <v>993.66666599999996</v>
      </c>
    </row>
    <row r="1833" spans="1:4" x14ac:dyDescent="0.25">
      <c r="A1833">
        <v>8319</v>
      </c>
      <c r="B1833" t="s">
        <v>2350</v>
      </c>
      <c r="C1833">
        <v>132.22222199999999</v>
      </c>
      <c r="D1833">
        <v>964.88888799999995</v>
      </c>
    </row>
    <row r="1834" spans="1:4" x14ac:dyDescent="0.25">
      <c r="A1834">
        <v>8320</v>
      </c>
      <c r="B1834" t="s">
        <v>2350</v>
      </c>
      <c r="C1834">
        <v>146.88888800000001</v>
      </c>
      <c r="D1834">
        <v>617.11111100000005</v>
      </c>
    </row>
    <row r="1835" spans="1:4" x14ac:dyDescent="0.25">
      <c r="A1835">
        <v>8321</v>
      </c>
      <c r="B1835" t="s">
        <v>2346</v>
      </c>
      <c r="C1835">
        <v>174.444444</v>
      </c>
      <c r="D1835">
        <v>375.66666600000002</v>
      </c>
    </row>
    <row r="1836" spans="1:4" x14ac:dyDescent="0.25">
      <c r="A1836">
        <v>8323</v>
      </c>
      <c r="B1836" t="s">
        <v>2350</v>
      </c>
      <c r="C1836">
        <v>157.88888800000001</v>
      </c>
      <c r="D1836" s="6">
        <v>1420.333333</v>
      </c>
    </row>
    <row r="1837" spans="1:4" x14ac:dyDescent="0.25">
      <c r="A1837">
        <v>8324</v>
      </c>
      <c r="B1837" t="s">
        <v>2346</v>
      </c>
      <c r="C1837">
        <v>125.16666600000001</v>
      </c>
      <c r="D1837">
        <v>592.33333300000004</v>
      </c>
    </row>
    <row r="1838" spans="1:4" x14ac:dyDescent="0.25">
      <c r="A1838">
        <v>8325</v>
      </c>
      <c r="B1838" t="s">
        <v>2346</v>
      </c>
      <c r="C1838">
        <v>258.60000000000002</v>
      </c>
      <c r="D1838" s="6">
        <v>1068.8</v>
      </c>
    </row>
    <row r="1839" spans="1:4" x14ac:dyDescent="0.25">
      <c r="A1839">
        <v>8326</v>
      </c>
      <c r="B1839" t="s">
        <v>2346</v>
      </c>
      <c r="C1839">
        <v>103.11111099999999</v>
      </c>
      <c r="D1839">
        <v>397.77777700000001</v>
      </c>
    </row>
    <row r="1840" spans="1:4" x14ac:dyDescent="0.25">
      <c r="A1840">
        <v>8327</v>
      </c>
      <c r="B1840" t="s">
        <v>2346</v>
      </c>
      <c r="C1840">
        <v>139.66666599999999</v>
      </c>
      <c r="D1840">
        <v>583.88888799999995</v>
      </c>
    </row>
    <row r="1841" spans="1:4" x14ac:dyDescent="0.25">
      <c r="A1841">
        <v>8328</v>
      </c>
      <c r="B1841" t="s">
        <v>2346</v>
      </c>
      <c r="C1841">
        <v>207.5</v>
      </c>
      <c r="D1841">
        <v>636.5</v>
      </c>
    </row>
    <row r="1842" spans="1:4" x14ac:dyDescent="0.25">
      <c r="A1842">
        <v>8329</v>
      </c>
      <c r="B1842" t="s">
        <v>2346</v>
      </c>
      <c r="C1842">
        <v>177.85714200000001</v>
      </c>
      <c r="D1842">
        <v>375.42857099999998</v>
      </c>
    </row>
    <row r="1843" spans="1:4" x14ac:dyDescent="0.25">
      <c r="A1843">
        <v>8332</v>
      </c>
      <c r="B1843" t="s">
        <v>2346</v>
      </c>
      <c r="C1843">
        <v>115.5</v>
      </c>
      <c r="D1843">
        <v>387.75</v>
      </c>
    </row>
    <row r="1844" spans="1:4" x14ac:dyDescent="0.25">
      <c r="A1844">
        <v>8333</v>
      </c>
      <c r="B1844" t="s">
        <v>2346</v>
      </c>
      <c r="C1844">
        <v>65.777777</v>
      </c>
      <c r="D1844">
        <v>860.55555500000003</v>
      </c>
    </row>
    <row r="1845" spans="1:4" x14ac:dyDescent="0.25">
      <c r="A1845">
        <v>8334</v>
      </c>
      <c r="B1845" t="s">
        <v>2350</v>
      </c>
      <c r="C1845">
        <v>167.33333300000001</v>
      </c>
      <c r="D1845">
        <v>972.88888799999995</v>
      </c>
    </row>
    <row r="1846" spans="1:4" x14ac:dyDescent="0.25">
      <c r="A1846">
        <v>8335</v>
      </c>
      <c r="B1846" t="s">
        <v>2346</v>
      </c>
      <c r="C1846">
        <v>179.125</v>
      </c>
      <c r="D1846">
        <v>844.25</v>
      </c>
    </row>
    <row r="1847" spans="1:4" x14ac:dyDescent="0.25">
      <c r="A1847">
        <v>8336</v>
      </c>
      <c r="B1847" t="s">
        <v>2350</v>
      </c>
      <c r="C1847">
        <v>102</v>
      </c>
      <c r="D1847">
        <v>780.66666599999996</v>
      </c>
    </row>
    <row r="1848" spans="1:4" x14ac:dyDescent="0.25">
      <c r="A1848">
        <v>8337</v>
      </c>
      <c r="B1848" t="s">
        <v>2346</v>
      </c>
      <c r="C1848">
        <v>197.4</v>
      </c>
      <c r="D1848">
        <v>665.4</v>
      </c>
    </row>
    <row r="1849" spans="1:4" x14ac:dyDescent="0.25">
      <c r="A1849">
        <v>8338</v>
      </c>
      <c r="B1849" t="s">
        <v>2346</v>
      </c>
      <c r="C1849">
        <v>154.80000000000001</v>
      </c>
      <c r="D1849">
        <v>328.8</v>
      </c>
    </row>
    <row r="1850" spans="1:4" x14ac:dyDescent="0.25">
      <c r="A1850">
        <v>8340</v>
      </c>
      <c r="B1850" t="s">
        <v>2346</v>
      </c>
      <c r="C1850">
        <v>142.6</v>
      </c>
      <c r="D1850">
        <v>286.8</v>
      </c>
    </row>
    <row r="1851" spans="1:4" x14ac:dyDescent="0.25">
      <c r="A1851">
        <v>8341</v>
      </c>
      <c r="B1851" t="s">
        <v>2346</v>
      </c>
      <c r="C1851">
        <v>84.777777</v>
      </c>
      <c r="D1851">
        <v>506.66666600000002</v>
      </c>
    </row>
    <row r="1852" spans="1:4" x14ac:dyDescent="0.25">
      <c r="A1852">
        <v>8342</v>
      </c>
      <c r="B1852" t="s">
        <v>2350</v>
      </c>
      <c r="C1852">
        <v>227.22222199999999</v>
      </c>
      <c r="D1852">
        <v>924.22222199999999</v>
      </c>
    </row>
    <row r="1853" spans="1:4" x14ac:dyDescent="0.25">
      <c r="A1853">
        <v>8344</v>
      </c>
      <c r="B1853" t="s">
        <v>2350</v>
      </c>
      <c r="C1853">
        <v>341.25</v>
      </c>
      <c r="D1853" s="6">
        <v>1060.25</v>
      </c>
    </row>
    <row r="1854" spans="1:4" x14ac:dyDescent="0.25">
      <c r="A1854">
        <v>8345</v>
      </c>
      <c r="B1854" t="s">
        <v>2346</v>
      </c>
      <c r="C1854">
        <v>80.666666000000006</v>
      </c>
      <c r="D1854">
        <v>783.11111100000005</v>
      </c>
    </row>
    <row r="1855" spans="1:4" x14ac:dyDescent="0.25">
      <c r="A1855">
        <v>8346</v>
      </c>
      <c r="B1855" t="s">
        <v>2346</v>
      </c>
      <c r="C1855">
        <v>118.777777</v>
      </c>
      <c r="D1855">
        <v>279</v>
      </c>
    </row>
    <row r="1856" spans="1:4" x14ac:dyDescent="0.25">
      <c r="A1856">
        <v>8347</v>
      </c>
      <c r="B1856" t="s">
        <v>2346</v>
      </c>
      <c r="C1856">
        <v>161</v>
      </c>
      <c r="D1856">
        <v>393.375</v>
      </c>
    </row>
    <row r="1857" spans="1:4" x14ac:dyDescent="0.25">
      <c r="A1857">
        <v>8352</v>
      </c>
      <c r="B1857" t="s">
        <v>2346</v>
      </c>
      <c r="C1857">
        <v>160</v>
      </c>
      <c r="D1857">
        <v>689.28571399999998</v>
      </c>
    </row>
    <row r="1858" spans="1:4" x14ac:dyDescent="0.25">
      <c r="A1858">
        <v>8353</v>
      </c>
      <c r="B1858" t="s">
        <v>2346</v>
      </c>
      <c r="C1858">
        <v>190.25</v>
      </c>
      <c r="D1858">
        <v>742.75</v>
      </c>
    </row>
    <row r="1859" spans="1:4" x14ac:dyDescent="0.25">
      <c r="A1859">
        <v>8358</v>
      </c>
      <c r="B1859" t="s">
        <v>2346</v>
      </c>
      <c r="C1859">
        <v>54.375</v>
      </c>
      <c r="D1859">
        <v>605.625</v>
      </c>
    </row>
    <row r="1860" spans="1:4" x14ac:dyDescent="0.25">
      <c r="A1860">
        <v>8360</v>
      </c>
      <c r="B1860" t="s">
        <v>2346</v>
      </c>
      <c r="C1860">
        <v>76.625</v>
      </c>
      <c r="D1860">
        <v>494.625</v>
      </c>
    </row>
    <row r="1861" spans="1:4" x14ac:dyDescent="0.25">
      <c r="A1861">
        <v>8361</v>
      </c>
      <c r="B1861" t="s">
        <v>2346</v>
      </c>
      <c r="C1861">
        <v>175.125</v>
      </c>
      <c r="D1861">
        <v>560.875</v>
      </c>
    </row>
    <row r="1862" spans="1:4" x14ac:dyDescent="0.25">
      <c r="A1862">
        <v>8362</v>
      </c>
      <c r="B1862" t="s">
        <v>2346</v>
      </c>
      <c r="C1862">
        <v>79</v>
      </c>
      <c r="D1862">
        <v>594.85714199999995</v>
      </c>
    </row>
    <row r="1863" spans="1:4" x14ac:dyDescent="0.25">
      <c r="A1863">
        <v>8363</v>
      </c>
      <c r="B1863" t="s">
        <v>2346</v>
      </c>
      <c r="C1863">
        <v>58.142856999999999</v>
      </c>
      <c r="D1863">
        <v>403.42857099999998</v>
      </c>
    </row>
    <row r="1864" spans="1:4" x14ac:dyDescent="0.25">
      <c r="A1864">
        <v>8364</v>
      </c>
      <c r="B1864" t="s">
        <v>2346</v>
      </c>
      <c r="C1864">
        <v>36.625</v>
      </c>
      <c r="D1864">
        <v>791.5</v>
      </c>
    </row>
    <row r="1865" spans="1:4" x14ac:dyDescent="0.25">
      <c r="A1865">
        <v>8365</v>
      </c>
      <c r="B1865" t="s">
        <v>2346</v>
      </c>
      <c r="C1865">
        <v>109.875</v>
      </c>
      <c r="D1865">
        <v>642.25</v>
      </c>
    </row>
    <row r="1866" spans="1:4" x14ac:dyDescent="0.25">
      <c r="A1866">
        <v>8367</v>
      </c>
      <c r="B1866" t="s">
        <v>2346</v>
      </c>
      <c r="C1866">
        <v>93</v>
      </c>
      <c r="D1866">
        <v>902.75</v>
      </c>
    </row>
    <row r="1867" spans="1:4" x14ac:dyDescent="0.25">
      <c r="A1867">
        <v>8368</v>
      </c>
      <c r="B1867" t="s">
        <v>2350</v>
      </c>
      <c r="C1867">
        <v>205.375</v>
      </c>
      <c r="D1867">
        <v>728.5</v>
      </c>
    </row>
    <row r="1868" spans="1:4" x14ac:dyDescent="0.25">
      <c r="A1868">
        <v>8369</v>
      </c>
      <c r="B1868" t="s">
        <v>2346</v>
      </c>
      <c r="C1868">
        <v>181.25</v>
      </c>
      <c r="D1868" s="6">
        <v>1071.625</v>
      </c>
    </row>
    <row r="1869" spans="1:4" x14ac:dyDescent="0.25">
      <c r="A1869">
        <v>8370</v>
      </c>
      <c r="B1869" t="s">
        <v>2346</v>
      </c>
      <c r="C1869">
        <v>140.88888800000001</v>
      </c>
      <c r="D1869">
        <v>470</v>
      </c>
    </row>
    <row r="1870" spans="1:4" x14ac:dyDescent="0.25">
      <c r="A1870">
        <v>8372</v>
      </c>
      <c r="B1870" t="s">
        <v>2346</v>
      </c>
      <c r="C1870">
        <v>58.125</v>
      </c>
      <c r="D1870">
        <v>508.75</v>
      </c>
    </row>
    <row r="1871" spans="1:4" x14ac:dyDescent="0.25">
      <c r="A1871">
        <v>8375</v>
      </c>
      <c r="B1871" t="s">
        <v>2350</v>
      </c>
      <c r="C1871">
        <v>173.125</v>
      </c>
      <c r="D1871" s="6">
        <v>1028.125</v>
      </c>
    </row>
    <row r="1872" spans="1:4" x14ac:dyDescent="0.25">
      <c r="A1872">
        <v>8455</v>
      </c>
      <c r="B1872" t="s">
        <v>2346</v>
      </c>
      <c r="C1872">
        <v>155.571428</v>
      </c>
      <c r="D1872">
        <v>671.85714199999995</v>
      </c>
    </row>
    <row r="1873" spans="1:4" x14ac:dyDescent="0.25">
      <c r="A1873">
        <v>8457</v>
      </c>
      <c r="B1873" t="s">
        <v>2346</v>
      </c>
      <c r="C1873">
        <v>98.375</v>
      </c>
      <c r="D1873">
        <v>210.375</v>
      </c>
    </row>
    <row r="1874" spans="1:4" x14ac:dyDescent="0.25">
      <c r="A1874">
        <v>8483</v>
      </c>
      <c r="B1874" t="s">
        <v>2346</v>
      </c>
      <c r="C1874">
        <v>168.125</v>
      </c>
      <c r="D1874">
        <v>494.25</v>
      </c>
    </row>
    <row r="1875" spans="1:4" x14ac:dyDescent="0.25">
      <c r="A1875">
        <v>8485</v>
      </c>
      <c r="B1875" t="s">
        <v>2346</v>
      </c>
      <c r="C1875">
        <v>276.375</v>
      </c>
      <c r="D1875" s="6">
        <v>1163.25</v>
      </c>
    </row>
    <row r="1876" spans="1:4" x14ac:dyDescent="0.25">
      <c r="A1876">
        <v>8486</v>
      </c>
      <c r="B1876" t="s">
        <v>2346</v>
      </c>
      <c r="C1876">
        <v>180.85714200000001</v>
      </c>
      <c r="D1876">
        <v>667</v>
      </c>
    </row>
    <row r="1877" spans="1:4" x14ac:dyDescent="0.25">
      <c r="A1877">
        <v>8487</v>
      </c>
      <c r="B1877" t="s">
        <v>2350</v>
      </c>
      <c r="C1877">
        <v>482.33333299999998</v>
      </c>
      <c r="D1877" s="6">
        <v>1099.888888</v>
      </c>
    </row>
    <row r="1878" spans="1:4" x14ac:dyDescent="0.25">
      <c r="A1878">
        <v>8488</v>
      </c>
      <c r="B1878" t="s">
        <v>2346</v>
      </c>
      <c r="C1878">
        <v>77.125</v>
      </c>
      <c r="D1878">
        <v>721</v>
      </c>
    </row>
    <row r="1879" spans="1:4" x14ac:dyDescent="0.25">
      <c r="A1879">
        <v>8489</v>
      </c>
      <c r="B1879" t="s">
        <v>2346</v>
      </c>
      <c r="C1879">
        <v>218.71428499999999</v>
      </c>
      <c r="D1879" s="3">
        <v>1078</v>
      </c>
    </row>
    <row r="1880" spans="1:4" x14ac:dyDescent="0.25">
      <c r="A1880">
        <v>8490</v>
      </c>
      <c r="B1880" t="s">
        <v>2346</v>
      </c>
      <c r="C1880">
        <v>83.375</v>
      </c>
      <c r="D1880">
        <v>363.875</v>
      </c>
    </row>
    <row r="1881" spans="1:4" x14ac:dyDescent="0.25">
      <c r="A1881">
        <v>8491</v>
      </c>
      <c r="B1881" t="s">
        <v>2346</v>
      </c>
      <c r="C1881">
        <v>251.71428499999999</v>
      </c>
      <c r="D1881">
        <v>803.71428500000002</v>
      </c>
    </row>
    <row r="1882" spans="1:4" x14ac:dyDescent="0.25">
      <c r="A1882">
        <v>8492</v>
      </c>
      <c r="B1882" t="s">
        <v>2352</v>
      </c>
      <c r="C1882">
        <v>101.714285</v>
      </c>
      <c r="D1882">
        <v>469.42857099999998</v>
      </c>
    </row>
    <row r="1883" spans="1:4" x14ac:dyDescent="0.25">
      <c r="A1883">
        <v>8494</v>
      </c>
      <c r="B1883" t="s">
        <v>2346</v>
      </c>
      <c r="C1883">
        <v>197.5</v>
      </c>
      <c r="D1883">
        <v>744</v>
      </c>
    </row>
    <row r="1884" spans="1:4" x14ac:dyDescent="0.25">
      <c r="A1884">
        <v>8495</v>
      </c>
      <c r="B1884" t="s">
        <v>2346</v>
      </c>
      <c r="C1884">
        <v>204.375</v>
      </c>
      <c r="D1884">
        <v>566.875</v>
      </c>
    </row>
    <row r="1885" spans="1:4" x14ac:dyDescent="0.25">
      <c r="A1885">
        <v>8496</v>
      </c>
      <c r="B1885" t="s">
        <v>2346</v>
      </c>
      <c r="C1885">
        <v>238.85714200000001</v>
      </c>
      <c r="D1885">
        <v>579.57142799999997</v>
      </c>
    </row>
    <row r="1886" spans="1:4" x14ac:dyDescent="0.25">
      <c r="A1886">
        <v>8497</v>
      </c>
      <c r="B1886" t="s">
        <v>2346</v>
      </c>
      <c r="C1886">
        <v>157.42857100000001</v>
      </c>
      <c r="D1886">
        <v>468.42857099999998</v>
      </c>
    </row>
    <row r="1887" spans="1:4" x14ac:dyDescent="0.25">
      <c r="A1887">
        <v>8498</v>
      </c>
      <c r="B1887" t="s">
        <v>2346</v>
      </c>
      <c r="C1887">
        <v>432</v>
      </c>
      <c r="D1887">
        <v>632.5</v>
      </c>
    </row>
    <row r="1888" spans="1:4" x14ac:dyDescent="0.25">
      <c r="A1888">
        <v>8499</v>
      </c>
      <c r="B1888" t="s">
        <v>2346</v>
      </c>
      <c r="C1888">
        <v>55.285713999999999</v>
      </c>
      <c r="D1888">
        <v>228.571428</v>
      </c>
    </row>
    <row r="1889" spans="1:4" x14ac:dyDescent="0.25">
      <c r="A1889">
        <v>8500</v>
      </c>
      <c r="B1889" t="s">
        <v>2346</v>
      </c>
      <c r="C1889">
        <v>227.85714200000001</v>
      </c>
      <c r="D1889">
        <v>515.14285700000005</v>
      </c>
    </row>
    <row r="1890" spans="1:4" x14ac:dyDescent="0.25">
      <c r="A1890">
        <v>8501</v>
      </c>
      <c r="B1890" t="s">
        <v>2346</v>
      </c>
      <c r="C1890">
        <v>223.75</v>
      </c>
      <c r="D1890">
        <v>659.125</v>
      </c>
    </row>
    <row r="1891" spans="1:4" x14ac:dyDescent="0.25">
      <c r="A1891">
        <v>8502</v>
      </c>
      <c r="B1891" t="s">
        <v>2346</v>
      </c>
      <c r="C1891">
        <v>193.2</v>
      </c>
      <c r="D1891">
        <v>641.6</v>
      </c>
    </row>
    <row r="1892" spans="1:4" x14ac:dyDescent="0.25">
      <c r="A1892">
        <v>8516</v>
      </c>
      <c r="B1892" t="s">
        <v>2346</v>
      </c>
      <c r="C1892">
        <v>83.142857000000006</v>
      </c>
      <c r="D1892">
        <v>520.14285700000005</v>
      </c>
    </row>
    <row r="1893" spans="1:4" x14ac:dyDescent="0.25">
      <c r="A1893">
        <v>8518</v>
      </c>
      <c r="B1893" t="s">
        <v>2346</v>
      </c>
      <c r="C1893">
        <v>414.25</v>
      </c>
      <c r="D1893">
        <v>843</v>
      </c>
    </row>
    <row r="1894" spans="1:4" x14ac:dyDescent="0.25">
      <c r="A1894">
        <v>8519</v>
      </c>
      <c r="B1894" t="s">
        <v>2346</v>
      </c>
      <c r="C1894">
        <v>86.714285000000004</v>
      </c>
      <c r="D1894">
        <v>371.42857099999998</v>
      </c>
    </row>
    <row r="1895" spans="1:4" x14ac:dyDescent="0.25">
      <c r="A1895">
        <v>8520</v>
      </c>
      <c r="B1895" t="s">
        <v>2346</v>
      </c>
      <c r="C1895">
        <v>140.66666599999999</v>
      </c>
      <c r="D1895">
        <v>568.5</v>
      </c>
    </row>
    <row r="1896" spans="1:4" x14ac:dyDescent="0.25">
      <c r="A1896">
        <v>8522</v>
      </c>
      <c r="B1896" t="s">
        <v>2346</v>
      </c>
      <c r="C1896">
        <v>96.666666000000006</v>
      </c>
      <c r="D1896">
        <v>580.66666599999996</v>
      </c>
    </row>
    <row r="1897" spans="1:4" x14ac:dyDescent="0.25">
      <c r="A1897">
        <v>8523</v>
      </c>
      <c r="B1897" t="s">
        <v>2346</v>
      </c>
      <c r="C1897">
        <v>54.857142000000003</v>
      </c>
      <c r="D1897">
        <v>816.71428500000002</v>
      </c>
    </row>
    <row r="1898" spans="1:4" x14ac:dyDescent="0.25">
      <c r="A1898">
        <v>8524</v>
      </c>
      <c r="B1898" t="s">
        <v>2346</v>
      </c>
      <c r="C1898">
        <v>51.571427999999997</v>
      </c>
      <c r="D1898">
        <v>745.28571399999998</v>
      </c>
    </row>
    <row r="1899" spans="1:4" x14ac:dyDescent="0.25">
      <c r="A1899">
        <v>8525</v>
      </c>
      <c r="B1899" t="s">
        <v>2346</v>
      </c>
      <c r="C1899">
        <v>55.833333000000003</v>
      </c>
      <c r="D1899">
        <v>688.5</v>
      </c>
    </row>
    <row r="1900" spans="1:4" x14ac:dyDescent="0.25">
      <c r="A1900">
        <v>8526</v>
      </c>
      <c r="B1900" t="s">
        <v>2346</v>
      </c>
      <c r="C1900">
        <v>380.75</v>
      </c>
      <c r="D1900" s="6">
        <v>1102.25</v>
      </c>
    </row>
    <row r="1901" spans="1:4" x14ac:dyDescent="0.25">
      <c r="A1901">
        <v>8527</v>
      </c>
      <c r="B1901" t="s">
        <v>2346</v>
      </c>
      <c r="C1901">
        <v>184.5</v>
      </c>
      <c r="D1901">
        <v>559.5</v>
      </c>
    </row>
    <row r="1902" spans="1:4" x14ac:dyDescent="0.25">
      <c r="A1902">
        <v>8528</v>
      </c>
      <c r="B1902" t="s">
        <v>2346</v>
      </c>
      <c r="C1902">
        <v>67.833332999999996</v>
      </c>
      <c r="D1902">
        <v>759.5</v>
      </c>
    </row>
    <row r="1903" spans="1:4" x14ac:dyDescent="0.25">
      <c r="A1903">
        <v>8529</v>
      </c>
      <c r="B1903" t="s">
        <v>2350</v>
      </c>
      <c r="C1903">
        <v>197.85714200000001</v>
      </c>
      <c r="D1903">
        <v>919.57142799999997</v>
      </c>
    </row>
    <row r="1904" spans="1:4" x14ac:dyDescent="0.25">
      <c r="A1904">
        <v>8530</v>
      </c>
      <c r="B1904" t="s">
        <v>2346</v>
      </c>
      <c r="C1904">
        <v>97.333332999999996</v>
      </c>
      <c r="D1904">
        <v>309.5</v>
      </c>
    </row>
    <row r="1905" spans="1:4" x14ac:dyDescent="0.25">
      <c r="A1905">
        <v>8532</v>
      </c>
      <c r="B1905" t="s">
        <v>2346</v>
      </c>
      <c r="C1905">
        <v>164.28571400000001</v>
      </c>
      <c r="D1905">
        <v>441</v>
      </c>
    </row>
    <row r="1906" spans="1:4" x14ac:dyDescent="0.25">
      <c r="A1906">
        <v>8533</v>
      </c>
      <c r="B1906" t="s">
        <v>2346</v>
      </c>
      <c r="C1906">
        <v>93.666666000000006</v>
      </c>
      <c r="D1906">
        <v>817</v>
      </c>
    </row>
    <row r="1907" spans="1:4" x14ac:dyDescent="0.25">
      <c r="A1907">
        <v>8534</v>
      </c>
      <c r="B1907" t="s">
        <v>2350</v>
      </c>
      <c r="C1907">
        <v>114.285714</v>
      </c>
      <c r="D1907">
        <v>657.71428500000002</v>
      </c>
    </row>
    <row r="1908" spans="1:4" x14ac:dyDescent="0.25">
      <c r="A1908">
        <v>8536</v>
      </c>
      <c r="B1908" t="s">
        <v>2350</v>
      </c>
      <c r="C1908">
        <v>84.333332999999996</v>
      </c>
      <c r="D1908">
        <v>653</v>
      </c>
    </row>
    <row r="1909" spans="1:4" x14ac:dyDescent="0.25">
      <c r="A1909">
        <v>8537</v>
      </c>
      <c r="B1909" t="s">
        <v>2346</v>
      </c>
      <c r="C1909">
        <v>106.571428</v>
      </c>
      <c r="D1909">
        <v>583.85714199999995</v>
      </c>
    </row>
    <row r="1910" spans="1:4" x14ac:dyDescent="0.25">
      <c r="A1910">
        <v>8538</v>
      </c>
      <c r="B1910" t="s">
        <v>2346</v>
      </c>
      <c r="C1910">
        <v>136</v>
      </c>
      <c r="D1910">
        <v>641.14285700000005</v>
      </c>
    </row>
    <row r="1911" spans="1:4" x14ac:dyDescent="0.25">
      <c r="A1911">
        <v>8542</v>
      </c>
      <c r="B1911" t="s">
        <v>2346</v>
      </c>
      <c r="C1911">
        <v>216.83333300000001</v>
      </c>
      <c r="D1911">
        <v>829.83333300000004</v>
      </c>
    </row>
    <row r="1912" spans="1:4" x14ac:dyDescent="0.25">
      <c r="A1912">
        <v>8545</v>
      </c>
      <c r="B1912" t="s">
        <v>2350</v>
      </c>
      <c r="C1912">
        <v>587.14285700000005</v>
      </c>
      <c r="D1912" s="6">
        <v>1285.571428</v>
      </c>
    </row>
    <row r="1913" spans="1:4" x14ac:dyDescent="0.25">
      <c r="A1913">
        <v>8546</v>
      </c>
      <c r="B1913" t="s">
        <v>2346</v>
      </c>
      <c r="C1913">
        <v>124.4</v>
      </c>
      <c r="D1913">
        <v>712</v>
      </c>
    </row>
    <row r="1914" spans="1:4" x14ac:dyDescent="0.25">
      <c r="A1914">
        <v>8547</v>
      </c>
      <c r="B1914" t="s">
        <v>2346</v>
      </c>
      <c r="C1914">
        <v>157.16666599999999</v>
      </c>
      <c r="D1914">
        <v>871.5</v>
      </c>
    </row>
    <row r="1915" spans="1:4" x14ac:dyDescent="0.25">
      <c r="A1915">
        <v>8548</v>
      </c>
      <c r="B1915" t="s">
        <v>2346</v>
      </c>
      <c r="C1915">
        <v>107</v>
      </c>
      <c r="D1915">
        <v>956.33333300000004</v>
      </c>
    </row>
    <row r="1916" spans="1:4" x14ac:dyDescent="0.25">
      <c r="A1916">
        <v>8549</v>
      </c>
      <c r="B1916" t="s">
        <v>2346</v>
      </c>
      <c r="C1916">
        <v>74.2</v>
      </c>
      <c r="D1916">
        <v>956</v>
      </c>
    </row>
    <row r="1917" spans="1:4" x14ac:dyDescent="0.25">
      <c r="A1917">
        <v>8550</v>
      </c>
      <c r="B1917" t="s">
        <v>2346</v>
      </c>
      <c r="C1917">
        <v>175.85714200000001</v>
      </c>
      <c r="D1917">
        <v>440</v>
      </c>
    </row>
    <row r="1918" spans="1:4" x14ac:dyDescent="0.25">
      <c r="A1918">
        <v>8551</v>
      </c>
      <c r="B1918" t="s">
        <v>2346</v>
      </c>
      <c r="C1918">
        <v>189.571428</v>
      </c>
      <c r="D1918">
        <v>871.57142799999997</v>
      </c>
    </row>
    <row r="1919" spans="1:4" x14ac:dyDescent="0.25">
      <c r="A1919">
        <v>8552</v>
      </c>
      <c r="B1919" t="s">
        <v>2346</v>
      </c>
      <c r="C1919">
        <v>150.19999999999999</v>
      </c>
      <c r="D1919">
        <v>752.4</v>
      </c>
    </row>
    <row r="1920" spans="1:4" x14ac:dyDescent="0.25">
      <c r="A1920">
        <v>8555</v>
      </c>
      <c r="B1920" t="s">
        <v>2350</v>
      </c>
      <c r="C1920">
        <v>327</v>
      </c>
      <c r="D1920" s="3">
        <v>1274</v>
      </c>
    </row>
    <row r="1921" spans="1:4" x14ac:dyDescent="0.25">
      <c r="A1921">
        <v>8556</v>
      </c>
      <c r="B1921" t="s">
        <v>2346</v>
      </c>
      <c r="C1921">
        <v>137</v>
      </c>
      <c r="D1921">
        <v>669.57142799999997</v>
      </c>
    </row>
    <row r="1922" spans="1:4" x14ac:dyDescent="0.25">
      <c r="A1922">
        <v>8559</v>
      </c>
      <c r="B1922" t="s">
        <v>2346</v>
      </c>
      <c r="C1922">
        <v>89.142857000000006</v>
      </c>
      <c r="D1922">
        <v>401</v>
      </c>
    </row>
    <row r="1923" spans="1:4" x14ac:dyDescent="0.25">
      <c r="A1923">
        <v>8560</v>
      </c>
      <c r="B1923" t="s">
        <v>2346</v>
      </c>
      <c r="C1923">
        <v>353.5</v>
      </c>
      <c r="D1923">
        <v>733</v>
      </c>
    </row>
    <row r="1924" spans="1:4" x14ac:dyDescent="0.25">
      <c r="A1924">
        <v>8561</v>
      </c>
      <c r="B1924" t="s">
        <v>2346</v>
      </c>
      <c r="C1924">
        <v>196.5</v>
      </c>
      <c r="D1924">
        <v>550.33333300000004</v>
      </c>
    </row>
    <row r="1925" spans="1:4" x14ac:dyDescent="0.25">
      <c r="A1925">
        <v>8562</v>
      </c>
      <c r="B1925" t="s">
        <v>2346</v>
      </c>
      <c r="C1925">
        <v>71.75</v>
      </c>
      <c r="D1925">
        <v>145.5</v>
      </c>
    </row>
    <row r="1926" spans="1:4" x14ac:dyDescent="0.25">
      <c r="A1926">
        <v>8563</v>
      </c>
      <c r="B1926" t="s">
        <v>2346</v>
      </c>
      <c r="C1926">
        <v>194</v>
      </c>
      <c r="D1926">
        <v>448.85714200000001</v>
      </c>
    </row>
    <row r="1927" spans="1:4" x14ac:dyDescent="0.25">
      <c r="A1927">
        <v>8565</v>
      </c>
      <c r="B1927" t="s">
        <v>2350</v>
      </c>
      <c r="C1927">
        <v>409.25</v>
      </c>
      <c r="D1927" s="6">
        <v>1331.75</v>
      </c>
    </row>
    <row r="1928" spans="1:4" x14ac:dyDescent="0.25">
      <c r="A1928">
        <v>8570</v>
      </c>
      <c r="B1928" t="s">
        <v>2350</v>
      </c>
      <c r="C1928">
        <v>354.16666600000002</v>
      </c>
      <c r="D1928" s="6">
        <v>1010.333333</v>
      </c>
    </row>
    <row r="1929" spans="1:4" x14ac:dyDescent="0.25">
      <c r="A1929">
        <v>8573</v>
      </c>
      <c r="B1929" t="s">
        <v>2350</v>
      </c>
      <c r="C1929">
        <v>61.833333000000003</v>
      </c>
      <c r="D1929">
        <v>514</v>
      </c>
    </row>
    <row r="1930" spans="1:4" x14ac:dyDescent="0.25">
      <c r="A1930">
        <v>8579</v>
      </c>
      <c r="B1930" t="s">
        <v>2346</v>
      </c>
      <c r="C1930">
        <v>108.42857100000001</v>
      </c>
      <c r="D1930">
        <v>653.85714199999995</v>
      </c>
    </row>
    <row r="1931" spans="1:4" x14ac:dyDescent="0.25">
      <c r="A1931">
        <v>8580</v>
      </c>
      <c r="B1931" t="s">
        <v>2346</v>
      </c>
      <c r="C1931">
        <v>114</v>
      </c>
      <c r="D1931">
        <v>436.71428500000002</v>
      </c>
    </row>
    <row r="1932" spans="1:4" x14ac:dyDescent="0.25">
      <c r="A1932">
        <v>8581</v>
      </c>
      <c r="B1932" t="s">
        <v>2346</v>
      </c>
      <c r="C1932">
        <v>241</v>
      </c>
      <c r="D1932">
        <v>758</v>
      </c>
    </row>
    <row r="1933" spans="1:4" x14ac:dyDescent="0.25">
      <c r="A1933">
        <v>8582</v>
      </c>
      <c r="B1933" t="s">
        <v>2346</v>
      </c>
      <c r="C1933">
        <v>112.857142</v>
      </c>
      <c r="D1933">
        <v>432.14285699999999</v>
      </c>
    </row>
    <row r="1934" spans="1:4" x14ac:dyDescent="0.25">
      <c r="A1934">
        <v>8583</v>
      </c>
      <c r="B1934" t="s">
        <v>2346</v>
      </c>
      <c r="C1934">
        <v>202.5</v>
      </c>
      <c r="D1934">
        <v>706.66666599999996</v>
      </c>
    </row>
    <row r="1935" spans="1:4" x14ac:dyDescent="0.25">
      <c r="A1935">
        <v>8584</v>
      </c>
      <c r="B1935" t="s">
        <v>2346</v>
      </c>
      <c r="C1935">
        <v>119.714285</v>
      </c>
      <c r="D1935">
        <v>329.14285699999999</v>
      </c>
    </row>
    <row r="1936" spans="1:4" x14ac:dyDescent="0.25">
      <c r="A1936">
        <v>8585</v>
      </c>
      <c r="B1936" t="s">
        <v>2346</v>
      </c>
      <c r="C1936">
        <v>174.5</v>
      </c>
      <c r="D1936">
        <v>624.5</v>
      </c>
    </row>
    <row r="1937" spans="1:4" x14ac:dyDescent="0.25">
      <c r="A1937">
        <v>8586</v>
      </c>
      <c r="B1937" t="s">
        <v>2346</v>
      </c>
      <c r="C1937">
        <v>127.5</v>
      </c>
      <c r="D1937" s="3">
        <v>1065</v>
      </c>
    </row>
    <row r="1938" spans="1:4" x14ac:dyDescent="0.25">
      <c r="A1938">
        <v>8588</v>
      </c>
      <c r="B1938" t="s">
        <v>2346</v>
      </c>
      <c r="C1938">
        <v>101</v>
      </c>
      <c r="D1938">
        <v>623.85714199999995</v>
      </c>
    </row>
    <row r="1939" spans="1:4" x14ac:dyDescent="0.25">
      <c r="A1939">
        <v>8591</v>
      </c>
      <c r="B1939" t="s">
        <v>2346</v>
      </c>
      <c r="C1939">
        <v>288.2</v>
      </c>
      <c r="D1939" s="6">
        <v>1237.2</v>
      </c>
    </row>
    <row r="1940" spans="1:4" x14ac:dyDescent="0.25">
      <c r="A1940">
        <v>8592</v>
      </c>
      <c r="B1940" t="s">
        <v>2346</v>
      </c>
      <c r="C1940">
        <v>106.333333</v>
      </c>
      <c r="D1940">
        <v>853</v>
      </c>
    </row>
    <row r="1941" spans="1:4" x14ac:dyDescent="0.25">
      <c r="A1941">
        <v>8594</v>
      </c>
      <c r="B1941" t="s">
        <v>2346</v>
      </c>
      <c r="C1941">
        <v>64.166666000000006</v>
      </c>
      <c r="D1941">
        <v>793.33333300000004</v>
      </c>
    </row>
    <row r="1942" spans="1:4" x14ac:dyDescent="0.25">
      <c r="A1942">
        <v>8596</v>
      </c>
      <c r="B1942" t="s">
        <v>2346</v>
      </c>
      <c r="C1942">
        <v>127</v>
      </c>
      <c r="D1942">
        <v>451.66666600000002</v>
      </c>
    </row>
    <row r="1943" spans="1:4" x14ac:dyDescent="0.25">
      <c r="A1943">
        <v>8598</v>
      </c>
      <c r="B1943" t="s">
        <v>2346</v>
      </c>
      <c r="C1943">
        <v>153.16666599999999</v>
      </c>
      <c r="D1943">
        <v>561.16666599999996</v>
      </c>
    </row>
    <row r="1944" spans="1:4" x14ac:dyDescent="0.25">
      <c r="A1944">
        <v>8599</v>
      </c>
      <c r="B1944" t="s">
        <v>2352</v>
      </c>
      <c r="C1944">
        <v>185</v>
      </c>
      <c r="D1944" s="6">
        <v>1518.1666660000001</v>
      </c>
    </row>
    <row r="1945" spans="1:4" x14ac:dyDescent="0.25">
      <c r="A1945">
        <v>8600</v>
      </c>
      <c r="B1945" t="s">
        <v>2346</v>
      </c>
      <c r="C1945">
        <v>234</v>
      </c>
      <c r="D1945">
        <v>524.28571399999998</v>
      </c>
    </row>
    <row r="1946" spans="1:4" x14ac:dyDescent="0.25">
      <c r="A1946">
        <v>8601</v>
      </c>
      <c r="B1946" t="s">
        <v>2346</v>
      </c>
      <c r="C1946">
        <v>212.5</v>
      </c>
      <c r="D1946">
        <v>426</v>
      </c>
    </row>
    <row r="1947" spans="1:4" x14ac:dyDescent="0.25">
      <c r="A1947">
        <v>8602</v>
      </c>
      <c r="B1947" t="s">
        <v>2346</v>
      </c>
      <c r="C1947">
        <v>205.16666599999999</v>
      </c>
      <c r="D1947">
        <v>345</v>
      </c>
    </row>
    <row r="1948" spans="1:4" x14ac:dyDescent="0.25">
      <c r="A1948">
        <v>8603</v>
      </c>
      <c r="B1948" t="s">
        <v>2346</v>
      </c>
      <c r="C1948">
        <v>144.6</v>
      </c>
      <c r="D1948">
        <v>764.6</v>
      </c>
    </row>
    <row r="1949" spans="1:4" x14ac:dyDescent="0.25">
      <c r="A1949">
        <v>8608</v>
      </c>
      <c r="B1949" t="s">
        <v>2346</v>
      </c>
      <c r="C1949">
        <v>45</v>
      </c>
      <c r="D1949">
        <v>305.66666600000002</v>
      </c>
    </row>
    <row r="1950" spans="1:4" x14ac:dyDescent="0.25">
      <c r="A1950">
        <v>8609</v>
      </c>
      <c r="B1950" t="s">
        <v>2346</v>
      </c>
      <c r="C1950">
        <v>145.5</v>
      </c>
      <c r="D1950">
        <v>609</v>
      </c>
    </row>
    <row r="1951" spans="1:4" x14ac:dyDescent="0.25">
      <c r="A1951">
        <v>8613</v>
      </c>
      <c r="B1951" t="s">
        <v>2346</v>
      </c>
      <c r="C1951">
        <v>108</v>
      </c>
      <c r="D1951">
        <v>489.5</v>
      </c>
    </row>
    <row r="1952" spans="1:4" x14ac:dyDescent="0.25">
      <c r="A1952">
        <v>8614</v>
      </c>
      <c r="B1952" t="s">
        <v>2346</v>
      </c>
      <c r="C1952">
        <v>149.5</v>
      </c>
      <c r="D1952">
        <v>378.75</v>
      </c>
    </row>
    <row r="1953" spans="1:4" x14ac:dyDescent="0.25">
      <c r="A1953">
        <v>8615</v>
      </c>
      <c r="B1953" t="s">
        <v>2346</v>
      </c>
      <c r="C1953">
        <v>55</v>
      </c>
      <c r="D1953">
        <v>530.20000000000005</v>
      </c>
    </row>
    <row r="1954" spans="1:4" x14ac:dyDescent="0.25">
      <c r="A1954">
        <v>8617</v>
      </c>
      <c r="B1954" t="s">
        <v>2346</v>
      </c>
      <c r="C1954">
        <v>103.6</v>
      </c>
      <c r="D1954">
        <v>914.4</v>
      </c>
    </row>
    <row r="1955" spans="1:4" x14ac:dyDescent="0.25">
      <c r="A1955">
        <v>8618</v>
      </c>
      <c r="B1955" t="s">
        <v>2346</v>
      </c>
      <c r="C1955">
        <v>164.2</v>
      </c>
      <c r="D1955">
        <v>905.6</v>
      </c>
    </row>
    <row r="1956" spans="1:4" x14ac:dyDescent="0.25">
      <c r="A1956">
        <v>8619</v>
      </c>
      <c r="B1956" t="s">
        <v>2346</v>
      </c>
      <c r="C1956">
        <v>59.6</v>
      </c>
      <c r="D1956">
        <v>312.39999999999998</v>
      </c>
    </row>
    <row r="1957" spans="1:4" x14ac:dyDescent="0.25">
      <c r="A1957">
        <v>8620</v>
      </c>
      <c r="B1957" t="s">
        <v>2346</v>
      </c>
      <c r="C1957">
        <v>79.5</v>
      </c>
      <c r="D1957">
        <v>672.33333300000004</v>
      </c>
    </row>
    <row r="1958" spans="1:4" x14ac:dyDescent="0.25">
      <c r="A1958">
        <v>8621</v>
      </c>
      <c r="B1958" t="s">
        <v>2346</v>
      </c>
      <c r="C1958">
        <v>71.599999999999994</v>
      </c>
      <c r="D1958">
        <v>421.8</v>
      </c>
    </row>
    <row r="1959" spans="1:4" x14ac:dyDescent="0.25">
      <c r="A1959">
        <v>8634</v>
      </c>
      <c r="B1959" t="s">
        <v>2346</v>
      </c>
      <c r="C1959">
        <v>195.5</v>
      </c>
      <c r="D1959">
        <v>762</v>
      </c>
    </row>
    <row r="1960" spans="1:4" x14ac:dyDescent="0.25">
      <c r="A1960">
        <v>8635</v>
      </c>
      <c r="B1960" t="s">
        <v>2346</v>
      </c>
      <c r="C1960">
        <v>84.5</v>
      </c>
      <c r="D1960">
        <v>568.5</v>
      </c>
    </row>
    <row r="1961" spans="1:4" x14ac:dyDescent="0.25">
      <c r="A1961">
        <v>8636</v>
      </c>
      <c r="B1961" t="s">
        <v>2346</v>
      </c>
      <c r="C1961">
        <v>134.33333300000001</v>
      </c>
      <c r="D1961">
        <v>870.16666599999996</v>
      </c>
    </row>
    <row r="1962" spans="1:4" x14ac:dyDescent="0.25">
      <c r="A1962">
        <v>8637</v>
      </c>
      <c r="B1962" t="s">
        <v>2346</v>
      </c>
      <c r="C1962">
        <v>169.8</v>
      </c>
      <c r="D1962" s="6">
        <v>1031.4000000000001</v>
      </c>
    </row>
    <row r="1963" spans="1:4" x14ac:dyDescent="0.25">
      <c r="A1963">
        <v>8642</v>
      </c>
      <c r="B1963" t="s">
        <v>2346</v>
      </c>
      <c r="C1963">
        <v>72.833332999999996</v>
      </c>
      <c r="D1963">
        <v>348.83333299999998</v>
      </c>
    </row>
    <row r="1964" spans="1:4" x14ac:dyDescent="0.25">
      <c r="A1964">
        <v>8643</v>
      </c>
      <c r="B1964" t="s">
        <v>2346</v>
      </c>
      <c r="C1964">
        <v>91</v>
      </c>
      <c r="D1964">
        <v>634.6</v>
      </c>
    </row>
    <row r="1965" spans="1:4" x14ac:dyDescent="0.25">
      <c r="A1965">
        <v>9142</v>
      </c>
      <c r="B1965" t="s">
        <v>2346</v>
      </c>
      <c r="C1965">
        <v>220</v>
      </c>
      <c r="D1965">
        <v>522.4</v>
      </c>
    </row>
    <row r="1966" spans="1:4" x14ac:dyDescent="0.25">
      <c r="A1966">
        <v>9151</v>
      </c>
      <c r="B1966" t="s">
        <v>2346</v>
      </c>
      <c r="C1966">
        <v>172.5</v>
      </c>
      <c r="D1966">
        <v>615.83333300000004</v>
      </c>
    </row>
    <row r="1967" spans="1:4" x14ac:dyDescent="0.25">
      <c r="A1967">
        <v>9152</v>
      </c>
      <c r="B1967" t="s">
        <v>2346</v>
      </c>
      <c r="C1967">
        <v>105.833333</v>
      </c>
      <c r="D1967">
        <v>343</v>
      </c>
    </row>
    <row r="1968" spans="1:4" x14ac:dyDescent="0.25">
      <c r="A1968">
        <v>9153</v>
      </c>
      <c r="B1968" t="s">
        <v>2346</v>
      </c>
      <c r="C1968">
        <v>107.833333</v>
      </c>
      <c r="D1968">
        <v>350.5</v>
      </c>
    </row>
    <row r="1969" spans="1:4" x14ac:dyDescent="0.25">
      <c r="A1969">
        <v>9154</v>
      </c>
      <c r="B1969" t="s">
        <v>2346</v>
      </c>
      <c r="C1969">
        <v>133.16666599999999</v>
      </c>
      <c r="D1969">
        <v>447.5</v>
      </c>
    </row>
    <row r="1970" spans="1:4" x14ac:dyDescent="0.25">
      <c r="A1970">
        <v>9155</v>
      </c>
      <c r="B1970" t="s">
        <v>2346</v>
      </c>
      <c r="C1970">
        <v>198.4</v>
      </c>
      <c r="D1970">
        <v>409.2</v>
      </c>
    </row>
    <row r="1971" spans="1:4" x14ac:dyDescent="0.25">
      <c r="A1971">
        <v>9156</v>
      </c>
      <c r="B1971" t="s">
        <v>2346</v>
      </c>
      <c r="C1971">
        <v>84.2</v>
      </c>
      <c r="D1971">
        <v>760.6</v>
      </c>
    </row>
    <row r="1972" spans="1:4" x14ac:dyDescent="0.25">
      <c r="A1972">
        <v>9164</v>
      </c>
      <c r="B1972" t="s">
        <v>2346</v>
      </c>
      <c r="C1972">
        <v>83.8</v>
      </c>
      <c r="D1972">
        <v>281</v>
      </c>
    </row>
    <row r="1973" spans="1:4" x14ac:dyDescent="0.25">
      <c r="A1973">
        <v>9165</v>
      </c>
      <c r="B1973" t="s">
        <v>2346</v>
      </c>
      <c r="C1973">
        <v>128.4</v>
      </c>
      <c r="D1973">
        <v>589.6</v>
      </c>
    </row>
    <row r="1974" spans="1:4" x14ac:dyDescent="0.25">
      <c r="A1974">
        <v>9166</v>
      </c>
      <c r="B1974" t="s">
        <v>2346</v>
      </c>
      <c r="C1974">
        <v>238.4</v>
      </c>
      <c r="D1974">
        <v>495.6</v>
      </c>
    </row>
    <row r="1975" spans="1:4" x14ac:dyDescent="0.25">
      <c r="A1975">
        <v>9167</v>
      </c>
      <c r="B1975" t="s">
        <v>2346</v>
      </c>
      <c r="C1975">
        <v>175.5</v>
      </c>
      <c r="D1975">
        <v>619</v>
      </c>
    </row>
    <row r="1976" spans="1:4" x14ac:dyDescent="0.25">
      <c r="A1976">
        <v>9168</v>
      </c>
      <c r="B1976" t="s">
        <v>2346</v>
      </c>
      <c r="C1976">
        <v>163.66666599999999</v>
      </c>
      <c r="D1976">
        <v>441.83333299999998</v>
      </c>
    </row>
    <row r="1977" spans="1:4" x14ac:dyDescent="0.25">
      <c r="A1977">
        <v>9169</v>
      </c>
      <c r="B1977" t="s">
        <v>2346</v>
      </c>
      <c r="C1977">
        <v>96.2</v>
      </c>
      <c r="D1977">
        <v>284.60000000000002</v>
      </c>
    </row>
    <row r="1978" spans="1:4" x14ac:dyDescent="0.25">
      <c r="A1978">
        <v>9172</v>
      </c>
      <c r="B1978" t="s">
        <v>2346</v>
      </c>
      <c r="C1978">
        <v>176</v>
      </c>
      <c r="D1978">
        <v>592.5</v>
      </c>
    </row>
    <row r="1979" spans="1:4" x14ac:dyDescent="0.25">
      <c r="A1979">
        <v>9173</v>
      </c>
      <c r="B1979" t="s">
        <v>2346</v>
      </c>
      <c r="C1979">
        <v>303.2</v>
      </c>
      <c r="D1979">
        <v>643.6</v>
      </c>
    </row>
    <row r="1980" spans="1:4" x14ac:dyDescent="0.25">
      <c r="A1980">
        <v>9174</v>
      </c>
      <c r="B1980" t="s">
        <v>2346</v>
      </c>
      <c r="C1980">
        <v>226</v>
      </c>
      <c r="D1980">
        <v>649.4</v>
      </c>
    </row>
    <row r="1981" spans="1:4" x14ac:dyDescent="0.25">
      <c r="A1981">
        <v>9175</v>
      </c>
      <c r="B1981" t="s">
        <v>2346</v>
      </c>
      <c r="C1981">
        <v>212.5</v>
      </c>
      <c r="D1981">
        <v>718.16666599999996</v>
      </c>
    </row>
    <row r="1982" spans="1:4" x14ac:dyDescent="0.25">
      <c r="A1982">
        <v>9176</v>
      </c>
      <c r="B1982" t="s">
        <v>2346</v>
      </c>
      <c r="C1982">
        <v>101.6</v>
      </c>
      <c r="D1982">
        <v>487</v>
      </c>
    </row>
    <row r="1983" spans="1:4" x14ac:dyDescent="0.25">
      <c r="A1983">
        <v>9177</v>
      </c>
      <c r="B1983" t="s">
        <v>2346</v>
      </c>
      <c r="C1983">
        <v>172.2</v>
      </c>
      <c r="D1983">
        <v>422.2</v>
      </c>
    </row>
    <row r="1984" spans="1:4" x14ac:dyDescent="0.25">
      <c r="A1984">
        <v>9178</v>
      </c>
      <c r="B1984" t="s">
        <v>2346</v>
      </c>
      <c r="C1984">
        <v>200.2</v>
      </c>
      <c r="D1984">
        <v>434</v>
      </c>
    </row>
    <row r="1985" spans="1:4" x14ac:dyDescent="0.25">
      <c r="A1985">
        <v>9180</v>
      </c>
      <c r="B1985" t="s">
        <v>2346</v>
      </c>
      <c r="C1985">
        <v>136</v>
      </c>
      <c r="D1985">
        <v>397.5</v>
      </c>
    </row>
    <row r="1986" spans="1:4" x14ac:dyDescent="0.25">
      <c r="A1986">
        <v>9181</v>
      </c>
      <c r="B1986" t="s">
        <v>2346</v>
      </c>
      <c r="C1986">
        <v>156.4</v>
      </c>
      <c r="D1986">
        <v>725.8</v>
      </c>
    </row>
    <row r="1987" spans="1:4" x14ac:dyDescent="0.25">
      <c r="A1987">
        <v>9182</v>
      </c>
      <c r="B1987" t="s">
        <v>2346</v>
      </c>
      <c r="C1987">
        <v>223.6</v>
      </c>
      <c r="D1987">
        <v>682.4</v>
      </c>
    </row>
    <row r="1988" spans="1:4" x14ac:dyDescent="0.25">
      <c r="A1988">
        <v>9183</v>
      </c>
      <c r="B1988" t="s">
        <v>2346</v>
      </c>
      <c r="C1988">
        <v>140.5</v>
      </c>
      <c r="D1988">
        <v>569</v>
      </c>
    </row>
    <row r="1989" spans="1:4" x14ac:dyDescent="0.25">
      <c r="A1989">
        <v>9184</v>
      </c>
      <c r="B1989" t="s">
        <v>2346</v>
      </c>
      <c r="C1989">
        <v>187.2</v>
      </c>
      <c r="D1989">
        <v>340</v>
      </c>
    </row>
    <row r="1990" spans="1:4" x14ac:dyDescent="0.25">
      <c r="A1990">
        <v>9188</v>
      </c>
      <c r="B1990" t="s">
        <v>2346</v>
      </c>
      <c r="C1990">
        <v>56.2</v>
      </c>
      <c r="D1990">
        <v>584.20000000000005</v>
      </c>
    </row>
    <row r="1991" spans="1:4" x14ac:dyDescent="0.25">
      <c r="A1991">
        <v>9189</v>
      </c>
      <c r="B1991" t="s">
        <v>2346</v>
      </c>
      <c r="C1991">
        <v>96.6</v>
      </c>
      <c r="D1991">
        <v>386.4</v>
      </c>
    </row>
    <row r="1992" spans="1:4" x14ac:dyDescent="0.25">
      <c r="A1992">
        <v>9190</v>
      </c>
      <c r="B1992" t="s">
        <v>2346</v>
      </c>
      <c r="C1992">
        <v>124</v>
      </c>
      <c r="D1992">
        <v>238</v>
      </c>
    </row>
    <row r="1993" spans="1:4" x14ac:dyDescent="0.25">
      <c r="A1993">
        <v>9201</v>
      </c>
      <c r="B1993" t="s">
        <v>2352</v>
      </c>
      <c r="C1993">
        <v>411</v>
      </c>
      <c r="D1993">
        <v>698</v>
      </c>
    </row>
    <row r="1994" spans="1:4" x14ac:dyDescent="0.25">
      <c r="A1994">
        <v>9202</v>
      </c>
      <c r="B1994" t="s">
        <v>2346</v>
      </c>
      <c r="C1994">
        <v>164.6</v>
      </c>
      <c r="D1994">
        <v>404</v>
      </c>
    </row>
    <row r="1995" spans="1:4" x14ac:dyDescent="0.25">
      <c r="A1995">
        <v>9203</v>
      </c>
      <c r="B1995" t="s">
        <v>2346</v>
      </c>
      <c r="C1995">
        <v>107.8</v>
      </c>
      <c r="D1995">
        <v>617.6</v>
      </c>
    </row>
    <row r="1996" spans="1:4" x14ac:dyDescent="0.25">
      <c r="A1996">
        <v>9204</v>
      </c>
      <c r="B1996" t="s">
        <v>2346</v>
      </c>
      <c r="C1996">
        <v>200.6</v>
      </c>
      <c r="D1996">
        <v>555</v>
      </c>
    </row>
    <row r="1997" spans="1:4" x14ac:dyDescent="0.25">
      <c r="A1997">
        <v>9205</v>
      </c>
      <c r="B1997" t="s">
        <v>2346</v>
      </c>
      <c r="C1997">
        <v>48</v>
      </c>
      <c r="D1997">
        <v>643.75</v>
      </c>
    </row>
    <row r="1998" spans="1:4" x14ac:dyDescent="0.25">
      <c r="A1998">
        <v>9206</v>
      </c>
      <c r="B1998" t="s">
        <v>2346</v>
      </c>
      <c r="C1998">
        <v>74.2</v>
      </c>
      <c r="D1998">
        <v>536.20000000000005</v>
      </c>
    </row>
    <row r="1999" spans="1:4" x14ac:dyDescent="0.25">
      <c r="A1999">
        <v>9207</v>
      </c>
      <c r="B1999" t="s">
        <v>2346</v>
      </c>
      <c r="C1999">
        <v>45.4</v>
      </c>
      <c r="D1999">
        <v>448.4</v>
      </c>
    </row>
    <row r="2000" spans="1:4" x14ac:dyDescent="0.25">
      <c r="A2000">
        <v>9208</v>
      </c>
      <c r="B2000" t="s">
        <v>2346</v>
      </c>
      <c r="C2000">
        <v>144.6</v>
      </c>
      <c r="D2000">
        <v>589.6</v>
      </c>
    </row>
    <row r="2001" spans="1:4" x14ac:dyDescent="0.25">
      <c r="A2001">
        <v>9213</v>
      </c>
      <c r="B2001" t="s">
        <v>2346</v>
      </c>
      <c r="C2001">
        <v>48.8</v>
      </c>
      <c r="D2001">
        <v>580.20000000000005</v>
      </c>
    </row>
    <row r="2002" spans="1:4" x14ac:dyDescent="0.25">
      <c r="A2002">
        <v>9214</v>
      </c>
      <c r="B2002" t="s">
        <v>2346</v>
      </c>
      <c r="C2002">
        <v>44</v>
      </c>
      <c r="D2002">
        <v>824.8</v>
      </c>
    </row>
    <row r="2003" spans="1:4" x14ac:dyDescent="0.25">
      <c r="A2003">
        <v>9215</v>
      </c>
      <c r="B2003" t="s">
        <v>2346</v>
      </c>
      <c r="C2003">
        <v>130</v>
      </c>
      <c r="D2003">
        <v>461.8</v>
      </c>
    </row>
    <row r="2004" spans="1:4" x14ac:dyDescent="0.25">
      <c r="A2004">
        <v>9216</v>
      </c>
      <c r="B2004" t="s">
        <v>2346</v>
      </c>
      <c r="C2004">
        <v>171.4</v>
      </c>
      <c r="D2004">
        <v>507.6</v>
      </c>
    </row>
    <row r="2005" spans="1:4" x14ac:dyDescent="0.25">
      <c r="A2005">
        <v>9217</v>
      </c>
      <c r="B2005" t="s">
        <v>2346</v>
      </c>
      <c r="C2005">
        <v>192.4</v>
      </c>
      <c r="D2005">
        <v>776.8</v>
      </c>
    </row>
    <row r="2006" spans="1:4" x14ac:dyDescent="0.25">
      <c r="A2006">
        <v>9218</v>
      </c>
      <c r="B2006" t="s">
        <v>2346</v>
      </c>
      <c r="C2006">
        <v>311.39999999999998</v>
      </c>
      <c r="D2006">
        <v>559</v>
      </c>
    </row>
    <row r="2007" spans="1:4" x14ac:dyDescent="0.25">
      <c r="A2007">
        <v>9219</v>
      </c>
      <c r="B2007" t="s">
        <v>2346</v>
      </c>
      <c r="C2007">
        <v>102.2</v>
      </c>
      <c r="D2007">
        <v>583.6</v>
      </c>
    </row>
    <row r="2008" spans="1:4" x14ac:dyDescent="0.25">
      <c r="A2008">
        <v>9246</v>
      </c>
      <c r="B2008" t="s">
        <v>2346</v>
      </c>
      <c r="C2008">
        <v>117.2</v>
      </c>
      <c r="D2008">
        <v>666.2</v>
      </c>
    </row>
    <row r="2009" spans="1:4" x14ac:dyDescent="0.25">
      <c r="A2009">
        <v>9247</v>
      </c>
      <c r="B2009" t="s">
        <v>2346</v>
      </c>
      <c r="C2009">
        <v>148</v>
      </c>
      <c r="D2009">
        <v>933</v>
      </c>
    </row>
    <row r="2010" spans="1:4" x14ac:dyDescent="0.25">
      <c r="A2010">
        <v>9248</v>
      </c>
      <c r="B2010" t="s">
        <v>2350</v>
      </c>
      <c r="C2010">
        <v>263.75</v>
      </c>
      <c r="D2010">
        <v>983.5</v>
      </c>
    </row>
    <row r="2011" spans="1:4" x14ac:dyDescent="0.25">
      <c r="A2011">
        <v>9262</v>
      </c>
      <c r="B2011" t="s">
        <v>2346</v>
      </c>
      <c r="C2011">
        <v>127.8</v>
      </c>
      <c r="D2011">
        <v>433.8</v>
      </c>
    </row>
    <row r="2012" spans="1:4" x14ac:dyDescent="0.25">
      <c r="A2012">
        <v>9263</v>
      </c>
      <c r="B2012" t="s">
        <v>2346</v>
      </c>
      <c r="C2012">
        <v>217.5</v>
      </c>
      <c r="D2012">
        <v>545</v>
      </c>
    </row>
    <row r="2013" spans="1:4" x14ac:dyDescent="0.25">
      <c r="A2013">
        <v>9268</v>
      </c>
      <c r="B2013" t="s">
        <v>2350</v>
      </c>
      <c r="C2013">
        <v>92.5</v>
      </c>
      <c r="D2013">
        <v>407.5</v>
      </c>
    </row>
    <row r="2014" spans="1:4" x14ac:dyDescent="0.25">
      <c r="A2014">
        <v>9269</v>
      </c>
      <c r="B2014" t="s">
        <v>2346</v>
      </c>
      <c r="C2014">
        <v>160.75</v>
      </c>
      <c r="D2014">
        <v>397.25</v>
      </c>
    </row>
    <row r="2015" spans="1:4" x14ac:dyDescent="0.25">
      <c r="A2015">
        <v>9270</v>
      </c>
      <c r="B2015" t="s">
        <v>2346</v>
      </c>
      <c r="C2015">
        <v>108.6</v>
      </c>
      <c r="D2015">
        <v>837</v>
      </c>
    </row>
    <row r="2016" spans="1:4" x14ac:dyDescent="0.25">
      <c r="A2016">
        <v>9274</v>
      </c>
      <c r="B2016" t="s">
        <v>2346</v>
      </c>
      <c r="C2016">
        <v>133.75</v>
      </c>
      <c r="D2016">
        <v>514.5</v>
      </c>
    </row>
    <row r="2017" spans="1:4" x14ac:dyDescent="0.25">
      <c r="A2017">
        <v>9275</v>
      </c>
      <c r="B2017" t="s">
        <v>2346</v>
      </c>
      <c r="C2017">
        <v>55.25</v>
      </c>
      <c r="D2017">
        <v>594.75</v>
      </c>
    </row>
    <row r="2018" spans="1:4" x14ac:dyDescent="0.25">
      <c r="A2018">
        <v>9276</v>
      </c>
      <c r="B2018" t="s">
        <v>2346</v>
      </c>
      <c r="C2018">
        <v>213.25</v>
      </c>
      <c r="D2018">
        <v>631</v>
      </c>
    </row>
    <row r="2019" spans="1:4" x14ac:dyDescent="0.25">
      <c r="A2019">
        <v>9277</v>
      </c>
      <c r="B2019" t="s">
        <v>2346</v>
      </c>
      <c r="C2019">
        <v>132.75</v>
      </c>
      <c r="D2019">
        <v>331</v>
      </c>
    </row>
    <row r="2020" spans="1:4" x14ac:dyDescent="0.25">
      <c r="A2020">
        <v>9278</v>
      </c>
      <c r="B2020" t="s">
        <v>2346</v>
      </c>
      <c r="C2020">
        <v>211.75</v>
      </c>
      <c r="D2020">
        <v>397.75</v>
      </c>
    </row>
    <row r="2021" spans="1:4" x14ac:dyDescent="0.25">
      <c r="A2021">
        <v>9279</v>
      </c>
      <c r="B2021" t="s">
        <v>2346</v>
      </c>
      <c r="C2021">
        <v>192.6</v>
      </c>
      <c r="D2021">
        <v>765.6</v>
      </c>
    </row>
    <row r="2022" spans="1:4" x14ac:dyDescent="0.25">
      <c r="A2022">
        <v>9280</v>
      </c>
      <c r="B2022" t="s">
        <v>2346</v>
      </c>
      <c r="C2022">
        <v>591.20000000000005</v>
      </c>
      <c r="D2022">
        <v>960.6</v>
      </c>
    </row>
    <row r="2023" spans="1:4" x14ac:dyDescent="0.25">
      <c r="A2023">
        <v>9281</v>
      </c>
      <c r="B2023" t="s">
        <v>2346</v>
      </c>
      <c r="C2023">
        <v>250.8</v>
      </c>
      <c r="D2023">
        <v>805</v>
      </c>
    </row>
    <row r="2024" spans="1:4" x14ac:dyDescent="0.25">
      <c r="A2024">
        <v>9282</v>
      </c>
      <c r="B2024" t="s">
        <v>2346</v>
      </c>
      <c r="C2024">
        <v>122</v>
      </c>
      <c r="D2024">
        <v>461</v>
      </c>
    </row>
    <row r="2025" spans="1:4" x14ac:dyDescent="0.25">
      <c r="A2025">
        <v>9283</v>
      </c>
      <c r="B2025" t="s">
        <v>2346</v>
      </c>
      <c r="C2025">
        <v>66.599999999999994</v>
      </c>
      <c r="D2025">
        <v>159.19999999999999</v>
      </c>
    </row>
    <row r="2026" spans="1:4" x14ac:dyDescent="0.25">
      <c r="A2026">
        <v>9284</v>
      </c>
      <c r="B2026" t="s">
        <v>2346</v>
      </c>
      <c r="C2026">
        <v>421.8</v>
      </c>
      <c r="D2026">
        <v>738.6</v>
      </c>
    </row>
    <row r="2027" spans="1:4" x14ac:dyDescent="0.25">
      <c r="A2027">
        <v>9285</v>
      </c>
      <c r="B2027" t="s">
        <v>2352</v>
      </c>
      <c r="C2027">
        <v>110.75</v>
      </c>
      <c r="D2027">
        <v>339.25</v>
      </c>
    </row>
    <row r="2028" spans="1:4" x14ac:dyDescent="0.25">
      <c r="A2028">
        <v>9289</v>
      </c>
      <c r="B2028" t="s">
        <v>2346</v>
      </c>
      <c r="C2028">
        <v>212</v>
      </c>
      <c r="D2028">
        <v>466</v>
      </c>
    </row>
    <row r="2029" spans="1:4" x14ac:dyDescent="0.25">
      <c r="A2029">
        <v>9290</v>
      </c>
      <c r="B2029" t="s">
        <v>2346</v>
      </c>
      <c r="C2029">
        <v>162.5</v>
      </c>
      <c r="D2029">
        <v>295</v>
      </c>
    </row>
    <row r="2030" spans="1:4" x14ac:dyDescent="0.25">
      <c r="A2030">
        <v>9302</v>
      </c>
      <c r="B2030" t="s">
        <v>2352</v>
      </c>
      <c r="C2030">
        <v>238</v>
      </c>
      <c r="D2030">
        <v>879</v>
      </c>
    </row>
    <row r="2031" spans="1:4" x14ac:dyDescent="0.25">
      <c r="A2031">
        <v>9303</v>
      </c>
      <c r="B2031" t="s">
        <v>2350</v>
      </c>
      <c r="C2031">
        <v>158.75</v>
      </c>
      <c r="D2031">
        <v>373.75</v>
      </c>
    </row>
    <row r="2032" spans="1:4" x14ac:dyDescent="0.25">
      <c r="A2032">
        <v>9304</v>
      </c>
      <c r="B2032" t="s">
        <v>2346</v>
      </c>
      <c r="C2032">
        <v>209.66666599999999</v>
      </c>
      <c r="D2032">
        <v>785</v>
      </c>
    </row>
    <row r="2033" spans="1:4" x14ac:dyDescent="0.25">
      <c r="A2033">
        <v>9305</v>
      </c>
      <c r="B2033" t="s">
        <v>2346</v>
      </c>
      <c r="C2033">
        <v>165.25</v>
      </c>
      <c r="D2033">
        <v>472</v>
      </c>
    </row>
    <row r="2034" spans="1:4" x14ac:dyDescent="0.25">
      <c r="A2034">
        <v>9306</v>
      </c>
      <c r="B2034" t="s">
        <v>2346</v>
      </c>
      <c r="C2034">
        <v>103.66666600000001</v>
      </c>
      <c r="D2034">
        <v>438.66666600000002</v>
      </c>
    </row>
    <row r="2035" spans="1:4" x14ac:dyDescent="0.25">
      <c r="A2035">
        <v>9307</v>
      </c>
      <c r="B2035" t="s">
        <v>2346</v>
      </c>
      <c r="C2035">
        <v>156.19999999999999</v>
      </c>
      <c r="D2035">
        <v>463.2</v>
      </c>
    </row>
    <row r="2036" spans="1:4" x14ac:dyDescent="0.25">
      <c r="A2036">
        <v>9308</v>
      </c>
      <c r="B2036" t="s">
        <v>2346</v>
      </c>
      <c r="C2036">
        <v>279.60000000000002</v>
      </c>
      <c r="D2036">
        <v>665.8</v>
      </c>
    </row>
    <row r="2037" spans="1:4" x14ac:dyDescent="0.25">
      <c r="A2037">
        <v>9309</v>
      </c>
      <c r="B2037" t="s">
        <v>2346</v>
      </c>
      <c r="C2037">
        <v>76.5</v>
      </c>
      <c r="D2037">
        <v>689.5</v>
      </c>
    </row>
    <row r="2038" spans="1:4" x14ac:dyDescent="0.25">
      <c r="A2038">
        <v>9310</v>
      </c>
      <c r="B2038" t="s">
        <v>2346</v>
      </c>
      <c r="C2038">
        <v>34.5</v>
      </c>
      <c r="D2038">
        <v>573.25</v>
      </c>
    </row>
    <row r="2039" spans="1:4" x14ac:dyDescent="0.25">
      <c r="A2039">
        <v>9311</v>
      </c>
      <c r="B2039" t="s">
        <v>2346</v>
      </c>
      <c r="C2039">
        <v>328.75</v>
      </c>
      <c r="D2039">
        <v>819</v>
      </c>
    </row>
    <row r="2040" spans="1:4" x14ac:dyDescent="0.25">
      <c r="A2040">
        <v>9312</v>
      </c>
      <c r="B2040" t="s">
        <v>2350</v>
      </c>
      <c r="C2040">
        <v>243.75</v>
      </c>
      <c r="D2040">
        <v>429.5</v>
      </c>
    </row>
    <row r="2041" spans="1:4" x14ac:dyDescent="0.25">
      <c r="A2041">
        <v>9313</v>
      </c>
      <c r="B2041" t="s">
        <v>2346</v>
      </c>
      <c r="C2041">
        <v>86.2</v>
      </c>
      <c r="D2041">
        <v>653.4</v>
      </c>
    </row>
    <row r="2042" spans="1:4" x14ac:dyDescent="0.25">
      <c r="A2042">
        <v>9314</v>
      </c>
      <c r="B2042" t="s">
        <v>2346</v>
      </c>
      <c r="C2042">
        <v>180.25</v>
      </c>
      <c r="D2042">
        <v>486.25</v>
      </c>
    </row>
    <row r="2043" spans="1:4" x14ac:dyDescent="0.25">
      <c r="A2043">
        <v>9321</v>
      </c>
      <c r="B2043" t="s">
        <v>2346</v>
      </c>
      <c r="C2043">
        <v>215.33333300000001</v>
      </c>
      <c r="D2043">
        <v>598.33333300000004</v>
      </c>
    </row>
    <row r="2044" spans="1:4" x14ac:dyDescent="0.25">
      <c r="A2044">
        <v>9322</v>
      </c>
      <c r="B2044" t="s">
        <v>2346</v>
      </c>
      <c r="C2044">
        <v>187</v>
      </c>
      <c r="D2044">
        <v>868.5</v>
      </c>
    </row>
    <row r="2045" spans="1:4" x14ac:dyDescent="0.25">
      <c r="A2045">
        <v>9323</v>
      </c>
      <c r="B2045" t="s">
        <v>2346</v>
      </c>
      <c r="C2045">
        <v>262.75</v>
      </c>
      <c r="D2045">
        <v>514</v>
      </c>
    </row>
    <row r="2046" spans="1:4" x14ac:dyDescent="0.25">
      <c r="A2046">
        <v>9326</v>
      </c>
      <c r="B2046" t="s">
        <v>2346</v>
      </c>
      <c r="C2046">
        <v>95.5</v>
      </c>
      <c r="D2046">
        <v>637.25</v>
      </c>
    </row>
    <row r="2047" spans="1:4" x14ac:dyDescent="0.25">
      <c r="A2047">
        <v>9327</v>
      </c>
      <c r="B2047" t="s">
        <v>2346</v>
      </c>
      <c r="C2047">
        <v>135.33333300000001</v>
      </c>
      <c r="D2047">
        <v>516</v>
      </c>
    </row>
    <row r="2048" spans="1:4" x14ac:dyDescent="0.25">
      <c r="A2048">
        <v>9328</v>
      </c>
      <c r="B2048" t="s">
        <v>2346</v>
      </c>
      <c r="C2048">
        <v>231.5</v>
      </c>
      <c r="D2048">
        <v>465.25</v>
      </c>
    </row>
    <row r="2049" spans="1:4" x14ac:dyDescent="0.25">
      <c r="A2049">
        <v>9329</v>
      </c>
      <c r="B2049" t="s">
        <v>2350</v>
      </c>
      <c r="C2049">
        <v>87.75</v>
      </c>
      <c r="D2049">
        <v>602.25</v>
      </c>
    </row>
    <row r="2050" spans="1:4" x14ac:dyDescent="0.25">
      <c r="A2050">
        <v>9330</v>
      </c>
      <c r="B2050" t="s">
        <v>2352</v>
      </c>
      <c r="C2050">
        <v>199.5</v>
      </c>
      <c r="D2050" s="6">
        <v>1016.5</v>
      </c>
    </row>
    <row r="2051" spans="1:4" x14ac:dyDescent="0.25">
      <c r="A2051">
        <v>9332</v>
      </c>
      <c r="B2051" t="s">
        <v>2346</v>
      </c>
      <c r="C2051">
        <v>57.5</v>
      </c>
      <c r="D2051" s="6">
        <v>1011.5</v>
      </c>
    </row>
    <row r="2052" spans="1:4" x14ac:dyDescent="0.25">
      <c r="A2052">
        <v>9333</v>
      </c>
      <c r="B2052" t="s">
        <v>2346</v>
      </c>
      <c r="C2052">
        <v>49.5</v>
      </c>
      <c r="D2052">
        <v>667.75</v>
      </c>
    </row>
    <row r="2053" spans="1:4" x14ac:dyDescent="0.25">
      <c r="A2053">
        <v>9334</v>
      </c>
      <c r="B2053" t="s">
        <v>2346</v>
      </c>
      <c r="C2053">
        <v>25</v>
      </c>
      <c r="D2053">
        <v>743.33333300000004</v>
      </c>
    </row>
    <row r="2054" spans="1:4" x14ac:dyDescent="0.25">
      <c r="A2054">
        <v>9335</v>
      </c>
      <c r="B2054" t="s">
        <v>2346</v>
      </c>
      <c r="C2054">
        <v>84.333332999999996</v>
      </c>
      <c r="D2054">
        <v>613.33333300000004</v>
      </c>
    </row>
    <row r="2055" spans="1:4" x14ac:dyDescent="0.25">
      <c r="A2055">
        <v>9336</v>
      </c>
      <c r="B2055" t="s">
        <v>2346</v>
      </c>
      <c r="C2055">
        <v>333</v>
      </c>
      <c r="D2055">
        <v>448.5</v>
      </c>
    </row>
    <row r="2056" spans="1:4" x14ac:dyDescent="0.25">
      <c r="A2056">
        <v>9337</v>
      </c>
      <c r="B2056" t="s">
        <v>2350</v>
      </c>
      <c r="C2056">
        <v>219.5</v>
      </c>
      <c r="D2056">
        <v>585</v>
      </c>
    </row>
    <row r="2057" spans="1:4" x14ac:dyDescent="0.25">
      <c r="A2057">
        <v>9352</v>
      </c>
      <c r="B2057" t="s">
        <v>2346</v>
      </c>
      <c r="C2057">
        <v>391</v>
      </c>
      <c r="D2057">
        <v>718</v>
      </c>
    </row>
    <row r="2058" spans="1:4" x14ac:dyDescent="0.25">
      <c r="A2058">
        <v>9358</v>
      </c>
      <c r="B2058" t="s">
        <v>2350</v>
      </c>
      <c r="C2058">
        <v>101.66666600000001</v>
      </c>
      <c r="D2058">
        <v>515.66666599999996</v>
      </c>
    </row>
    <row r="2059" spans="1:4" x14ac:dyDescent="0.25">
      <c r="A2059">
        <v>9359</v>
      </c>
      <c r="B2059" t="s">
        <v>2346</v>
      </c>
      <c r="C2059">
        <v>199.75</v>
      </c>
      <c r="D2059">
        <v>515</v>
      </c>
    </row>
    <row r="2060" spans="1:4" x14ac:dyDescent="0.25">
      <c r="A2060">
        <v>9360</v>
      </c>
      <c r="B2060" t="s">
        <v>2346</v>
      </c>
      <c r="C2060">
        <v>140.25</v>
      </c>
      <c r="D2060">
        <v>380.5</v>
      </c>
    </row>
    <row r="2061" spans="1:4" x14ac:dyDescent="0.25">
      <c r="A2061">
        <v>9361</v>
      </c>
      <c r="B2061" t="s">
        <v>2346</v>
      </c>
      <c r="C2061">
        <v>193</v>
      </c>
      <c r="D2061">
        <v>679.5</v>
      </c>
    </row>
    <row r="2062" spans="1:4" x14ac:dyDescent="0.25">
      <c r="A2062">
        <v>9365</v>
      </c>
      <c r="B2062" t="s">
        <v>2346</v>
      </c>
      <c r="C2062">
        <v>55</v>
      </c>
      <c r="D2062">
        <v>207</v>
      </c>
    </row>
    <row r="2063" spans="1:4" x14ac:dyDescent="0.25">
      <c r="A2063">
        <v>9372</v>
      </c>
      <c r="B2063" t="s">
        <v>2350</v>
      </c>
      <c r="C2063">
        <v>92.666666000000006</v>
      </c>
      <c r="D2063">
        <v>250</v>
      </c>
    </row>
    <row r="2064" spans="1:4" x14ac:dyDescent="0.25">
      <c r="A2064">
        <v>9373</v>
      </c>
      <c r="B2064" t="s">
        <v>2352</v>
      </c>
      <c r="C2064">
        <v>163.5</v>
      </c>
      <c r="D2064">
        <v>691.5</v>
      </c>
    </row>
    <row r="2065" spans="1:4" x14ac:dyDescent="0.25">
      <c r="A2065">
        <v>9374</v>
      </c>
      <c r="B2065" t="s">
        <v>2350</v>
      </c>
      <c r="C2065">
        <v>548</v>
      </c>
      <c r="D2065">
        <v>997</v>
      </c>
    </row>
    <row r="2066" spans="1:4" x14ac:dyDescent="0.25">
      <c r="A2066">
        <v>9375</v>
      </c>
      <c r="B2066" t="s">
        <v>2346</v>
      </c>
      <c r="C2066">
        <v>161</v>
      </c>
      <c r="D2066">
        <v>407</v>
      </c>
    </row>
    <row r="2067" spans="1:4" x14ac:dyDescent="0.25">
      <c r="A2067">
        <v>9376</v>
      </c>
      <c r="B2067" t="s">
        <v>2346</v>
      </c>
      <c r="C2067">
        <v>84</v>
      </c>
      <c r="D2067">
        <v>670</v>
      </c>
    </row>
    <row r="2068" spans="1:4" x14ac:dyDescent="0.25">
      <c r="A2068">
        <v>9377</v>
      </c>
      <c r="B2068" t="s">
        <v>2346</v>
      </c>
      <c r="C2068">
        <v>52.75</v>
      </c>
      <c r="D2068">
        <v>381</v>
      </c>
    </row>
    <row r="2069" spans="1:4" x14ac:dyDescent="0.25">
      <c r="A2069">
        <v>9378</v>
      </c>
      <c r="B2069" t="s">
        <v>2346</v>
      </c>
      <c r="C2069">
        <v>188</v>
      </c>
      <c r="D2069">
        <v>477.66666600000002</v>
      </c>
    </row>
    <row r="2070" spans="1:4" x14ac:dyDescent="0.25">
      <c r="A2070">
        <v>9379</v>
      </c>
      <c r="B2070" t="s">
        <v>2346</v>
      </c>
      <c r="C2070">
        <v>478</v>
      </c>
      <c r="D2070">
        <v>673.5</v>
      </c>
    </row>
    <row r="2071" spans="1:4" x14ac:dyDescent="0.25">
      <c r="A2071">
        <v>9380</v>
      </c>
      <c r="B2071" t="s">
        <v>2346</v>
      </c>
      <c r="C2071">
        <v>161.5</v>
      </c>
      <c r="D2071">
        <v>390.25</v>
      </c>
    </row>
    <row r="2072" spans="1:4" x14ac:dyDescent="0.25">
      <c r="A2072">
        <v>9381</v>
      </c>
      <c r="B2072" t="s">
        <v>2346</v>
      </c>
      <c r="C2072">
        <v>79</v>
      </c>
      <c r="D2072">
        <v>386.5</v>
      </c>
    </row>
    <row r="2073" spans="1:4" x14ac:dyDescent="0.25">
      <c r="A2073">
        <v>9388</v>
      </c>
      <c r="B2073" t="s">
        <v>2350</v>
      </c>
      <c r="C2073">
        <v>97.333332999999996</v>
      </c>
      <c r="D2073">
        <v>373.33333299999998</v>
      </c>
    </row>
    <row r="2074" spans="1:4" x14ac:dyDescent="0.25">
      <c r="A2074">
        <v>9389</v>
      </c>
      <c r="B2074" t="s">
        <v>2350</v>
      </c>
      <c r="C2074">
        <v>299.33333299999998</v>
      </c>
      <c r="D2074">
        <v>627.33333300000004</v>
      </c>
    </row>
    <row r="2075" spans="1:4" x14ac:dyDescent="0.25">
      <c r="A2075">
        <v>9390</v>
      </c>
      <c r="B2075" t="s">
        <v>2350</v>
      </c>
      <c r="C2075">
        <v>152.5</v>
      </c>
      <c r="D2075">
        <v>499.5</v>
      </c>
    </row>
    <row r="2076" spans="1:4" x14ac:dyDescent="0.25">
      <c r="A2076">
        <v>9391</v>
      </c>
      <c r="B2076" t="s">
        <v>2350</v>
      </c>
      <c r="C2076">
        <v>236.5</v>
      </c>
      <c r="D2076">
        <v>477</v>
      </c>
    </row>
    <row r="2077" spans="1:4" x14ac:dyDescent="0.25">
      <c r="A2077">
        <v>9394</v>
      </c>
      <c r="B2077" t="s">
        <v>2346</v>
      </c>
      <c r="C2077">
        <v>85.666666000000006</v>
      </c>
      <c r="D2077">
        <v>947.33333300000004</v>
      </c>
    </row>
    <row r="2078" spans="1:4" x14ac:dyDescent="0.25">
      <c r="A2078">
        <v>9397</v>
      </c>
      <c r="B2078" t="s">
        <v>2350</v>
      </c>
      <c r="C2078">
        <v>636</v>
      </c>
      <c r="D2078">
        <v>882</v>
      </c>
    </row>
    <row r="2079" spans="1:4" x14ac:dyDescent="0.25">
      <c r="A2079">
        <v>9398</v>
      </c>
      <c r="B2079" t="s">
        <v>2346</v>
      </c>
      <c r="C2079">
        <v>507.5</v>
      </c>
      <c r="D2079" s="3">
        <v>1016</v>
      </c>
    </row>
    <row r="2080" spans="1:4" x14ac:dyDescent="0.25">
      <c r="A2080">
        <v>9399</v>
      </c>
      <c r="B2080" t="s">
        <v>2346</v>
      </c>
      <c r="C2080">
        <v>81.5</v>
      </c>
      <c r="D2080">
        <v>331</v>
      </c>
    </row>
    <row r="2081" spans="1:4" x14ac:dyDescent="0.25">
      <c r="A2081">
        <v>9400</v>
      </c>
      <c r="B2081" t="s">
        <v>2346</v>
      </c>
      <c r="C2081">
        <v>94.666666000000006</v>
      </c>
      <c r="D2081" s="3">
        <v>1046</v>
      </c>
    </row>
    <row r="2082" spans="1:4" x14ac:dyDescent="0.25">
      <c r="A2082">
        <v>9401</v>
      </c>
      <c r="B2082" t="s">
        <v>2346</v>
      </c>
      <c r="C2082">
        <v>51.666665999999999</v>
      </c>
      <c r="D2082">
        <v>356</v>
      </c>
    </row>
    <row r="2083" spans="1:4" x14ac:dyDescent="0.25">
      <c r="A2083">
        <v>9402</v>
      </c>
      <c r="B2083" t="s">
        <v>2352</v>
      </c>
      <c r="C2083">
        <v>338</v>
      </c>
      <c r="D2083">
        <v>982</v>
      </c>
    </row>
    <row r="2084" spans="1:4" x14ac:dyDescent="0.25">
      <c r="A2084">
        <v>9403</v>
      </c>
      <c r="B2084" t="s">
        <v>2346</v>
      </c>
      <c r="C2084">
        <v>150</v>
      </c>
      <c r="D2084">
        <v>410.25</v>
      </c>
    </row>
    <row r="2085" spans="1:4" x14ac:dyDescent="0.25">
      <c r="A2085">
        <v>9404</v>
      </c>
      <c r="B2085" t="s">
        <v>2346</v>
      </c>
      <c r="C2085">
        <v>261</v>
      </c>
      <c r="D2085">
        <v>641.75</v>
      </c>
    </row>
    <row r="2086" spans="1:4" x14ac:dyDescent="0.25">
      <c r="A2086">
        <v>9405</v>
      </c>
      <c r="B2086" t="s">
        <v>2346</v>
      </c>
      <c r="C2086">
        <v>266</v>
      </c>
      <c r="D2086">
        <v>824</v>
      </c>
    </row>
    <row r="2087" spans="1:4" x14ac:dyDescent="0.25">
      <c r="A2087">
        <v>9406</v>
      </c>
      <c r="B2087" t="s">
        <v>2346</v>
      </c>
      <c r="C2087">
        <v>227</v>
      </c>
      <c r="D2087">
        <v>462.5</v>
      </c>
    </row>
    <row r="2088" spans="1:4" x14ac:dyDescent="0.25">
      <c r="A2088">
        <v>9407</v>
      </c>
      <c r="B2088" t="s">
        <v>2346</v>
      </c>
      <c r="C2088">
        <v>134.33333300000001</v>
      </c>
      <c r="D2088">
        <v>470.33333299999998</v>
      </c>
    </row>
    <row r="2089" spans="1:4" x14ac:dyDescent="0.25">
      <c r="A2089">
        <v>9408</v>
      </c>
      <c r="B2089" t="s">
        <v>2346</v>
      </c>
      <c r="C2089">
        <v>266.5</v>
      </c>
      <c r="D2089">
        <v>520.5</v>
      </c>
    </row>
    <row r="2090" spans="1:4" x14ac:dyDescent="0.25">
      <c r="A2090">
        <v>9501</v>
      </c>
      <c r="B2090" t="s">
        <v>2346</v>
      </c>
      <c r="C2090">
        <v>385</v>
      </c>
      <c r="D2090">
        <v>747</v>
      </c>
    </row>
    <row r="2091" spans="1:4" x14ac:dyDescent="0.25">
      <c r="A2091">
        <v>9502</v>
      </c>
      <c r="B2091" t="s">
        <v>2346</v>
      </c>
      <c r="C2091">
        <v>276</v>
      </c>
      <c r="D2091">
        <v>413</v>
      </c>
    </row>
    <row r="2092" spans="1:4" x14ac:dyDescent="0.25">
      <c r="A2092">
        <v>9503</v>
      </c>
      <c r="B2092" t="s">
        <v>2346</v>
      </c>
      <c r="C2092">
        <v>270.5</v>
      </c>
      <c r="D2092">
        <v>469</v>
      </c>
    </row>
    <row r="2093" spans="1:4" x14ac:dyDescent="0.25">
      <c r="A2093">
        <v>9506</v>
      </c>
      <c r="B2093" t="s">
        <v>2346</v>
      </c>
      <c r="C2093">
        <v>264</v>
      </c>
      <c r="D2093">
        <v>499</v>
      </c>
    </row>
    <row r="2094" spans="1:4" x14ac:dyDescent="0.25">
      <c r="A2094">
        <v>9520</v>
      </c>
      <c r="B2094" t="s">
        <v>2346</v>
      </c>
      <c r="C2094">
        <v>579.5</v>
      </c>
      <c r="D2094" s="6">
        <v>1071.5</v>
      </c>
    </row>
    <row r="2095" spans="1:4" x14ac:dyDescent="0.25">
      <c r="A2095">
        <v>9522</v>
      </c>
      <c r="B2095" t="s">
        <v>2346</v>
      </c>
      <c r="C2095">
        <v>142</v>
      </c>
      <c r="D2095" s="3">
        <v>1442</v>
      </c>
    </row>
    <row r="2096" spans="1:4" x14ac:dyDescent="0.25">
      <c r="A2096">
        <v>9525</v>
      </c>
      <c r="B2096" t="s">
        <v>2346</v>
      </c>
      <c r="C2096">
        <v>106.333333</v>
      </c>
      <c r="D2096">
        <v>425.66666600000002</v>
      </c>
    </row>
    <row r="2097" spans="1:4" x14ac:dyDescent="0.25">
      <c r="A2097">
        <v>9541</v>
      </c>
      <c r="B2097" t="s">
        <v>2346</v>
      </c>
      <c r="C2097">
        <v>280.66666600000002</v>
      </c>
      <c r="D2097">
        <v>692.33333300000004</v>
      </c>
    </row>
    <row r="2098" spans="1:4" x14ac:dyDescent="0.25">
      <c r="A2098">
        <v>9542</v>
      </c>
      <c r="B2098" t="s">
        <v>2346</v>
      </c>
      <c r="C2098">
        <v>302.5</v>
      </c>
      <c r="D2098">
        <v>807.5</v>
      </c>
    </row>
    <row r="2099" spans="1:4" x14ac:dyDescent="0.25">
      <c r="A2099">
        <v>9644</v>
      </c>
      <c r="B2099" t="s">
        <v>2346</v>
      </c>
      <c r="C2099">
        <v>123.5</v>
      </c>
      <c r="D2099">
        <v>679.5</v>
      </c>
    </row>
    <row r="2100" spans="1:4" x14ac:dyDescent="0.25">
      <c r="A2100">
        <v>9645</v>
      </c>
      <c r="B2100" t="s">
        <v>2346</v>
      </c>
      <c r="C2100">
        <v>28</v>
      </c>
      <c r="D2100" s="3">
        <v>1021</v>
      </c>
    </row>
    <row r="2101" spans="1:4" x14ac:dyDescent="0.25">
      <c r="A2101">
        <v>9646</v>
      </c>
      <c r="B2101" t="s">
        <v>2346</v>
      </c>
      <c r="C2101">
        <v>25</v>
      </c>
      <c r="D2101">
        <v>545.5</v>
      </c>
    </row>
    <row r="2102" spans="1:4" x14ac:dyDescent="0.25">
      <c r="A2102">
        <v>9648</v>
      </c>
      <c r="B2102" t="s">
        <v>2346</v>
      </c>
      <c r="C2102">
        <v>35</v>
      </c>
      <c r="D2102">
        <v>336</v>
      </c>
    </row>
    <row r="2103" spans="1:4" x14ac:dyDescent="0.25">
      <c r="A2103">
        <v>9650</v>
      </c>
      <c r="B2103" t="s">
        <v>2346</v>
      </c>
      <c r="C2103">
        <v>62</v>
      </c>
      <c r="D2103">
        <v>496.5</v>
      </c>
    </row>
    <row r="2104" spans="1:4" x14ac:dyDescent="0.25">
      <c r="A2104">
        <v>9651</v>
      </c>
      <c r="B2104" t="s">
        <v>2346</v>
      </c>
      <c r="C2104">
        <v>32.5</v>
      </c>
      <c r="D2104">
        <v>459</v>
      </c>
    </row>
    <row r="2105" spans="1:4" x14ac:dyDescent="0.25">
      <c r="A2105">
        <v>9652</v>
      </c>
      <c r="B2105" t="s">
        <v>2346</v>
      </c>
      <c r="C2105">
        <v>91</v>
      </c>
      <c r="D2105" s="6">
        <v>1002.5</v>
      </c>
    </row>
    <row r="2106" spans="1:4" x14ac:dyDescent="0.25">
      <c r="A2106">
        <v>9653</v>
      </c>
      <c r="B2106" t="s">
        <v>2346</v>
      </c>
      <c r="C2106">
        <v>238</v>
      </c>
      <c r="D2106">
        <v>534.66666599999996</v>
      </c>
    </row>
    <row r="2107" spans="1:4" x14ac:dyDescent="0.25">
      <c r="A2107">
        <v>9665</v>
      </c>
      <c r="B2107" t="s">
        <v>2346</v>
      </c>
      <c r="C2107">
        <v>167.5</v>
      </c>
      <c r="D2107">
        <v>677</v>
      </c>
    </row>
    <row r="2108" spans="1:4" x14ac:dyDescent="0.25">
      <c r="A2108">
        <v>9667</v>
      </c>
      <c r="B2108" t="s">
        <v>2350</v>
      </c>
      <c r="C2108">
        <v>194.5</v>
      </c>
      <c r="D2108">
        <v>567</v>
      </c>
    </row>
    <row r="2109" spans="1:4" x14ac:dyDescent="0.25">
      <c r="A2109">
        <v>9673</v>
      </c>
      <c r="B2109" t="s">
        <v>2350</v>
      </c>
      <c r="C2109">
        <v>295</v>
      </c>
      <c r="D2109">
        <v>588</v>
      </c>
    </row>
    <row r="2110" spans="1:4" x14ac:dyDescent="0.25">
      <c r="A2110">
        <v>9674</v>
      </c>
      <c r="B2110" t="s">
        <v>2350</v>
      </c>
      <c r="C2110">
        <v>46</v>
      </c>
      <c r="D2110">
        <v>93</v>
      </c>
    </row>
    <row r="2111" spans="1:4" x14ac:dyDescent="0.25">
      <c r="A2111">
        <v>9675</v>
      </c>
      <c r="B2111" t="s">
        <v>2346</v>
      </c>
      <c r="C2111">
        <v>326</v>
      </c>
      <c r="D2111">
        <v>786</v>
      </c>
    </row>
    <row r="2112" spans="1:4" x14ac:dyDescent="0.25">
      <c r="A2112">
        <v>9694</v>
      </c>
      <c r="B2112" t="s">
        <v>2346</v>
      </c>
      <c r="C2112">
        <v>74</v>
      </c>
      <c r="D2112">
        <v>911</v>
      </c>
    </row>
    <row r="2113" spans="1:4" x14ac:dyDescent="0.25">
      <c r="A2113">
        <v>9695</v>
      </c>
      <c r="B2113" t="s">
        <v>2346</v>
      </c>
      <c r="C2113">
        <v>310</v>
      </c>
      <c r="D2113">
        <v>380</v>
      </c>
    </row>
    <row r="2114" spans="1:4" x14ac:dyDescent="0.25">
      <c r="A2114">
        <v>9703</v>
      </c>
      <c r="B2114" t="s">
        <v>2352</v>
      </c>
      <c r="C2114">
        <v>263</v>
      </c>
      <c r="D2114" s="3">
        <v>1050</v>
      </c>
    </row>
    <row r="2115" spans="1:4" x14ac:dyDescent="0.25">
      <c r="A2115">
        <v>9704</v>
      </c>
      <c r="B2115" t="s">
        <v>2350</v>
      </c>
      <c r="C2115">
        <v>161</v>
      </c>
      <c r="D2115">
        <v>423</v>
      </c>
    </row>
    <row r="2116" spans="1:4" x14ac:dyDescent="0.25">
      <c r="A2116">
        <v>9705</v>
      </c>
      <c r="B2116" t="s">
        <v>2350</v>
      </c>
      <c r="C2116">
        <v>317</v>
      </c>
      <c r="D2116">
        <v>961</v>
      </c>
    </row>
    <row r="2117" spans="1:4" x14ac:dyDescent="0.25">
      <c r="A2117">
        <v>9707</v>
      </c>
      <c r="B2117" t="s">
        <v>2350</v>
      </c>
      <c r="C2117">
        <v>91</v>
      </c>
      <c r="D2117">
        <v>634</v>
      </c>
    </row>
    <row r="2118" spans="1:4" x14ac:dyDescent="0.25">
      <c r="A2118">
        <v>9709</v>
      </c>
      <c r="B2118" t="s">
        <v>2346</v>
      </c>
      <c r="C2118">
        <v>23</v>
      </c>
      <c r="D2118">
        <v>79</v>
      </c>
    </row>
    <row r="2119" spans="1:4" x14ac:dyDescent="0.25">
      <c r="A2119">
        <v>9710</v>
      </c>
      <c r="B2119" t="s">
        <v>2346</v>
      </c>
      <c r="C2119">
        <v>240</v>
      </c>
      <c r="D2119">
        <v>544.5</v>
      </c>
    </row>
    <row r="2120" spans="1:4" x14ac:dyDescent="0.25">
      <c r="A2120">
        <v>9711</v>
      </c>
      <c r="B2120" t="s">
        <v>2350</v>
      </c>
      <c r="C2120">
        <v>114</v>
      </c>
      <c r="D2120" s="3">
        <v>1625</v>
      </c>
    </row>
    <row r="2121" spans="1:4" x14ac:dyDescent="0.25">
      <c r="A2121">
        <v>9714</v>
      </c>
      <c r="B2121" t="s">
        <v>2346</v>
      </c>
      <c r="C2121">
        <v>177</v>
      </c>
      <c r="D2121">
        <v>400.5</v>
      </c>
    </row>
    <row r="2122" spans="1:4" x14ac:dyDescent="0.25">
      <c r="A2122">
        <v>9729</v>
      </c>
      <c r="B2122" t="s">
        <v>2346</v>
      </c>
      <c r="C2122">
        <v>92</v>
      </c>
      <c r="D2122">
        <v>884</v>
      </c>
    </row>
    <row r="2123" spans="1:4" x14ac:dyDescent="0.25">
      <c r="A2123">
        <v>9733</v>
      </c>
      <c r="B2123" t="s">
        <v>2350</v>
      </c>
      <c r="C2123">
        <v>176.5</v>
      </c>
      <c r="D2123">
        <v>226.5</v>
      </c>
    </row>
    <row r="2124" spans="1:4" x14ac:dyDescent="0.25">
      <c r="A2124">
        <v>9734</v>
      </c>
      <c r="B2124" t="s">
        <v>2346</v>
      </c>
      <c r="C2124">
        <v>169</v>
      </c>
      <c r="D2124">
        <v>863</v>
      </c>
    </row>
    <row r="2125" spans="1:4" x14ac:dyDescent="0.25">
      <c r="A2125">
        <v>9735</v>
      </c>
      <c r="B2125" t="s">
        <v>2346</v>
      </c>
      <c r="C2125">
        <v>15</v>
      </c>
      <c r="D2125">
        <v>436</v>
      </c>
    </row>
    <row r="2126" spans="1:4" x14ac:dyDescent="0.25">
      <c r="A2126">
        <v>9750</v>
      </c>
      <c r="B2126" t="s">
        <v>2352</v>
      </c>
      <c r="C2126">
        <v>253</v>
      </c>
      <c r="D2126">
        <v>433</v>
      </c>
    </row>
    <row r="2127" spans="1:4" x14ac:dyDescent="0.25">
      <c r="A2127">
        <v>9751</v>
      </c>
      <c r="B2127" t="s">
        <v>2352</v>
      </c>
      <c r="C2127">
        <v>418</v>
      </c>
      <c r="D2127">
        <v>751</v>
      </c>
    </row>
    <row r="2128" spans="1:4" x14ac:dyDescent="0.25">
      <c r="A2128">
        <v>9752</v>
      </c>
      <c r="B2128" t="s">
        <v>2346</v>
      </c>
      <c r="C2128">
        <v>218.5</v>
      </c>
      <c r="D2128">
        <v>477</v>
      </c>
    </row>
    <row r="2129" spans="1:4" x14ac:dyDescent="0.25">
      <c r="A2129">
        <v>9754</v>
      </c>
      <c r="B2129" t="s">
        <v>2346</v>
      </c>
      <c r="C2129">
        <v>93</v>
      </c>
      <c r="D2129">
        <v>918</v>
      </c>
    </row>
    <row r="2130" spans="1:4" x14ac:dyDescent="0.25">
      <c r="A2130">
        <v>9765</v>
      </c>
      <c r="B2130" t="s">
        <v>2350</v>
      </c>
      <c r="C2130">
        <v>114</v>
      </c>
      <c r="D2130">
        <v>935.5</v>
      </c>
    </row>
    <row r="2131" spans="1:4" x14ac:dyDescent="0.25">
      <c r="A2131">
        <v>9766</v>
      </c>
      <c r="B2131" t="s">
        <v>2350</v>
      </c>
      <c r="C2131">
        <v>42</v>
      </c>
      <c r="D2131">
        <v>50</v>
      </c>
    </row>
    <row r="2132" spans="1:4" x14ac:dyDescent="0.25">
      <c r="A2132">
        <v>9773</v>
      </c>
      <c r="B2132" t="s">
        <v>2346</v>
      </c>
      <c r="C2132">
        <v>291.5</v>
      </c>
      <c r="D2132">
        <v>499.5</v>
      </c>
    </row>
    <row r="2133" spans="1:4" x14ac:dyDescent="0.25">
      <c r="A2133">
        <v>9775</v>
      </c>
      <c r="B2133" t="s">
        <v>2346</v>
      </c>
      <c r="C2133">
        <v>243</v>
      </c>
      <c r="D2133">
        <v>596</v>
      </c>
    </row>
    <row r="2134" spans="1:4" x14ac:dyDescent="0.25">
      <c r="A2134">
        <v>9776</v>
      </c>
      <c r="B2134" t="s">
        <v>2346</v>
      </c>
      <c r="C2134">
        <v>1</v>
      </c>
      <c r="D2134">
        <v>4</v>
      </c>
    </row>
    <row r="2135" spans="1:4" x14ac:dyDescent="0.25">
      <c r="A2135">
        <v>9777</v>
      </c>
      <c r="B2135" t="s">
        <v>2346</v>
      </c>
      <c r="C2135">
        <v>93</v>
      </c>
      <c r="D2135">
        <v>854.5</v>
      </c>
    </row>
    <row r="2136" spans="1:4" x14ac:dyDescent="0.25">
      <c r="A2136">
        <v>9778</v>
      </c>
      <c r="B2136" t="s">
        <v>2346</v>
      </c>
      <c r="C2136">
        <v>301</v>
      </c>
      <c r="D2136">
        <v>557</v>
      </c>
    </row>
    <row r="2137" spans="1:4" x14ac:dyDescent="0.25">
      <c r="A2137">
        <v>9780</v>
      </c>
      <c r="B2137" t="s">
        <v>2346</v>
      </c>
      <c r="C2137">
        <v>4</v>
      </c>
      <c r="D2137">
        <v>23</v>
      </c>
    </row>
    <row r="2138" spans="1:4" x14ac:dyDescent="0.25">
      <c r="A2138">
        <v>9781</v>
      </c>
      <c r="B2138" t="s">
        <v>2346</v>
      </c>
      <c r="C2138">
        <v>286</v>
      </c>
      <c r="D2138" s="3">
        <v>1240</v>
      </c>
    </row>
    <row r="2139" spans="1:4" x14ac:dyDescent="0.25">
      <c r="A2139">
        <v>9782</v>
      </c>
      <c r="B2139" t="s">
        <v>2346</v>
      </c>
      <c r="C2139">
        <v>7</v>
      </c>
      <c r="D2139">
        <v>23</v>
      </c>
    </row>
    <row r="2140" spans="1:4" x14ac:dyDescent="0.25">
      <c r="A2140">
        <v>9783</v>
      </c>
      <c r="B2140" t="s">
        <v>2350</v>
      </c>
      <c r="C2140">
        <v>201.5</v>
      </c>
      <c r="D2140">
        <v>752.5</v>
      </c>
    </row>
    <row r="2141" spans="1:4" x14ac:dyDescent="0.25">
      <c r="A2141">
        <v>9784</v>
      </c>
      <c r="B2141" t="s">
        <v>2350</v>
      </c>
      <c r="C2141">
        <v>211.5</v>
      </c>
      <c r="D2141">
        <v>610</v>
      </c>
    </row>
    <row r="2142" spans="1:4" x14ac:dyDescent="0.25">
      <c r="A2142">
        <v>9785</v>
      </c>
      <c r="B2142" t="s">
        <v>2350</v>
      </c>
      <c r="C2142">
        <v>139</v>
      </c>
      <c r="D2142">
        <v>410</v>
      </c>
    </row>
    <row r="2143" spans="1:4" x14ac:dyDescent="0.25">
      <c r="A2143">
        <v>9787</v>
      </c>
      <c r="B2143" t="s">
        <v>2350</v>
      </c>
      <c r="C2143">
        <v>521</v>
      </c>
      <c r="D2143">
        <v>714</v>
      </c>
    </row>
    <row r="2144" spans="1:4" x14ac:dyDescent="0.25">
      <c r="A2144">
        <v>9788</v>
      </c>
      <c r="B2144" t="s">
        <v>2350</v>
      </c>
      <c r="C2144">
        <v>361</v>
      </c>
      <c r="D2144">
        <v>471</v>
      </c>
    </row>
    <row r="2145" spans="1:4" x14ac:dyDescent="0.25">
      <c r="A2145">
        <v>9791</v>
      </c>
      <c r="B2145" t="s">
        <v>2346</v>
      </c>
      <c r="C2145">
        <v>244</v>
      </c>
      <c r="D2145">
        <v>667.5</v>
      </c>
    </row>
    <row r="2146" spans="1:4" x14ac:dyDescent="0.25">
      <c r="A2146">
        <v>9796</v>
      </c>
      <c r="B2146" t="s">
        <v>2346</v>
      </c>
      <c r="C2146">
        <v>262</v>
      </c>
      <c r="D2146" s="3">
        <v>1232</v>
      </c>
    </row>
    <row r="2147" spans="1:4" x14ac:dyDescent="0.25">
      <c r="A2147">
        <v>9797</v>
      </c>
      <c r="B2147" t="s">
        <v>2346</v>
      </c>
      <c r="C2147">
        <v>49</v>
      </c>
      <c r="D2147">
        <v>83</v>
      </c>
    </row>
    <row r="2148" spans="1:4" x14ac:dyDescent="0.25">
      <c r="A2148">
        <v>9798</v>
      </c>
      <c r="B2148" t="s">
        <v>2350</v>
      </c>
      <c r="C2148">
        <v>123</v>
      </c>
      <c r="D2148" s="3">
        <v>3123</v>
      </c>
    </row>
    <row r="2149" spans="1:4" x14ac:dyDescent="0.25">
      <c r="A2149">
        <v>9799</v>
      </c>
      <c r="B2149" t="s">
        <v>2346</v>
      </c>
      <c r="C2149">
        <v>277</v>
      </c>
      <c r="D2149">
        <v>419</v>
      </c>
    </row>
    <row r="2150" spans="1:4" x14ac:dyDescent="0.25">
      <c r="A2150">
        <v>9800</v>
      </c>
      <c r="B2150" t="s">
        <v>2346</v>
      </c>
      <c r="C2150">
        <v>412.5</v>
      </c>
      <c r="D2150">
        <v>715.5</v>
      </c>
    </row>
    <row r="2151" spans="1:4" x14ac:dyDescent="0.25">
      <c r="A2151">
        <v>9802</v>
      </c>
      <c r="B2151" t="s">
        <v>2346</v>
      </c>
      <c r="C2151">
        <v>11.5</v>
      </c>
      <c r="D2151">
        <v>108.5</v>
      </c>
    </row>
    <row r="2152" spans="1:4" x14ac:dyDescent="0.25">
      <c r="A2152">
        <v>9806</v>
      </c>
      <c r="B2152" t="s">
        <v>2346</v>
      </c>
      <c r="C2152">
        <v>38</v>
      </c>
      <c r="D2152">
        <v>667</v>
      </c>
    </row>
    <row r="2153" spans="1:4" x14ac:dyDescent="0.25">
      <c r="A2153">
        <v>9807</v>
      </c>
      <c r="B2153" t="s">
        <v>2350</v>
      </c>
      <c r="C2153">
        <v>332</v>
      </c>
      <c r="D2153">
        <v>480</v>
      </c>
    </row>
    <row r="2154" spans="1:4" x14ac:dyDescent="0.25">
      <c r="A2154">
        <v>9811</v>
      </c>
      <c r="B2154" t="s">
        <v>2346</v>
      </c>
      <c r="C2154">
        <v>274</v>
      </c>
      <c r="D2154">
        <v>441</v>
      </c>
    </row>
    <row r="2155" spans="1:4" x14ac:dyDescent="0.25">
      <c r="A2155">
        <v>9812</v>
      </c>
      <c r="B2155" t="s">
        <v>2346</v>
      </c>
      <c r="C2155">
        <v>283</v>
      </c>
      <c r="D2155">
        <v>808</v>
      </c>
    </row>
    <row r="2156" spans="1:4" x14ac:dyDescent="0.25">
      <c r="A2156">
        <v>9817</v>
      </c>
      <c r="B2156" t="s">
        <v>2346</v>
      </c>
      <c r="C2156">
        <v>685</v>
      </c>
      <c r="D2156">
        <v>838</v>
      </c>
    </row>
    <row r="2157" spans="1:4" x14ac:dyDescent="0.25">
      <c r="A2157">
        <v>9825</v>
      </c>
      <c r="B2157" t="s">
        <v>2346</v>
      </c>
      <c r="C2157">
        <v>147</v>
      </c>
      <c r="D2157">
        <v>588</v>
      </c>
    </row>
    <row r="2158" spans="1:4" x14ac:dyDescent="0.25">
      <c r="A2158">
        <v>9834</v>
      </c>
      <c r="B2158" t="s">
        <v>2346</v>
      </c>
      <c r="C2158">
        <v>34</v>
      </c>
      <c r="D2158">
        <v>127</v>
      </c>
    </row>
    <row r="2159" spans="1:4" x14ac:dyDescent="0.25">
      <c r="A2159">
        <v>9835</v>
      </c>
      <c r="B2159" t="s">
        <v>2346</v>
      </c>
      <c r="C2159">
        <v>329</v>
      </c>
      <c r="D2159">
        <v>606</v>
      </c>
    </row>
    <row r="2160" spans="1:4" x14ac:dyDescent="0.25">
      <c r="A2160">
        <v>9836</v>
      </c>
      <c r="B2160" t="s">
        <v>2350</v>
      </c>
      <c r="C2160">
        <v>349</v>
      </c>
      <c r="D2160">
        <v>812</v>
      </c>
    </row>
    <row r="2161" spans="1:4" x14ac:dyDescent="0.25">
      <c r="A2161">
        <v>9838</v>
      </c>
      <c r="B2161" t="s">
        <v>2350</v>
      </c>
      <c r="C2161">
        <v>297</v>
      </c>
      <c r="D2161">
        <v>318</v>
      </c>
    </row>
    <row r="2162" spans="1:4" x14ac:dyDescent="0.25">
      <c r="A2162">
        <v>9840</v>
      </c>
      <c r="B2162" t="s">
        <v>2346</v>
      </c>
      <c r="C2162">
        <v>596</v>
      </c>
      <c r="D2162">
        <v>998</v>
      </c>
    </row>
    <row r="2163" spans="1:4" x14ac:dyDescent="0.25">
      <c r="A2163">
        <v>9846</v>
      </c>
      <c r="B2163" t="s">
        <v>2346</v>
      </c>
      <c r="C2163">
        <v>0</v>
      </c>
      <c r="D2163">
        <v>5</v>
      </c>
    </row>
    <row r="2164" spans="1:4" x14ac:dyDescent="0.25">
      <c r="A2164">
        <v>9852</v>
      </c>
      <c r="B2164" t="s">
        <v>2346</v>
      </c>
      <c r="C2164">
        <v>98</v>
      </c>
      <c r="D2164">
        <v>413</v>
      </c>
    </row>
    <row r="2165" spans="1:4" x14ac:dyDescent="0.25">
      <c r="A2165">
        <v>9881</v>
      </c>
      <c r="B2165" t="s">
        <v>2346</v>
      </c>
      <c r="C2165">
        <v>367</v>
      </c>
      <c r="D2165">
        <v>556</v>
      </c>
    </row>
    <row r="2166" spans="1:4" x14ac:dyDescent="0.25">
      <c r="A2166">
        <v>9884</v>
      </c>
      <c r="B2166" t="s">
        <v>2346</v>
      </c>
      <c r="C2166">
        <v>230</v>
      </c>
      <c r="D2166">
        <v>714</v>
      </c>
    </row>
    <row r="2167" spans="1:4" x14ac:dyDescent="0.25">
      <c r="A2167" t="s">
        <v>2434</v>
      </c>
      <c r="B2167" t="s">
        <v>2435</v>
      </c>
      <c r="C2167" t="s">
        <v>2445</v>
      </c>
      <c r="D2167" t="s">
        <v>2446</v>
      </c>
    </row>
  </sheetData>
  <phoneticPr fontId="3" type="noConversion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filterMode="1"/>
  <dimension ref="A1:Q2171"/>
  <sheetViews>
    <sheetView topLeftCell="A241" workbookViewId="0">
      <selection activeCell="E1" sqref="E1:F65536"/>
    </sheetView>
  </sheetViews>
  <sheetFormatPr defaultRowHeight="15.6" x14ac:dyDescent="0.25"/>
  <cols>
    <col min="1" max="1" width="9.796875" bestFit="1" customWidth="1"/>
    <col min="2" max="2" width="16.8984375" customWidth="1"/>
    <col min="3" max="3" width="25.796875" style="80" bestFit="1" customWidth="1"/>
    <col min="4" max="4" width="28.09765625" style="80" bestFit="1" customWidth="1"/>
    <col min="5" max="5" width="21.19921875" style="80" bestFit="1" customWidth="1"/>
    <col min="6" max="6" width="19.69921875" style="80" customWidth="1"/>
    <col min="7" max="7" width="9.796875" customWidth="1"/>
    <col min="8" max="8" width="15.5" customWidth="1"/>
    <col min="11" max="11" width="10.296875" style="80" hidden="1" customWidth="1"/>
    <col min="12" max="13" width="0" hidden="1" customWidth="1"/>
    <col min="14" max="14" width="13.8984375" style="85" hidden="1" customWidth="1"/>
    <col min="15" max="15" width="12.5" style="80" hidden="1" customWidth="1"/>
    <col min="16" max="16" width="11.296875" style="80" hidden="1" customWidth="1"/>
    <col min="17" max="17" width="10.19921875" style="80" hidden="1" customWidth="1"/>
    <col min="18" max="20" width="0" hidden="1" customWidth="1"/>
  </cols>
  <sheetData>
    <row r="1" spans="1:17" x14ac:dyDescent="0.25">
      <c r="A1" s="91" t="s">
        <v>29</v>
      </c>
      <c r="B1" s="91" t="s">
        <v>2428</v>
      </c>
      <c r="C1" s="93" t="s">
        <v>2553</v>
      </c>
      <c r="D1" s="93" t="s">
        <v>2554</v>
      </c>
      <c r="E1" s="106" t="s">
        <v>2588</v>
      </c>
      <c r="F1" s="93" t="s">
        <v>2444</v>
      </c>
      <c r="G1" s="91" t="s">
        <v>2552</v>
      </c>
      <c r="H1" s="91" t="s">
        <v>2428</v>
      </c>
      <c r="K1" s="93" t="s">
        <v>2429</v>
      </c>
      <c r="N1" s="95" t="s">
        <v>2430</v>
      </c>
      <c r="O1" s="93" t="s">
        <v>2431</v>
      </c>
      <c r="P1" s="93" t="s">
        <v>2432</v>
      </c>
      <c r="Q1" s="93" t="s">
        <v>2433</v>
      </c>
    </row>
    <row r="2" spans="1:17" hidden="1" x14ac:dyDescent="0.25">
      <c r="A2">
        <v>6655</v>
      </c>
      <c r="B2" s="92" t="s">
        <v>2555</v>
      </c>
      <c r="C2" s="94" t="s">
        <v>2556</v>
      </c>
      <c r="D2" s="94" t="s">
        <v>2555</v>
      </c>
      <c r="E2" s="80">
        <v>0</v>
      </c>
      <c r="F2" s="80">
        <v>0.9375</v>
      </c>
      <c r="G2">
        <v>6655</v>
      </c>
      <c r="H2" t="s">
        <v>2350</v>
      </c>
      <c r="K2" s="80">
        <v>1111833.1768749999</v>
      </c>
      <c r="N2" s="85">
        <v>1.983960583</v>
      </c>
      <c r="O2" s="80">
        <v>124.09097745226801</v>
      </c>
      <c r="P2" s="80">
        <v>24696.75</v>
      </c>
      <c r="Q2" s="80">
        <v>45.038543907022103</v>
      </c>
    </row>
    <row r="3" spans="1:17" hidden="1" x14ac:dyDescent="0.25">
      <c r="A3">
        <v>7185</v>
      </c>
      <c r="B3" s="92" t="s">
        <v>2558</v>
      </c>
      <c r="C3" s="94" t="s">
        <v>2555</v>
      </c>
      <c r="D3" s="94" t="s">
        <v>2556</v>
      </c>
      <c r="E3" s="80">
        <v>0</v>
      </c>
      <c r="F3" s="80">
        <v>0</v>
      </c>
      <c r="G3">
        <v>7185</v>
      </c>
      <c r="H3" t="s">
        <v>2350</v>
      </c>
      <c r="K3" s="80">
        <v>605014.234375</v>
      </c>
      <c r="N3" s="85">
        <v>1.9754359159999999</v>
      </c>
      <c r="O3" s="80">
        <v>87.3915081838269</v>
      </c>
      <c r="P3" s="80">
        <v>14876.125</v>
      </c>
      <c r="Q3" s="80">
        <v>40.6546450030215</v>
      </c>
    </row>
    <row r="4" spans="1:17" hidden="1" x14ac:dyDescent="0.25">
      <c r="A4">
        <v>7919</v>
      </c>
      <c r="B4" t="s">
        <v>2334</v>
      </c>
      <c r="C4" s="80">
        <v>738</v>
      </c>
      <c r="D4" s="80">
        <v>97.067100271002701</v>
      </c>
      <c r="E4" s="80">
        <v>426</v>
      </c>
      <c r="F4" s="80">
        <v>739</v>
      </c>
      <c r="G4">
        <v>7919</v>
      </c>
      <c r="H4" t="s">
        <v>2334</v>
      </c>
      <c r="K4" s="80">
        <v>268261.70250000001</v>
      </c>
      <c r="N4" s="85">
        <v>1.9663839999999999</v>
      </c>
      <c r="O4" s="80">
        <v>80.590210814939496</v>
      </c>
      <c r="P4" s="80">
        <v>6206.0625</v>
      </c>
      <c r="Q4" s="80">
        <v>43.313215751506398</v>
      </c>
    </row>
    <row r="5" spans="1:17" hidden="1" x14ac:dyDescent="0.25">
      <c r="A5">
        <v>5024</v>
      </c>
      <c r="B5" t="s">
        <v>2336</v>
      </c>
      <c r="C5" s="80">
        <v>6799.3125</v>
      </c>
      <c r="D5" s="80">
        <v>268.193912741811</v>
      </c>
      <c r="E5" s="80">
        <v>318.8125</v>
      </c>
      <c r="F5" s="80">
        <v>6366.625</v>
      </c>
      <c r="G5">
        <v>5024</v>
      </c>
      <c r="H5" t="s">
        <v>2336</v>
      </c>
      <c r="K5" s="80">
        <v>919109.32874999999</v>
      </c>
      <c r="N5" s="85">
        <v>1.7902501660000001</v>
      </c>
      <c r="O5" s="80">
        <v>142.985629722113</v>
      </c>
      <c r="P5" s="80">
        <v>16713.0625</v>
      </c>
      <c r="Q5" s="80">
        <v>55.0473502138545</v>
      </c>
    </row>
    <row r="6" spans="1:17" hidden="1" x14ac:dyDescent="0.25">
      <c r="A6">
        <v>5183</v>
      </c>
      <c r="B6" t="s">
        <v>2336</v>
      </c>
      <c r="C6" s="80">
        <v>13824.5</v>
      </c>
      <c r="D6" s="80">
        <v>164.300510484885</v>
      </c>
      <c r="E6" s="80">
        <v>1599.3125</v>
      </c>
      <c r="F6" s="80">
        <v>12859.6875</v>
      </c>
      <c r="G6">
        <v>5183</v>
      </c>
      <c r="H6" t="s">
        <v>2336</v>
      </c>
      <c r="K6" s="80">
        <v>1151310.6981250001</v>
      </c>
      <c r="N6" s="85">
        <v>2.0472677500000001</v>
      </c>
      <c r="O6" s="80">
        <v>123.068033757058</v>
      </c>
      <c r="P6" s="80">
        <v>25257.125</v>
      </c>
      <c r="Q6" s="80">
        <v>45.659217819467898</v>
      </c>
    </row>
    <row r="7" spans="1:17" hidden="1" x14ac:dyDescent="0.25">
      <c r="A7">
        <v>5189</v>
      </c>
      <c r="B7" t="s">
        <v>2336</v>
      </c>
      <c r="C7" s="80">
        <v>3582.75</v>
      </c>
      <c r="D7" s="80">
        <v>222.04995279983501</v>
      </c>
      <c r="E7" s="80">
        <v>321.875</v>
      </c>
      <c r="F7" s="80">
        <v>3329.6875</v>
      </c>
      <c r="G7">
        <v>5189</v>
      </c>
      <c r="H7" t="s">
        <v>2336</v>
      </c>
      <c r="K7" s="80">
        <v>1056716.5106250001</v>
      </c>
      <c r="N7" s="85">
        <v>1.9633834999999999</v>
      </c>
      <c r="O7" s="80">
        <v>93.006573170344595</v>
      </c>
      <c r="P7" s="80">
        <v>25874.9375</v>
      </c>
      <c r="Q7" s="80">
        <v>40.895610339530897</v>
      </c>
    </row>
    <row r="8" spans="1:17" hidden="1" x14ac:dyDescent="0.25">
      <c r="A8">
        <v>5252</v>
      </c>
      <c r="B8" t="s">
        <v>2336</v>
      </c>
      <c r="C8" s="80">
        <v>9197.1875</v>
      </c>
      <c r="D8" s="80">
        <v>240.237531673495</v>
      </c>
      <c r="E8" s="80">
        <v>452.625</v>
      </c>
      <c r="F8" s="80">
        <v>8524.4375</v>
      </c>
      <c r="G8">
        <v>5252</v>
      </c>
      <c r="H8" t="s">
        <v>2336</v>
      </c>
      <c r="K8" s="80">
        <v>283259.44750000001</v>
      </c>
      <c r="N8" s="85">
        <v>2.1633042499999999</v>
      </c>
      <c r="O8" s="80">
        <v>68.322796501905898</v>
      </c>
      <c r="P8" s="80">
        <v>7441.125</v>
      </c>
      <c r="Q8" s="80">
        <v>38.092637469216299</v>
      </c>
    </row>
    <row r="9" spans="1:17" hidden="1" x14ac:dyDescent="0.25">
      <c r="A9">
        <v>5002</v>
      </c>
      <c r="B9" t="s">
        <v>2338</v>
      </c>
      <c r="C9" s="80">
        <v>4666.4375</v>
      </c>
      <c r="D9" s="80">
        <v>129.45207922039</v>
      </c>
      <c r="E9" s="80">
        <v>149</v>
      </c>
      <c r="F9" s="80">
        <v>4383.75</v>
      </c>
      <c r="G9">
        <v>5002</v>
      </c>
      <c r="H9" t="s">
        <v>2338</v>
      </c>
      <c r="K9" s="80">
        <v>395949.46687499998</v>
      </c>
      <c r="N9" s="85">
        <v>2.072265083</v>
      </c>
      <c r="O9" s="80">
        <v>80.488754727312497</v>
      </c>
      <c r="P9" s="80">
        <v>10140.9375</v>
      </c>
      <c r="Q9" s="80">
        <v>39.062613762556097</v>
      </c>
    </row>
    <row r="10" spans="1:17" hidden="1" x14ac:dyDescent="0.25">
      <c r="A10">
        <v>5011</v>
      </c>
      <c r="B10" t="s">
        <v>2338</v>
      </c>
      <c r="C10" s="80">
        <v>2960.125</v>
      </c>
      <c r="D10" s="80">
        <v>165.08318598934599</v>
      </c>
      <c r="E10" s="80">
        <v>178.1875</v>
      </c>
      <c r="F10" s="80">
        <v>2768.1875</v>
      </c>
      <c r="G10">
        <v>5011</v>
      </c>
      <c r="H10" t="s">
        <v>2338</v>
      </c>
      <c r="K10" s="80">
        <v>239261.956875</v>
      </c>
      <c r="N10" s="85">
        <v>1.8629942500000001</v>
      </c>
      <c r="O10" s="80">
        <v>78.956729789839102</v>
      </c>
      <c r="P10" s="80">
        <v>5872.8125</v>
      </c>
      <c r="Q10" s="80">
        <v>40.750421934394602</v>
      </c>
    </row>
    <row r="11" spans="1:17" hidden="1" x14ac:dyDescent="0.25">
      <c r="A11">
        <v>5014</v>
      </c>
      <c r="B11" t="s">
        <v>2338</v>
      </c>
      <c r="C11" s="80">
        <v>3321.25</v>
      </c>
      <c r="D11" s="80">
        <v>135.08510539711099</v>
      </c>
      <c r="E11" s="80">
        <v>176.3125</v>
      </c>
      <c r="F11" s="80">
        <v>3131.4375</v>
      </c>
      <c r="G11">
        <v>5014</v>
      </c>
      <c r="H11" t="s">
        <v>2338</v>
      </c>
      <c r="K11" s="80">
        <v>945654.26937500003</v>
      </c>
      <c r="N11" s="85">
        <v>2.0897288330000001</v>
      </c>
      <c r="O11" s="80">
        <v>123.837443720669</v>
      </c>
      <c r="P11" s="80">
        <v>18900.0625</v>
      </c>
      <c r="Q11" s="80">
        <v>50.242361699133099</v>
      </c>
    </row>
    <row r="12" spans="1:17" hidden="1" x14ac:dyDescent="0.25">
      <c r="A12">
        <v>5016</v>
      </c>
      <c r="B12" t="s">
        <v>2338</v>
      </c>
      <c r="C12" s="80">
        <v>4125.9375</v>
      </c>
      <c r="D12" s="80">
        <v>146.60063586758301</v>
      </c>
      <c r="E12" s="80">
        <v>112.8125</v>
      </c>
      <c r="F12" s="80">
        <v>3847.6875</v>
      </c>
      <c r="G12">
        <v>5016</v>
      </c>
      <c r="H12" t="s">
        <v>2338</v>
      </c>
      <c r="K12" s="80">
        <v>488988.671875</v>
      </c>
      <c r="N12" s="85">
        <v>1.831748666</v>
      </c>
      <c r="O12" s="80">
        <v>120.168191766172</v>
      </c>
      <c r="P12" s="80">
        <v>11439.5625</v>
      </c>
      <c r="Q12" s="80">
        <v>42.791839423388602</v>
      </c>
    </row>
    <row r="13" spans="1:17" hidden="1" x14ac:dyDescent="0.25">
      <c r="A13">
        <v>5017</v>
      </c>
      <c r="B13" t="s">
        <v>2338</v>
      </c>
      <c r="C13" s="80">
        <v>3974.8125</v>
      </c>
      <c r="D13" s="80">
        <v>100.48740688577099</v>
      </c>
      <c r="E13" s="80">
        <v>237.75</v>
      </c>
      <c r="F13" s="80">
        <v>3732.375</v>
      </c>
      <c r="G13">
        <v>5017</v>
      </c>
      <c r="H13" t="s">
        <v>2338</v>
      </c>
      <c r="K13" s="80">
        <v>377773.10812500003</v>
      </c>
      <c r="N13" s="85">
        <v>2.192726833</v>
      </c>
      <c r="O13" s="80">
        <v>80.867765908123204</v>
      </c>
      <c r="P13" s="80">
        <v>9815.75</v>
      </c>
      <c r="Q13" s="80">
        <v>38.506417195874903</v>
      </c>
    </row>
    <row r="14" spans="1:17" hidden="1" x14ac:dyDescent="0.25">
      <c r="A14">
        <v>5019</v>
      </c>
      <c r="B14" t="s">
        <v>2338</v>
      </c>
      <c r="C14" s="80">
        <v>4510.3125</v>
      </c>
      <c r="D14" s="80">
        <v>133.318679278915</v>
      </c>
      <c r="E14" s="80">
        <v>268.5</v>
      </c>
      <c r="F14" s="80">
        <v>4235.9375</v>
      </c>
      <c r="G14">
        <v>5019</v>
      </c>
      <c r="H14" t="s">
        <v>2338</v>
      </c>
      <c r="K14" s="80">
        <v>252115.31187500001</v>
      </c>
      <c r="N14" s="85">
        <v>2.0060159999999998</v>
      </c>
      <c r="O14" s="80">
        <v>87.5969164361222</v>
      </c>
      <c r="P14" s="80">
        <v>5567.9375</v>
      </c>
      <c r="Q14" s="80">
        <v>45.383406965546399</v>
      </c>
    </row>
    <row r="15" spans="1:17" hidden="1" x14ac:dyDescent="0.25">
      <c r="A15">
        <v>5026</v>
      </c>
      <c r="B15" t="s">
        <v>2338</v>
      </c>
      <c r="C15" s="80">
        <v>2709.3125</v>
      </c>
      <c r="D15" s="80">
        <v>152.70769810151</v>
      </c>
      <c r="E15" s="80">
        <v>158.375</v>
      </c>
      <c r="F15" s="80">
        <v>2539.625</v>
      </c>
      <c r="G15">
        <v>5026</v>
      </c>
      <c r="H15" t="s">
        <v>2338</v>
      </c>
      <c r="K15" s="80">
        <v>448837.38374999998</v>
      </c>
      <c r="N15" s="85">
        <v>1.952302666</v>
      </c>
      <c r="O15" s="80">
        <v>92.267067623399598</v>
      </c>
      <c r="P15" s="80">
        <v>10480.3125</v>
      </c>
      <c r="Q15" s="80">
        <v>42.833392782063299</v>
      </c>
    </row>
    <row r="16" spans="1:17" hidden="1" x14ac:dyDescent="0.25">
      <c r="A16">
        <v>5036</v>
      </c>
      <c r="B16" t="s">
        <v>2338</v>
      </c>
      <c r="C16" s="80">
        <v>3697.625</v>
      </c>
      <c r="D16" s="80">
        <v>136.39617068106301</v>
      </c>
      <c r="E16" s="80">
        <v>144.0625</v>
      </c>
      <c r="F16" s="80">
        <v>3457.25</v>
      </c>
      <c r="G16">
        <v>5036</v>
      </c>
      <c r="H16" t="s">
        <v>2338</v>
      </c>
      <c r="K16" s="80">
        <v>362020.37624999997</v>
      </c>
      <c r="N16" s="85">
        <v>1.9670484159999999</v>
      </c>
      <c r="O16" s="80">
        <v>77.6440163898896</v>
      </c>
      <c r="P16" s="80">
        <v>9080.3125</v>
      </c>
      <c r="Q16" s="80">
        <v>39.934018519691499</v>
      </c>
    </row>
    <row r="17" spans="1:17" hidden="1" x14ac:dyDescent="0.25">
      <c r="A17">
        <v>5041</v>
      </c>
      <c r="B17" t="s">
        <v>2338</v>
      </c>
      <c r="C17" s="80">
        <v>3774.375</v>
      </c>
      <c r="D17" s="80">
        <v>139.14212350812801</v>
      </c>
      <c r="E17" s="80">
        <v>294.9375</v>
      </c>
      <c r="F17" s="80">
        <v>3539.625</v>
      </c>
      <c r="G17">
        <v>5041</v>
      </c>
      <c r="H17" t="s">
        <v>2338</v>
      </c>
      <c r="K17" s="80">
        <v>605002.58437499998</v>
      </c>
      <c r="N17" s="85">
        <v>2.0508734999999998</v>
      </c>
      <c r="O17" s="80">
        <v>95.322783882972303</v>
      </c>
      <c r="P17" s="80">
        <v>12729</v>
      </c>
      <c r="Q17" s="80">
        <v>47.557982978155302</v>
      </c>
    </row>
    <row r="18" spans="1:17" hidden="1" x14ac:dyDescent="0.25">
      <c r="A18">
        <v>5042</v>
      </c>
      <c r="B18" t="s">
        <v>2338</v>
      </c>
      <c r="C18" s="80">
        <v>4141.4375</v>
      </c>
      <c r="D18" s="80">
        <v>158.22282122420199</v>
      </c>
      <c r="E18" s="80">
        <v>281.875</v>
      </c>
      <c r="F18" s="80">
        <v>3856.375</v>
      </c>
      <c r="G18">
        <v>5042</v>
      </c>
      <c r="H18" t="s">
        <v>2338</v>
      </c>
      <c r="K18" s="80">
        <v>399382.93375000003</v>
      </c>
      <c r="N18" s="85">
        <v>1.6937773330000001</v>
      </c>
      <c r="O18" s="80">
        <v>79.124281212312397</v>
      </c>
      <c r="P18" s="80">
        <v>9246.5</v>
      </c>
      <c r="Q18" s="80">
        <v>43.255880253498901</v>
      </c>
    </row>
    <row r="19" spans="1:17" hidden="1" x14ac:dyDescent="0.25">
      <c r="A19">
        <v>5045</v>
      </c>
      <c r="B19" t="s">
        <v>2338</v>
      </c>
      <c r="C19" s="80">
        <v>3652.5</v>
      </c>
      <c r="D19" s="80">
        <v>177.88234467415299</v>
      </c>
      <c r="E19" s="80">
        <v>219.9375</v>
      </c>
      <c r="F19" s="80">
        <v>3424.3125</v>
      </c>
      <c r="G19">
        <v>5045</v>
      </c>
      <c r="H19" t="s">
        <v>2338</v>
      </c>
      <c r="K19" s="80">
        <v>1311675.1625000001</v>
      </c>
      <c r="N19" s="85">
        <v>1.8418366660000001</v>
      </c>
      <c r="O19" s="80">
        <v>159.39174103134999</v>
      </c>
      <c r="P19" s="80">
        <v>17375</v>
      </c>
      <c r="Q19" s="80">
        <v>75.629092874067396</v>
      </c>
    </row>
    <row r="20" spans="1:17" hidden="1" x14ac:dyDescent="0.25">
      <c r="A20">
        <v>5047</v>
      </c>
      <c r="B20" t="s">
        <v>2338</v>
      </c>
      <c r="C20" s="80">
        <v>3945.25</v>
      </c>
      <c r="D20" s="80">
        <v>160.92111138460001</v>
      </c>
      <c r="E20" s="80">
        <v>240.75</v>
      </c>
      <c r="F20" s="80">
        <v>3697.8125</v>
      </c>
      <c r="G20">
        <v>5047</v>
      </c>
      <c r="H20" t="s">
        <v>2338</v>
      </c>
      <c r="K20" s="80">
        <v>602413.91812499997</v>
      </c>
      <c r="N20" s="85">
        <v>1.86511575</v>
      </c>
      <c r="O20" s="80">
        <v>95.287811745154499</v>
      </c>
      <c r="P20" s="80">
        <v>12682.125</v>
      </c>
      <c r="Q20" s="80">
        <v>47.4770111863671</v>
      </c>
    </row>
    <row r="21" spans="1:17" hidden="1" x14ac:dyDescent="0.25">
      <c r="A21">
        <v>5048</v>
      </c>
      <c r="B21" t="s">
        <v>2338</v>
      </c>
      <c r="C21" s="80">
        <v>4400.6875</v>
      </c>
      <c r="D21" s="80">
        <v>129.992163988915</v>
      </c>
      <c r="E21" s="80">
        <v>356.4375</v>
      </c>
      <c r="F21" s="80">
        <v>4146.875</v>
      </c>
      <c r="G21">
        <v>5048</v>
      </c>
      <c r="H21" t="s">
        <v>2338</v>
      </c>
      <c r="K21" s="80">
        <v>1403859.03125</v>
      </c>
      <c r="N21" s="85">
        <v>1.8095958329999999</v>
      </c>
      <c r="O21" s="80">
        <v>131.26696843174099</v>
      </c>
      <c r="P21" s="80">
        <v>25064.6875</v>
      </c>
      <c r="Q21" s="80">
        <v>56.023988959893501</v>
      </c>
    </row>
    <row r="22" spans="1:17" hidden="1" x14ac:dyDescent="0.25">
      <c r="A22">
        <v>5049</v>
      </c>
      <c r="B22" t="s">
        <v>2338</v>
      </c>
      <c r="C22" s="80">
        <v>3790.3125</v>
      </c>
      <c r="D22" s="80">
        <v>125.601826844474</v>
      </c>
      <c r="E22" s="80">
        <v>231.3125</v>
      </c>
      <c r="F22" s="80">
        <v>3540.875</v>
      </c>
      <c r="G22">
        <v>5049</v>
      </c>
      <c r="H22" t="s">
        <v>2338</v>
      </c>
      <c r="K22" s="80">
        <v>804623.38624999998</v>
      </c>
      <c r="N22" s="85">
        <v>2.17830375</v>
      </c>
      <c r="O22" s="80">
        <v>83.054998225166898</v>
      </c>
      <c r="P22" s="80">
        <v>18253.875</v>
      </c>
      <c r="Q22" s="80">
        <v>44.090320585046697</v>
      </c>
    </row>
    <row r="23" spans="1:17" hidden="1" x14ac:dyDescent="0.25">
      <c r="A23">
        <v>5057</v>
      </c>
      <c r="B23" t="s">
        <v>2338</v>
      </c>
      <c r="C23" s="80">
        <v>5062</v>
      </c>
      <c r="D23" s="80">
        <v>121.240038329364</v>
      </c>
      <c r="E23" s="80">
        <v>252.4375</v>
      </c>
      <c r="F23" s="80">
        <v>4750.1875</v>
      </c>
      <c r="G23">
        <v>5057</v>
      </c>
      <c r="H23" t="s">
        <v>2338</v>
      </c>
      <c r="K23" s="80">
        <v>304608.58437499998</v>
      </c>
      <c r="N23" s="85">
        <v>1.8485358329999999</v>
      </c>
      <c r="O23" s="80">
        <v>123.61413461220199</v>
      </c>
      <c r="P23" s="80">
        <v>5070</v>
      </c>
      <c r="Q23" s="80">
        <v>60.2024350954648</v>
      </c>
    </row>
    <row r="24" spans="1:17" hidden="1" x14ac:dyDescent="0.25">
      <c r="A24">
        <v>5059</v>
      </c>
      <c r="B24" t="s">
        <v>2338</v>
      </c>
      <c r="C24" s="80">
        <v>3638.6875</v>
      </c>
      <c r="D24" s="80">
        <v>120.394714907116</v>
      </c>
      <c r="E24" s="80">
        <v>246.9375</v>
      </c>
      <c r="F24" s="80">
        <v>3422.4375</v>
      </c>
      <c r="G24">
        <v>5059</v>
      </c>
      <c r="H24" t="s">
        <v>2338</v>
      </c>
      <c r="K24" s="80">
        <v>163549.5325</v>
      </c>
      <c r="N24" s="85">
        <v>2.0303834159999998</v>
      </c>
      <c r="O24" s="80">
        <v>83.887073380760697</v>
      </c>
      <c r="P24" s="80">
        <v>4121.3125</v>
      </c>
      <c r="Q24" s="80">
        <v>39.600815115135703</v>
      </c>
    </row>
    <row r="25" spans="1:17" hidden="1" x14ac:dyDescent="0.25">
      <c r="A25">
        <v>5062</v>
      </c>
      <c r="B25" t="s">
        <v>2338</v>
      </c>
      <c r="C25" s="80">
        <v>3660.5</v>
      </c>
      <c r="D25" s="80">
        <v>173.612535313271</v>
      </c>
      <c r="E25" s="80">
        <v>198.75</v>
      </c>
      <c r="F25" s="80">
        <v>3431.9375</v>
      </c>
      <c r="G25">
        <v>5062</v>
      </c>
      <c r="H25" t="s">
        <v>2338</v>
      </c>
      <c r="K25" s="80">
        <v>1829104.3656250001</v>
      </c>
      <c r="N25" s="85">
        <v>1.9196571659999999</v>
      </c>
      <c r="O25" s="80">
        <v>186.2736454105</v>
      </c>
      <c r="P25" s="80">
        <v>30131.75</v>
      </c>
      <c r="Q25" s="80">
        <v>60.762671222492699</v>
      </c>
    </row>
    <row r="26" spans="1:17" hidden="1" x14ac:dyDescent="0.25">
      <c r="A26">
        <v>5065</v>
      </c>
      <c r="B26" t="s">
        <v>2338</v>
      </c>
      <c r="C26" s="80">
        <v>3225.1875</v>
      </c>
      <c r="D26" s="80">
        <v>126.13208658221799</v>
      </c>
      <c r="E26" s="80">
        <v>190.1875</v>
      </c>
      <c r="F26" s="80">
        <v>3032.625</v>
      </c>
      <c r="G26">
        <v>5065</v>
      </c>
      <c r="H26" t="s">
        <v>2338</v>
      </c>
      <c r="K26" s="80">
        <v>1099781.5262500001</v>
      </c>
      <c r="N26" s="85">
        <v>1.8720735829999999</v>
      </c>
      <c r="O26" s="80">
        <v>126.72184081752999</v>
      </c>
      <c r="P26" s="80">
        <v>21581.5625</v>
      </c>
      <c r="Q26" s="80">
        <v>50.975467616549103</v>
      </c>
    </row>
    <row r="27" spans="1:17" hidden="1" x14ac:dyDescent="0.25">
      <c r="A27">
        <v>5067</v>
      </c>
      <c r="B27" t="s">
        <v>2338</v>
      </c>
      <c r="C27" s="80">
        <v>2006.5</v>
      </c>
      <c r="D27" s="80">
        <v>203.67603210881799</v>
      </c>
      <c r="E27" s="80">
        <v>96.1875</v>
      </c>
      <c r="F27" s="80">
        <v>1866.4375</v>
      </c>
      <c r="G27">
        <v>5067</v>
      </c>
      <c r="H27" t="s">
        <v>2338</v>
      </c>
      <c r="K27" s="80">
        <v>414021.05</v>
      </c>
      <c r="N27" s="85">
        <v>1.8548214160000001</v>
      </c>
      <c r="O27" s="80">
        <v>109.812474849757</v>
      </c>
      <c r="P27" s="80">
        <v>8054.75</v>
      </c>
      <c r="Q27" s="80">
        <v>51.395422211464897</v>
      </c>
    </row>
    <row r="28" spans="1:17" hidden="1" x14ac:dyDescent="0.25">
      <c r="A28">
        <v>5068</v>
      </c>
      <c r="B28" t="s">
        <v>2338</v>
      </c>
      <c r="C28" s="80">
        <v>3418.625</v>
      </c>
      <c r="D28" s="80">
        <v>128.55293137953899</v>
      </c>
      <c r="E28" s="80">
        <v>139.625</v>
      </c>
      <c r="F28" s="80">
        <v>3222.4375</v>
      </c>
      <c r="G28">
        <v>5068</v>
      </c>
      <c r="H28" t="s">
        <v>2338</v>
      </c>
      <c r="K28" s="80">
        <v>214179.67499999999</v>
      </c>
      <c r="N28" s="85">
        <v>1.696566166</v>
      </c>
      <c r="O28" s="80">
        <v>77.137124091404701</v>
      </c>
      <c r="P28" s="80">
        <v>5003</v>
      </c>
      <c r="Q28" s="80">
        <v>42.823800717302703</v>
      </c>
    </row>
    <row r="29" spans="1:17" hidden="1" x14ac:dyDescent="0.25">
      <c r="A29">
        <v>5070</v>
      </c>
      <c r="B29" t="s">
        <v>2338</v>
      </c>
      <c r="C29" s="80">
        <v>3188.3125</v>
      </c>
      <c r="D29" s="80">
        <v>173.112131384544</v>
      </c>
      <c r="E29" s="80">
        <v>236.8125</v>
      </c>
      <c r="F29" s="80">
        <v>2989.5</v>
      </c>
      <c r="G29">
        <v>5070</v>
      </c>
      <c r="H29" t="s">
        <v>2338</v>
      </c>
      <c r="K29" s="80">
        <v>791027.73062499997</v>
      </c>
      <c r="N29" s="85">
        <v>2.0361800830000001</v>
      </c>
      <c r="O29" s="80">
        <v>117.55253237482199</v>
      </c>
      <c r="P29" s="80">
        <v>17283.125</v>
      </c>
      <c r="Q29" s="80">
        <v>45.884999957818103</v>
      </c>
    </row>
    <row r="30" spans="1:17" hidden="1" x14ac:dyDescent="0.25">
      <c r="A30">
        <v>5087</v>
      </c>
      <c r="B30" t="s">
        <v>2338</v>
      </c>
      <c r="C30" s="80">
        <v>3131</v>
      </c>
      <c r="D30" s="80">
        <v>184.49599616550501</v>
      </c>
      <c r="E30" s="80">
        <v>197.4375</v>
      </c>
      <c r="F30" s="80">
        <v>2918.3125</v>
      </c>
      <c r="G30">
        <v>5087</v>
      </c>
      <c r="H30" t="s">
        <v>2338</v>
      </c>
      <c r="K30" s="80">
        <v>914005.76875000005</v>
      </c>
      <c r="N30" s="85">
        <v>1.9559743329999999</v>
      </c>
      <c r="O30" s="80">
        <v>124.257944471889</v>
      </c>
      <c r="P30" s="80">
        <v>18513.8125</v>
      </c>
      <c r="Q30" s="80">
        <v>49.383781594574202</v>
      </c>
    </row>
    <row r="31" spans="1:17" hidden="1" x14ac:dyDescent="0.25">
      <c r="A31">
        <v>5094</v>
      </c>
      <c r="B31" t="s">
        <v>2338</v>
      </c>
      <c r="C31" s="80">
        <v>4282.5</v>
      </c>
      <c r="D31" s="80">
        <v>109.40819911868201</v>
      </c>
      <c r="E31" s="80">
        <v>135.75</v>
      </c>
      <c r="F31" s="80">
        <v>4013.375</v>
      </c>
      <c r="G31">
        <v>5094</v>
      </c>
      <c r="H31" t="s">
        <v>2338</v>
      </c>
      <c r="K31" s="80">
        <v>815982.37437500001</v>
      </c>
      <c r="N31" s="85">
        <v>2.133700583</v>
      </c>
      <c r="O31" s="80">
        <v>125.177440072595</v>
      </c>
      <c r="P31" s="80">
        <v>15108.9375</v>
      </c>
      <c r="Q31" s="80">
        <v>53.9397023915472</v>
      </c>
    </row>
    <row r="32" spans="1:17" hidden="1" x14ac:dyDescent="0.25">
      <c r="A32">
        <v>5097</v>
      </c>
      <c r="B32" t="s">
        <v>2338</v>
      </c>
      <c r="C32" s="80">
        <v>2889.1875</v>
      </c>
      <c r="D32" s="80">
        <v>163.84815917643499</v>
      </c>
      <c r="E32" s="80">
        <v>164.3125</v>
      </c>
      <c r="F32" s="80">
        <v>2712.1875</v>
      </c>
      <c r="G32">
        <v>5097</v>
      </c>
      <c r="H32" t="s">
        <v>2338</v>
      </c>
      <c r="K32" s="80">
        <v>898465.28062500001</v>
      </c>
      <c r="N32" s="85">
        <v>1.9332613329999999</v>
      </c>
      <c r="O32" s="80">
        <v>125.39951393185299</v>
      </c>
      <c r="P32" s="80">
        <v>15864.375</v>
      </c>
      <c r="Q32" s="80">
        <v>56.702828394713201</v>
      </c>
    </row>
    <row r="33" spans="1:17" hidden="1" x14ac:dyDescent="0.25">
      <c r="A33">
        <v>5098</v>
      </c>
      <c r="B33" t="s">
        <v>2338</v>
      </c>
      <c r="C33" s="80">
        <v>2322</v>
      </c>
      <c r="D33" s="80">
        <v>181.37533063369401</v>
      </c>
      <c r="E33" s="80">
        <v>152.6875</v>
      </c>
      <c r="F33" s="80">
        <v>2168.375</v>
      </c>
      <c r="G33">
        <v>5098</v>
      </c>
      <c r="H33" t="s">
        <v>2338</v>
      </c>
      <c r="K33" s="80">
        <v>797603.61499999999</v>
      </c>
      <c r="N33" s="85">
        <v>1.8867179999999999</v>
      </c>
      <c r="O33" s="80">
        <v>153.58686393483501</v>
      </c>
      <c r="P33" s="80">
        <v>14386.0625</v>
      </c>
      <c r="Q33" s="80">
        <v>55.547055606105403</v>
      </c>
    </row>
    <row r="34" spans="1:17" hidden="1" x14ac:dyDescent="0.25">
      <c r="A34">
        <v>5115</v>
      </c>
      <c r="B34" t="s">
        <v>2338</v>
      </c>
      <c r="C34" s="80">
        <v>3445.1875</v>
      </c>
      <c r="D34" s="80">
        <v>156.89118199645699</v>
      </c>
      <c r="E34" s="80">
        <v>326.5625</v>
      </c>
      <c r="F34" s="80">
        <v>3221.5</v>
      </c>
      <c r="G34">
        <v>5115</v>
      </c>
      <c r="H34" t="s">
        <v>2338</v>
      </c>
      <c r="K34" s="80">
        <v>504387.40125</v>
      </c>
      <c r="N34" s="85">
        <v>1.814408083</v>
      </c>
      <c r="O34" s="80">
        <v>100.30545736477799</v>
      </c>
      <c r="P34" s="80">
        <v>9366.5</v>
      </c>
      <c r="Q34" s="80">
        <v>53.878108888752301</v>
      </c>
    </row>
    <row r="35" spans="1:17" hidden="1" x14ac:dyDescent="0.25">
      <c r="A35">
        <v>5121</v>
      </c>
      <c r="B35" t="s">
        <v>2338</v>
      </c>
      <c r="C35" s="80">
        <v>2845.6875</v>
      </c>
      <c r="D35" s="80">
        <v>197.85404613793699</v>
      </c>
      <c r="E35" s="80">
        <v>193.25</v>
      </c>
      <c r="F35" s="80">
        <v>2677.1875</v>
      </c>
      <c r="G35">
        <v>5121</v>
      </c>
      <c r="H35" t="s">
        <v>2338</v>
      </c>
      <c r="K35" s="80">
        <v>267644.85062500002</v>
      </c>
      <c r="N35" s="85">
        <v>1.869282916</v>
      </c>
      <c r="O35" s="80">
        <v>76.173353880456801</v>
      </c>
      <c r="P35" s="80">
        <v>6485.8125</v>
      </c>
      <c r="Q35" s="80">
        <v>41.278699718078599</v>
      </c>
    </row>
    <row r="36" spans="1:17" hidden="1" x14ac:dyDescent="0.25">
      <c r="A36">
        <v>5133</v>
      </c>
      <c r="B36" t="s">
        <v>2338</v>
      </c>
      <c r="C36" s="80">
        <v>3900.125</v>
      </c>
      <c r="D36" s="80">
        <v>157.486004477351</v>
      </c>
      <c r="E36" s="80">
        <v>279.9375</v>
      </c>
      <c r="F36" s="80">
        <v>3676</v>
      </c>
      <c r="G36">
        <v>5133</v>
      </c>
      <c r="H36" t="s">
        <v>2338</v>
      </c>
      <c r="K36" s="80">
        <v>333952.734375</v>
      </c>
      <c r="N36" s="85">
        <v>2.013433333</v>
      </c>
      <c r="O36" s="80">
        <v>81.593286285277699</v>
      </c>
      <c r="P36" s="80">
        <v>8645.625</v>
      </c>
      <c r="Q36" s="80">
        <v>38.614696880619903</v>
      </c>
    </row>
    <row r="37" spans="1:17" hidden="1" x14ac:dyDescent="0.25">
      <c r="A37">
        <v>5165</v>
      </c>
      <c r="B37" t="s">
        <v>2338</v>
      </c>
      <c r="C37" s="80">
        <v>3549.125</v>
      </c>
      <c r="D37" s="80">
        <v>135.692090314567</v>
      </c>
      <c r="E37" s="80">
        <v>227.9375</v>
      </c>
      <c r="F37" s="80">
        <v>3332.1875</v>
      </c>
      <c r="G37">
        <v>5165</v>
      </c>
      <c r="H37" t="s">
        <v>2338</v>
      </c>
      <c r="K37" s="80">
        <v>195447.45937500001</v>
      </c>
      <c r="N37" s="85">
        <v>1.96889</v>
      </c>
      <c r="O37" s="80">
        <v>87.078950326229005</v>
      </c>
      <c r="P37" s="80">
        <v>4352.8125</v>
      </c>
      <c r="Q37" s="80">
        <v>44.827023107882198</v>
      </c>
    </row>
    <row r="38" spans="1:17" hidden="1" x14ac:dyDescent="0.25">
      <c r="A38">
        <v>5170</v>
      </c>
      <c r="B38" t="s">
        <v>2338</v>
      </c>
      <c r="C38" s="80">
        <v>3713.5</v>
      </c>
      <c r="D38" s="80">
        <v>140.25470967417399</v>
      </c>
      <c r="E38" s="80">
        <v>201</v>
      </c>
      <c r="F38" s="80">
        <v>3479.75</v>
      </c>
      <c r="G38">
        <v>5170</v>
      </c>
      <c r="H38" t="s">
        <v>2338</v>
      </c>
      <c r="K38" s="80">
        <v>271743.95500000002</v>
      </c>
      <c r="N38" s="85">
        <v>2.045923916</v>
      </c>
      <c r="O38" s="80">
        <v>93.533041639726903</v>
      </c>
      <c r="P38" s="80">
        <v>6473.25</v>
      </c>
      <c r="Q38" s="80">
        <v>41.992021341188703</v>
      </c>
    </row>
    <row r="39" spans="1:17" hidden="1" x14ac:dyDescent="0.25">
      <c r="A39">
        <v>5172</v>
      </c>
      <c r="B39" t="s">
        <v>2338</v>
      </c>
      <c r="C39" s="80">
        <v>3433.375</v>
      </c>
      <c r="D39" s="80">
        <v>127.03197621047001</v>
      </c>
      <c r="E39" s="80">
        <v>308.5</v>
      </c>
      <c r="F39" s="80">
        <v>3234.8125</v>
      </c>
      <c r="G39">
        <v>5172</v>
      </c>
      <c r="H39" t="s">
        <v>2338</v>
      </c>
      <c r="K39" s="80">
        <v>525568.57187500002</v>
      </c>
      <c r="N39" s="85">
        <v>1.7577234159999999</v>
      </c>
      <c r="O39" s="80">
        <v>105.560035773458</v>
      </c>
      <c r="P39" s="80">
        <v>11850.8125</v>
      </c>
      <c r="Q39" s="80">
        <v>44.367037665105997</v>
      </c>
    </row>
    <row r="40" spans="1:17" hidden="1" x14ac:dyDescent="0.25">
      <c r="A40">
        <v>5178</v>
      </c>
      <c r="B40" t="s">
        <v>2338</v>
      </c>
      <c r="C40" s="80">
        <v>2165.6875</v>
      </c>
      <c r="D40" s="80">
        <v>186.04420408663799</v>
      </c>
      <c r="E40" s="80">
        <v>166.6875</v>
      </c>
      <c r="F40" s="80">
        <v>2046.3125</v>
      </c>
      <c r="G40">
        <v>5178</v>
      </c>
      <c r="H40" t="s">
        <v>2338</v>
      </c>
      <c r="K40" s="80">
        <v>657890.33250000002</v>
      </c>
      <c r="N40" s="85">
        <v>1.8117005829999999</v>
      </c>
      <c r="O40" s="80">
        <v>116.408852921568</v>
      </c>
      <c r="P40" s="80">
        <v>13198</v>
      </c>
      <c r="Q40" s="80">
        <v>49.8134516776962</v>
      </c>
    </row>
    <row r="41" spans="1:17" hidden="1" x14ac:dyDescent="0.25">
      <c r="A41">
        <v>5184</v>
      </c>
      <c r="B41" t="s">
        <v>2338</v>
      </c>
      <c r="C41" s="80">
        <v>4142.875</v>
      </c>
      <c r="D41" s="80">
        <v>111.851895700292</v>
      </c>
      <c r="E41" s="80">
        <v>439.625</v>
      </c>
      <c r="F41" s="80">
        <v>3849.25</v>
      </c>
      <c r="G41">
        <v>5184</v>
      </c>
      <c r="H41" t="s">
        <v>2338</v>
      </c>
      <c r="K41" s="80">
        <v>328615.16812500003</v>
      </c>
      <c r="N41" s="85">
        <v>1.9738168330000001</v>
      </c>
      <c r="O41" s="80">
        <v>110.122357473459</v>
      </c>
      <c r="P41" s="80">
        <v>7115.4375</v>
      </c>
      <c r="Q41" s="80">
        <v>46.4099226624826</v>
      </c>
    </row>
    <row r="42" spans="1:17" hidden="1" x14ac:dyDescent="0.25">
      <c r="A42">
        <v>5187</v>
      </c>
      <c r="B42" t="s">
        <v>2338</v>
      </c>
      <c r="C42" s="80">
        <v>2845.5</v>
      </c>
      <c r="D42" s="80">
        <v>112.16705256562901</v>
      </c>
      <c r="E42" s="80">
        <v>258.5625</v>
      </c>
      <c r="F42" s="80">
        <v>2639</v>
      </c>
      <c r="G42">
        <v>5187</v>
      </c>
      <c r="H42" t="s">
        <v>2338</v>
      </c>
      <c r="K42" s="80">
        <v>297847.99437500001</v>
      </c>
      <c r="N42" s="85">
        <v>2.0131315829999998</v>
      </c>
      <c r="O42" s="80">
        <v>73.823095152079802</v>
      </c>
      <c r="P42" s="80">
        <v>7598.5625</v>
      </c>
      <c r="Q42" s="80">
        <v>39.258847215212597</v>
      </c>
    </row>
    <row r="43" spans="1:17" hidden="1" x14ac:dyDescent="0.25">
      <c r="A43">
        <v>5188</v>
      </c>
      <c r="B43" t="s">
        <v>2338</v>
      </c>
      <c r="C43" s="80">
        <v>3752</v>
      </c>
      <c r="D43" s="80">
        <v>113.074763616266</v>
      </c>
      <c r="E43" s="80">
        <v>456.125</v>
      </c>
      <c r="F43" s="80">
        <v>3488.3125</v>
      </c>
      <c r="G43">
        <v>5188</v>
      </c>
      <c r="H43" t="s">
        <v>2338</v>
      </c>
      <c r="K43" s="80">
        <v>649760.88437500002</v>
      </c>
      <c r="N43" s="85">
        <v>1.859905833</v>
      </c>
      <c r="O43" s="80">
        <v>127.558874954563</v>
      </c>
      <c r="P43" s="80">
        <v>12412.6875</v>
      </c>
      <c r="Q43" s="80">
        <v>52.435689206644</v>
      </c>
    </row>
    <row r="44" spans="1:17" hidden="1" x14ac:dyDescent="0.25">
      <c r="A44">
        <v>5195</v>
      </c>
      <c r="B44" t="s">
        <v>2338</v>
      </c>
      <c r="C44" s="80">
        <v>2320</v>
      </c>
      <c r="D44" s="80">
        <v>93.718695162641197</v>
      </c>
      <c r="E44" s="80">
        <v>167.25</v>
      </c>
      <c r="F44" s="80">
        <v>2160.9375</v>
      </c>
      <c r="G44">
        <v>5195</v>
      </c>
      <c r="H44" t="s">
        <v>2338</v>
      </c>
      <c r="K44" s="80">
        <v>356280.71687499998</v>
      </c>
      <c r="N44" s="85">
        <v>2.1972690830000001</v>
      </c>
      <c r="O44" s="80">
        <v>99.832172324098906</v>
      </c>
      <c r="P44" s="80">
        <v>7915.9375</v>
      </c>
      <c r="Q44" s="80">
        <v>45.172682392043697</v>
      </c>
    </row>
    <row r="45" spans="1:17" hidden="1" x14ac:dyDescent="0.25">
      <c r="A45">
        <v>5197</v>
      </c>
      <c r="B45" t="s">
        <v>2338</v>
      </c>
      <c r="C45" s="80">
        <v>2771.9375</v>
      </c>
      <c r="D45" s="80">
        <v>101.017006123868</v>
      </c>
      <c r="E45" s="80">
        <v>214.375</v>
      </c>
      <c r="F45" s="80">
        <v>2576.9375</v>
      </c>
      <c r="G45">
        <v>5197</v>
      </c>
      <c r="H45" t="s">
        <v>2338</v>
      </c>
      <c r="K45" s="80">
        <v>635384.60124999995</v>
      </c>
      <c r="N45" s="85">
        <v>2.17697575</v>
      </c>
      <c r="O45" s="80">
        <v>98.5800679613413</v>
      </c>
      <c r="P45" s="80">
        <v>13973.6875</v>
      </c>
      <c r="Q45" s="80">
        <v>45.549238429739297</v>
      </c>
    </row>
    <row r="46" spans="1:17" hidden="1" x14ac:dyDescent="0.25">
      <c r="A46">
        <v>5201</v>
      </c>
      <c r="B46" t="s">
        <v>2338</v>
      </c>
      <c r="C46" s="80">
        <v>3466.8125</v>
      </c>
      <c r="D46" s="80">
        <v>112.311098768326</v>
      </c>
      <c r="E46" s="80">
        <v>303.125</v>
      </c>
      <c r="F46" s="80">
        <v>3220.6875</v>
      </c>
      <c r="G46">
        <v>5201</v>
      </c>
      <c r="H46" t="s">
        <v>2338</v>
      </c>
      <c r="K46" s="80">
        <v>571981.95625000005</v>
      </c>
      <c r="N46" s="85">
        <v>1.8772979999999999</v>
      </c>
      <c r="O46" s="80">
        <v>92.348162112134503</v>
      </c>
      <c r="P46" s="80">
        <v>14236</v>
      </c>
      <c r="Q46" s="80">
        <v>40.230672526822701</v>
      </c>
    </row>
    <row r="47" spans="1:17" hidden="1" x14ac:dyDescent="0.25">
      <c r="A47">
        <v>5236</v>
      </c>
      <c r="B47" t="s">
        <v>2338</v>
      </c>
      <c r="C47" s="80">
        <v>2377.9375</v>
      </c>
      <c r="D47" s="80">
        <v>99.602877184960903</v>
      </c>
      <c r="E47" s="80">
        <v>263.4375</v>
      </c>
      <c r="F47" s="80">
        <v>2206.75</v>
      </c>
      <c r="G47">
        <v>5236</v>
      </c>
      <c r="H47" t="s">
        <v>2338</v>
      </c>
      <c r="K47" s="80">
        <v>477036.34125</v>
      </c>
      <c r="N47" s="85">
        <v>1.8416049999999999</v>
      </c>
      <c r="O47" s="80">
        <v>90.9993942316394</v>
      </c>
      <c r="P47" s="80">
        <v>10625</v>
      </c>
      <c r="Q47" s="80">
        <v>44.853355952772503</v>
      </c>
    </row>
    <row r="48" spans="1:17" hidden="1" x14ac:dyDescent="0.25">
      <c r="A48">
        <v>5255</v>
      </c>
      <c r="B48" t="s">
        <v>2338</v>
      </c>
      <c r="C48" s="80">
        <v>2523.125</v>
      </c>
      <c r="D48" s="80">
        <v>178.99270149018901</v>
      </c>
      <c r="E48" s="80">
        <v>163.125</v>
      </c>
      <c r="F48" s="80">
        <v>2353.75</v>
      </c>
      <c r="G48">
        <v>5255</v>
      </c>
      <c r="H48" t="s">
        <v>2338</v>
      </c>
      <c r="K48" s="80">
        <v>252132.39937500001</v>
      </c>
      <c r="N48" s="85">
        <v>2.04888775</v>
      </c>
      <c r="O48" s="80">
        <v>104.25397356490301</v>
      </c>
      <c r="P48" s="80">
        <v>6254.6875</v>
      </c>
      <c r="Q48" s="80">
        <v>40.449362589833697</v>
      </c>
    </row>
    <row r="49" spans="1:17" hidden="1" x14ac:dyDescent="0.25">
      <c r="A49">
        <v>5266</v>
      </c>
      <c r="B49" t="s">
        <v>2338</v>
      </c>
      <c r="C49" s="80">
        <v>3270.0625</v>
      </c>
      <c r="D49" s="80">
        <v>129.899021521507</v>
      </c>
      <c r="E49" s="80">
        <v>212.375</v>
      </c>
      <c r="F49" s="80">
        <v>3032.25</v>
      </c>
      <c r="G49">
        <v>5266</v>
      </c>
      <c r="H49" t="s">
        <v>2338</v>
      </c>
      <c r="K49" s="80">
        <v>769482.03749999998</v>
      </c>
      <c r="N49" s="85">
        <v>1.9808055</v>
      </c>
      <c r="O49" s="80">
        <v>134.93376820133699</v>
      </c>
      <c r="P49" s="80">
        <v>14772.25</v>
      </c>
      <c r="Q49" s="80">
        <v>52.186102832180701</v>
      </c>
    </row>
    <row r="50" spans="1:17" hidden="1" x14ac:dyDescent="0.25">
      <c r="A50">
        <v>5267</v>
      </c>
      <c r="B50" t="s">
        <v>2338</v>
      </c>
      <c r="C50" s="80">
        <v>3192.875</v>
      </c>
      <c r="D50" s="80">
        <v>122.12124816674699</v>
      </c>
      <c r="E50" s="80">
        <v>214.9375</v>
      </c>
      <c r="F50" s="80">
        <v>2958.375</v>
      </c>
      <c r="G50">
        <v>5267</v>
      </c>
      <c r="H50" t="s">
        <v>2338</v>
      </c>
      <c r="K50" s="80">
        <v>1021694.95375</v>
      </c>
      <c r="N50" s="85">
        <v>1.9970941659999999</v>
      </c>
      <c r="O50" s="80">
        <v>131.16515763457301</v>
      </c>
      <c r="P50" s="80">
        <v>20297.125</v>
      </c>
      <c r="Q50" s="80">
        <v>50.312254941422097</v>
      </c>
    </row>
    <row r="51" spans="1:17" hidden="1" x14ac:dyDescent="0.25">
      <c r="A51">
        <v>5272</v>
      </c>
      <c r="B51" t="s">
        <v>2338</v>
      </c>
      <c r="C51" s="80">
        <v>3057.9375</v>
      </c>
      <c r="D51" s="80">
        <v>155.45350948325901</v>
      </c>
      <c r="E51" s="80">
        <v>257.3125</v>
      </c>
      <c r="F51" s="80">
        <v>2864.1875</v>
      </c>
      <c r="G51">
        <v>5272</v>
      </c>
      <c r="H51" t="s">
        <v>2338</v>
      </c>
      <c r="K51" s="80">
        <v>343485.23562499997</v>
      </c>
      <c r="N51" s="85">
        <v>2.0908391659999999</v>
      </c>
      <c r="O51" s="80">
        <v>88.547341497114203</v>
      </c>
      <c r="P51" s="80">
        <v>8338.5625</v>
      </c>
      <c r="Q51" s="80">
        <v>41.214928644887898</v>
      </c>
    </row>
    <row r="52" spans="1:17" hidden="1" x14ac:dyDescent="0.25">
      <c r="A52">
        <v>5273</v>
      </c>
      <c r="B52" t="s">
        <v>2338</v>
      </c>
      <c r="C52" s="80">
        <v>3749.8125</v>
      </c>
      <c r="D52" s="80">
        <v>117.04759506947001</v>
      </c>
      <c r="E52" s="80">
        <v>285.6875</v>
      </c>
      <c r="F52" s="80">
        <v>3543.625</v>
      </c>
      <c r="G52">
        <v>5273</v>
      </c>
      <c r="H52" t="s">
        <v>2338</v>
      </c>
      <c r="K52" s="80">
        <v>1473238.5275000001</v>
      </c>
      <c r="N52" s="85">
        <v>1.777221583</v>
      </c>
      <c r="O52" s="80">
        <v>125.290459027729</v>
      </c>
      <c r="P52" s="80">
        <v>26044.25</v>
      </c>
      <c r="Q52" s="80">
        <v>56.583476333951502</v>
      </c>
    </row>
    <row r="53" spans="1:17" hidden="1" x14ac:dyDescent="0.25">
      <c r="A53">
        <v>5274</v>
      </c>
      <c r="B53" t="s">
        <v>2338</v>
      </c>
      <c r="C53" s="80">
        <v>3824.6875</v>
      </c>
      <c r="D53" s="80">
        <v>124.36685890775399</v>
      </c>
      <c r="E53" s="80">
        <v>250.875</v>
      </c>
      <c r="F53" s="80">
        <v>3578.5</v>
      </c>
      <c r="G53">
        <v>5274</v>
      </c>
      <c r="H53" t="s">
        <v>2338</v>
      </c>
      <c r="K53" s="80">
        <v>282961.11625000002</v>
      </c>
      <c r="N53" s="85">
        <v>1.965589083</v>
      </c>
      <c r="O53" s="80">
        <v>91.697954929671496</v>
      </c>
      <c r="P53" s="80">
        <v>6919.3125</v>
      </c>
      <c r="Q53" s="80">
        <v>40.969791151072698</v>
      </c>
    </row>
    <row r="54" spans="1:17" hidden="1" x14ac:dyDescent="0.25">
      <c r="A54">
        <v>5279</v>
      </c>
      <c r="B54" t="s">
        <v>2338</v>
      </c>
      <c r="C54" s="80">
        <v>3121.8125</v>
      </c>
      <c r="D54" s="80">
        <v>122.143016715549</v>
      </c>
      <c r="E54" s="80">
        <v>129.5625</v>
      </c>
      <c r="F54" s="80">
        <v>2904.625</v>
      </c>
      <c r="G54">
        <v>5279</v>
      </c>
      <c r="H54" t="s">
        <v>2338</v>
      </c>
      <c r="K54" s="80">
        <v>614513.15249999997</v>
      </c>
      <c r="N54" s="85">
        <v>1.8756048329999999</v>
      </c>
      <c r="O54" s="80">
        <v>86.251189360208699</v>
      </c>
      <c r="P54" s="80">
        <v>15283.6875</v>
      </c>
      <c r="Q54" s="80">
        <v>40.202234603574901</v>
      </c>
    </row>
    <row r="55" spans="1:17" hidden="1" x14ac:dyDescent="0.25">
      <c r="A55">
        <v>5280</v>
      </c>
      <c r="B55" t="s">
        <v>2338</v>
      </c>
      <c r="C55" s="80">
        <v>4051.375</v>
      </c>
      <c r="D55" s="80">
        <v>127.907890702763</v>
      </c>
      <c r="E55" s="80">
        <v>301.3125</v>
      </c>
      <c r="F55" s="80">
        <v>3833.4375</v>
      </c>
      <c r="G55">
        <v>5280</v>
      </c>
      <c r="H55" t="s">
        <v>2338</v>
      </c>
      <c r="K55" s="80">
        <v>359258.02937499998</v>
      </c>
      <c r="N55" s="85">
        <v>2.2079504999999999</v>
      </c>
      <c r="O55" s="80">
        <v>91.960553152450004</v>
      </c>
      <c r="P55" s="80">
        <v>8568.0625</v>
      </c>
      <c r="Q55" s="80">
        <v>41.9658505021292</v>
      </c>
    </row>
    <row r="56" spans="1:17" hidden="1" x14ac:dyDescent="0.25">
      <c r="A56">
        <v>5284</v>
      </c>
      <c r="B56" t="s">
        <v>2338</v>
      </c>
      <c r="C56" s="80">
        <v>3101.125</v>
      </c>
      <c r="D56" s="80">
        <v>118.10903102486699</v>
      </c>
      <c r="E56" s="80">
        <v>236.75</v>
      </c>
      <c r="F56" s="80">
        <v>2931.9375</v>
      </c>
      <c r="G56">
        <v>5284</v>
      </c>
      <c r="H56" t="s">
        <v>2338</v>
      </c>
      <c r="K56" s="80">
        <v>438269.60812500003</v>
      </c>
      <c r="N56" s="85">
        <v>2.0408134160000002</v>
      </c>
      <c r="O56" s="80">
        <v>78.663102317542794</v>
      </c>
      <c r="P56" s="80">
        <v>11439.375</v>
      </c>
      <c r="Q56" s="80">
        <v>38.366262336736298</v>
      </c>
    </row>
    <row r="57" spans="1:17" hidden="1" x14ac:dyDescent="0.25">
      <c r="A57">
        <v>5289</v>
      </c>
      <c r="B57" t="s">
        <v>2338</v>
      </c>
      <c r="C57" s="80">
        <v>5649.8125</v>
      </c>
      <c r="D57" s="80">
        <v>113.090700737413</v>
      </c>
      <c r="E57" s="80">
        <v>303.4375</v>
      </c>
      <c r="F57" s="80">
        <v>5297.4375</v>
      </c>
      <c r="G57">
        <v>5289</v>
      </c>
      <c r="H57" t="s">
        <v>2338</v>
      </c>
      <c r="K57" s="80">
        <v>314746.955625</v>
      </c>
      <c r="N57" s="85">
        <v>1.9158173329999999</v>
      </c>
      <c r="O57" s="80">
        <v>149.51780033795399</v>
      </c>
      <c r="P57" s="80">
        <v>4966.0625</v>
      </c>
      <c r="Q57" s="80">
        <v>63.252103441169098</v>
      </c>
    </row>
    <row r="58" spans="1:17" hidden="1" x14ac:dyDescent="0.25">
      <c r="A58">
        <v>5294</v>
      </c>
      <c r="B58" t="s">
        <v>2338</v>
      </c>
      <c r="C58" s="80">
        <v>2707.4375</v>
      </c>
      <c r="D58" s="80">
        <v>124.61771120026</v>
      </c>
      <c r="E58" s="80">
        <v>255.3125</v>
      </c>
      <c r="F58" s="80">
        <v>2542.75</v>
      </c>
      <c r="G58">
        <v>5294</v>
      </c>
      <c r="H58" t="s">
        <v>2338</v>
      </c>
      <c r="K58" s="80">
        <v>170214.52374999999</v>
      </c>
      <c r="N58" s="85">
        <v>1.963886083</v>
      </c>
      <c r="O58" s="80">
        <v>83.307794881154805</v>
      </c>
      <c r="P58" s="80">
        <v>4100.5625</v>
      </c>
      <c r="Q58" s="80">
        <v>41.529618675771303</v>
      </c>
    </row>
    <row r="59" spans="1:17" hidden="1" x14ac:dyDescent="0.25">
      <c r="A59">
        <v>5300</v>
      </c>
      <c r="B59" t="s">
        <v>2338</v>
      </c>
      <c r="C59" s="80">
        <v>3897.8125</v>
      </c>
      <c r="D59" s="80">
        <v>109.488803882422</v>
      </c>
      <c r="E59" s="80">
        <v>280.6875</v>
      </c>
      <c r="F59" s="80">
        <v>3666.8125</v>
      </c>
      <c r="G59">
        <v>5300</v>
      </c>
      <c r="H59" t="s">
        <v>2338</v>
      </c>
      <c r="K59" s="80">
        <v>635521.83750000002</v>
      </c>
      <c r="N59" s="85">
        <v>1.985742916</v>
      </c>
      <c r="O59" s="80">
        <v>116.654435511622</v>
      </c>
      <c r="P59" s="80">
        <v>12968.25</v>
      </c>
      <c r="Q59" s="80">
        <v>49.069422716463599</v>
      </c>
    </row>
    <row r="60" spans="1:17" hidden="1" x14ac:dyDescent="0.25">
      <c r="A60">
        <v>5302</v>
      </c>
      <c r="B60" t="s">
        <v>2338</v>
      </c>
      <c r="C60" s="80">
        <v>4311</v>
      </c>
      <c r="D60" s="80">
        <v>139.32337368781401</v>
      </c>
      <c r="E60" s="80">
        <v>348.625</v>
      </c>
      <c r="F60" s="80">
        <v>4046.1875</v>
      </c>
      <c r="G60">
        <v>5302</v>
      </c>
      <c r="H60" t="s">
        <v>2338</v>
      </c>
      <c r="K60" s="80">
        <v>879465.34750000003</v>
      </c>
      <c r="N60" s="85">
        <v>2.1938718330000002</v>
      </c>
      <c r="O60" s="80">
        <v>92.860431746491699</v>
      </c>
      <c r="P60" s="80">
        <v>25376.9375</v>
      </c>
      <c r="Q60" s="80">
        <v>34.676110849030302</v>
      </c>
    </row>
    <row r="61" spans="1:17" hidden="1" x14ac:dyDescent="0.25">
      <c r="A61">
        <v>5312</v>
      </c>
      <c r="B61" t="s">
        <v>2338</v>
      </c>
      <c r="C61" s="80">
        <v>3426.5625</v>
      </c>
      <c r="D61" s="80">
        <v>122.409633566925</v>
      </c>
      <c r="E61" s="80">
        <v>338.0625</v>
      </c>
      <c r="F61" s="80">
        <v>3205.5</v>
      </c>
      <c r="G61">
        <v>5312</v>
      </c>
      <c r="H61" t="s">
        <v>2338</v>
      </c>
      <c r="K61" s="80">
        <v>209549.79125000001</v>
      </c>
      <c r="N61" s="85">
        <v>1.9250244160000001</v>
      </c>
      <c r="O61" s="80">
        <v>87.8610870330876</v>
      </c>
      <c r="P61" s="80">
        <v>4413.875</v>
      </c>
      <c r="Q61" s="80">
        <v>47.486796880220403</v>
      </c>
    </row>
    <row r="62" spans="1:17" hidden="1" x14ac:dyDescent="0.25">
      <c r="A62">
        <v>5314</v>
      </c>
      <c r="B62" t="s">
        <v>2338</v>
      </c>
      <c r="C62" s="80">
        <v>3987.625</v>
      </c>
      <c r="D62" s="80">
        <v>143.752078457469</v>
      </c>
      <c r="E62" s="80">
        <v>429</v>
      </c>
      <c r="F62" s="80">
        <v>3706</v>
      </c>
      <c r="G62">
        <v>5314</v>
      </c>
      <c r="H62" t="s">
        <v>2338</v>
      </c>
      <c r="K62" s="80">
        <v>407425.52687499998</v>
      </c>
      <c r="N62" s="85">
        <v>2.0577865829999999</v>
      </c>
      <c r="O62" s="80">
        <v>81.781690489288096</v>
      </c>
      <c r="P62" s="80">
        <v>9978.3125</v>
      </c>
      <c r="Q62" s="80">
        <v>40.869020231317201</v>
      </c>
    </row>
    <row r="63" spans="1:17" hidden="1" x14ac:dyDescent="0.25">
      <c r="A63">
        <v>5322</v>
      </c>
      <c r="B63" t="s">
        <v>2338</v>
      </c>
      <c r="C63" s="80">
        <v>3245.5625</v>
      </c>
      <c r="D63" s="80">
        <v>119.213878650569</v>
      </c>
      <c r="E63" s="80">
        <v>577.0625</v>
      </c>
      <c r="F63" s="80">
        <v>3055.6875</v>
      </c>
      <c r="G63">
        <v>5322</v>
      </c>
      <c r="H63" t="s">
        <v>2338</v>
      </c>
      <c r="K63" s="80">
        <v>408315.53812500002</v>
      </c>
      <c r="N63" s="85">
        <v>1.961361916</v>
      </c>
      <c r="O63" s="80">
        <v>138.33130269660899</v>
      </c>
      <c r="P63" s="80">
        <v>7605.375</v>
      </c>
      <c r="Q63" s="80">
        <v>53.656212460235501</v>
      </c>
    </row>
    <row r="64" spans="1:17" hidden="1" x14ac:dyDescent="0.25">
      <c r="A64">
        <v>5324</v>
      </c>
      <c r="B64" t="s">
        <v>2338</v>
      </c>
      <c r="C64" s="80">
        <v>4498.6875</v>
      </c>
      <c r="D64" s="80">
        <v>147.63853784210099</v>
      </c>
      <c r="E64" s="80">
        <v>211</v>
      </c>
      <c r="F64" s="80">
        <v>4158.75</v>
      </c>
      <c r="G64">
        <v>5324</v>
      </c>
      <c r="H64" t="s">
        <v>2338</v>
      </c>
      <c r="K64" s="80">
        <v>439364.65749999997</v>
      </c>
      <c r="N64" s="85">
        <v>1.98404925</v>
      </c>
      <c r="O64" s="80">
        <v>86.421386722422397</v>
      </c>
      <c r="P64" s="80">
        <v>9934.625</v>
      </c>
      <c r="Q64" s="80">
        <v>44.280698120820702</v>
      </c>
    </row>
    <row r="65" spans="1:17" hidden="1" x14ac:dyDescent="0.25">
      <c r="A65">
        <v>5328</v>
      </c>
      <c r="B65" t="s">
        <v>2338</v>
      </c>
      <c r="C65" s="80">
        <v>3774.25</v>
      </c>
      <c r="D65" s="80">
        <v>152.389803739435</v>
      </c>
      <c r="E65" s="80">
        <v>200.6875</v>
      </c>
      <c r="F65" s="80">
        <v>3490.5625</v>
      </c>
      <c r="G65">
        <v>5328</v>
      </c>
      <c r="H65" t="s">
        <v>2338</v>
      </c>
      <c r="K65" s="80">
        <v>835490.47875000001</v>
      </c>
      <c r="N65" s="85">
        <v>1.9525891660000001</v>
      </c>
      <c r="O65" s="80">
        <v>128.805093939779</v>
      </c>
      <c r="P65" s="80">
        <v>16392.8125</v>
      </c>
      <c r="Q65" s="80">
        <v>51.109529756411199</v>
      </c>
    </row>
    <row r="66" spans="1:17" hidden="1" x14ac:dyDescent="0.25">
      <c r="A66">
        <v>5330</v>
      </c>
      <c r="B66" t="s">
        <v>2338</v>
      </c>
      <c r="C66" s="80">
        <v>4389.3125</v>
      </c>
      <c r="D66" s="80">
        <v>107.959641669866</v>
      </c>
      <c r="E66" s="80">
        <v>351.3125</v>
      </c>
      <c r="F66" s="80">
        <v>4095.5625</v>
      </c>
      <c r="G66">
        <v>5330</v>
      </c>
      <c r="H66" t="s">
        <v>2338</v>
      </c>
      <c r="K66" s="80">
        <v>551224.13249999995</v>
      </c>
      <c r="N66" s="85">
        <v>1.877993416</v>
      </c>
      <c r="O66" s="80">
        <v>122.985040090076</v>
      </c>
      <c r="P66" s="80">
        <v>10235.3125</v>
      </c>
      <c r="Q66" s="80">
        <v>53.8185500841007</v>
      </c>
    </row>
    <row r="67" spans="1:17" hidden="1" x14ac:dyDescent="0.25">
      <c r="A67">
        <v>5338</v>
      </c>
      <c r="B67" t="s">
        <v>2338</v>
      </c>
      <c r="C67" s="80">
        <v>3217</v>
      </c>
      <c r="D67" s="80">
        <v>145.056383045736</v>
      </c>
      <c r="E67" s="80">
        <v>191</v>
      </c>
      <c r="F67" s="80">
        <v>2994.25</v>
      </c>
      <c r="G67">
        <v>5338</v>
      </c>
      <c r="H67" t="s">
        <v>2338</v>
      </c>
      <c r="K67" s="80">
        <v>316437.27687499998</v>
      </c>
      <c r="N67" s="85">
        <v>2.0785648330000002</v>
      </c>
      <c r="O67" s="80">
        <v>86.891434125763695</v>
      </c>
      <c r="P67" s="80">
        <v>8008.6875</v>
      </c>
      <c r="Q67" s="80">
        <v>39.501684984561699</v>
      </c>
    </row>
    <row r="68" spans="1:17" hidden="1" x14ac:dyDescent="0.25">
      <c r="A68">
        <v>5341</v>
      </c>
      <c r="B68" t="s">
        <v>2338</v>
      </c>
      <c r="C68" s="80">
        <v>3981.8125</v>
      </c>
      <c r="D68" s="80">
        <v>134.16764061160799</v>
      </c>
      <c r="E68" s="80">
        <v>265.125</v>
      </c>
      <c r="F68" s="80">
        <v>3718.875</v>
      </c>
      <c r="G68">
        <v>5341</v>
      </c>
      <c r="H68" t="s">
        <v>2338</v>
      </c>
      <c r="K68" s="80">
        <v>321676.31125000003</v>
      </c>
      <c r="N68" s="85">
        <v>2.08564975</v>
      </c>
      <c r="O68" s="80">
        <v>116.60591195022999</v>
      </c>
      <c r="P68" s="80">
        <v>6330.5625</v>
      </c>
      <c r="Q68" s="80">
        <v>50.627880759751598</v>
      </c>
    </row>
    <row r="69" spans="1:17" hidden="1" x14ac:dyDescent="0.25">
      <c r="A69">
        <v>5381</v>
      </c>
      <c r="B69" t="s">
        <v>2338</v>
      </c>
      <c r="C69" s="80">
        <v>3619.0625</v>
      </c>
      <c r="D69" s="80">
        <v>126.95326061911</v>
      </c>
      <c r="E69" s="80">
        <v>123.125</v>
      </c>
      <c r="F69" s="80">
        <v>3382.8125</v>
      </c>
      <c r="G69">
        <v>5381</v>
      </c>
      <c r="H69" t="s">
        <v>2338</v>
      </c>
      <c r="K69" s="80">
        <v>258291.39249999999</v>
      </c>
      <c r="N69" s="85">
        <v>2.0773870830000001</v>
      </c>
      <c r="O69" s="80">
        <v>98.575850418692397</v>
      </c>
      <c r="P69" s="80">
        <v>5522.5</v>
      </c>
      <c r="Q69" s="80">
        <v>46.735393218242102</v>
      </c>
    </row>
    <row r="70" spans="1:17" hidden="1" x14ac:dyDescent="0.25">
      <c r="A70">
        <v>5386</v>
      </c>
      <c r="B70" t="s">
        <v>2338</v>
      </c>
      <c r="C70" s="80">
        <v>5395.75</v>
      </c>
      <c r="D70" s="80">
        <v>135.63879059175599</v>
      </c>
      <c r="E70" s="80">
        <v>215.125</v>
      </c>
      <c r="F70" s="80">
        <v>5034.5625</v>
      </c>
      <c r="G70">
        <v>5386</v>
      </c>
      <c r="H70" t="s">
        <v>2338</v>
      </c>
      <c r="K70" s="80">
        <v>267155.79312500003</v>
      </c>
      <c r="N70" s="85">
        <v>1.893896083</v>
      </c>
      <c r="O70" s="80">
        <v>131.89823551854801</v>
      </c>
      <c r="P70" s="80">
        <v>4511.75</v>
      </c>
      <c r="Q70" s="80">
        <v>59.227400830474203</v>
      </c>
    </row>
    <row r="71" spans="1:17" hidden="1" x14ac:dyDescent="0.25">
      <c r="A71">
        <v>5388</v>
      </c>
      <c r="B71" t="s">
        <v>2338</v>
      </c>
      <c r="C71" s="80">
        <v>2222.0625</v>
      </c>
      <c r="D71" s="80">
        <v>218.110684672752</v>
      </c>
      <c r="E71" s="80">
        <v>127.125</v>
      </c>
      <c r="F71" s="80">
        <v>2081.375</v>
      </c>
      <c r="G71">
        <v>5388</v>
      </c>
      <c r="H71" t="s">
        <v>2338</v>
      </c>
      <c r="K71" s="80">
        <v>316741.90625</v>
      </c>
      <c r="N71" s="85">
        <v>2.0833873330000001</v>
      </c>
      <c r="O71" s="80">
        <v>102.286653382884</v>
      </c>
      <c r="P71" s="80">
        <v>7490.25</v>
      </c>
      <c r="Q71" s="80">
        <v>42.304210772479301</v>
      </c>
    </row>
    <row r="72" spans="1:17" hidden="1" x14ac:dyDescent="0.25">
      <c r="A72">
        <v>5502</v>
      </c>
      <c r="B72" t="s">
        <v>2338</v>
      </c>
      <c r="C72" s="80">
        <v>3790.3125</v>
      </c>
      <c r="D72" s="80">
        <v>165.30554575121801</v>
      </c>
      <c r="E72" s="80">
        <v>212.5625</v>
      </c>
      <c r="F72" s="80">
        <v>3547.9375</v>
      </c>
      <c r="G72">
        <v>5502</v>
      </c>
      <c r="H72" t="s">
        <v>2338</v>
      </c>
      <c r="K72" s="80">
        <v>208973.49062500001</v>
      </c>
      <c r="N72" s="85">
        <v>2.0632047500000001</v>
      </c>
      <c r="O72" s="80">
        <v>76.767604060767397</v>
      </c>
      <c r="P72" s="80">
        <v>5328.875</v>
      </c>
      <c r="Q72" s="80">
        <v>39.390068435290203</v>
      </c>
    </row>
    <row r="73" spans="1:17" hidden="1" x14ac:dyDescent="0.25">
      <c r="A73">
        <v>5506</v>
      </c>
      <c r="B73" t="s">
        <v>2338</v>
      </c>
      <c r="C73" s="80">
        <v>3123.8125</v>
      </c>
      <c r="D73" s="80">
        <v>163.64444840845599</v>
      </c>
      <c r="E73" s="80">
        <v>234.9375</v>
      </c>
      <c r="F73" s="80">
        <v>2926.6875</v>
      </c>
      <c r="G73">
        <v>5506</v>
      </c>
      <c r="H73" t="s">
        <v>2338</v>
      </c>
      <c r="K73" s="80">
        <v>165272.90125</v>
      </c>
      <c r="N73" s="85">
        <v>1.9693820829999999</v>
      </c>
      <c r="O73" s="80">
        <v>93.306727853523597</v>
      </c>
      <c r="P73" s="80">
        <v>4268.4375</v>
      </c>
      <c r="Q73" s="80">
        <v>38.842284481794202</v>
      </c>
    </row>
    <row r="74" spans="1:17" hidden="1" x14ac:dyDescent="0.25">
      <c r="A74">
        <v>5528</v>
      </c>
      <c r="B74" t="s">
        <v>2338</v>
      </c>
      <c r="C74" s="80">
        <v>3049.875</v>
      </c>
      <c r="D74" s="80">
        <v>144.70519939383701</v>
      </c>
      <c r="E74" s="80">
        <v>345.6875</v>
      </c>
      <c r="F74" s="80">
        <v>2858.4375</v>
      </c>
      <c r="G74">
        <v>5528</v>
      </c>
      <c r="H74" t="s">
        <v>2338</v>
      </c>
      <c r="K74" s="80">
        <v>255575.37937499999</v>
      </c>
      <c r="N74" s="85">
        <v>1.9751894999999999</v>
      </c>
      <c r="O74" s="80">
        <v>91.940611642893202</v>
      </c>
      <c r="P74" s="80">
        <v>6132.9375</v>
      </c>
      <c r="Q74" s="80">
        <v>41.6554885241082</v>
      </c>
    </row>
    <row r="75" spans="1:17" hidden="1" x14ac:dyDescent="0.25">
      <c r="A75">
        <v>5531</v>
      </c>
      <c r="B75" t="s">
        <v>2338</v>
      </c>
      <c r="C75" s="80">
        <v>4857.625</v>
      </c>
      <c r="D75" s="80">
        <v>117.410609961592</v>
      </c>
      <c r="E75" s="80">
        <v>340</v>
      </c>
      <c r="F75" s="80">
        <v>4549.5625</v>
      </c>
      <c r="G75">
        <v>5531</v>
      </c>
      <c r="H75" t="s">
        <v>2338</v>
      </c>
      <c r="K75" s="80">
        <v>341368.31312499999</v>
      </c>
      <c r="N75" s="85">
        <v>2.1371524160000002</v>
      </c>
      <c r="O75" s="80">
        <v>90.326685994357007</v>
      </c>
      <c r="P75" s="80">
        <v>8452.75</v>
      </c>
      <c r="Q75" s="80">
        <v>40.429179297077297</v>
      </c>
    </row>
    <row r="76" spans="1:17" hidden="1" x14ac:dyDescent="0.25">
      <c r="A76">
        <v>5554</v>
      </c>
      <c r="B76" t="s">
        <v>2338</v>
      </c>
      <c r="C76" s="80">
        <v>3299.0625</v>
      </c>
      <c r="D76" s="80">
        <v>155.1989400317</v>
      </c>
      <c r="E76" s="80">
        <v>206.1875</v>
      </c>
      <c r="F76" s="80">
        <v>3092.3125</v>
      </c>
      <c r="G76">
        <v>5554</v>
      </c>
      <c r="H76" t="s">
        <v>2338</v>
      </c>
      <c r="K76" s="80">
        <v>293173.00187500002</v>
      </c>
      <c r="N76" s="85">
        <v>2.0265680000000001</v>
      </c>
      <c r="O76" s="80">
        <v>83.3373618852101</v>
      </c>
      <c r="P76" s="80">
        <v>7567.0625</v>
      </c>
      <c r="Q76" s="80">
        <v>38.8102656221713</v>
      </c>
    </row>
    <row r="77" spans="1:17" hidden="1" x14ac:dyDescent="0.25">
      <c r="A77">
        <v>5571</v>
      </c>
      <c r="B77" t="s">
        <v>2338</v>
      </c>
      <c r="C77" s="80">
        <v>3662.25</v>
      </c>
      <c r="D77" s="80">
        <v>118.991055968734</v>
      </c>
      <c r="E77" s="80">
        <v>108.1875</v>
      </c>
      <c r="F77" s="80">
        <v>3434.875</v>
      </c>
      <c r="G77">
        <v>5571</v>
      </c>
      <c r="H77" t="s">
        <v>2338</v>
      </c>
      <c r="K77" s="80">
        <v>579117.40562500001</v>
      </c>
      <c r="N77" s="85">
        <v>2.1590213330000001</v>
      </c>
      <c r="O77" s="80">
        <v>113.939168618718</v>
      </c>
      <c r="P77" s="80">
        <v>12078.25</v>
      </c>
      <c r="Q77" s="80">
        <v>47.994651736184402</v>
      </c>
    </row>
    <row r="78" spans="1:17" hidden="1" x14ac:dyDescent="0.25">
      <c r="A78">
        <v>5655</v>
      </c>
      <c r="B78" t="s">
        <v>2338</v>
      </c>
      <c r="C78" s="80">
        <v>1155.375</v>
      </c>
      <c r="D78" s="80">
        <v>102.10272015362099</v>
      </c>
      <c r="E78" s="80">
        <v>230.125</v>
      </c>
      <c r="F78" s="80">
        <v>1074</v>
      </c>
      <c r="G78">
        <v>5655</v>
      </c>
      <c r="H78" t="s">
        <v>2338</v>
      </c>
      <c r="K78" s="80">
        <v>269222.020625</v>
      </c>
      <c r="N78" s="85">
        <v>2.255449</v>
      </c>
      <c r="O78" s="80">
        <v>81.2635146730711</v>
      </c>
      <c r="P78" s="80">
        <v>6645.3125</v>
      </c>
      <c r="Q78" s="80">
        <v>40.5681746180394</v>
      </c>
    </row>
    <row r="79" spans="1:17" hidden="1" x14ac:dyDescent="0.25">
      <c r="A79">
        <v>5665</v>
      </c>
      <c r="B79" t="s">
        <v>2338</v>
      </c>
      <c r="C79" s="80">
        <v>2975.875</v>
      </c>
      <c r="D79" s="80">
        <v>135.88911669379499</v>
      </c>
      <c r="E79" s="80">
        <v>299.75</v>
      </c>
      <c r="F79" s="80">
        <v>2753.75</v>
      </c>
      <c r="G79">
        <v>5665</v>
      </c>
      <c r="H79" t="s">
        <v>2338</v>
      </c>
      <c r="K79" s="80">
        <v>316401.65250000003</v>
      </c>
      <c r="N79" s="85">
        <v>1.8872865000000001</v>
      </c>
      <c r="O79" s="80">
        <v>128.269343130815</v>
      </c>
      <c r="P79" s="80">
        <v>5580.0625</v>
      </c>
      <c r="Q79" s="80">
        <v>56.792232283183097</v>
      </c>
    </row>
    <row r="80" spans="1:17" hidden="1" x14ac:dyDescent="0.25">
      <c r="A80">
        <v>5720</v>
      </c>
      <c r="B80" t="s">
        <v>2338</v>
      </c>
      <c r="C80" s="80">
        <v>3261.875</v>
      </c>
      <c r="D80" s="80">
        <v>180.15740498720101</v>
      </c>
      <c r="E80" s="80">
        <v>340.5</v>
      </c>
      <c r="F80" s="80">
        <v>3073.0625</v>
      </c>
      <c r="G80">
        <v>5720</v>
      </c>
      <c r="H80" t="s">
        <v>2338</v>
      </c>
      <c r="K80" s="80">
        <v>226481.32187499999</v>
      </c>
      <c r="N80" s="85">
        <v>1.8695191659999999</v>
      </c>
      <c r="O80" s="80">
        <v>99.736387574785795</v>
      </c>
      <c r="P80" s="80">
        <v>4368.625</v>
      </c>
      <c r="Q80" s="80">
        <v>52.145756605596802</v>
      </c>
    </row>
    <row r="81" spans="1:17" hidden="1" x14ac:dyDescent="0.25">
      <c r="A81">
        <v>5858</v>
      </c>
      <c r="B81" t="s">
        <v>2338</v>
      </c>
      <c r="C81" s="80">
        <v>3787.875</v>
      </c>
      <c r="D81" s="80">
        <v>128.707337887254</v>
      </c>
      <c r="E81" s="80">
        <v>325.4375</v>
      </c>
      <c r="F81" s="80">
        <v>3564.75</v>
      </c>
      <c r="G81">
        <v>5858</v>
      </c>
      <c r="H81" t="s">
        <v>2338</v>
      </c>
      <c r="K81" s="80">
        <v>468999.40062500001</v>
      </c>
      <c r="N81" s="85">
        <v>1.9745399159999999</v>
      </c>
      <c r="O81" s="80">
        <v>73.887019951931094</v>
      </c>
      <c r="P81" s="80">
        <v>11708.375</v>
      </c>
      <c r="Q81" s="80">
        <v>40.077153094951598</v>
      </c>
    </row>
    <row r="82" spans="1:17" hidden="1" x14ac:dyDescent="0.25">
      <c r="A82">
        <v>5881</v>
      </c>
      <c r="B82" t="s">
        <v>2338</v>
      </c>
      <c r="C82" s="80">
        <v>3998.0625</v>
      </c>
      <c r="D82" s="80">
        <v>150.015769636047</v>
      </c>
      <c r="E82" s="80">
        <v>466.25</v>
      </c>
      <c r="F82" s="80">
        <v>3747.75</v>
      </c>
      <c r="G82">
        <v>5881</v>
      </c>
      <c r="H82" t="s">
        <v>2338</v>
      </c>
      <c r="K82" s="80">
        <v>313820.36</v>
      </c>
      <c r="N82" s="85">
        <v>2.0512866660000002</v>
      </c>
      <c r="O82" s="80">
        <v>86.728441994369106</v>
      </c>
      <c r="P82" s="80">
        <v>6562.0625</v>
      </c>
      <c r="Q82" s="80">
        <v>47.797994133649802</v>
      </c>
    </row>
    <row r="83" spans="1:17" hidden="1" x14ac:dyDescent="0.25">
      <c r="A83">
        <v>5955</v>
      </c>
      <c r="B83" t="s">
        <v>2338</v>
      </c>
      <c r="C83" s="80">
        <v>1948.375</v>
      </c>
      <c r="D83" s="80">
        <v>91.997746483539402</v>
      </c>
      <c r="E83" s="80">
        <v>209</v>
      </c>
      <c r="F83" s="80">
        <v>1818.9375</v>
      </c>
      <c r="G83">
        <v>5955</v>
      </c>
      <c r="H83" t="s">
        <v>2338</v>
      </c>
      <c r="K83" s="80">
        <v>237984.416875</v>
      </c>
      <c r="N83" s="85">
        <v>1.928321583</v>
      </c>
      <c r="O83" s="80">
        <v>95.982496979671296</v>
      </c>
      <c r="P83" s="80">
        <v>5179.5625</v>
      </c>
      <c r="Q83" s="80">
        <v>45.936303021425097</v>
      </c>
    </row>
    <row r="84" spans="1:17" hidden="1" x14ac:dyDescent="0.25">
      <c r="A84">
        <v>5967</v>
      </c>
      <c r="B84" t="s">
        <v>2338</v>
      </c>
      <c r="C84" s="80">
        <v>2294.4375</v>
      </c>
      <c r="D84" s="80">
        <v>167.726647943307</v>
      </c>
      <c r="E84" s="80">
        <v>351.125</v>
      </c>
      <c r="F84" s="80">
        <v>2133.1875</v>
      </c>
      <c r="G84">
        <v>5967</v>
      </c>
      <c r="H84" t="s">
        <v>2338</v>
      </c>
      <c r="K84" s="80">
        <v>473398.27374999999</v>
      </c>
      <c r="N84" s="85">
        <v>1.929007833</v>
      </c>
      <c r="O84" s="80">
        <v>113.217521341733</v>
      </c>
      <c r="P84" s="80">
        <v>9755.875</v>
      </c>
      <c r="Q84" s="80">
        <v>48.539929741018902</v>
      </c>
    </row>
    <row r="85" spans="1:17" hidden="1" x14ac:dyDescent="0.25">
      <c r="A85">
        <v>6024</v>
      </c>
      <c r="B85" t="s">
        <v>2338</v>
      </c>
      <c r="C85" s="80">
        <v>3013.4545450000001</v>
      </c>
      <c r="D85" s="80">
        <v>127.938321010951</v>
      </c>
      <c r="E85" s="80">
        <v>397.36363599999999</v>
      </c>
      <c r="F85" s="80">
        <v>3014.4545450000001</v>
      </c>
      <c r="G85">
        <v>6024</v>
      </c>
      <c r="H85" t="s">
        <v>2338</v>
      </c>
      <c r="K85" s="80">
        <v>421404.93375000003</v>
      </c>
      <c r="N85" s="85">
        <v>1.9202648330000001</v>
      </c>
      <c r="O85" s="80">
        <v>125.974147330799</v>
      </c>
      <c r="P85" s="80">
        <v>7572.0625</v>
      </c>
      <c r="Q85" s="80">
        <v>55.746204958667299</v>
      </c>
    </row>
    <row r="86" spans="1:17" hidden="1" x14ac:dyDescent="0.25">
      <c r="A86">
        <v>6136</v>
      </c>
      <c r="B86" t="s">
        <v>2338</v>
      </c>
      <c r="C86" s="80">
        <v>4601.6875</v>
      </c>
      <c r="D86" s="80">
        <v>130.58409356171899</v>
      </c>
      <c r="E86" s="80">
        <v>195.0625</v>
      </c>
      <c r="F86" s="80">
        <v>4296.4375</v>
      </c>
      <c r="G86">
        <v>6136</v>
      </c>
      <c r="H86" t="s">
        <v>2338</v>
      </c>
      <c r="K86" s="80">
        <v>268976.95187500003</v>
      </c>
      <c r="N86" s="85">
        <v>2.0977388330000002</v>
      </c>
      <c r="O86" s="80">
        <v>106.753330839783</v>
      </c>
      <c r="P86" s="80">
        <v>5157</v>
      </c>
      <c r="Q86" s="80">
        <v>52.153712673929498</v>
      </c>
    </row>
    <row r="87" spans="1:17" hidden="1" x14ac:dyDescent="0.25">
      <c r="A87">
        <v>6220</v>
      </c>
      <c r="B87" t="s">
        <v>2338</v>
      </c>
      <c r="C87" s="80">
        <v>3147.375</v>
      </c>
      <c r="D87" s="80">
        <v>124.90887441280699</v>
      </c>
      <c r="E87" s="80">
        <v>183.5</v>
      </c>
      <c r="F87" s="80">
        <v>2943.9375</v>
      </c>
      <c r="G87">
        <v>6220</v>
      </c>
      <c r="H87" t="s">
        <v>2338</v>
      </c>
      <c r="K87" s="80">
        <v>181626.81</v>
      </c>
      <c r="N87" s="85">
        <v>2.1079356659999999</v>
      </c>
      <c r="O87" s="80">
        <v>69.6379662155706</v>
      </c>
      <c r="P87" s="80">
        <v>4932.8125</v>
      </c>
      <c r="Q87" s="80">
        <v>36.760751780242501</v>
      </c>
    </row>
    <row r="88" spans="1:17" hidden="1" x14ac:dyDescent="0.25">
      <c r="A88">
        <v>6251</v>
      </c>
      <c r="B88" t="s">
        <v>2338</v>
      </c>
      <c r="C88" s="80">
        <v>3194</v>
      </c>
      <c r="D88" s="80">
        <v>126.198183629219</v>
      </c>
      <c r="E88" s="80">
        <v>328.1875</v>
      </c>
      <c r="F88" s="80">
        <v>3018.875</v>
      </c>
      <c r="G88">
        <v>6251</v>
      </c>
      <c r="H88" t="s">
        <v>2338</v>
      </c>
      <c r="K88" s="80">
        <v>376717.23562499997</v>
      </c>
      <c r="N88" s="85">
        <v>2.139407083</v>
      </c>
      <c r="O88" s="80">
        <v>72.771689232336897</v>
      </c>
      <c r="P88" s="80">
        <v>11910.3125</v>
      </c>
      <c r="Q88" s="80">
        <v>31.652567388774301</v>
      </c>
    </row>
    <row r="89" spans="1:17" hidden="1" x14ac:dyDescent="0.25">
      <c r="A89">
        <v>6348</v>
      </c>
      <c r="B89" t="s">
        <v>2338</v>
      </c>
      <c r="C89" s="80">
        <v>3441.75</v>
      </c>
      <c r="D89" s="80">
        <v>123.79443473149099</v>
      </c>
      <c r="E89" s="80">
        <v>409.0625</v>
      </c>
      <c r="F89" s="80">
        <v>3242.375</v>
      </c>
      <c r="G89">
        <v>6348</v>
      </c>
      <c r="H89" t="s">
        <v>2338</v>
      </c>
      <c r="K89" s="80">
        <v>670626.979375</v>
      </c>
      <c r="N89" s="85">
        <v>2.0599055000000002</v>
      </c>
      <c r="O89" s="80">
        <v>75.392520599731</v>
      </c>
      <c r="P89" s="80">
        <v>20031.6875</v>
      </c>
      <c r="Q89" s="80">
        <v>33.505090764695098</v>
      </c>
    </row>
    <row r="90" spans="1:17" hidden="1" x14ac:dyDescent="0.25">
      <c r="A90">
        <v>6935</v>
      </c>
      <c r="B90" t="s">
        <v>2338</v>
      </c>
      <c r="C90" s="80">
        <v>4241.8125</v>
      </c>
      <c r="D90" s="80">
        <v>145.347806949259</v>
      </c>
      <c r="E90" s="80">
        <v>255.6875</v>
      </c>
      <c r="F90" s="80">
        <v>3976.5625</v>
      </c>
      <c r="G90">
        <v>6935</v>
      </c>
      <c r="H90" t="s">
        <v>2338</v>
      </c>
      <c r="K90" s="80">
        <v>233983.56</v>
      </c>
      <c r="N90" s="85">
        <v>1.990950166</v>
      </c>
      <c r="O90" s="80">
        <v>89.388073881553694</v>
      </c>
      <c r="P90" s="80">
        <v>5516.3125</v>
      </c>
      <c r="Q90" s="80">
        <v>42.413958689782099</v>
      </c>
    </row>
    <row r="91" spans="1:17" hidden="1" x14ac:dyDescent="0.25">
      <c r="A91">
        <v>6938</v>
      </c>
      <c r="B91" t="s">
        <v>2338</v>
      </c>
      <c r="C91" s="80">
        <v>2890.875</v>
      </c>
      <c r="D91" s="80">
        <v>155.664041104804</v>
      </c>
      <c r="E91" s="80">
        <v>157.5</v>
      </c>
      <c r="F91" s="80">
        <v>2708.3125</v>
      </c>
      <c r="G91">
        <v>6938</v>
      </c>
      <c r="H91" t="s">
        <v>2338</v>
      </c>
      <c r="K91" s="80">
        <v>356386.82187500002</v>
      </c>
      <c r="N91" s="85">
        <v>2.087144833</v>
      </c>
      <c r="O91" s="80">
        <v>102.82125731197</v>
      </c>
      <c r="P91" s="80">
        <v>7377.1875</v>
      </c>
      <c r="Q91" s="80">
        <v>48.419967198690301</v>
      </c>
    </row>
    <row r="92" spans="1:17" hidden="1" x14ac:dyDescent="0.25">
      <c r="A92">
        <v>6941</v>
      </c>
      <c r="B92" t="s">
        <v>2338</v>
      </c>
      <c r="C92" s="80">
        <v>4570.375</v>
      </c>
      <c r="D92" s="80">
        <v>143.00425242632701</v>
      </c>
      <c r="E92" s="80">
        <v>175.5</v>
      </c>
      <c r="F92" s="80">
        <v>4283.25</v>
      </c>
      <c r="G92">
        <v>6941</v>
      </c>
      <c r="H92" t="s">
        <v>2338</v>
      </c>
      <c r="K92" s="80">
        <v>132732.170625</v>
      </c>
      <c r="N92" s="85">
        <v>2.0729905830000002</v>
      </c>
      <c r="O92" s="80">
        <v>94.604467021839795</v>
      </c>
      <c r="P92" s="80">
        <v>3436.5625</v>
      </c>
      <c r="Q92" s="80">
        <v>38.817338516626698</v>
      </c>
    </row>
    <row r="93" spans="1:17" hidden="1" x14ac:dyDescent="0.25">
      <c r="A93">
        <v>6944</v>
      </c>
      <c r="B93" t="s">
        <v>2338</v>
      </c>
      <c r="C93" s="80">
        <v>2855.875</v>
      </c>
      <c r="D93" s="80">
        <v>159.03188368119399</v>
      </c>
      <c r="E93" s="80">
        <v>142.75</v>
      </c>
      <c r="F93" s="80">
        <v>2666.3125</v>
      </c>
      <c r="G93">
        <v>6944</v>
      </c>
      <c r="H93" t="s">
        <v>2338</v>
      </c>
      <c r="K93" s="80">
        <v>963068.34875</v>
      </c>
      <c r="N93" s="85">
        <v>2.0928882500000001</v>
      </c>
      <c r="O93" s="80">
        <v>119.723280611631</v>
      </c>
      <c r="P93" s="80">
        <v>16600.75</v>
      </c>
      <c r="Q93" s="80">
        <v>58.109541709188001</v>
      </c>
    </row>
    <row r="94" spans="1:17" hidden="1" x14ac:dyDescent="0.25">
      <c r="A94">
        <v>6945</v>
      </c>
      <c r="B94" t="s">
        <v>2338</v>
      </c>
      <c r="C94" s="80">
        <v>2687.75</v>
      </c>
      <c r="D94" s="80">
        <v>164.062601124797</v>
      </c>
      <c r="E94" s="80">
        <v>222.625</v>
      </c>
      <c r="F94" s="80">
        <v>2507.0625</v>
      </c>
      <c r="G94">
        <v>6945</v>
      </c>
      <c r="H94" t="s">
        <v>2338</v>
      </c>
      <c r="K94" s="80">
        <v>349083.63187500002</v>
      </c>
      <c r="N94" s="85">
        <v>2.061382166</v>
      </c>
      <c r="O94" s="80">
        <v>101.337520961929</v>
      </c>
      <c r="P94" s="80">
        <v>7416.875</v>
      </c>
      <c r="Q94" s="80">
        <v>47.1086037323455</v>
      </c>
    </row>
    <row r="95" spans="1:17" hidden="1" x14ac:dyDescent="0.25">
      <c r="A95">
        <v>6948</v>
      </c>
      <c r="B95" t="s">
        <v>2338</v>
      </c>
      <c r="C95" s="80">
        <v>3922.3125</v>
      </c>
      <c r="D95" s="80">
        <v>140.22949336411301</v>
      </c>
      <c r="E95" s="80">
        <v>194.625</v>
      </c>
      <c r="F95" s="80">
        <v>3662.5</v>
      </c>
      <c r="G95">
        <v>6948</v>
      </c>
      <c r="H95" t="s">
        <v>2338</v>
      </c>
      <c r="K95" s="80">
        <v>353656.66375000001</v>
      </c>
      <c r="N95" s="85">
        <v>1.8858415829999999</v>
      </c>
      <c r="O95" s="80">
        <v>115.34540112877001</v>
      </c>
      <c r="P95" s="80">
        <v>7167</v>
      </c>
      <c r="Q95" s="80">
        <v>49.258205877043601</v>
      </c>
    </row>
    <row r="96" spans="1:17" hidden="1" x14ac:dyDescent="0.25">
      <c r="A96">
        <v>6949</v>
      </c>
      <c r="B96" t="s">
        <v>2338</v>
      </c>
      <c r="C96" s="80">
        <v>3295.9375</v>
      </c>
      <c r="D96" s="80">
        <v>175.60357497970901</v>
      </c>
      <c r="E96" s="80">
        <v>162.1875</v>
      </c>
      <c r="F96" s="80">
        <v>3086.875</v>
      </c>
      <c r="G96">
        <v>6949</v>
      </c>
      <c r="H96" t="s">
        <v>2338</v>
      </c>
      <c r="K96" s="80">
        <v>305503.07687500003</v>
      </c>
      <c r="N96" s="85">
        <v>2.0297136660000001</v>
      </c>
      <c r="O96" s="80">
        <v>82.5859094248611</v>
      </c>
      <c r="P96" s="80">
        <v>7126.1875</v>
      </c>
      <c r="Q96" s="80">
        <v>42.890776975219801</v>
      </c>
    </row>
    <row r="97" spans="1:17" hidden="1" x14ac:dyDescent="0.25">
      <c r="A97">
        <v>6951</v>
      </c>
      <c r="B97" t="s">
        <v>2338</v>
      </c>
      <c r="C97" s="80">
        <v>3475.9375</v>
      </c>
      <c r="D97" s="80">
        <v>140.99993746003801</v>
      </c>
      <c r="E97" s="80">
        <v>185.25</v>
      </c>
      <c r="F97" s="80">
        <v>3258.875</v>
      </c>
      <c r="G97">
        <v>6951</v>
      </c>
      <c r="H97" t="s">
        <v>2338</v>
      </c>
      <c r="K97" s="80">
        <v>313802.43562499998</v>
      </c>
      <c r="N97" s="85">
        <v>2.006570666</v>
      </c>
      <c r="O97" s="80">
        <v>88.879541812933596</v>
      </c>
      <c r="P97" s="80">
        <v>7930.5625</v>
      </c>
      <c r="Q97" s="80">
        <v>39.605517011644302</v>
      </c>
    </row>
    <row r="98" spans="1:17" hidden="1" x14ac:dyDescent="0.25">
      <c r="A98">
        <v>6952</v>
      </c>
      <c r="B98" t="s">
        <v>2338</v>
      </c>
      <c r="C98" s="80">
        <v>3726.9375</v>
      </c>
      <c r="D98" s="80">
        <v>149.89128168305999</v>
      </c>
      <c r="E98" s="80">
        <v>185.5</v>
      </c>
      <c r="F98" s="80">
        <v>3491.375</v>
      </c>
      <c r="G98">
        <v>6952</v>
      </c>
      <c r="H98" t="s">
        <v>2338</v>
      </c>
      <c r="K98" s="80">
        <v>279206.5</v>
      </c>
      <c r="N98" s="85">
        <v>1.915346166</v>
      </c>
      <c r="O98" s="80">
        <v>81.7262496896344</v>
      </c>
      <c r="P98" s="80">
        <v>6912.3125</v>
      </c>
      <c r="Q98" s="80">
        <v>40.376566749111497</v>
      </c>
    </row>
    <row r="99" spans="1:17" hidden="1" x14ac:dyDescent="0.25">
      <c r="A99">
        <v>6954</v>
      </c>
      <c r="B99" t="s">
        <v>2338</v>
      </c>
      <c r="C99" s="80">
        <v>4133.75</v>
      </c>
      <c r="D99" s="80">
        <v>132.78431951886</v>
      </c>
      <c r="E99" s="80">
        <v>209.9375</v>
      </c>
      <c r="F99" s="80">
        <v>3876.625</v>
      </c>
      <c r="G99">
        <v>6954</v>
      </c>
      <c r="H99" t="s">
        <v>2338</v>
      </c>
      <c r="K99" s="80">
        <v>304316.28812500002</v>
      </c>
      <c r="N99" s="85">
        <v>2.075424833</v>
      </c>
      <c r="O99" s="80">
        <v>82.065330304347199</v>
      </c>
      <c r="P99" s="80">
        <v>7278.875</v>
      </c>
      <c r="Q99" s="80">
        <v>41.798494896930798</v>
      </c>
    </row>
    <row r="100" spans="1:17" hidden="1" x14ac:dyDescent="0.25">
      <c r="A100">
        <v>6957</v>
      </c>
      <c r="B100" t="s">
        <v>2338</v>
      </c>
      <c r="C100" s="80">
        <v>3259.25</v>
      </c>
      <c r="D100" s="80">
        <v>152.098095257171</v>
      </c>
      <c r="E100" s="80">
        <v>230.6875</v>
      </c>
      <c r="F100" s="80">
        <v>3046.4375</v>
      </c>
      <c r="G100">
        <v>6957</v>
      </c>
      <c r="H100" t="s">
        <v>2338</v>
      </c>
      <c r="K100" s="80">
        <v>542094.71437499998</v>
      </c>
      <c r="N100" s="85">
        <v>2.10501725</v>
      </c>
      <c r="O100" s="80">
        <v>99.430627136680599</v>
      </c>
      <c r="P100" s="80">
        <v>12906.9375</v>
      </c>
      <c r="Q100" s="80">
        <v>42.037064957807097</v>
      </c>
    </row>
    <row r="101" spans="1:17" hidden="1" x14ac:dyDescent="0.25">
      <c r="A101">
        <v>6960</v>
      </c>
      <c r="B101" t="s">
        <v>2338</v>
      </c>
      <c r="C101" s="80">
        <v>3235.4375</v>
      </c>
      <c r="D101" s="80">
        <v>138.23193019451799</v>
      </c>
      <c r="E101" s="80">
        <v>212.4375</v>
      </c>
      <c r="F101" s="80">
        <v>3028.8125</v>
      </c>
      <c r="G101">
        <v>6960</v>
      </c>
      <c r="H101" t="s">
        <v>2338</v>
      </c>
      <c r="K101" s="80">
        <v>211412.03937499999</v>
      </c>
      <c r="N101" s="85">
        <v>2.0806247500000001</v>
      </c>
      <c r="O101" s="80">
        <v>79.211602999630401</v>
      </c>
      <c r="P101" s="80">
        <v>5066.9375</v>
      </c>
      <c r="Q101" s="80">
        <v>41.9002059943071</v>
      </c>
    </row>
    <row r="102" spans="1:17" hidden="1" x14ac:dyDescent="0.25">
      <c r="A102">
        <v>6963</v>
      </c>
      <c r="B102" t="s">
        <v>2338</v>
      </c>
      <c r="C102" s="80">
        <v>4736.5</v>
      </c>
      <c r="D102" s="80">
        <v>142.809301450498</v>
      </c>
      <c r="E102" s="80">
        <v>269.25</v>
      </c>
      <c r="F102" s="80">
        <v>4434.875</v>
      </c>
      <c r="G102">
        <v>6963</v>
      </c>
      <c r="H102" t="s">
        <v>2338</v>
      </c>
      <c r="K102" s="80">
        <v>230990.38125000001</v>
      </c>
      <c r="N102" s="85">
        <v>2.2252739159999999</v>
      </c>
      <c r="O102" s="80">
        <v>78.004373626874298</v>
      </c>
      <c r="P102" s="80">
        <v>5903.375</v>
      </c>
      <c r="Q102" s="80">
        <v>39.174274084338101</v>
      </c>
    </row>
    <row r="103" spans="1:17" hidden="1" x14ac:dyDescent="0.25">
      <c r="A103">
        <v>6973</v>
      </c>
      <c r="B103" t="s">
        <v>2338</v>
      </c>
      <c r="C103" s="80">
        <v>3181.1875</v>
      </c>
      <c r="D103" s="80">
        <v>150.79981441953399</v>
      </c>
      <c r="E103" s="80">
        <v>269.0625</v>
      </c>
      <c r="F103" s="80">
        <v>2982.75</v>
      </c>
      <c r="G103">
        <v>6973</v>
      </c>
      <c r="H103" t="s">
        <v>2338</v>
      </c>
      <c r="K103" s="80">
        <v>333307.90937499999</v>
      </c>
      <c r="N103" s="85">
        <v>2.0575131660000001</v>
      </c>
      <c r="O103" s="80">
        <v>93.670606553457802</v>
      </c>
      <c r="P103" s="80">
        <v>7187.5625</v>
      </c>
      <c r="Q103" s="80">
        <v>46.457154455708398</v>
      </c>
    </row>
    <row r="104" spans="1:17" hidden="1" x14ac:dyDescent="0.25">
      <c r="A104">
        <v>6978</v>
      </c>
      <c r="B104" t="s">
        <v>2338</v>
      </c>
      <c r="C104" s="80">
        <v>3172.375</v>
      </c>
      <c r="D104" s="80">
        <v>144.003721186733</v>
      </c>
      <c r="E104" s="80">
        <v>226.625</v>
      </c>
      <c r="F104" s="80">
        <v>2991.125</v>
      </c>
      <c r="G104">
        <v>6978</v>
      </c>
      <c r="H104" t="s">
        <v>2338</v>
      </c>
      <c r="K104" s="80">
        <v>563473.50687499996</v>
      </c>
      <c r="N104" s="85">
        <v>2.1000905830000001</v>
      </c>
      <c r="O104" s="80">
        <v>125.661394608051</v>
      </c>
      <c r="P104" s="80">
        <v>10753</v>
      </c>
      <c r="Q104" s="80">
        <v>52.414804189793003</v>
      </c>
    </row>
    <row r="105" spans="1:17" hidden="1" x14ac:dyDescent="0.25">
      <c r="A105">
        <v>6991</v>
      </c>
      <c r="B105" t="s">
        <v>2338</v>
      </c>
      <c r="C105" s="80">
        <v>3523.75</v>
      </c>
      <c r="D105" s="80">
        <v>151.25743840561199</v>
      </c>
      <c r="E105" s="80">
        <v>185.6875</v>
      </c>
      <c r="F105" s="80">
        <v>3336.6875</v>
      </c>
      <c r="G105">
        <v>6991</v>
      </c>
      <c r="H105" t="s">
        <v>2338</v>
      </c>
      <c r="K105" s="80">
        <v>231082.80562500001</v>
      </c>
      <c r="N105" s="85">
        <v>2.0933690829999998</v>
      </c>
      <c r="O105" s="80">
        <v>70.923146116118801</v>
      </c>
      <c r="P105" s="80">
        <v>6742.125</v>
      </c>
      <c r="Q105" s="80">
        <v>34.2948329451105</v>
      </c>
    </row>
    <row r="106" spans="1:17" hidden="1" x14ac:dyDescent="0.25">
      <c r="A106">
        <v>6994</v>
      </c>
      <c r="B106" t="s">
        <v>2338</v>
      </c>
      <c r="C106" s="80">
        <v>3165.5</v>
      </c>
      <c r="D106" s="80">
        <v>164.57713054684999</v>
      </c>
      <c r="E106" s="80">
        <v>329.5</v>
      </c>
      <c r="F106" s="80">
        <v>2962.5</v>
      </c>
      <c r="G106">
        <v>6994</v>
      </c>
      <c r="H106" t="s">
        <v>2338</v>
      </c>
      <c r="K106" s="80">
        <v>407722.06125000003</v>
      </c>
      <c r="N106" s="85">
        <v>2.0728172499999999</v>
      </c>
      <c r="O106" s="80">
        <v>67.364277444268595</v>
      </c>
      <c r="P106" s="80">
        <v>10889.625</v>
      </c>
      <c r="Q106" s="80">
        <v>37.432714876262203</v>
      </c>
    </row>
    <row r="107" spans="1:17" hidden="1" x14ac:dyDescent="0.25">
      <c r="A107">
        <v>6996</v>
      </c>
      <c r="B107" t="s">
        <v>2338</v>
      </c>
      <c r="C107" s="80">
        <v>5019.75</v>
      </c>
      <c r="D107" s="80">
        <v>132.99873705296699</v>
      </c>
      <c r="E107" s="80">
        <v>276.5625</v>
      </c>
      <c r="F107" s="80">
        <v>4702.25</v>
      </c>
      <c r="G107">
        <v>6996</v>
      </c>
      <c r="H107" t="s">
        <v>2338</v>
      </c>
      <c r="K107" s="80">
        <v>217039.24687500001</v>
      </c>
      <c r="N107" s="85">
        <v>2.0146801660000002</v>
      </c>
      <c r="O107" s="80">
        <v>88.6721243453526</v>
      </c>
      <c r="P107" s="80">
        <v>5133.375</v>
      </c>
      <c r="Q107" s="80">
        <v>42.243965586174703</v>
      </c>
    </row>
    <row r="108" spans="1:17" hidden="1" x14ac:dyDescent="0.25">
      <c r="A108">
        <v>6997</v>
      </c>
      <c r="B108" t="s">
        <v>2338</v>
      </c>
      <c r="C108" s="80">
        <v>4068.375</v>
      </c>
      <c r="D108" s="80">
        <v>138.22024726673601</v>
      </c>
      <c r="E108" s="80">
        <v>257.625</v>
      </c>
      <c r="F108" s="80">
        <v>3796.9375</v>
      </c>
      <c r="G108">
        <v>6997</v>
      </c>
      <c r="H108" t="s">
        <v>2338</v>
      </c>
      <c r="K108" s="80">
        <v>769301.43125000002</v>
      </c>
      <c r="N108" s="85">
        <v>2.1439377500000001</v>
      </c>
      <c r="O108" s="80">
        <v>98.464080382971403</v>
      </c>
      <c r="P108" s="80">
        <v>16034.0625</v>
      </c>
      <c r="Q108" s="80">
        <v>47.443971587813699</v>
      </c>
    </row>
    <row r="109" spans="1:17" hidden="1" x14ac:dyDescent="0.25">
      <c r="A109">
        <v>7073</v>
      </c>
      <c r="B109" t="s">
        <v>2338</v>
      </c>
      <c r="C109" s="80">
        <v>5063.5</v>
      </c>
      <c r="D109" s="80">
        <v>131.35122054630801</v>
      </c>
      <c r="E109" s="80">
        <v>323.5</v>
      </c>
      <c r="F109" s="80">
        <v>4729.9375</v>
      </c>
      <c r="G109">
        <v>7073</v>
      </c>
      <c r="H109" t="s">
        <v>2338</v>
      </c>
      <c r="K109" s="80">
        <v>245390.55374999999</v>
      </c>
      <c r="N109" s="85">
        <v>2.1153886659999999</v>
      </c>
      <c r="O109" s="80">
        <v>83.539913772412305</v>
      </c>
      <c r="P109" s="80">
        <v>5515</v>
      </c>
      <c r="Q109" s="80">
        <v>44.536109360149702</v>
      </c>
    </row>
    <row r="110" spans="1:17" hidden="1" x14ac:dyDescent="0.25">
      <c r="A110">
        <v>7082</v>
      </c>
      <c r="B110" t="s">
        <v>2338</v>
      </c>
      <c r="C110" s="80">
        <v>3039.625</v>
      </c>
      <c r="D110" s="80">
        <v>149.44860436646999</v>
      </c>
      <c r="E110" s="80">
        <v>290.8125</v>
      </c>
      <c r="F110" s="80">
        <v>2844.0625</v>
      </c>
      <c r="G110">
        <v>7082</v>
      </c>
      <c r="H110" t="s">
        <v>2338</v>
      </c>
      <c r="K110" s="80">
        <v>273436.32624999998</v>
      </c>
      <c r="N110" s="85">
        <v>2.1515233330000001</v>
      </c>
      <c r="O110" s="80">
        <v>94.113023785472805</v>
      </c>
      <c r="P110" s="80">
        <v>5833.3125</v>
      </c>
      <c r="Q110" s="80">
        <v>46.862989378307901</v>
      </c>
    </row>
    <row r="111" spans="1:17" hidden="1" x14ac:dyDescent="0.25">
      <c r="A111">
        <v>7086</v>
      </c>
      <c r="B111" t="s">
        <v>2338</v>
      </c>
      <c r="C111" s="80">
        <v>3269.625</v>
      </c>
      <c r="D111" s="80">
        <v>129.894732099636</v>
      </c>
      <c r="E111" s="80">
        <v>295.5</v>
      </c>
      <c r="F111" s="80">
        <v>3068.5</v>
      </c>
      <c r="G111">
        <v>7086</v>
      </c>
      <c r="H111" t="s">
        <v>2338</v>
      </c>
      <c r="K111" s="80">
        <v>361229.51500000001</v>
      </c>
      <c r="N111" s="85">
        <v>1.9290315</v>
      </c>
      <c r="O111" s="80">
        <v>124.254391254301</v>
      </c>
      <c r="P111" s="80">
        <v>9663.0625</v>
      </c>
      <c r="Q111" s="80">
        <v>37.680172890365498</v>
      </c>
    </row>
    <row r="112" spans="1:17" hidden="1" x14ac:dyDescent="0.25">
      <c r="A112">
        <v>5021</v>
      </c>
      <c r="B112" t="s">
        <v>2340</v>
      </c>
      <c r="C112" s="80">
        <v>5924.4375</v>
      </c>
      <c r="D112" s="80">
        <v>135.60544448252301</v>
      </c>
      <c r="E112" s="80">
        <v>313.9375</v>
      </c>
      <c r="F112" s="80">
        <v>5575.125</v>
      </c>
      <c r="G112">
        <v>5021</v>
      </c>
      <c r="H112" t="s">
        <v>2340</v>
      </c>
      <c r="K112" s="80">
        <v>203972.864375</v>
      </c>
      <c r="N112" s="85">
        <v>1.920466083</v>
      </c>
      <c r="O112" s="80">
        <v>98.066327342088101</v>
      </c>
      <c r="P112" s="80">
        <v>4095.5</v>
      </c>
      <c r="Q112" s="80">
        <v>49.799616951028497</v>
      </c>
    </row>
    <row r="113" spans="1:17" hidden="1" x14ac:dyDescent="0.25">
      <c r="A113">
        <v>5030</v>
      </c>
      <c r="B113" t="s">
        <v>2340</v>
      </c>
      <c r="C113" s="80">
        <v>4400.9375</v>
      </c>
      <c r="D113" s="80">
        <v>179.48852626284</v>
      </c>
      <c r="E113" s="80">
        <v>166</v>
      </c>
      <c r="F113" s="80">
        <v>4118.1875</v>
      </c>
      <c r="G113">
        <v>5030</v>
      </c>
      <c r="H113" t="s">
        <v>2340</v>
      </c>
      <c r="K113" s="80">
        <v>219998.733125</v>
      </c>
      <c r="N113" s="85">
        <v>2.0153397499999999</v>
      </c>
      <c r="O113" s="80">
        <v>78.581881989852306</v>
      </c>
      <c r="P113" s="80">
        <v>6264.75</v>
      </c>
      <c r="Q113" s="80">
        <v>35.172419322850203</v>
      </c>
    </row>
    <row r="114" spans="1:17" hidden="1" x14ac:dyDescent="0.25">
      <c r="A114">
        <v>5035</v>
      </c>
      <c r="B114" t="s">
        <v>2340</v>
      </c>
      <c r="C114" s="80">
        <v>3674.1875</v>
      </c>
      <c r="D114" s="80">
        <v>217.14246353928101</v>
      </c>
      <c r="E114" s="80">
        <v>149.0625</v>
      </c>
      <c r="F114" s="80">
        <v>3448.125</v>
      </c>
      <c r="G114">
        <v>5035</v>
      </c>
      <c r="H114" t="s">
        <v>2340</v>
      </c>
      <c r="K114" s="80">
        <v>202030.74312500001</v>
      </c>
      <c r="N114" s="85">
        <v>2.0554700829999999</v>
      </c>
      <c r="O114" s="80">
        <v>86.470362472499502</v>
      </c>
      <c r="P114" s="80">
        <v>4817.5625</v>
      </c>
      <c r="Q114" s="80">
        <v>42.012463951945698</v>
      </c>
    </row>
    <row r="115" spans="1:17" hidden="1" x14ac:dyDescent="0.25">
      <c r="A115">
        <v>5051</v>
      </c>
      <c r="B115" t="s">
        <v>2340</v>
      </c>
      <c r="C115" s="80">
        <v>3838.4375</v>
      </c>
      <c r="D115" s="80">
        <v>200.470254789709</v>
      </c>
      <c r="E115" s="80">
        <v>182.125</v>
      </c>
      <c r="F115" s="80">
        <v>3574.75</v>
      </c>
      <c r="G115">
        <v>5051</v>
      </c>
      <c r="H115" t="s">
        <v>2340</v>
      </c>
      <c r="K115" s="80">
        <v>134243.95874999999</v>
      </c>
      <c r="N115" s="85">
        <v>1.9872374159999999</v>
      </c>
      <c r="O115" s="80">
        <v>82.033536034935196</v>
      </c>
      <c r="P115" s="80">
        <v>3106.375</v>
      </c>
      <c r="Q115" s="80">
        <v>43.287318337092501</v>
      </c>
    </row>
    <row r="116" spans="1:17" hidden="1" x14ac:dyDescent="0.25">
      <c r="A116">
        <v>5069</v>
      </c>
      <c r="B116" t="s">
        <v>2340</v>
      </c>
      <c r="C116" s="80">
        <v>4434.1875</v>
      </c>
      <c r="D116" s="80">
        <v>188.53731230134801</v>
      </c>
      <c r="E116" s="80">
        <v>226.5625</v>
      </c>
      <c r="F116" s="80">
        <v>4218.5625</v>
      </c>
      <c r="G116">
        <v>5069</v>
      </c>
      <c r="H116" t="s">
        <v>2340</v>
      </c>
      <c r="K116" s="80">
        <v>614117.25624999998</v>
      </c>
      <c r="N116" s="85">
        <v>2.1768076660000002</v>
      </c>
      <c r="O116" s="80">
        <v>96.487828768500904</v>
      </c>
      <c r="P116" s="80">
        <v>14301.9375</v>
      </c>
      <c r="Q116" s="80">
        <v>42.965518466387998</v>
      </c>
    </row>
    <row r="117" spans="1:17" hidden="1" x14ac:dyDescent="0.25">
      <c r="A117">
        <v>5102</v>
      </c>
      <c r="B117" t="s">
        <v>2340</v>
      </c>
      <c r="C117" s="80">
        <v>5756.125</v>
      </c>
      <c r="D117" s="80">
        <v>116.482029740705</v>
      </c>
      <c r="E117" s="80">
        <v>319.8125</v>
      </c>
      <c r="F117" s="80">
        <v>5418.75</v>
      </c>
      <c r="G117">
        <v>5102</v>
      </c>
      <c r="H117" t="s">
        <v>2340</v>
      </c>
      <c r="K117" s="80">
        <v>155805.245</v>
      </c>
      <c r="N117" s="85">
        <v>2.0766100000000001</v>
      </c>
      <c r="O117" s="80">
        <v>72.581316185137098</v>
      </c>
      <c r="P117" s="80">
        <v>3993.3125</v>
      </c>
      <c r="Q117" s="80">
        <v>39.001836797408103</v>
      </c>
    </row>
    <row r="118" spans="1:17" hidden="1" x14ac:dyDescent="0.25">
      <c r="A118">
        <v>5125</v>
      </c>
      <c r="B118" t="s">
        <v>2340</v>
      </c>
      <c r="C118" s="80">
        <v>4808.8125</v>
      </c>
      <c r="D118" s="80">
        <v>158.68435196568299</v>
      </c>
      <c r="E118" s="80">
        <v>271.125</v>
      </c>
      <c r="F118" s="80">
        <v>4533</v>
      </c>
      <c r="G118">
        <v>5125</v>
      </c>
      <c r="H118" t="s">
        <v>2340</v>
      </c>
      <c r="K118" s="80">
        <v>243913.489375</v>
      </c>
      <c r="N118" s="85">
        <v>2.0351009160000002</v>
      </c>
      <c r="O118" s="80">
        <v>88.889174783228796</v>
      </c>
      <c r="P118" s="80">
        <v>5417.6875</v>
      </c>
      <c r="Q118" s="80">
        <v>44.981964612883203</v>
      </c>
    </row>
    <row r="119" spans="1:17" hidden="1" x14ac:dyDescent="0.25">
      <c r="A119">
        <v>5227</v>
      </c>
      <c r="B119" t="s">
        <v>2340</v>
      </c>
      <c r="C119" s="80">
        <v>3189.5</v>
      </c>
      <c r="D119" s="80">
        <v>88.4508653958205</v>
      </c>
      <c r="E119" s="80">
        <v>193.75</v>
      </c>
      <c r="F119" s="80">
        <v>2963.5625</v>
      </c>
      <c r="G119">
        <v>5227</v>
      </c>
      <c r="H119" t="s">
        <v>2340</v>
      </c>
      <c r="K119" s="80">
        <v>110624.52125000001</v>
      </c>
      <c r="N119" s="85">
        <v>2.181946333</v>
      </c>
      <c r="O119" s="80">
        <v>62.881652812840798</v>
      </c>
      <c r="P119" s="80">
        <v>3215.5625</v>
      </c>
      <c r="Q119" s="80">
        <v>34.222733033299001</v>
      </c>
    </row>
    <row r="120" spans="1:17" hidden="1" x14ac:dyDescent="0.25">
      <c r="A120">
        <v>5246</v>
      </c>
      <c r="B120" t="s">
        <v>2340</v>
      </c>
      <c r="C120" s="80">
        <v>2517.875</v>
      </c>
      <c r="D120" s="80">
        <v>110.259610202361</v>
      </c>
      <c r="E120" s="80">
        <v>239.0625</v>
      </c>
      <c r="F120" s="80">
        <v>2344.6875</v>
      </c>
      <c r="G120">
        <v>5246</v>
      </c>
      <c r="H120" t="s">
        <v>2340</v>
      </c>
      <c r="K120" s="80">
        <v>65292.284375000003</v>
      </c>
      <c r="N120" s="85">
        <v>1.7832160829999999</v>
      </c>
      <c r="O120" s="80">
        <v>76.261958666839305</v>
      </c>
      <c r="P120" s="80">
        <v>1508.375</v>
      </c>
      <c r="Q120" s="80">
        <v>43.591787022731999</v>
      </c>
    </row>
    <row r="121" spans="1:17" hidden="1" x14ac:dyDescent="0.25">
      <c r="A121">
        <v>5256</v>
      </c>
      <c r="B121" t="s">
        <v>2340</v>
      </c>
      <c r="C121" s="80">
        <v>5340.4375</v>
      </c>
      <c r="D121" s="80">
        <v>128.646067119419</v>
      </c>
      <c r="E121" s="80">
        <v>406.875</v>
      </c>
      <c r="F121" s="80">
        <v>4963.9375</v>
      </c>
      <c r="G121">
        <v>5256</v>
      </c>
      <c r="H121" t="s">
        <v>2340</v>
      </c>
      <c r="K121" s="80">
        <v>260389.65937499999</v>
      </c>
      <c r="N121" s="85">
        <v>2.1214373329999998</v>
      </c>
      <c r="O121" s="80">
        <v>72.559346037327401</v>
      </c>
      <c r="P121" s="80">
        <v>6622.9375</v>
      </c>
      <c r="Q121" s="80">
        <v>39.280842920587403</v>
      </c>
    </row>
    <row r="122" spans="1:17" hidden="1" x14ac:dyDescent="0.25">
      <c r="A122">
        <v>5260</v>
      </c>
      <c r="B122" t="s">
        <v>2340</v>
      </c>
      <c r="C122" s="80">
        <v>5228.125</v>
      </c>
      <c r="D122" s="80">
        <v>116.98909186682</v>
      </c>
      <c r="E122" s="80">
        <v>192.8125</v>
      </c>
      <c r="F122" s="80">
        <v>4874.875</v>
      </c>
      <c r="G122">
        <v>5260</v>
      </c>
      <c r="H122" t="s">
        <v>2340</v>
      </c>
      <c r="K122" s="80">
        <v>197807.135625</v>
      </c>
      <c r="N122" s="85">
        <v>1.9770131660000001</v>
      </c>
      <c r="O122" s="80">
        <v>91.786832729295696</v>
      </c>
      <c r="P122" s="80">
        <v>4305.4375</v>
      </c>
      <c r="Q122" s="80">
        <v>45.902618667947699</v>
      </c>
    </row>
    <row r="123" spans="1:17" hidden="1" x14ac:dyDescent="0.25">
      <c r="A123">
        <v>5295</v>
      </c>
      <c r="B123" t="s">
        <v>2340</v>
      </c>
      <c r="C123" s="80">
        <v>6452.25</v>
      </c>
      <c r="D123" s="80">
        <v>118.08159380860801</v>
      </c>
      <c r="E123" s="80">
        <v>355.75</v>
      </c>
      <c r="F123" s="80">
        <v>6086.375</v>
      </c>
      <c r="G123">
        <v>5295</v>
      </c>
      <c r="H123" t="s">
        <v>2340</v>
      </c>
      <c r="K123" s="80">
        <v>372831.11875000002</v>
      </c>
      <c r="N123" s="85">
        <v>2.1867385829999999</v>
      </c>
      <c r="O123" s="80">
        <v>82.129747552619506</v>
      </c>
      <c r="P123" s="80">
        <v>9313.9375</v>
      </c>
      <c r="Q123" s="80">
        <v>40.031384467476897</v>
      </c>
    </row>
    <row r="124" spans="1:17" hidden="1" x14ac:dyDescent="0.25">
      <c r="A124">
        <v>5332</v>
      </c>
      <c r="B124" t="s">
        <v>2340</v>
      </c>
      <c r="C124" s="80">
        <v>5646.5625</v>
      </c>
      <c r="D124" s="80">
        <v>121.629736568141</v>
      </c>
      <c r="E124" s="80">
        <v>306.25</v>
      </c>
      <c r="F124" s="80">
        <v>5259.5625</v>
      </c>
      <c r="G124">
        <v>5332</v>
      </c>
      <c r="H124" t="s">
        <v>2340</v>
      </c>
      <c r="K124" s="80">
        <v>271076.203125</v>
      </c>
      <c r="N124" s="85">
        <v>1.9978262499999999</v>
      </c>
      <c r="O124" s="80">
        <v>83.124993990913197</v>
      </c>
      <c r="P124" s="80">
        <v>6645.25</v>
      </c>
      <c r="Q124" s="80">
        <v>40.852593107992703</v>
      </c>
    </row>
    <row r="125" spans="1:17" hidden="1" x14ac:dyDescent="0.25">
      <c r="A125">
        <v>5681</v>
      </c>
      <c r="B125" t="s">
        <v>2340</v>
      </c>
      <c r="C125" s="80">
        <v>5342.6875</v>
      </c>
      <c r="D125" s="80">
        <v>136.184559236317</v>
      </c>
      <c r="E125" s="80">
        <v>348.4375</v>
      </c>
      <c r="F125" s="80">
        <v>4925.0625</v>
      </c>
      <c r="G125">
        <v>5681</v>
      </c>
      <c r="H125" t="s">
        <v>2340</v>
      </c>
      <c r="K125" s="80">
        <v>408143.60812500003</v>
      </c>
      <c r="N125" s="85">
        <v>2.256540416</v>
      </c>
      <c r="O125" s="80">
        <v>78.322955086555297</v>
      </c>
      <c r="P125" s="80">
        <v>10863.125</v>
      </c>
      <c r="Q125" s="80">
        <v>37.672320399732101</v>
      </c>
    </row>
    <row r="126" spans="1:17" hidden="1" x14ac:dyDescent="0.25">
      <c r="A126">
        <v>5004</v>
      </c>
      <c r="B126" t="s">
        <v>2342</v>
      </c>
      <c r="C126" s="80">
        <v>4784.1875</v>
      </c>
      <c r="D126" s="80">
        <v>192.00569243284701</v>
      </c>
      <c r="E126" s="80">
        <v>200.125</v>
      </c>
      <c r="F126" s="80">
        <v>4476.6875</v>
      </c>
      <c r="G126">
        <v>5004</v>
      </c>
      <c r="H126" t="s">
        <v>2342</v>
      </c>
      <c r="K126" s="80">
        <v>357913.22499999998</v>
      </c>
      <c r="N126" s="85">
        <v>2.1975291659999998</v>
      </c>
      <c r="O126" s="80">
        <v>92.015026696519101</v>
      </c>
      <c r="P126" s="80">
        <v>8070</v>
      </c>
      <c r="Q126" s="80">
        <v>44.3285607226629</v>
      </c>
    </row>
    <row r="127" spans="1:17" hidden="1" x14ac:dyDescent="0.25">
      <c r="A127">
        <v>5006</v>
      </c>
      <c r="B127" t="s">
        <v>2342</v>
      </c>
      <c r="C127" s="80">
        <v>7712.8125</v>
      </c>
      <c r="D127" s="80">
        <v>136.87793536165</v>
      </c>
      <c r="E127" s="80">
        <v>322.4375</v>
      </c>
      <c r="F127" s="80">
        <v>7209.6875</v>
      </c>
      <c r="G127">
        <v>5006</v>
      </c>
      <c r="H127" t="s">
        <v>2342</v>
      </c>
      <c r="K127" s="80">
        <v>105382.075</v>
      </c>
      <c r="N127" s="85">
        <v>1.813904</v>
      </c>
      <c r="O127" s="80">
        <v>73.1737796840914</v>
      </c>
      <c r="P127" s="80">
        <v>2696</v>
      </c>
      <c r="Q127" s="80">
        <v>39.116760257993199</v>
      </c>
    </row>
    <row r="128" spans="1:17" hidden="1" x14ac:dyDescent="0.25">
      <c r="A128">
        <v>5010</v>
      </c>
      <c r="B128" t="s">
        <v>2342</v>
      </c>
      <c r="C128" s="80">
        <v>4867.75</v>
      </c>
      <c r="D128" s="80">
        <v>194.06668453903501</v>
      </c>
      <c r="E128" s="80">
        <v>153</v>
      </c>
      <c r="F128" s="80">
        <v>4545.375</v>
      </c>
      <c r="G128">
        <v>5010</v>
      </c>
      <c r="H128" t="s">
        <v>2342</v>
      </c>
      <c r="K128" s="80">
        <v>391962.89937499998</v>
      </c>
      <c r="N128" s="85">
        <v>1.8887370830000001</v>
      </c>
      <c r="O128" s="80">
        <v>75.381796564822594</v>
      </c>
      <c r="P128" s="80">
        <v>9036.75</v>
      </c>
      <c r="Q128" s="80">
        <v>43.3720524267465</v>
      </c>
    </row>
    <row r="129" spans="1:17" hidden="1" x14ac:dyDescent="0.25">
      <c r="A129">
        <v>5031</v>
      </c>
      <c r="B129" t="s">
        <v>2342</v>
      </c>
      <c r="C129" s="80">
        <v>5012</v>
      </c>
      <c r="D129" s="80">
        <v>182.26178438106001</v>
      </c>
      <c r="E129" s="80">
        <v>266.25</v>
      </c>
      <c r="F129" s="80">
        <v>4693.9375</v>
      </c>
      <c r="G129">
        <v>5031</v>
      </c>
      <c r="H129" t="s">
        <v>2342</v>
      </c>
      <c r="K129" s="80">
        <v>187639.09812499999</v>
      </c>
      <c r="N129" s="85">
        <v>2.032711333</v>
      </c>
      <c r="O129" s="80">
        <v>69.519340372043004</v>
      </c>
      <c r="P129" s="80">
        <v>4783.9375</v>
      </c>
      <c r="Q129" s="80">
        <v>39.398335307365997</v>
      </c>
    </row>
    <row r="130" spans="1:17" hidden="1" x14ac:dyDescent="0.25">
      <c r="A130">
        <v>5032</v>
      </c>
      <c r="B130" t="s">
        <v>2342</v>
      </c>
      <c r="C130" s="80">
        <v>4060.5625</v>
      </c>
      <c r="D130" s="80">
        <v>200.35622823055499</v>
      </c>
      <c r="E130" s="80">
        <v>201.25</v>
      </c>
      <c r="F130" s="80">
        <v>3781.375</v>
      </c>
      <c r="G130">
        <v>5032</v>
      </c>
      <c r="H130" t="s">
        <v>2342</v>
      </c>
      <c r="K130" s="80">
        <v>119153.534375</v>
      </c>
      <c r="N130" s="85">
        <v>2.1706205829999998</v>
      </c>
      <c r="O130" s="80">
        <v>79.459446537465894</v>
      </c>
      <c r="P130" s="80">
        <v>2790.9375</v>
      </c>
      <c r="Q130" s="80">
        <v>42.661706775015801</v>
      </c>
    </row>
    <row r="131" spans="1:17" hidden="1" x14ac:dyDescent="0.25">
      <c r="A131">
        <v>5033</v>
      </c>
      <c r="B131" t="s">
        <v>2342</v>
      </c>
      <c r="C131" s="80">
        <v>4937.6875</v>
      </c>
      <c r="D131" s="80">
        <v>181.78696293489</v>
      </c>
      <c r="E131" s="80">
        <v>325.125</v>
      </c>
      <c r="F131" s="80">
        <v>4596.5625</v>
      </c>
      <c r="G131">
        <v>5033</v>
      </c>
      <c r="H131" t="s">
        <v>2342</v>
      </c>
      <c r="K131" s="80">
        <v>197999.87125</v>
      </c>
      <c r="N131" s="85">
        <v>1.9751540000000001</v>
      </c>
      <c r="O131" s="80">
        <v>66.345173855163495</v>
      </c>
      <c r="P131" s="80">
        <v>5486.9375</v>
      </c>
      <c r="Q131" s="80">
        <v>36.117560037839603</v>
      </c>
    </row>
    <row r="132" spans="1:17" hidden="1" x14ac:dyDescent="0.25">
      <c r="A132">
        <v>5052</v>
      </c>
      <c r="B132" t="s">
        <v>2342</v>
      </c>
      <c r="C132" s="80">
        <v>5192.75</v>
      </c>
      <c r="D132" s="80">
        <v>196.33692447993801</v>
      </c>
      <c r="E132" s="80">
        <v>349.6875</v>
      </c>
      <c r="F132" s="80">
        <v>4893.125</v>
      </c>
      <c r="G132">
        <v>5052</v>
      </c>
      <c r="H132" t="s">
        <v>2342</v>
      </c>
      <c r="K132" s="80">
        <v>311007.90937499999</v>
      </c>
      <c r="N132" s="85">
        <v>2.142469916</v>
      </c>
      <c r="O132" s="80">
        <v>85.495026105450606</v>
      </c>
      <c r="P132" s="80">
        <v>8248</v>
      </c>
      <c r="Q132" s="80">
        <v>37.695402735535801</v>
      </c>
    </row>
    <row r="133" spans="1:17" hidden="1" x14ac:dyDescent="0.25">
      <c r="A133">
        <v>5063</v>
      </c>
      <c r="B133" t="s">
        <v>2342</v>
      </c>
      <c r="C133" s="80">
        <v>5749.875</v>
      </c>
      <c r="D133" s="80">
        <v>152.74694630883201</v>
      </c>
      <c r="E133" s="80">
        <v>273.25</v>
      </c>
      <c r="F133" s="80">
        <v>5384.3125</v>
      </c>
      <c r="G133">
        <v>5063</v>
      </c>
      <c r="H133" t="s">
        <v>2342</v>
      </c>
      <c r="K133" s="80">
        <v>223088.4</v>
      </c>
      <c r="N133" s="85">
        <v>1.900739833</v>
      </c>
      <c r="O133" s="80">
        <v>87.189848901803799</v>
      </c>
      <c r="P133" s="80">
        <v>6149.4375</v>
      </c>
      <c r="Q133" s="80">
        <v>36.219515625058598</v>
      </c>
    </row>
    <row r="134" spans="1:17" hidden="1" x14ac:dyDescent="0.25">
      <c r="A134">
        <v>5106</v>
      </c>
      <c r="B134" t="s">
        <v>2342</v>
      </c>
      <c r="C134" s="80">
        <v>5129.375</v>
      </c>
      <c r="D134" s="80">
        <v>187.793855303622</v>
      </c>
      <c r="E134" s="80">
        <v>306.3125</v>
      </c>
      <c r="F134" s="80">
        <v>4806.375</v>
      </c>
      <c r="G134">
        <v>5106</v>
      </c>
      <c r="H134" t="s">
        <v>2342</v>
      </c>
      <c r="K134" s="80">
        <v>285172.76124999998</v>
      </c>
      <c r="N134" s="85">
        <v>2.1317783330000002</v>
      </c>
      <c r="O134" s="80">
        <v>85.451465390140498</v>
      </c>
      <c r="P134" s="80">
        <v>6757.6875</v>
      </c>
      <c r="Q134" s="80">
        <v>42.187637638076097</v>
      </c>
    </row>
    <row r="135" spans="1:17" hidden="1" x14ac:dyDescent="0.25">
      <c r="A135">
        <v>5186</v>
      </c>
      <c r="B135" t="s">
        <v>2342</v>
      </c>
      <c r="C135" s="80">
        <v>3630.9375</v>
      </c>
      <c r="D135" s="80">
        <v>147.64434420673001</v>
      </c>
      <c r="E135" s="80">
        <v>310.375</v>
      </c>
      <c r="F135" s="80">
        <v>3367.25</v>
      </c>
      <c r="G135">
        <v>5186</v>
      </c>
      <c r="H135" t="s">
        <v>2342</v>
      </c>
      <c r="K135" s="80">
        <v>104833.704375</v>
      </c>
      <c r="N135" s="85">
        <v>2.1539001660000001</v>
      </c>
      <c r="O135" s="80">
        <v>62.460469989998401</v>
      </c>
      <c r="P135" s="80">
        <v>3016.3125</v>
      </c>
      <c r="Q135" s="80">
        <v>34.722492448551698</v>
      </c>
    </row>
    <row r="136" spans="1:17" hidden="1" x14ac:dyDescent="0.25">
      <c r="A136">
        <v>5253</v>
      </c>
      <c r="B136" t="s">
        <v>2342</v>
      </c>
      <c r="C136" s="80">
        <v>6225.125</v>
      </c>
      <c r="D136" s="80">
        <v>124.68505202373601</v>
      </c>
      <c r="E136" s="80">
        <v>305.375</v>
      </c>
      <c r="F136" s="80">
        <v>5781.4375</v>
      </c>
      <c r="G136">
        <v>5253</v>
      </c>
      <c r="H136" t="s">
        <v>2342</v>
      </c>
      <c r="K136" s="80">
        <v>93504.376875000002</v>
      </c>
      <c r="N136" s="85">
        <v>2.0716524160000001</v>
      </c>
      <c r="O136" s="80">
        <v>70.917874573911007</v>
      </c>
      <c r="P136" s="80">
        <v>2407.25</v>
      </c>
      <c r="Q136" s="80">
        <v>38.856895315593398</v>
      </c>
    </row>
    <row r="137" spans="1:17" hidden="1" x14ac:dyDescent="0.25">
      <c r="A137">
        <v>5265</v>
      </c>
      <c r="B137" t="s">
        <v>2342</v>
      </c>
      <c r="C137" s="80">
        <v>5592.875</v>
      </c>
      <c r="D137" s="80">
        <v>165.917468480873</v>
      </c>
      <c r="E137" s="80">
        <v>298.1875</v>
      </c>
      <c r="F137" s="80">
        <v>5221.8125</v>
      </c>
      <c r="G137">
        <v>5265</v>
      </c>
      <c r="H137" t="s">
        <v>2342</v>
      </c>
      <c r="K137" s="80">
        <v>113126.488125</v>
      </c>
      <c r="N137" s="85">
        <v>1.9397726660000001</v>
      </c>
      <c r="O137" s="80">
        <v>73.645736282461598</v>
      </c>
      <c r="P137" s="80">
        <v>2896.125</v>
      </c>
      <c r="Q137" s="80">
        <v>39.160964283715202</v>
      </c>
    </row>
    <row r="138" spans="1:17" hidden="1" x14ac:dyDescent="0.25">
      <c r="A138">
        <v>5399</v>
      </c>
      <c r="B138" t="s">
        <v>2342</v>
      </c>
      <c r="C138" s="80">
        <v>5568.4375</v>
      </c>
      <c r="D138" s="80">
        <v>184.87957964872299</v>
      </c>
      <c r="E138" s="80">
        <v>333.375</v>
      </c>
      <c r="F138" s="80">
        <v>5186.4375</v>
      </c>
      <c r="G138">
        <v>5399</v>
      </c>
      <c r="H138" t="s">
        <v>2342</v>
      </c>
      <c r="K138" s="80">
        <v>312734.23749999999</v>
      </c>
      <c r="N138" s="85">
        <v>2.0397489160000002</v>
      </c>
      <c r="O138" s="80">
        <v>108.41640089553201</v>
      </c>
      <c r="P138" s="80">
        <v>6177.4375</v>
      </c>
      <c r="Q138" s="80">
        <v>50.594292492138599</v>
      </c>
    </row>
    <row r="139" spans="1:17" hidden="1" x14ac:dyDescent="0.25">
      <c r="A139">
        <v>6937</v>
      </c>
      <c r="B139" t="s">
        <v>2342</v>
      </c>
      <c r="C139" s="80">
        <v>6423.125</v>
      </c>
      <c r="D139" s="80">
        <v>153.80741992626301</v>
      </c>
      <c r="E139" s="80">
        <v>327.75</v>
      </c>
      <c r="F139" s="80">
        <v>6038.5</v>
      </c>
      <c r="G139">
        <v>6937</v>
      </c>
      <c r="H139" t="s">
        <v>2342</v>
      </c>
      <c r="K139" s="80">
        <v>194883.426875</v>
      </c>
      <c r="N139" s="85">
        <v>2.1298259160000002</v>
      </c>
      <c r="O139" s="80">
        <v>76.1770499212179</v>
      </c>
      <c r="P139" s="80">
        <v>4969.4375</v>
      </c>
      <c r="Q139" s="80">
        <v>39.289346260035799</v>
      </c>
    </row>
    <row r="140" spans="1:17" hidden="1" x14ac:dyDescent="0.25">
      <c r="A140">
        <v>7757</v>
      </c>
      <c r="B140" t="s">
        <v>2342</v>
      </c>
      <c r="C140" s="80">
        <v>1.3333330000000001</v>
      </c>
      <c r="D140" s="80">
        <v>3530.8166666666598</v>
      </c>
      <c r="E140" s="80">
        <v>7.1428000000000005E-2</v>
      </c>
      <c r="F140" s="80">
        <v>1.571428</v>
      </c>
      <c r="G140">
        <v>7757</v>
      </c>
      <c r="H140" t="s">
        <v>2342</v>
      </c>
      <c r="K140" s="80">
        <v>244195.16125</v>
      </c>
      <c r="N140" s="85">
        <v>2.0084348329999999</v>
      </c>
      <c r="O140" s="80">
        <v>78.863821099662104</v>
      </c>
      <c r="P140" s="80">
        <v>6006.625</v>
      </c>
      <c r="Q140" s="80">
        <v>40.625616468157503</v>
      </c>
    </row>
    <row r="141" spans="1:17" hidden="1" x14ac:dyDescent="0.25">
      <c r="A141">
        <v>5001</v>
      </c>
      <c r="B141" t="s">
        <v>2344</v>
      </c>
      <c r="C141" s="80">
        <v>6009.375</v>
      </c>
      <c r="D141" s="80">
        <v>184.72677635134099</v>
      </c>
      <c r="E141" s="80">
        <v>168.1875</v>
      </c>
      <c r="F141" s="80">
        <v>5642.0625</v>
      </c>
      <c r="G141">
        <v>5001</v>
      </c>
      <c r="H141" t="s">
        <v>2344</v>
      </c>
      <c r="K141" s="80">
        <v>364351.06562499999</v>
      </c>
      <c r="N141" s="85">
        <v>1.9652869159999999</v>
      </c>
      <c r="O141" s="80">
        <v>105.202318529759</v>
      </c>
      <c r="P141" s="80">
        <v>8005.1875</v>
      </c>
      <c r="Q141" s="80">
        <v>45.520053022031703</v>
      </c>
    </row>
    <row r="142" spans="1:17" hidden="1" x14ac:dyDescent="0.25">
      <c r="A142">
        <v>5005</v>
      </c>
      <c r="B142" t="s">
        <v>2344</v>
      </c>
      <c r="C142" s="80">
        <v>6094.1875</v>
      </c>
      <c r="D142" s="80">
        <v>188.903534618305</v>
      </c>
      <c r="E142" s="80">
        <v>267.5625</v>
      </c>
      <c r="F142" s="80">
        <v>5695.125</v>
      </c>
      <c r="G142">
        <v>5005</v>
      </c>
      <c r="H142" t="s">
        <v>2344</v>
      </c>
      <c r="K142" s="80">
        <v>265885.20874999999</v>
      </c>
      <c r="N142" s="85">
        <v>1.982656416</v>
      </c>
      <c r="O142" s="80">
        <v>93.556710986084894</v>
      </c>
      <c r="P142" s="80">
        <v>5768.125</v>
      </c>
      <c r="Q142" s="80">
        <v>46.134364929132701</v>
      </c>
    </row>
    <row r="143" spans="1:17" hidden="1" x14ac:dyDescent="0.25">
      <c r="A143">
        <v>5018</v>
      </c>
      <c r="B143" t="s">
        <v>2344</v>
      </c>
      <c r="C143" s="80">
        <v>5962.0625</v>
      </c>
      <c r="D143" s="80">
        <v>220.04772742474299</v>
      </c>
      <c r="E143" s="80">
        <v>489.75</v>
      </c>
      <c r="F143" s="80">
        <v>5594.25</v>
      </c>
      <c r="G143">
        <v>5018</v>
      </c>
      <c r="H143" t="s">
        <v>2344</v>
      </c>
      <c r="K143" s="80">
        <v>238613.76000000001</v>
      </c>
      <c r="N143" s="85">
        <v>2.0797575830000001</v>
      </c>
      <c r="O143" s="80">
        <v>89.646551905978001</v>
      </c>
      <c r="P143" s="80">
        <v>6314.5</v>
      </c>
      <c r="Q143" s="80">
        <v>37.8538581197285</v>
      </c>
    </row>
    <row r="144" spans="1:17" hidden="1" x14ac:dyDescent="0.25">
      <c r="A144">
        <v>5020</v>
      </c>
      <c r="B144" t="s">
        <v>2344</v>
      </c>
      <c r="C144" s="80">
        <v>7873.5</v>
      </c>
      <c r="D144" s="80">
        <v>178.10927096068099</v>
      </c>
      <c r="E144" s="80">
        <v>351.5</v>
      </c>
      <c r="F144" s="80">
        <v>7390.0625</v>
      </c>
      <c r="G144">
        <v>5020</v>
      </c>
      <c r="H144" t="s">
        <v>2344</v>
      </c>
      <c r="K144" s="80">
        <v>173042.076875</v>
      </c>
      <c r="N144" s="85">
        <v>1.8734249160000001</v>
      </c>
      <c r="O144" s="80">
        <v>106.87861632992301</v>
      </c>
      <c r="P144" s="80">
        <v>3867.25</v>
      </c>
      <c r="Q144" s="80">
        <v>44.793298133159901</v>
      </c>
    </row>
    <row r="145" spans="1:17" hidden="1" x14ac:dyDescent="0.25">
      <c r="A145">
        <v>5025</v>
      </c>
      <c r="B145" t="s">
        <v>2344</v>
      </c>
      <c r="C145" s="80">
        <v>6176.375</v>
      </c>
      <c r="D145" s="80">
        <v>177.856037751662</v>
      </c>
      <c r="E145" s="80">
        <v>336.0625</v>
      </c>
      <c r="F145" s="80">
        <v>5806</v>
      </c>
      <c r="G145">
        <v>5025</v>
      </c>
      <c r="H145" t="s">
        <v>2344</v>
      </c>
      <c r="K145" s="80">
        <v>482183.03375</v>
      </c>
      <c r="N145" s="85">
        <v>1.916658666</v>
      </c>
      <c r="O145" s="80">
        <v>94.420035009244202</v>
      </c>
      <c r="P145" s="80">
        <v>11100.625</v>
      </c>
      <c r="Q145" s="80">
        <v>43.463343520481899</v>
      </c>
    </row>
    <row r="146" spans="1:17" hidden="1" x14ac:dyDescent="0.25">
      <c r="A146">
        <v>5054</v>
      </c>
      <c r="B146" t="s">
        <v>2344</v>
      </c>
      <c r="C146" s="80">
        <v>8817.625</v>
      </c>
      <c r="D146" s="80">
        <v>166.97033757564299</v>
      </c>
      <c r="E146" s="80">
        <v>309.1875</v>
      </c>
      <c r="F146" s="80">
        <v>8267.1875</v>
      </c>
      <c r="G146">
        <v>5054</v>
      </c>
      <c r="H146" t="s">
        <v>2344</v>
      </c>
      <c r="K146" s="80">
        <v>73945.008124999993</v>
      </c>
      <c r="N146" s="85">
        <v>1.937879583</v>
      </c>
      <c r="O146" s="80">
        <v>67.7083125622636</v>
      </c>
      <c r="P146" s="80">
        <v>2050.25</v>
      </c>
      <c r="Q146" s="80">
        <v>35.931020573924599</v>
      </c>
    </row>
    <row r="147" spans="1:17" hidden="1" x14ac:dyDescent="0.25">
      <c r="A147">
        <v>5190</v>
      </c>
      <c r="B147" t="s">
        <v>2344</v>
      </c>
      <c r="C147" s="80">
        <v>6400.375</v>
      </c>
      <c r="D147" s="80">
        <v>87.811495470059697</v>
      </c>
      <c r="E147" s="80">
        <v>396.8125</v>
      </c>
      <c r="F147" s="80">
        <v>5957.6875</v>
      </c>
      <c r="G147">
        <v>5190</v>
      </c>
      <c r="H147" t="s">
        <v>2344</v>
      </c>
      <c r="K147" s="80">
        <v>165892.24124999999</v>
      </c>
      <c r="N147" s="85">
        <v>2.0427219999999999</v>
      </c>
      <c r="O147" s="80">
        <v>66.364673232995898</v>
      </c>
      <c r="P147" s="80">
        <v>4698.3125</v>
      </c>
      <c r="Q147" s="80">
        <v>35.303638206425298</v>
      </c>
    </row>
    <row r="148" spans="1:17" hidden="1" x14ac:dyDescent="0.25">
      <c r="A148">
        <v>5202</v>
      </c>
      <c r="B148" t="s">
        <v>2344</v>
      </c>
      <c r="C148" s="80">
        <v>4569.9375</v>
      </c>
      <c r="D148" s="80">
        <v>138.72826368722599</v>
      </c>
      <c r="E148" s="80">
        <v>432.5625</v>
      </c>
      <c r="F148" s="80">
        <v>4237.6875</v>
      </c>
      <c r="G148">
        <v>5202</v>
      </c>
      <c r="H148" t="s">
        <v>2344</v>
      </c>
      <c r="K148" s="80">
        <v>521157.97562500002</v>
      </c>
      <c r="N148" s="85">
        <v>1.9920154999999999</v>
      </c>
      <c r="O148" s="80">
        <v>93.884883985727797</v>
      </c>
      <c r="P148" s="80">
        <v>12529.75</v>
      </c>
      <c r="Q148" s="80">
        <v>41.602997602945798</v>
      </c>
    </row>
    <row r="149" spans="1:17" hidden="1" x14ac:dyDescent="0.25">
      <c r="A149">
        <v>5218</v>
      </c>
      <c r="B149" t="s">
        <v>2344</v>
      </c>
      <c r="C149" s="80">
        <v>2443.0625</v>
      </c>
      <c r="D149" s="80">
        <v>108.507105793093</v>
      </c>
      <c r="E149" s="80">
        <v>225.125</v>
      </c>
      <c r="F149" s="80">
        <v>2278.75</v>
      </c>
      <c r="G149">
        <v>5218</v>
      </c>
      <c r="H149" t="s">
        <v>2344</v>
      </c>
      <c r="K149" s="80">
        <v>193811.16187499999</v>
      </c>
      <c r="N149" s="85">
        <v>2.0921365000000001</v>
      </c>
      <c r="O149" s="80">
        <v>79.846761397782302</v>
      </c>
      <c r="P149" s="80">
        <v>5082.75</v>
      </c>
      <c r="Q149" s="80">
        <v>38.2129885196589</v>
      </c>
    </row>
    <row r="150" spans="1:17" hidden="1" x14ac:dyDescent="0.25">
      <c r="A150">
        <v>5261</v>
      </c>
      <c r="B150" t="s">
        <v>2344</v>
      </c>
      <c r="C150" s="80">
        <v>9450</v>
      </c>
      <c r="D150" s="80">
        <v>142.71006225257599</v>
      </c>
      <c r="E150" s="80">
        <v>479.8125</v>
      </c>
      <c r="F150" s="80">
        <v>8808.9375</v>
      </c>
      <c r="G150">
        <v>5261</v>
      </c>
      <c r="H150" t="s">
        <v>2344</v>
      </c>
      <c r="K150" s="80">
        <v>435708.73375000001</v>
      </c>
      <c r="N150" s="85">
        <v>2.0441604999999998</v>
      </c>
      <c r="O150" s="80">
        <v>82.789000766424905</v>
      </c>
      <c r="P150" s="80">
        <v>10789.25</v>
      </c>
      <c r="Q150" s="80">
        <v>40.458728006644201</v>
      </c>
    </row>
    <row r="151" spans="1:17" hidden="1" x14ac:dyDescent="0.25">
      <c r="A151">
        <v>5263</v>
      </c>
      <c r="B151" t="s">
        <v>2344</v>
      </c>
      <c r="C151" s="80">
        <v>7656.5</v>
      </c>
      <c r="D151" s="80">
        <v>140.35831398493801</v>
      </c>
      <c r="E151" s="80">
        <v>322.25</v>
      </c>
      <c r="F151" s="80">
        <v>7097.625</v>
      </c>
      <c r="G151">
        <v>5263</v>
      </c>
      <c r="H151" t="s">
        <v>2344</v>
      </c>
      <c r="K151" s="80">
        <v>210600.4975</v>
      </c>
      <c r="N151" s="85">
        <v>2.2388173330000001</v>
      </c>
      <c r="O151" s="80">
        <v>64.945107929261198</v>
      </c>
      <c r="P151" s="80">
        <v>6268.75</v>
      </c>
      <c r="Q151" s="80">
        <v>33.594087477084202</v>
      </c>
    </row>
    <row r="152" spans="1:17" hidden="1" x14ac:dyDescent="0.25">
      <c r="A152">
        <v>5282</v>
      </c>
      <c r="B152" t="s">
        <v>2344</v>
      </c>
      <c r="C152" s="80">
        <v>7183.875</v>
      </c>
      <c r="D152" s="80">
        <v>125.907833737251</v>
      </c>
      <c r="E152" s="80">
        <v>336.3125</v>
      </c>
      <c r="F152" s="80">
        <v>6692.625</v>
      </c>
      <c r="G152">
        <v>5282</v>
      </c>
      <c r="H152" t="s">
        <v>2344</v>
      </c>
      <c r="K152" s="80">
        <v>152543.6525</v>
      </c>
      <c r="N152" s="85">
        <v>1.9228557500000001</v>
      </c>
      <c r="O152" s="80">
        <v>66.277608234216601</v>
      </c>
      <c r="P152" s="80">
        <v>3996.25</v>
      </c>
      <c r="Q152" s="80">
        <v>38.186630725002999</v>
      </c>
    </row>
    <row r="153" spans="1:17" hidden="1" x14ac:dyDescent="0.25">
      <c r="A153">
        <v>5714</v>
      </c>
      <c r="B153" t="s">
        <v>2344</v>
      </c>
      <c r="C153" s="80">
        <v>4558.375</v>
      </c>
      <c r="D153" s="80">
        <v>110.10672999695301</v>
      </c>
      <c r="E153" s="80">
        <v>498</v>
      </c>
      <c r="F153" s="80">
        <v>4227.9375</v>
      </c>
      <c r="G153">
        <v>5714</v>
      </c>
      <c r="H153" t="s">
        <v>2344</v>
      </c>
      <c r="K153" s="80">
        <v>96731.786250000005</v>
      </c>
      <c r="N153" s="85">
        <v>2.1517613330000001</v>
      </c>
      <c r="O153" s="80">
        <v>63.160528994824297</v>
      </c>
      <c r="P153" s="80">
        <v>2802.5</v>
      </c>
      <c r="Q153" s="80">
        <v>34.695847528916602</v>
      </c>
    </row>
    <row r="154" spans="1:17" hidden="1" x14ac:dyDescent="0.25">
      <c r="A154">
        <v>5862</v>
      </c>
      <c r="B154" t="s">
        <v>2344</v>
      </c>
      <c r="C154" s="80">
        <v>6563.25</v>
      </c>
      <c r="D154" s="80">
        <v>225.75719909294301</v>
      </c>
      <c r="E154" s="80">
        <v>201</v>
      </c>
      <c r="F154" s="80">
        <v>6148.75</v>
      </c>
      <c r="G154">
        <v>5862</v>
      </c>
      <c r="H154" t="s">
        <v>2344</v>
      </c>
      <c r="K154" s="80">
        <v>233105.46687500001</v>
      </c>
      <c r="N154" s="85">
        <v>1.8543726659999999</v>
      </c>
      <c r="O154" s="80">
        <v>100.790201304287</v>
      </c>
      <c r="P154" s="80">
        <v>4823.75</v>
      </c>
      <c r="Q154" s="80">
        <v>48.2396717201051</v>
      </c>
    </row>
    <row r="155" spans="1:17" hidden="1" x14ac:dyDescent="0.25">
      <c r="A155">
        <v>7071</v>
      </c>
      <c r="B155" t="s">
        <v>2344</v>
      </c>
      <c r="C155" s="80">
        <v>6402.125</v>
      </c>
      <c r="D155" s="80">
        <v>173.736207250821</v>
      </c>
      <c r="E155" s="80">
        <v>411.0625</v>
      </c>
      <c r="F155" s="80">
        <v>6025.6875</v>
      </c>
      <c r="G155">
        <v>7071</v>
      </c>
      <c r="H155" t="s">
        <v>2344</v>
      </c>
      <c r="K155" s="80">
        <v>403705.12062499998</v>
      </c>
      <c r="N155" s="85">
        <v>1.9565286660000001</v>
      </c>
      <c r="O155" s="80">
        <v>126.69512235692</v>
      </c>
      <c r="P155" s="80">
        <v>6591.1875</v>
      </c>
      <c r="Q155" s="80">
        <v>61.254686712239703</v>
      </c>
    </row>
    <row r="156" spans="1:17" hidden="1" x14ac:dyDescent="0.25">
      <c r="A156">
        <v>7075</v>
      </c>
      <c r="B156" t="s">
        <v>2344</v>
      </c>
      <c r="C156" s="80">
        <v>5926.625</v>
      </c>
      <c r="D156" s="80">
        <v>217.72740521932801</v>
      </c>
      <c r="E156" s="80">
        <v>238.4375</v>
      </c>
      <c r="F156" s="80">
        <v>5539.625</v>
      </c>
      <c r="G156">
        <v>7075</v>
      </c>
      <c r="H156" t="s">
        <v>2344</v>
      </c>
      <c r="K156" s="80">
        <v>178164.0325</v>
      </c>
      <c r="N156" s="85">
        <v>2.1594334160000002</v>
      </c>
      <c r="O156" s="80">
        <v>75.094237712988402</v>
      </c>
      <c r="P156" s="80">
        <v>4484.4375</v>
      </c>
      <c r="Q156" s="80">
        <v>39.658428502884199</v>
      </c>
    </row>
    <row r="157" spans="1:17" x14ac:dyDescent="0.25">
      <c r="A157">
        <v>5137</v>
      </c>
      <c r="B157" t="s">
        <v>2346</v>
      </c>
      <c r="C157" s="80">
        <v>643.0625</v>
      </c>
      <c r="D157" s="80">
        <v>101.908446508022</v>
      </c>
      <c r="E157" s="80">
        <v>44.3125</v>
      </c>
      <c r="F157" s="80">
        <v>597.1875</v>
      </c>
      <c r="G157">
        <v>5137</v>
      </c>
      <c r="H157" t="s">
        <v>2346</v>
      </c>
      <c r="K157" s="80">
        <v>266597.81437500002</v>
      </c>
      <c r="N157" s="85">
        <v>2.2757399999999999</v>
      </c>
      <c r="O157" s="80">
        <v>81.308252406913695</v>
      </c>
      <c r="P157" s="80">
        <v>6619.125</v>
      </c>
      <c r="Q157" s="80">
        <v>40.261940207485303</v>
      </c>
    </row>
    <row r="158" spans="1:17" x14ac:dyDescent="0.25">
      <c r="A158">
        <v>5166</v>
      </c>
      <c r="B158" t="s">
        <v>2346</v>
      </c>
      <c r="C158" s="80">
        <v>745.1875</v>
      </c>
      <c r="D158" s="80">
        <v>98.501786273701398</v>
      </c>
      <c r="E158" s="80">
        <v>45.6875</v>
      </c>
      <c r="F158" s="80">
        <v>689.75</v>
      </c>
      <c r="G158">
        <v>5166</v>
      </c>
      <c r="H158" t="s">
        <v>2346</v>
      </c>
      <c r="K158" s="80">
        <v>2273226.9337499999</v>
      </c>
      <c r="N158" s="85">
        <v>1.749061666</v>
      </c>
      <c r="O158" s="80">
        <v>125.263445732535</v>
      </c>
      <c r="P158" s="80">
        <v>35182.1875</v>
      </c>
      <c r="Q158" s="80">
        <v>64.666872452506396</v>
      </c>
    </row>
    <row r="159" spans="1:17" x14ac:dyDescent="0.25">
      <c r="A159">
        <v>5175</v>
      </c>
      <c r="B159" t="s">
        <v>2346</v>
      </c>
      <c r="C159" s="80">
        <v>946.3125</v>
      </c>
      <c r="D159" s="80">
        <v>101.858999960194</v>
      </c>
      <c r="E159" s="80">
        <v>41.875</v>
      </c>
      <c r="F159" s="80">
        <v>882.5</v>
      </c>
      <c r="G159">
        <v>5175</v>
      </c>
      <c r="H159" t="s">
        <v>2346</v>
      </c>
      <c r="K159" s="80">
        <v>464721.72125</v>
      </c>
      <c r="N159" s="85">
        <v>1.87589575</v>
      </c>
      <c r="O159" s="80">
        <v>79.483500417798794</v>
      </c>
      <c r="P159" s="80">
        <v>10551</v>
      </c>
      <c r="Q159" s="80">
        <v>44.152777122169802</v>
      </c>
    </row>
    <row r="160" spans="1:17" x14ac:dyDescent="0.25">
      <c r="A160">
        <v>5196</v>
      </c>
      <c r="B160" t="s">
        <v>2346</v>
      </c>
      <c r="C160" s="80">
        <v>845.5625</v>
      </c>
      <c r="D160" s="80">
        <v>98.823972709298801</v>
      </c>
      <c r="E160" s="80">
        <v>102.3125</v>
      </c>
      <c r="F160" s="80">
        <v>786.125</v>
      </c>
      <c r="G160">
        <v>5196</v>
      </c>
      <c r="H160" t="s">
        <v>2346</v>
      </c>
      <c r="K160" s="80">
        <v>536012.28687499999</v>
      </c>
      <c r="N160" s="85">
        <v>1.756670333</v>
      </c>
      <c r="O160" s="80">
        <v>112.093704203454</v>
      </c>
      <c r="P160" s="80">
        <v>8932.625</v>
      </c>
      <c r="Q160" s="80">
        <v>60.059459530106402</v>
      </c>
    </row>
    <row r="161" spans="1:17" x14ac:dyDescent="0.25">
      <c r="A161">
        <v>5206</v>
      </c>
      <c r="B161" t="s">
        <v>2346</v>
      </c>
      <c r="C161" s="80">
        <v>803.6875</v>
      </c>
      <c r="D161" s="80">
        <v>75.123028092252895</v>
      </c>
      <c r="E161" s="80">
        <v>60.75</v>
      </c>
      <c r="F161" s="80">
        <v>752.3125</v>
      </c>
      <c r="G161">
        <v>5206</v>
      </c>
      <c r="H161" t="s">
        <v>2346</v>
      </c>
      <c r="K161" s="80">
        <v>320439.40937499999</v>
      </c>
      <c r="N161" s="85">
        <v>1.7732192499999999</v>
      </c>
      <c r="O161" s="80">
        <v>84.314392965037101</v>
      </c>
      <c r="P161" s="80">
        <v>6564.5</v>
      </c>
      <c r="Q161" s="80">
        <v>48.739279711124396</v>
      </c>
    </row>
    <row r="162" spans="1:17" x14ac:dyDescent="0.25">
      <c r="A162">
        <v>5229</v>
      </c>
      <c r="B162" t="s">
        <v>2346</v>
      </c>
      <c r="C162" s="80">
        <v>634.4375</v>
      </c>
      <c r="D162" s="80">
        <v>105.519662099814</v>
      </c>
      <c r="E162" s="80">
        <v>54.125</v>
      </c>
      <c r="F162" s="80">
        <v>588.0625</v>
      </c>
      <c r="G162">
        <v>5229</v>
      </c>
      <c r="H162" t="s">
        <v>2346</v>
      </c>
      <c r="K162" s="80">
        <v>425440.96500000003</v>
      </c>
      <c r="N162" s="85">
        <v>1.7557534159999999</v>
      </c>
      <c r="O162" s="80">
        <v>85.848850077236605</v>
      </c>
      <c r="P162" s="80">
        <v>8461.3125</v>
      </c>
      <c r="Q162" s="80">
        <v>50.293305426640899</v>
      </c>
    </row>
    <row r="163" spans="1:17" x14ac:dyDescent="0.25">
      <c r="A163">
        <v>5237</v>
      </c>
      <c r="B163" t="s">
        <v>2346</v>
      </c>
      <c r="C163" s="80">
        <v>713.125</v>
      </c>
      <c r="D163" s="80">
        <v>89.911249018397498</v>
      </c>
      <c r="E163" s="80">
        <v>55</v>
      </c>
      <c r="F163" s="80">
        <v>662.375</v>
      </c>
      <c r="G163">
        <v>5237</v>
      </c>
      <c r="H163" t="s">
        <v>2346</v>
      </c>
      <c r="K163" s="80">
        <v>795162.12</v>
      </c>
      <c r="N163" s="85">
        <v>1.836072666</v>
      </c>
      <c r="O163" s="80">
        <v>161.23686500388399</v>
      </c>
      <c r="P163" s="80">
        <v>8870.6875</v>
      </c>
      <c r="Q163" s="80">
        <v>89.291743971973403</v>
      </c>
    </row>
    <row r="164" spans="1:17" x14ac:dyDescent="0.25">
      <c r="A164">
        <v>5244</v>
      </c>
      <c r="B164" t="s">
        <v>2346</v>
      </c>
      <c r="C164" s="80">
        <v>622.125</v>
      </c>
      <c r="D164" s="80">
        <v>77.844460190653805</v>
      </c>
      <c r="E164" s="80">
        <v>39.375</v>
      </c>
      <c r="F164" s="80">
        <v>576.125</v>
      </c>
      <c r="G164">
        <v>5244</v>
      </c>
      <c r="H164" t="s">
        <v>2346</v>
      </c>
      <c r="K164" s="80">
        <v>562074.74062499998</v>
      </c>
      <c r="N164" s="85">
        <v>1.790408</v>
      </c>
      <c r="O164" s="80">
        <v>65.374657458242893</v>
      </c>
      <c r="P164" s="80">
        <v>13719.25</v>
      </c>
      <c r="Q164" s="80">
        <v>41.061027195875397</v>
      </c>
    </row>
    <row r="165" spans="1:17" x14ac:dyDescent="0.25">
      <c r="A165">
        <v>5245</v>
      </c>
      <c r="B165" t="s">
        <v>2346</v>
      </c>
      <c r="C165" s="80">
        <v>383.4375</v>
      </c>
      <c r="D165" s="80">
        <v>95.302017978326603</v>
      </c>
      <c r="E165" s="80">
        <v>73.5</v>
      </c>
      <c r="F165" s="80">
        <v>356.9375</v>
      </c>
      <c r="G165">
        <v>5245</v>
      </c>
      <c r="H165" t="s">
        <v>2346</v>
      </c>
      <c r="K165" s="80">
        <v>229822.22437499999</v>
      </c>
      <c r="N165" s="85">
        <v>1.8696671659999999</v>
      </c>
      <c r="O165" s="80">
        <v>82.166005875950006</v>
      </c>
      <c r="P165" s="80">
        <v>4738.3125</v>
      </c>
      <c r="Q165" s="80">
        <v>48.456553228264497</v>
      </c>
    </row>
    <row r="166" spans="1:17" x14ac:dyDescent="0.25">
      <c r="A166">
        <v>5369</v>
      </c>
      <c r="B166" t="s">
        <v>2346</v>
      </c>
      <c r="C166" s="80">
        <v>3099.1875</v>
      </c>
      <c r="D166" s="80">
        <v>137.39522417233499</v>
      </c>
      <c r="E166" s="80">
        <v>124</v>
      </c>
      <c r="F166" s="80">
        <v>2910.9375</v>
      </c>
      <c r="G166">
        <v>5369</v>
      </c>
      <c r="H166" t="s">
        <v>2346</v>
      </c>
      <c r="K166" s="80">
        <v>329157.005</v>
      </c>
      <c r="N166" s="85">
        <v>1.782691333</v>
      </c>
      <c r="O166" s="80">
        <v>74.5023578443123</v>
      </c>
      <c r="P166" s="80">
        <v>7193.3125</v>
      </c>
      <c r="Q166" s="80">
        <v>45.823058270655501</v>
      </c>
    </row>
    <row r="167" spans="1:17" x14ac:dyDescent="0.25">
      <c r="A167">
        <v>5383</v>
      </c>
      <c r="B167" t="s">
        <v>2346</v>
      </c>
      <c r="C167" s="80">
        <v>1196.5</v>
      </c>
      <c r="D167" s="80">
        <v>118.383971136311</v>
      </c>
      <c r="E167" s="80">
        <v>87</v>
      </c>
      <c r="F167" s="80">
        <v>1118.875</v>
      </c>
      <c r="G167">
        <v>5383</v>
      </c>
      <c r="H167" t="s">
        <v>2346</v>
      </c>
      <c r="K167" s="80">
        <v>267332.52250000002</v>
      </c>
      <c r="N167" s="85">
        <v>1.9211518329999999</v>
      </c>
      <c r="O167" s="80">
        <v>67.316226841991593</v>
      </c>
      <c r="P167" s="80">
        <v>6387.6875</v>
      </c>
      <c r="Q167" s="80">
        <v>41.895287539106299</v>
      </c>
    </row>
    <row r="168" spans="1:17" x14ac:dyDescent="0.25">
      <c r="A168">
        <v>5449</v>
      </c>
      <c r="B168" t="s">
        <v>2346</v>
      </c>
      <c r="C168" s="80">
        <v>598.8125</v>
      </c>
      <c r="D168" s="80">
        <v>124.90157134429499</v>
      </c>
      <c r="E168" s="80">
        <v>71.0625</v>
      </c>
      <c r="F168" s="80">
        <v>554.25</v>
      </c>
      <c r="G168">
        <v>5449</v>
      </c>
      <c r="H168" t="s">
        <v>2346</v>
      </c>
      <c r="K168" s="80">
        <v>217564.24</v>
      </c>
      <c r="N168" s="85">
        <v>1.7940449999999999</v>
      </c>
      <c r="O168" s="80">
        <v>69.675444656536996</v>
      </c>
      <c r="P168" s="80">
        <v>4824.9375</v>
      </c>
      <c r="Q168" s="80">
        <v>45.171607929149403</v>
      </c>
    </row>
    <row r="169" spans="1:17" x14ac:dyDescent="0.25">
      <c r="A169">
        <v>5480</v>
      </c>
      <c r="B169" t="s">
        <v>2346</v>
      </c>
      <c r="C169" s="80">
        <v>637.1875</v>
      </c>
      <c r="D169" s="80">
        <v>111.385263323418</v>
      </c>
      <c r="E169" s="80">
        <v>68.25</v>
      </c>
      <c r="F169" s="80">
        <v>595.4375</v>
      </c>
      <c r="G169">
        <v>5480</v>
      </c>
      <c r="H169" t="s">
        <v>2346</v>
      </c>
      <c r="K169" s="80">
        <v>83393.848750000005</v>
      </c>
      <c r="N169" s="85">
        <v>1.828323583</v>
      </c>
      <c r="O169" s="80">
        <v>71.932597090018703</v>
      </c>
      <c r="P169" s="80">
        <v>2025.125</v>
      </c>
      <c r="Q169" s="80">
        <v>41.2422090897728</v>
      </c>
    </row>
    <row r="170" spans="1:17" x14ac:dyDescent="0.25">
      <c r="A170">
        <v>5492</v>
      </c>
      <c r="B170" t="s">
        <v>2346</v>
      </c>
      <c r="C170" s="80">
        <v>762.1875</v>
      </c>
      <c r="D170" s="80">
        <v>122.734647326109</v>
      </c>
      <c r="E170" s="80">
        <v>69.4375</v>
      </c>
      <c r="F170" s="80">
        <v>711.25</v>
      </c>
      <c r="G170">
        <v>5492</v>
      </c>
      <c r="H170" t="s">
        <v>2346</v>
      </c>
      <c r="K170" s="80">
        <v>280585.66312500002</v>
      </c>
      <c r="N170" s="85">
        <v>1.870050416</v>
      </c>
      <c r="O170" s="80">
        <v>72.009443739656703</v>
      </c>
      <c r="P170" s="80">
        <v>6311.9375</v>
      </c>
      <c r="Q170" s="80">
        <v>44.5910378589111</v>
      </c>
    </row>
    <row r="171" spans="1:17" x14ac:dyDescent="0.25">
      <c r="A171">
        <v>5501</v>
      </c>
      <c r="B171" t="s">
        <v>2346</v>
      </c>
      <c r="C171" s="80">
        <v>788</v>
      </c>
      <c r="D171" s="80">
        <v>102.41984075420601</v>
      </c>
      <c r="E171" s="80">
        <v>72.6875</v>
      </c>
      <c r="F171" s="80">
        <v>748.75</v>
      </c>
      <c r="G171">
        <v>5501</v>
      </c>
      <c r="H171" t="s">
        <v>2346</v>
      </c>
      <c r="K171" s="80">
        <v>168663.815</v>
      </c>
      <c r="N171" s="85">
        <v>1.80789975</v>
      </c>
      <c r="O171" s="80">
        <v>68.159307109870895</v>
      </c>
      <c r="P171" s="80">
        <v>3930.875</v>
      </c>
      <c r="Q171" s="80">
        <v>42.9236785017671</v>
      </c>
    </row>
    <row r="172" spans="1:17" x14ac:dyDescent="0.25">
      <c r="A172">
        <v>5516</v>
      </c>
      <c r="B172" t="s">
        <v>2346</v>
      </c>
      <c r="C172" s="80">
        <v>885</v>
      </c>
      <c r="D172" s="80">
        <v>99.903573290717702</v>
      </c>
      <c r="E172" s="80">
        <v>49.8125</v>
      </c>
      <c r="F172" s="80">
        <v>834.0625</v>
      </c>
      <c r="G172">
        <v>5516</v>
      </c>
      <c r="H172" t="s">
        <v>2346</v>
      </c>
      <c r="K172" s="80">
        <v>265326.92875000002</v>
      </c>
      <c r="N172" s="85">
        <v>1.8539196659999999</v>
      </c>
      <c r="O172" s="80">
        <v>75.042555748561796</v>
      </c>
      <c r="P172" s="80">
        <v>6131.5625</v>
      </c>
      <c r="Q172" s="80">
        <v>43.416155958888901</v>
      </c>
    </row>
    <row r="173" spans="1:17" x14ac:dyDescent="0.25">
      <c r="A173">
        <v>5518</v>
      </c>
      <c r="B173" t="s">
        <v>2346</v>
      </c>
      <c r="C173" s="80">
        <v>790.3125</v>
      </c>
      <c r="D173" s="80">
        <v>88.709048911329106</v>
      </c>
      <c r="E173" s="80">
        <v>162.875</v>
      </c>
      <c r="F173" s="80">
        <v>750.4375</v>
      </c>
      <c r="G173">
        <v>5518</v>
      </c>
      <c r="H173" t="s">
        <v>2346</v>
      </c>
      <c r="K173" s="80">
        <v>271111.40875</v>
      </c>
      <c r="N173" s="85">
        <v>1.72455925</v>
      </c>
      <c r="O173" s="80">
        <v>76.037091501791394</v>
      </c>
      <c r="P173" s="80">
        <v>6209.9375</v>
      </c>
      <c r="Q173" s="80">
        <v>43.777930984122101</v>
      </c>
    </row>
    <row r="174" spans="1:17" x14ac:dyDescent="0.25">
      <c r="A174">
        <v>5519</v>
      </c>
      <c r="B174" t="s">
        <v>2346</v>
      </c>
      <c r="C174" s="80">
        <v>890.4375</v>
      </c>
      <c r="D174" s="80">
        <v>91.846787299456096</v>
      </c>
      <c r="E174" s="80">
        <v>92.5625</v>
      </c>
      <c r="F174" s="80">
        <v>836.5</v>
      </c>
      <c r="G174">
        <v>5519</v>
      </c>
      <c r="H174" t="s">
        <v>2346</v>
      </c>
      <c r="K174" s="80">
        <v>391112.23</v>
      </c>
      <c r="N174" s="85">
        <v>1.8418209999999999</v>
      </c>
      <c r="O174" s="80">
        <v>81.264615729812803</v>
      </c>
      <c r="P174" s="80">
        <v>8131.875</v>
      </c>
      <c r="Q174" s="80">
        <v>47.944314107914899</v>
      </c>
    </row>
    <row r="175" spans="1:17" x14ac:dyDescent="0.25">
      <c r="A175">
        <v>5542</v>
      </c>
      <c r="B175" t="s">
        <v>2346</v>
      </c>
      <c r="C175" s="80">
        <v>597.3125</v>
      </c>
      <c r="D175" s="80">
        <v>112.43465176975199</v>
      </c>
      <c r="E175" s="80">
        <v>27.8125</v>
      </c>
      <c r="F175" s="80">
        <v>554.9375</v>
      </c>
      <c r="G175">
        <v>5542</v>
      </c>
      <c r="H175" t="s">
        <v>2346</v>
      </c>
      <c r="K175" s="80">
        <v>634444.87624999997</v>
      </c>
      <c r="N175" s="85">
        <v>1.74289775</v>
      </c>
      <c r="O175" s="80">
        <v>106.11667154851899</v>
      </c>
      <c r="P175" s="80">
        <v>10743</v>
      </c>
      <c r="Q175" s="80">
        <v>59.179680471894201</v>
      </c>
    </row>
    <row r="176" spans="1:17" x14ac:dyDescent="0.25">
      <c r="A176">
        <v>5544</v>
      </c>
      <c r="B176" t="s">
        <v>2346</v>
      </c>
      <c r="C176" s="80">
        <v>631.375</v>
      </c>
      <c r="D176" s="80">
        <v>94.885037808088796</v>
      </c>
      <c r="E176" s="80">
        <v>40.625</v>
      </c>
      <c r="F176" s="80">
        <v>582.125</v>
      </c>
      <c r="G176">
        <v>5544</v>
      </c>
      <c r="H176" t="s">
        <v>2346</v>
      </c>
      <c r="K176" s="80">
        <v>238942.13125000001</v>
      </c>
      <c r="N176" s="85">
        <v>1.784670666</v>
      </c>
      <c r="O176" s="80">
        <v>79.356600618089004</v>
      </c>
      <c r="P176" s="80">
        <v>4753.9375</v>
      </c>
      <c r="Q176" s="80">
        <v>50.151429158908101</v>
      </c>
    </row>
    <row r="177" spans="1:17" x14ac:dyDescent="0.25">
      <c r="A177">
        <v>5578</v>
      </c>
      <c r="B177" t="s">
        <v>2346</v>
      </c>
      <c r="C177" s="80">
        <v>418.9375</v>
      </c>
      <c r="D177" s="80">
        <v>117.21842181383001</v>
      </c>
      <c r="E177" s="80">
        <v>53.4375</v>
      </c>
      <c r="F177" s="80">
        <v>383.6875</v>
      </c>
      <c r="G177">
        <v>5578</v>
      </c>
      <c r="H177" t="s">
        <v>2346</v>
      </c>
      <c r="K177" s="80">
        <v>199125.25937499999</v>
      </c>
      <c r="N177" s="85">
        <v>1.787944333</v>
      </c>
      <c r="O177" s="80">
        <v>66.873089163236401</v>
      </c>
      <c r="P177" s="80">
        <v>5083.6875</v>
      </c>
      <c r="Q177" s="80">
        <v>39.105997343080197</v>
      </c>
    </row>
    <row r="178" spans="1:17" x14ac:dyDescent="0.25">
      <c r="A178">
        <v>5583</v>
      </c>
      <c r="B178" t="s">
        <v>2346</v>
      </c>
      <c r="C178" s="80">
        <v>712.375</v>
      </c>
      <c r="D178" s="80">
        <v>130.00217236152301</v>
      </c>
      <c r="E178" s="80">
        <v>73.125</v>
      </c>
      <c r="F178" s="80">
        <v>666.75</v>
      </c>
      <c r="G178">
        <v>5583</v>
      </c>
      <c r="H178" t="s">
        <v>2346</v>
      </c>
      <c r="K178" s="80">
        <v>105577.08375000001</v>
      </c>
      <c r="N178" s="85">
        <v>1.7683325000000001</v>
      </c>
      <c r="O178" s="80">
        <v>83.714838594018204</v>
      </c>
      <c r="P178" s="80">
        <v>2171</v>
      </c>
      <c r="Q178" s="80">
        <v>48.514069325674498</v>
      </c>
    </row>
    <row r="179" spans="1:17" x14ac:dyDescent="0.25">
      <c r="A179">
        <v>5588</v>
      </c>
      <c r="B179" t="s">
        <v>2346</v>
      </c>
      <c r="C179" s="80">
        <v>921.4375</v>
      </c>
      <c r="D179" s="80">
        <v>103.827587429263</v>
      </c>
      <c r="E179" s="80">
        <v>64.5625</v>
      </c>
      <c r="F179" s="80">
        <v>862.875</v>
      </c>
      <c r="G179">
        <v>5588</v>
      </c>
      <c r="H179" t="s">
        <v>2346</v>
      </c>
      <c r="K179" s="80">
        <v>60488.678749999999</v>
      </c>
      <c r="N179" s="85">
        <v>2.0708373330000001</v>
      </c>
      <c r="O179" s="80">
        <v>48.390005360836703</v>
      </c>
      <c r="P179" s="80">
        <v>2005.3125</v>
      </c>
      <c r="Q179" s="80">
        <v>30.1909353135093</v>
      </c>
    </row>
    <row r="180" spans="1:17" x14ac:dyDescent="0.25">
      <c r="A180">
        <v>5590</v>
      </c>
      <c r="B180" t="s">
        <v>2346</v>
      </c>
      <c r="C180" s="80">
        <v>814.375</v>
      </c>
      <c r="D180" s="80">
        <v>83.032644777851701</v>
      </c>
      <c r="E180" s="80">
        <v>94.9375</v>
      </c>
      <c r="F180" s="80">
        <v>768.6875</v>
      </c>
      <c r="G180">
        <v>5590</v>
      </c>
      <c r="H180" t="s">
        <v>2346</v>
      </c>
      <c r="K180" s="80">
        <v>179348.16312499999</v>
      </c>
      <c r="N180" s="85">
        <v>1.7743737500000001</v>
      </c>
      <c r="O180" s="80">
        <v>63.986978384865701</v>
      </c>
      <c r="P180" s="80">
        <v>4353.375</v>
      </c>
      <c r="Q180" s="80">
        <v>41.337252297171403</v>
      </c>
    </row>
    <row r="181" spans="1:17" x14ac:dyDescent="0.25">
      <c r="A181">
        <v>5597</v>
      </c>
      <c r="B181" t="s">
        <v>2346</v>
      </c>
      <c r="C181" s="80">
        <v>658.3125</v>
      </c>
      <c r="D181" s="80">
        <v>90.0618799715145</v>
      </c>
      <c r="E181" s="80">
        <v>68.5</v>
      </c>
      <c r="F181" s="80">
        <v>609.6875</v>
      </c>
      <c r="G181">
        <v>5597</v>
      </c>
      <c r="H181" t="s">
        <v>2346</v>
      </c>
      <c r="K181" s="80">
        <v>53591.613125000003</v>
      </c>
      <c r="N181" s="85">
        <v>1.7662087500000001</v>
      </c>
      <c r="O181" s="80">
        <v>73.469791893899895</v>
      </c>
      <c r="P181" s="80">
        <v>1170.875</v>
      </c>
      <c r="Q181" s="80">
        <v>45.849660614199799</v>
      </c>
    </row>
    <row r="182" spans="1:17" x14ac:dyDescent="0.25">
      <c r="A182">
        <v>5603</v>
      </c>
      <c r="B182" t="s">
        <v>2346</v>
      </c>
      <c r="C182" s="80">
        <v>529.25</v>
      </c>
      <c r="D182" s="80">
        <v>101.889113290209</v>
      </c>
      <c r="E182" s="80">
        <v>45</v>
      </c>
      <c r="F182" s="80">
        <v>482.4375</v>
      </c>
      <c r="G182">
        <v>5603</v>
      </c>
      <c r="H182" t="s">
        <v>2346</v>
      </c>
      <c r="K182" s="80">
        <v>159953.39812500001</v>
      </c>
      <c r="N182" s="85">
        <v>1.783871583</v>
      </c>
      <c r="O182" s="80">
        <v>99.6508544255706</v>
      </c>
      <c r="P182" s="80">
        <v>2647.8125</v>
      </c>
      <c r="Q182" s="80">
        <v>60.369475639939097</v>
      </c>
    </row>
    <row r="183" spans="1:17" x14ac:dyDescent="0.25">
      <c r="A183">
        <v>5607</v>
      </c>
      <c r="B183" t="s">
        <v>2346</v>
      </c>
      <c r="C183" s="80">
        <v>952.375</v>
      </c>
      <c r="D183" s="80">
        <v>83.823789239977401</v>
      </c>
      <c r="E183" s="80">
        <v>61.25</v>
      </c>
      <c r="F183" s="80">
        <v>882.5</v>
      </c>
      <c r="G183">
        <v>5607</v>
      </c>
      <c r="H183" t="s">
        <v>2346</v>
      </c>
      <c r="K183" s="80">
        <v>91301.467499999999</v>
      </c>
      <c r="N183" s="85">
        <v>1.8265360829999999</v>
      </c>
      <c r="O183" s="80">
        <v>59.430710152962497</v>
      </c>
      <c r="P183" s="80">
        <v>2352.625</v>
      </c>
      <c r="Q183" s="80">
        <v>38.7797316509441</v>
      </c>
    </row>
    <row r="184" spans="1:17" x14ac:dyDescent="0.25">
      <c r="A184">
        <v>5609</v>
      </c>
      <c r="B184" t="s">
        <v>2346</v>
      </c>
      <c r="C184" s="80">
        <v>720.0625</v>
      </c>
      <c r="D184" s="80">
        <v>104.58212598131399</v>
      </c>
      <c r="E184" s="80">
        <v>49</v>
      </c>
      <c r="F184" s="80">
        <v>689.75</v>
      </c>
      <c r="G184">
        <v>5609</v>
      </c>
      <c r="H184" t="s">
        <v>2346</v>
      </c>
      <c r="K184" s="80">
        <v>150055.09187500001</v>
      </c>
      <c r="N184" s="85">
        <v>1.6898266660000001</v>
      </c>
      <c r="O184" s="80">
        <v>81.905913165955994</v>
      </c>
      <c r="P184" s="80">
        <v>2945.125</v>
      </c>
      <c r="Q184" s="80">
        <v>51.077198488119897</v>
      </c>
    </row>
    <row r="185" spans="1:17" x14ac:dyDescent="0.25">
      <c r="A185">
        <v>5623</v>
      </c>
      <c r="B185" t="s">
        <v>2346</v>
      </c>
      <c r="C185" s="80">
        <v>553.5</v>
      </c>
      <c r="D185" s="80">
        <v>114.042690194393</v>
      </c>
      <c r="E185" s="80">
        <v>27.25</v>
      </c>
      <c r="F185" s="80">
        <v>516.125</v>
      </c>
      <c r="G185">
        <v>5623</v>
      </c>
      <c r="H185" t="s">
        <v>2346</v>
      </c>
      <c r="K185" s="80">
        <v>166430.38437499999</v>
      </c>
      <c r="N185" s="85">
        <v>1.9068296659999999</v>
      </c>
      <c r="O185" s="80">
        <v>88.615479138370802</v>
      </c>
      <c r="P185" s="80">
        <v>3789.3125</v>
      </c>
      <c r="Q185" s="80">
        <v>43.919095029704302</v>
      </c>
    </row>
    <row r="186" spans="1:17" x14ac:dyDescent="0.25">
      <c r="A186">
        <v>5633</v>
      </c>
      <c r="B186" t="s">
        <v>2346</v>
      </c>
      <c r="C186" s="80">
        <v>813.25</v>
      </c>
      <c r="D186" s="80">
        <v>94.234939671293205</v>
      </c>
      <c r="E186" s="80">
        <v>45.6875</v>
      </c>
      <c r="F186" s="80">
        <v>777.25</v>
      </c>
      <c r="G186">
        <v>5633</v>
      </c>
      <c r="H186" t="s">
        <v>2346</v>
      </c>
      <c r="K186" s="80">
        <v>183638.66312499999</v>
      </c>
      <c r="N186" s="85">
        <v>1.851785166</v>
      </c>
      <c r="O186" s="80">
        <v>64.479010116662494</v>
      </c>
      <c r="P186" s="80">
        <v>4595.875</v>
      </c>
      <c r="Q186" s="80">
        <v>39.928679306064502</v>
      </c>
    </row>
    <row r="187" spans="1:17" x14ac:dyDescent="0.25">
      <c r="A187">
        <v>5645</v>
      </c>
      <c r="B187" t="s">
        <v>2346</v>
      </c>
      <c r="C187" s="80">
        <v>958.375</v>
      </c>
      <c r="D187" s="80">
        <v>92.765982918354894</v>
      </c>
      <c r="E187" s="80">
        <v>35.4375</v>
      </c>
      <c r="F187" s="80">
        <v>896.25</v>
      </c>
      <c r="G187">
        <v>5645</v>
      </c>
      <c r="H187" t="s">
        <v>2346</v>
      </c>
      <c r="K187" s="80">
        <v>186270.64249999999</v>
      </c>
      <c r="N187" s="85">
        <v>1.7435622500000001</v>
      </c>
      <c r="O187" s="80">
        <v>91.761542831266496</v>
      </c>
      <c r="P187" s="80">
        <v>3439.3125</v>
      </c>
      <c r="Q187" s="80">
        <v>54.2757579419401</v>
      </c>
    </row>
    <row r="188" spans="1:17" x14ac:dyDescent="0.25">
      <c r="A188">
        <v>5648</v>
      </c>
      <c r="B188" t="s">
        <v>2346</v>
      </c>
      <c r="C188" s="80">
        <v>590.3125</v>
      </c>
      <c r="D188" s="80">
        <v>81.133531762352206</v>
      </c>
      <c r="E188" s="80">
        <v>65.8125</v>
      </c>
      <c r="F188" s="80">
        <v>550.4375</v>
      </c>
      <c r="G188">
        <v>5648</v>
      </c>
      <c r="H188" t="s">
        <v>2346</v>
      </c>
      <c r="K188" s="80">
        <v>320543.10375000001</v>
      </c>
      <c r="N188" s="85">
        <v>1.8433233330000001</v>
      </c>
      <c r="O188" s="80">
        <v>63.938004077326198</v>
      </c>
      <c r="P188" s="80">
        <v>8076.875</v>
      </c>
      <c r="Q188" s="80">
        <v>39.765196406085501</v>
      </c>
    </row>
    <row r="189" spans="1:17" x14ac:dyDescent="0.25">
      <c r="A189">
        <v>5651</v>
      </c>
      <c r="B189" t="s">
        <v>2346</v>
      </c>
      <c r="C189" s="80">
        <v>876.06666600000005</v>
      </c>
      <c r="D189" s="80">
        <v>97.054815540373099</v>
      </c>
      <c r="E189" s="80">
        <v>46.6</v>
      </c>
      <c r="F189" s="80">
        <v>805.53333299999997</v>
      </c>
      <c r="G189">
        <v>5651</v>
      </c>
      <c r="H189" t="s">
        <v>2346</v>
      </c>
      <c r="K189" s="80">
        <v>187738.60625000001</v>
      </c>
      <c r="N189" s="85">
        <v>1.829910666</v>
      </c>
      <c r="O189" s="80">
        <v>69.0447585501025</v>
      </c>
      <c r="P189" s="80">
        <v>4333.6875</v>
      </c>
      <c r="Q189" s="80">
        <v>43.269937906404401</v>
      </c>
    </row>
    <row r="190" spans="1:17" x14ac:dyDescent="0.25">
      <c r="A190">
        <v>5659</v>
      </c>
      <c r="B190" t="s">
        <v>2346</v>
      </c>
      <c r="C190" s="80">
        <v>950.5625</v>
      </c>
      <c r="D190" s="80">
        <v>100.410745470089</v>
      </c>
      <c r="E190" s="80">
        <v>55</v>
      </c>
      <c r="F190" s="80">
        <v>886.875</v>
      </c>
      <c r="G190">
        <v>5659</v>
      </c>
      <c r="H190" t="s">
        <v>2346</v>
      </c>
      <c r="K190" s="80">
        <v>265124.36375000002</v>
      </c>
      <c r="N190" s="85">
        <v>1.8453631660000001</v>
      </c>
      <c r="O190" s="80">
        <v>78.437112139166899</v>
      </c>
      <c r="P190" s="80">
        <v>5507.625</v>
      </c>
      <c r="Q190" s="80">
        <v>48.263297573232798</v>
      </c>
    </row>
    <row r="191" spans="1:17" x14ac:dyDescent="0.25">
      <c r="A191">
        <v>5674</v>
      </c>
      <c r="B191" t="s">
        <v>2346</v>
      </c>
      <c r="C191" s="80">
        <v>917.6875</v>
      </c>
      <c r="D191" s="80">
        <v>109.01614669915099</v>
      </c>
      <c r="E191" s="80">
        <v>108.6875</v>
      </c>
      <c r="F191" s="80">
        <v>865.375</v>
      </c>
      <c r="G191">
        <v>5674</v>
      </c>
      <c r="H191" t="s">
        <v>2346</v>
      </c>
      <c r="K191" s="80">
        <v>186613.458125</v>
      </c>
      <c r="N191" s="85">
        <v>1.8776030829999999</v>
      </c>
      <c r="O191" s="80">
        <v>65.7370032944212</v>
      </c>
      <c r="P191" s="80">
        <v>4460.375</v>
      </c>
      <c r="Q191" s="80">
        <v>41.986075663638601</v>
      </c>
    </row>
    <row r="192" spans="1:17" x14ac:dyDescent="0.25">
      <c r="A192">
        <v>5679</v>
      </c>
      <c r="B192" t="s">
        <v>2346</v>
      </c>
      <c r="C192" s="80">
        <v>887.75</v>
      </c>
      <c r="D192" s="80">
        <v>120.15428650525</v>
      </c>
      <c r="E192" s="80">
        <v>69.9375</v>
      </c>
      <c r="F192" s="80">
        <v>836.125</v>
      </c>
      <c r="G192">
        <v>5679</v>
      </c>
      <c r="H192" t="s">
        <v>2346</v>
      </c>
      <c r="K192" s="80">
        <v>92438.027499999997</v>
      </c>
      <c r="N192" s="85">
        <v>1.7218723330000001</v>
      </c>
      <c r="O192" s="80">
        <v>78.992915273760204</v>
      </c>
      <c r="P192" s="80">
        <v>2074.8125</v>
      </c>
      <c r="Q192" s="80">
        <v>44.548338301106803</v>
      </c>
    </row>
    <row r="193" spans="1:17" x14ac:dyDescent="0.25">
      <c r="A193">
        <v>5709</v>
      </c>
      <c r="B193" t="s">
        <v>2346</v>
      </c>
      <c r="C193" s="80">
        <v>581</v>
      </c>
      <c r="D193" s="80">
        <v>138.959534909414</v>
      </c>
      <c r="E193" s="80">
        <v>30.8125</v>
      </c>
      <c r="F193" s="80">
        <v>541.0625</v>
      </c>
      <c r="G193">
        <v>5709</v>
      </c>
      <c r="H193" t="s">
        <v>2346</v>
      </c>
      <c r="K193" s="80">
        <v>78596.894615384605</v>
      </c>
      <c r="N193" s="85">
        <v>1.442403833</v>
      </c>
      <c r="O193" s="80">
        <v>70.512727352039803</v>
      </c>
      <c r="P193" s="80">
        <v>1825.461538</v>
      </c>
      <c r="Q193" s="80">
        <v>43.534939908291499</v>
      </c>
    </row>
    <row r="194" spans="1:17" x14ac:dyDescent="0.25">
      <c r="A194">
        <v>5717</v>
      </c>
      <c r="B194" t="s">
        <v>2346</v>
      </c>
      <c r="C194" s="80">
        <v>540.5</v>
      </c>
      <c r="D194" s="80">
        <v>93.611377253910206</v>
      </c>
      <c r="E194" s="80">
        <v>22.3125</v>
      </c>
      <c r="F194" s="80">
        <v>504.0625</v>
      </c>
      <c r="G194">
        <v>5717</v>
      </c>
      <c r="H194" t="s">
        <v>2346</v>
      </c>
      <c r="K194" s="80">
        <v>292903.11687500001</v>
      </c>
      <c r="N194" s="85">
        <v>1.7572574160000001</v>
      </c>
      <c r="O194" s="80">
        <v>89.036591659935993</v>
      </c>
      <c r="P194" s="80">
        <v>5432.75</v>
      </c>
      <c r="Q194" s="80">
        <v>53.952669854433502</v>
      </c>
    </row>
    <row r="195" spans="1:17" x14ac:dyDescent="0.25">
      <c r="A195">
        <v>5722</v>
      </c>
      <c r="B195" t="s">
        <v>2346</v>
      </c>
      <c r="C195" s="80">
        <v>948.3125</v>
      </c>
      <c r="D195" s="80">
        <v>93.638134303928794</v>
      </c>
      <c r="E195" s="80">
        <v>59.3125</v>
      </c>
      <c r="F195" s="80">
        <v>901.0625</v>
      </c>
      <c r="G195">
        <v>5722</v>
      </c>
      <c r="H195" t="s">
        <v>2346</v>
      </c>
      <c r="K195" s="80">
        <v>96141.286250000005</v>
      </c>
      <c r="N195" s="85">
        <v>1.803638166</v>
      </c>
      <c r="O195" s="80">
        <v>66.376236929240093</v>
      </c>
      <c r="P195" s="80">
        <v>2415.8125</v>
      </c>
      <c r="Q195" s="80">
        <v>39.860385539457901</v>
      </c>
    </row>
    <row r="196" spans="1:17" x14ac:dyDescent="0.25">
      <c r="A196">
        <v>5744</v>
      </c>
      <c r="B196" t="s">
        <v>2346</v>
      </c>
      <c r="C196" s="80">
        <v>307.25</v>
      </c>
      <c r="D196" s="80">
        <v>115.333641329351</v>
      </c>
      <c r="E196" s="80">
        <v>47.4375</v>
      </c>
      <c r="F196" s="80">
        <v>279.5</v>
      </c>
      <c r="G196">
        <v>5744</v>
      </c>
      <c r="H196" t="s">
        <v>2346</v>
      </c>
      <c r="K196" s="80">
        <v>178492.81187500001</v>
      </c>
      <c r="N196" s="85">
        <v>1.809111833</v>
      </c>
      <c r="O196" s="80">
        <v>74.705112296879804</v>
      </c>
      <c r="P196" s="80">
        <v>4040.0625</v>
      </c>
      <c r="Q196" s="80">
        <v>44.189986030892399</v>
      </c>
    </row>
    <row r="197" spans="1:17" x14ac:dyDescent="0.25">
      <c r="A197">
        <v>5757</v>
      </c>
      <c r="B197" t="s">
        <v>2346</v>
      </c>
      <c r="C197" s="80">
        <v>998</v>
      </c>
      <c r="D197" s="80">
        <v>95.955595167909394</v>
      </c>
      <c r="E197" s="80">
        <v>76.1875</v>
      </c>
      <c r="F197" s="80">
        <v>945.5625</v>
      </c>
      <c r="G197">
        <v>5757</v>
      </c>
      <c r="H197" t="s">
        <v>2346</v>
      </c>
      <c r="K197" s="80">
        <v>81260.431874999995</v>
      </c>
      <c r="N197" s="85">
        <v>1.905057416</v>
      </c>
      <c r="O197" s="80">
        <v>68.826066622139905</v>
      </c>
      <c r="P197" s="80">
        <v>1961.3125</v>
      </c>
      <c r="Q197" s="80">
        <v>41.562855720921803</v>
      </c>
    </row>
    <row r="198" spans="1:17" x14ac:dyDescent="0.25">
      <c r="A198">
        <v>5758</v>
      </c>
      <c r="B198" t="s">
        <v>2346</v>
      </c>
      <c r="C198" s="80">
        <v>816.875</v>
      </c>
      <c r="D198" s="80">
        <v>107.62604740871301</v>
      </c>
      <c r="E198" s="80">
        <v>46.375</v>
      </c>
      <c r="F198" s="80">
        <v>785.75</v>
      </c>
      <c r="G198">
        <v>5758</v>
      </c>
      <c r="H198" t="s">
        <v>2346</v>
      </c>
      <c r="K198" s="80">
        <v>282303.28000000003</v>
      </c>
      <c r="N198" s="85">
        <v>1.840668</v>
      </c>
      <c r="O198" s="80">
        <v>64.082877227773096</v>
      </c>
      <c r="P198" s="80">
        <v>6988.9375</v>
      </c>
      <c r="Q198" s="80">
        <v>40.440069367114603</v>
      </c>
    </row>
    <row r="199" spans="1:17" x14ac:dyDescent="0.25">
      <c r="A199">
        <v>5774</v>
      </c>
      <c r="B199" t="s">
        <v>2346</v>
      </c>
      <c r="C199" s="80">
        <v>702.3125</v>
      </c>
      <c r="D199" s="80">
        <v>112.587125764275</v>
      </c>
      <c r="E199" s="80">
        <v>59.3125</v>
      </c>
      <c r="F199" s="80">
        <v>657</v>
      </c>
      <c r="G199">
        <v>5774</v>
      </c>
      <c r="H199" t="s">
        <v>2346</v>
      </c>
      <c r="K199" s="80">
        <v>140335.57250000001</v>
      </c>
      <c r="N199" s="85">
        <v>1.372391833</v>
      </c>
      <c r="O199" s="80">
        <v>64.928782422400204</v>
      </c>
      <c r="P199" s="80">
        <v>3262.25</v>
      </c>
      <c r="Q199" s="80">
        <v>43.003907040271301</v>
      </c>
    </row>
    <row r="200" spans="1:17" x14ac:dyDescent="0.25">
      <c r="A200">
        <v>5780</v>
      </c>
      <c r="B200" t="s">
        <v>2346</v>
      </c>
      <c r="C200" s="80">
        <v>607.9375</v>
      </c>
      <c r="D200" s="80">
        <v>113.151521436275</v>
      </c>
      <c r="E200" s="80">
        <v>90.0625</v>
      </c>
      <c r="F200" s="80">
        <v>565.3125</v>
      </c>
      <c r="G200">
        <v>5780</v>
      </c>
      <c r="H200" t="s">
        <v>2346</v>
      </c>
      <c r="K200" s="80">
        <v>67057.891250000001</v>
      </c>
      <c r="N200" s="85">
        <v>1.881175</v>
      </c>
      <c r="O200" s="80">
        <v>74.809639689022802</v>
      </c>
      <c r="P200" s="80">
        <v>1447.375</v>
      </c>
      <c r="Q200" s="80">
        <v>46.486546160039403</v>
      </c>
    </row>
    <row r="201" spans="1:17" x14ac:dyDescent="0.25">
      <c r="A201">
        <v>5794</v>
      </c>
      <c r="B201" t="s">
        <v>2346</v>
      </c>
      <c r="C201" s="80">
        <v>612.6875</v>
      </c>
      <c r="D201" s="80">
        <v>92.898915152250297</v>
      </c>
      <c r="E201" s="80">
        <v>46.625</v>
      </c>
      <c r="F201" s="80">
        <v>579.9375</v>
      </c>
      <c r="G201">
        <v>5794</v>
      </c>
      <c r="H201" t="s">
        <v>2346</v>
      </c>
      <c r="K201" s="80">
        <v>57072.045624999999</v>
      </c>
      <c r="N201" s="85">
        <v>1.7529670829999999</v>
      </c>
      <c r="O201" s="80">
        <v>72.6121106941969</v>
      </c>
      <c r="P201" s="80">
        <v>1331.75</v>
      </c>
      <c r="Q201" s="80">
        <v>42.981808161984901</v>
      </c>
    </row>
    <row r="202" spans="1:17" x14ac:dyDescent="0.25">
      <c r="A202">
        <v>5815</v>
      </c>
      <c r="B202" t="s">
        <v>2346</v>
      </c>
      <c r="C202" s="80">
        <v>758.4375</v>
      </c>
      <c r="D202" s="80">
        <v>114.933793080646</v>
      </c>
      <c r="E202" s="80">
        <v>81.375</v>
      </c>
      <c r="F202" s="80">
        <v>709.8125</v>
      </c>
      <c r="G202">
        <v>5815</v>
      </c>
      <c r="H202" t="s">
        <v>2346</v>
      </c>
      <c r="K202" s="80">
        <v>166769.67874999999</v>
      </c>
      <c r="N202" s="85">
        <v>1.926446833</v>
      </c>
      <c r="O202" s="80">
        <v>61.501394423401898</v>
      </c>
      <c r="P202" s="80">
        <v>4293.5</v>
      </c>
      <c r="Q202" s="80">
        <v>38.858854758225597</v>
      </c>
    </row>
    <row r="203" spans="1:17" x14ac:dyDescent="0.25">
      <c r="A203">
        <v>5826</v>
      </c>
      <c r="B203" t="s">
        <v>2346</v>
      </c>
      <c r="C203" s="80">
        <v>795.75</v>
      </c>
      <c r="D203" s="80">
        <v>115.21547195210699</v>
      </c>
      <c r="E203" s="80">
        <v>70.125</v>
      </c>
      <c r="F203" s="80">
        <v>749.5</v>
      </c>
      <c r="G203">
        <v>5826</v>
      </c>
      <c r="H203" t="s">
        <v>2346</v>
      </c>
      <c r="K203" s="80">
        <v>134554.77562500001</v>
      </c>
      <c r="N203" s="85">
        <v>1.859479916</v>
      </c>
      <c r="O203" s="80">
        <v>61.8365779502519</v>
      </c>
      <c r="P203" s="80">
        <v>3415.3125</v>
      </c>
      <c r="Q203" s="80">
        <v>39.5509095980998</v>
      </c>
    </row>
    <row r="204" spans="1:17" x14ac:dyDescent="0.25">
      <c r="A204">
        <v>5840</v>
      </c>
      <c r="B204" t="s">
        <v>2346</v>
      </c>
      <c r="C204" s="80">
        <v>601.75</v>
      </c>
      <c r="D204" s="80">
        <v>93.092634062495407</v>
      </c>
      <c r="E204" s="80">
        <v>53.8125</v>
      </c>
      <c r="F204" s="80">
        <v>564.4375</v>
      </c>
      <c r="G204">
        <v>5840</v>
      </c>
      <c r="H204" t="s">
        <v>2346</v>
      </c>
      <c r="K204" s="80">
        <v>84248.400624999995</v>
      </c>
      <c r="N204" s="85">
        <v>1.727382333</v>
      </c>
      <c r="O204" s="80">
        <v>95.711486160765901</v>
      </c>
      <c r="P204" s="80">
        <v>1400.8125</v>
      </c>
      <c r="Q204" s="80">
        <v>60.330532911716503</v>
      </c>
    </row>
    <row r="205" spans="1:17" x14ac:dyDescent="0.25">
      <c r="A205">
        <v>5864</v>
      </c>
      <c r="B205" t="s">
        <v>2346</v>
      </c>
      <c r="C205" s="80">
        <v>420.6875</v>
      </c>
      <c r="D205" s="80">
        <v>76.364729575636204</v>
      </c>
      <c r="E205" s="80">
        <v>32.3125</v>
      </c>
      <c r="F205" s="80">
        <v>388.3125</v>
      </c>
      <c r="G205">
        <v>5864</v>
      </c>
      <c r="H205" t="s">
        <v>2346</v>
      </c>
      <c r="K205" s="80">
        <v>237111.71124999999</v>
      </c>
      <c r="N205" s="85">
        <v>1.8042644160000001</v>
      </c>
      <c r="O205" s="80">
        <v>73.598634384172399</v>
      </c>
      <c r="P205" s="80">
        <v>5102.8125</v>
      </c>
      <c r="Q205" s="80">
        <v>46.5223479345877</v>
      </c>
    </row>
    <row r="206" spans="1:17" x14ac:dyDescent="0.25">
      <c r="A206">
        <v>5866</v>
      </c>
      <c r="B206" t="s">
        <v>2346</v>
      </c>
      <c r="C206" s="80">
        <v>686.3125</v>
      </c>
      <c r="D206" s="80">
        <v>135.965471726603</v>
      </c>
      <c r="E206" s="80">
        <v>48.625</v>
      </c>
      <c r="F206" s="80">
        <v>646.6875</v>
      </c>
      <c r="G206">
        <v>5866</v>
      </c>
      <c r="H206" t="s">
        <v>2346</v>
      </c>
      <c r="K206" s="80">
        <v>64022.89</v>
      </c>
      <c r="N206" s="85">
        <v>1.776250833</v>
      </c>
      <c r="O206" s="80">
        <v>67.540447930842305</v>
      </c>
      <c r="P206" s="80">
        <v>1475</v>
      </c>
      <c r="Q206" s="80">
        <v>43.578430399088901</v>
      </c>
    </row>
    <row r="207" spans="1:17" x14ac:dyDescent="0.25">
      <c r="A207">
        <v>5872</v>
      </c>
      <c r="B207" t="s">
        <v>2346</v>
      </c>
      <c r="C207" s="80">
        <v>883.9375</v>
      </c>
      <c r="D207" s="80">
        <v>108.756584721922</v>
      </c>
      <c r="E207" s="80">
        <v>90.1875</v>
      </c>
      <c r="F207" s="80">
        <v>829.25</v>
      </c>
      <c r="G207">
        <v>5872</v>
      </c>
      <c r="H207" t="s">
        <v>2346</v>
      </c>
      <c r="K207" s="80">
        <v>112152.955</v>
      </c>
      <c r="N207" s="85">
        <v>1.843281416</v>
      </c>
      <c r="O207" s="80">
        <v>66.824620439213604</v>
      </c>
      <c r="P207" s="80">
        <v>2719</v>
      </c>
      <c r="Q207" s="80">
        <v>41.192036602865301</v>
      </c>
    </row>
    <row r="208" spans="1:17" x14ac:dyDescent="0.25">
      <c r="A208">
        <v>5878</v>
      </c>
      <c r="B208" t="s">
        <v>2346</v>
      </c>
      <c r="C208" s="80">
        <v>995.5625</v>
      </c>
      <c r="D208" s="80">
        <v>88.793448020557406</v>
      </c>
      <c r="E208" s="80">
        <v>116.1875</v>
      </c>
      <c r="F208" s="80">
        <v>945.125</v>
      </c>
      <c r="G208">
        <v>5878</v>
      </c>
      <c r="H208" t="s">
        <v>2346</v>
      </c>
      <c r="K208" s="80">
        <v>199442.9425</v>
      </c>
      <c r="N208" s="85">
        <v>1.8383942499999999</v>
      </c>
      <c r="O208" s="80">
        <v>66.748166837109494</v>
      </c>
      <c r="P208" s="80">
        <v>4613.5625</v>
      </c>
      <c r="Q208" s="80">
        <v>43.023765135058902</v>
      </c>
    </row>
    <row r="209" spans="1:17" x14ac:dyDescent="0.25">
      <c r="A209">
        <v>5896</v>
      </c>
      <c r="B209" t="s">
        <v>2346</v>
      </c>
      <c r="C209" s="80">
        <v>834.5</v>
      </c>
      <c r="D209" s="80">
        <v>96.600195042122806</v>
      </c>
      <c r="E209" s="80">
        <v>53.5</v>
      </c>
      <c r="F209" s="80">
        <v>793.8125</v>
      </c>
      <c r="G209">
        <v>5896</v>
      </c>
      <c r="H209" t="s">
        <v>2346</v>
      </c>
      <c r="K209" s="80">
        <v>107000.32249999999</v>
      </c>
      <c r="N209" s="85">
        <v>1.804409583</v>
      </c>
      <c r="O209" s="80">
        <v>68.609666854770694</v>
      </c>
      <c r="P209" s="80">
        <v>2584.0625</v>
      </c>
      <c r="Q209" s="80">
        <v>41.560125406728403</v>
      </c>
    </row>
    <row r="210" spans="1:17" x14ac:dyDescent="0.25">
      <c r="A210">
        <v>5902</v>
      </c>
      <c r="B210" t="s">
        <v>2346</v>
      </c>
      <c r="C210" s="80">
        <v>598.8125</v>
      </c>
      <c r="D210" s="80">
        <v>91.923458280235707</v>
      </c>
      <c r="E210" s="80">
        <v>19.625</v>
      </c>
      <c r="F210" s="80">
        <v>568.0625</v>
      </c>
      <c r="G210">
        <v>5902</v>
      </c>
      <c r="H210" t="s">
        <v>2346</v>
      </c>
      <c r="K210" s="80">
        <v>70904.136874999997</v>
      </c>
      <c r="N210" s="85">
        <v>1.7879957500000001</v>
      </c>
      <c r="O210" s="80">
        <v>68.766148482929907</v>
      </c>
      <c r="P210" s="80">
        <v>1780.9375</v>
      </c>
      <c r="Q210" s="80">
        <v>39.902158285178601</v>
      </c>
    </row>
    <row r="211" spans="1:17" x14ac:dyDescent="0.25">
      <c r="A211">
        <v>5924</v>
      </c>
      <c r="B211" t="s">
        <v>2346</v>
      </c>
      <c r="C211" s="80">
        <v>837</v>
      </c>
      <c r="D211" s="80">
        <v>86.927554172459395</v>
      </c>
      <c r="E211" s="80">
        <v>94.625</v>
      </c>
      <c r="F211" s="80">
        <v>797.3125</v>
      </c>
      <c r="G211">
        <v>5924</v>
      </c>
      <c r="H211" t="s">
        <v>2346</v>
      </c>
      <c r="K211" s="80">
        <v>48118.128750000003</v>
      </c>
      <c r="N211" s="85">
        <v>1.8299591660000001</v>
      </c>
      <c r="O211" s="80">
        <v>56.764212071899898</v>
      </c>
      <c r="P211" s="80">
        <v>1325.75</v>
      </c>
      <c r="Q211" s="80">
        <v>36.519590322816398</v>
      </c>
    </row>
    <row r="212" spans="1:17" x14ac:dyDescent="0.25">
      <c r="A212">
        <v>5932</v>
      </c>
      <c r="B212" t="s">
        <v>2346</v>
      </c>
      <c r="C212" s="80">
        <v>771.125</v>
      </c>
      <c r="D212" s="80">
        <v>93.5673111369602</v>
      </c>
      <c r="E212" s="80">
        <v>81.0625</v>
      </c>
      <c r="F212" s="80">
        <v>717.5</v>
      </c>
      <c r="G212">
        <v>5932</v>
      </c>
      <c r="H212" t="s">
        <v>2346</v>
      </c>
      <c r="K212" s="80">
        <v>36337.485000000001</v>
      </c>
      <c r="N212" s="85">
        <v>1.8399398330000001</v>
      </c>
      <c r="O212" s="80">
        <v>69.107168376057103</v>
      </c>
      <c r="P212" s="80">
        <v>870.875</v>
      </c>
      <c r="Q212" s="80">
        <v>42.089257608049202</v>
      </c>
    </row>
    <row r="213" spans="1:17" x14ac:dyDescent="0.25">
      <c r="A213">
        <v>5940</v>
      </c>
      <c r="B213" t="s">
        <v>2346</v>
      </c>
      <c r="C213" s="80">
        <v>586.5</v>
      </c>
      <c r="D213" s="80">
        <v>103.083320497191</v>
      </c>
      <c r="E213" s="80">
        <v>54</v>
      </c>
      <c r="F213" s="80">
        <v>559.1875</v>
      </c>
      <c r="G213">
        <v>5940</v>
      </c>
      <c r="H213" t="s">
        <v>2346</v>
      </c>
      <c r="K213" s="80">
        <v>277938.23</v>
      </c>
      <c r="N213" s="85">
        <v>1.775628333</v>
      </c>
      <c r="O213" s="80">
        <v>82.784415397932804</v>
      </c>
      <c r="P213" s="80">
        <v>5559.0625</v>
      </c>
      <c r="Q213" s="80">
        <v>50.008602322318502</v>
      </c>
    </row>
    <row r="214" spans="1:17" x14ac:dyDescent="0.25">
      <c r="A214">
        <v>5943</v>
      </c>
      <c r="B214" t="s">
        <v>2346</v>
      </c>
      <c r="C214" s="80">
        <v>658.5</v>
      </c>
      <c r="D214" s="80">
        <v>137.07901414098501</v>
      </c>
      <c r="E214" s="80">
        <v>54.25</v>
      </c>
      <c r="F214" s="80">
        <v>620</v>
      </c>
      <c r="G214">
        <v>5943</v>
      </c>
      <c r="H214" t="s">
        <v>2346</v>
      </c>
      <c r="K214" s="80">
        <v>171022.010625</v>
      </c>
      <c r="N214" s="85">
        <v>1.860671416</v>
      </c>
      <c r="O214" s="80">
        <v>72.071525547628795</v>
      </c>
      <c r="P214" s="80">
        <v>3921</v>
      </c>
      <c r="Q214" s="80">
        <v>43.666270198227203</v>
      </c>
    </row>
    <row r="215" spans="1:17" x14ac:dyDescent="0.25">
      <c r="A215">
        <v>5965</v>
      </c>
      <c r="B215" t="s">
        <v>2346</v>
      </c>
      <c r="C215" s="80">
        <v>1180</v>
      </c>
      <c r="D215" s="80">
        <v>92.315044191855705</v>
      </c>
      <c r="E215" s="80">
        <v>75.375</v>
      </c>
      <c r="F215" s="80">
        <v>1121.0625</v>
      </c>
      <c r="G215">
        <v>5965</v>
      </c>
      <c r="H215" t="s">
        <v>2346</v>
      </c>
      <c r="K215" s="80">
        <v>148178.06062500001</v>
      </c>
      <c r="N215" s="85">
        <v>1.861793</v>
      </c>
      <c r="O215" s="80">
        <v>83.643486278154597</v>
      </c>
      <c r="P215" s="80">
        <v>2982.8125</v>
      </c>
      <c r="Q215" s="80">
        <v>49.846229892256297</v>
      </c>
    </row>
    <row r="216" spans="1:17" x14ac:dyDescent="0.25">
      <c r="A216">
        <v>5974</v>
      </c>
      <c r="B216" t="s">
        <v>2346</v>
      </c>
      <c r="C216" s="80">
        <v>801.1875</v>
      </c>
      <c r="D216" s="80">
        <v>112.69796256418</v>
      </c>
      <c r="E216" s="80">
        <v>38.9375</v>
      </c>
      <c r="F216" s="80">
        <v>749.9375</v>
      </c>
      <c r="G216">
        <v>5974</v>
      </c>
      <c r="H216" t="s">
        <v>2346</v>
      </c>
      <c r="K216" s="80">
        <v>2212450.0762499999</v>
      </c>
      <c r="N216" s="85">
        <v>1.71215625</v>
      </c>
      <c r="O216" s="80">
        <v>186.92786748810599</v>
      </c>
      <c r="P216" s="80">
        <v>29825.5625</v>
      </c>
      <c r="Q216" s="80">
        <v>73.965005720990007</v>
      </c>
    </row>
    <row r="217" spans="1:17" x14ac:dyDescent="0.25">
      <c r="A217">
        <v>5975</v>
      </c>
      <c r="B217" t="s">
        <v>2346</v>
      </c>
      <c r="C217" s="80">
        <v>879.3125</v>
      </c>
      <c r="D217" s="80">
        <v>111.882503879499</v>
      </c>
      <c r="E217" s="80">
        <v>59.0625</v>
      </c>
      <c r="F217" s="80">
        <v>823.125</v>
      </c>
      <c r="G217">
        <v>5975</v>
      </c>
      <c r="H217" t="s">
        <v>2346</v>
      </c>
      <c r="K217" s="80">
        <v>776303.06062500004</v>
      </c>
      <c r="N217" s="85">
        <v>1.9029915829999999</v>
      </c>
      <c r="O217" s="80">
        <v>87.359325302589795</v>
      </c>
      <c r="P217" s="80">
        <v>16548.6875</v>
      </c>
      <c r="Q217" s="80">
        <v>46.995476072775297</v>
      </c>
    </row>
    <row r="218" spans="1:17" x14ac:dyDescent="0.25">
      <c r="A218">
        <v>5981</v>
      </c>
      <c r="B218" t="s">
        <v>2346</v>
      </c>
      <c r="C218" s="80">
        <v>468.5</v>
      </c>
      <c r="D218" s="80">
        <v>155.42039083234201</v>
      </c>
      <c r="E218" s="80">
        <v>34.9375</v>
      </c>
      <c r="F218" s="80">
        <v>439.9375</v>
      </c>
      <c r="G218">
        <v>5981</v>
      </c>
      <c r="H218" t="s">
        <v>2346</v>
      </c>
      <c r="K218" s="80">
        <v>243504.315</v>
      </c>
      <c r="N218" s="85">
        <v>1.9849952500000001</v>
      </c>
      <c r="O218" s="80">
        <v>59.478224134540199</v>
      </c>
      <c r="P218" s="80">
        <v>6329.0625</v>
      </c>
      <c r="Q218" s="80">
        <v>38.464143930473398</v>
      </c>
    </row>
    <row r="219" spans="1:17" x14ac:dyDescent="0.25">
      <c r="A219">
        <v>5982</v>
      </c>
      <c r="B219" t="s">
        <v>2346</v>
      </c>
      <c r="C219" s="80">
        <v>789.75</v>
      </c>
      <c r="D219" s="80">
        <v>99.752740172947298</v>
      </c>
      <c r="E219" s="80">
        <v>48.3125</v>
      </c>
      <c r="F219" s="80">
        <v>734.25</v>
      </c>
      <c r="G219">
        <v>5982</v>
      </c>
      <c r="H219" t="s">
        <v>2346</v>
      </c>
      <c r="K219" s="80">
        <v>453366.36562499998</v>
      </c>
      <c r="N219" s="85">
        <v>1.9528177499999999</v>
      </c>
      <c r="O219" s="80">
        <v>122.153305415826</v>
      </c>
      <c r="P219" s="80">
        <v>8546.5</v>
      </c>
      <c r="Q219" s="80">
        <v>52.922015885094297</v>
      </c>
    </row>
    <row r="220" spans="1:17" x14ac:dyDescent="0.25">
      <c r="A220">
        <v>5984</v>
      </c>
      <c r="B220" t="s">
        <v>2346</v>
      </c>
      <c r="C220" s="80">
        <v>1085.9375</v>
      </c>
      <c r="D220" s="80">
        <v>74.223235441220496</v>
      </c>
      <c r="E220" s="80">
        <v>84.1875</v>
      </c>
      <c r="F220" s="80">
        <v>1024.6875</v>
      </c>
      <c r="G220">
        <v>5984</v>
      </c>
      <c r="H220" t="s">
        <v>2346</v>
      </c>
      <c r="K220" s="80">
        <v>686538.46062499995</v>
      </c>
      <c r="N220" s="85">
        <v>1.9776832499999999</v>
      </c>
      <c r="O220" s="80">
        <v>86.754109682221795</v>
      </c>
      <c r="P220" s="80">
        <v>15169.5</v>
      </c>
      <c r="Q220" s="80">
        <v>45.469199423427703</v>
      </c>
    </row>
    <row r="221" spans="1:17" x14ac:dyDescent="0.25">
      <c r="A221">
        <v>6046</v>
      </c>
      <c r="B221" t="s">
        <v>2346</v>
      </c>
      <c r="C221" s="80">
        <v>1022.6875</v>
      </c>
      <c r="D221" s="80">
        <v>85.209147156485699</v>
      </c>
      <c r="E221" s="80">
        <v>53.375</v>
      </c>
      <c r="F221" s="80">
        <v>967.5625</v>
      </c>
      <c r="G221">
        <v>6046</v>
      </c>
      <c r="H221" t="s">
        <v>2346</v>
      </c>
      <c r="K221" s="80">
        <v>341192.64500000002</v>
      </c>
      <c r="N221" s="85">
        <v>1.998412166</v>
      </c>
      <c r="O221" s="80">
        <v>79.397737669632605</v>
      </c>
      <c r="P221" s="80">
        <v>7470.1875</v>
      </c>
      <c r="Q221" s="80">
        <v>45.778555472903498</v>
      </c>
    </row>
    <row r="222" spans="1:17" x14ac:dyDescent="0.25">
      <c r="A222">
        <v>6123</v>
      </c>
      <c r="B222" t="s">
        <v>2346</v>
      </c>
      <c r="C222" s="80">
        <v>728.6875</v>
      </c>
      <c r="D222" s="80">
        <v>128.21400717654799</v>
      </c>
      <c r="E222" s="80">
        <v>50.625</v>
      </c>
      <c r="F222" s="80">
        <v>690.6875</v>
      </c>
      <c r="G222">
        <v>6123</v>
      </c>
      <c r="H222" t="s">
        <v>2346</v>
      </c>
      <c r="K222" s="80">
        <v>173779.80374999999</v>
      </c>
      <c r="N222" s="85">
        <v>1.9318811659999999</v>
      </c>
      <c r="O222" s="80">
        <v>64.195279378337005</v>
      </c>
      <c r="P222" s="80">
        <v>4361.1875</v>
      </c>
      <c r="Q222" s="80">
        <v>39.770812578654002</v>
      </c>
    </row>
    <row r="223" spans="1:17" x14ac:dyDescent="0.25">
      <c r="A223">
        <v>6127</v>
      </c>
      <c r="B223" t="s">
        <v>2346</v>
      </c>
      <c r="C223" s="80">
        <v>352.5625</v>
      </c>
      <c r="D223" s="80">
        <v>105.497295494922</v>
      </c>
      <c r="E223" s="80">
        <v>30.875</v>
      </c>
      <c r="F223" s="80">
        <v>329.3125</v>
      </c>
      <c r="G223">
        <v>6127</v>
      </c>
      <c r="H223" t="s">
        <v>2346</v>
      </c>
      <c r="K223" s="80">
        <v>301567.8075</v>
      </c>
      <c r="N223" s="85">
        <v>1.880768</v>
      </c>
      <c r="O223" s="80">
        <v>74.194057501474404</v>
      </c>
      <c r="P223" s="80">
        <v>6902.25</v>
      </c>
      <c r="Q223" s="80">
        <v>43.871560972980397</v>
      </c>
    </row>
    <row r="224" spans="1:17" x14ac:dyDescent="0.25">
      <c r="A224">
        <v>6129</v>
      </c>
      <c r="B224" t="s">
        <v>2346</v>
      </c>
      <c r="C224" s="80">
        <v>1447.5625</v>
      </c>
      <c r="D224" s="80">
        <v>70.833245549414499</v>
      </c>
      <c r="E224" s="80">
        <v>147.375</v>
      </c>
      <c r="F224" s="80">
        <v>1359.6875</v>
      </c>
      <c r="G224">
        <v>6129</v>
      </c>
      <c r="H224" t="s">
        <v>2346</v>
      </c>
      <c r="K224" s="80">
        <v>612544.67749999999</v>
      </c>
      <c r="N224" s="85">
        <v>1.795180416</v>
      </c>
      <c r="O224" s="80">
        <v>86.883783900778397</v>
      </c>
      <c r="P224" s="80">
        <v>12265.6875</v>
      </c>
      <c r="Q224" s="80">
        <v>49.947734985537402</v>
      </c>
    </row>
    <row r="225" spans="1:17" x14ac:dyDescent="0.25">
      <c r="A225">
        <v>6141</v>
      </c>
      <c r="B225" t="s">
        <v>2346</v>
      </c>
      <c r="C225" s="80">
        <v>975.875</v>
      </c>
      <c r="D225" s="80">
        <v>86.1276325363377</v>
      </c>
      <c r="E225" s="80">
        <v>78.4375</v>
      </c>
      <c r="F225" s="80">
        <v>931.75</v>
      </c>
      <c r="G225">
        <v>6141</v>
      </c>
      <c r="H225" t="s">
        <v>2346</v>
      </c>
      <c r="K225" s="80">
        <v>1371099.045625</v>
      </c>
      <c r="N225" s="85">
        <v>1.8628714159999999</v>
      </c>
      <c r="O225" s="80">
        <v>101.91473480323</v>
      </c>
      <c r="P225" s="80">
        <v>25728.875</v>
      </c>
      <c r="Q225" s="80">
        <v>52.5378303438684</v>
      </c>
    </row>
    <row r="226" spans="1:17" x14ac:dyDescent="0.25">
      <c r="A226">
        <v>6142</v>
      </c>
      <c r="B226" t="s">
        <v>2346</v>
      </c>
      <c r="C226" s="80">
        <v>830</v>
      </c>
      <c r="D226" s="80">
        <v>102.070211384413</v>
      </c>
      <c r="E226" s="80">
        <v>59.375</v>
      </c>
      <c r="F226" s="80">
        <v>797.375</v>
      </c>
      <c r="G226">
        <v>6142</v>
      </c>
      <c r="H226" t="s">
        <v>2346</v>
      </c>
      <c r="K226" s="80">
        <v>346660.801875</v>
      </c>
      <c r="N226" s="85">
        <v>1.9706729999999999</v>
      </c>
      <c r="O226" s="80">
        <v>78.719544958143999</v>
      </c>
      <c r="P226" s="80">
        <v>7393.625</v>
      </c>
      <c r="Q226" s="80">
        <v>47.021587953250602</v>
      </c>
    </row>
    <row r="227" spans="1:17" x14ac:dyDescent="0.25">
      <c r="A227">
        <v>6143</v>
      </c>
      <c r="B227" t="s">
        <v>2346</v>
      </c>
      <c r="C227" s="80">
        <v>513.8125</v>
      </c>
      <c r="D227" s="80">
        <v>148.20302047277301</v>
      </c>
      <c r="E227" s="80">
        <v>55.375</v>
      </c>
      <c r="F227" s="80">
        <v>479</v>
      </c>
      <c r="G227">
        <v>6143</v>
      </c>
      <c r="H227" t="s">
        <v>2346</v>
      </c>
      <c r="K227" s="80">
        <v>1073151.27</v>
      </c>
      <c r="N227" s="85">
        <v>1.896393666</v>
      </c>
      <c r="O227" s="80">
        <v>98.666280923795398</v>
      </c>
      <c r="P227" s="80">
        <v>21398.125</v>
      </c>
      <c r="Q227" s="80">
        <v>50.162648417291699</v>
      </c>
    </row>
    <row r="228" spans="1:17" x14ac:dyDescent="0.25">
      <c r="A228">
        <v>6144</v>
      </c>
      <c r="B228" t="s">
        <v>2346</v>
      </c>
      <c r="C228" s="80">
        <v>808.625</v>
      </c>
      <c r="D228" s="80">
        <v>111.232895124544</v>
      </c>
      <c r="E228" s="80">
        <v>80.9375</v>
      </c>
      <c r="F228" s="80">
        <v>764.25</v>
      </c>
      <c r="G228">
        <v>6144</v>
      </c>
      <c r="H228" t="s">
        <v>2346</v>
      </c>
      <c r="K228" s="80">
        <v>275057.92249999999</v>
      </c>
      <c r="N228" s="85">
        <v>1.9980456660000001</v>
      </c>
      <c r="O228" s="80">
        <v>102.06118670011099</v>
      </c>
      <c r="P228" s="80">
        <v>5138.0625</v>
      </c>
      <c r="Q228" s="80">
        <v>53.478111665830198</v>
      </c>
    </row>
    <row r="229" spans="1:17" x14ac:dyDescent="0.25">
      <c r="A229">
        <v>6146</v>
      </c>
      <c r="B229" t="s">
        <v>2346</v>
      </c>
      <c r="C229" s="80">
        <v>683.0625</v>
      </c>
      <c r="D229" s="80">
        <v>114.41822873532401</v>
      </c>
      <c r="E229" s="80">
        <v>26.125</v>
      </c>
      <c r="F229" s="80">
        <v>642.4375</v>
      </c>
      <c r="G229">
        <v>6146</v>
      </c>
      <c r="H229" t="s">
        <v>2346</v>
      </c>
      <c r="K229" s="80">
        <v>926752.698125</v>
      </c>
      <c r="N229" s="85">
        <v>1.8951615829999999</v>
      </c>
      <c r="O229" s="80">
        <v>116.599531010112</v>
      </c>
      <c r="P229" s="80">
        <v>15371.0625</v>
      </c>
      <c r="Q229" s="80">
        <v>60.307738348127799</v>
      </c>
    </row>
    <row r="230" spans="1:17" x14ac:dyDescent="0.25">
      <c r="A230">
        <v>6147</v>
      </c>
      <c r="B230" t="s">
        <v>2346</v>
      </c>
      <c r="C230" s="80">
        <v>809.625</v>
      </c>
      <c r="D230" s="80">
        <v>90.820192725322698</v>
      </c>
      <c r="E230" s="80">
        <v>89.25</v>
      </c>
      <c r="F230" s="80">
        <v>758.4375</v>
      </c>
      <c r="G230">
        <v>6147</v>
      </c>
      <c r="H230" t="s">
        <v>2346</v>
      </c>
      <c r="K230" s="80">
        <v>425498.58374999999</v>
      </c>
      <c r="N230" s="85">
        <v>1.8338799160000001</v>
      </c>
      <c r="O230" s="80">
        <v>94.469753325076297</v>
      </c>
      <c r="P230" s="80">
        <v>7770.75</v>
      </c>
      <c r="Q230" s="80">
        <v>54.775422187543398</v>
      </c>
    </row>
    <row r="231" spans="1:17" x14ac:dyDescent="0.25">
      <c r="A231">
        <v>6163</v>
      </c>
      <c r="B231" t="s">
        <v>2346</v>
      </c>
      <c r="C231" s="80">
        <v>589</v>
      </c>
      <c r="D231" s="80">
        <v>110.648827815961</v>
      </c>
      <c r="E231" s="80">
        <v>45.0625</v>
      </c>
      <c r="F231" s="80">
        <v>551.875</v>
      </c>
      <c r="G231">
        <v>6163</v>
      </c>
      <c r="H231" t="s">
        <v>2346</v>
      </c>
      <c r="K231" s="80">
        <v>388251.260625</v>
      </c>
      <c r="N231" s="85">
        <v>1.8360799160000001</v>
      </c>
      <c r="O231" s="80">
        <v>88.572969503119495</v>
      </c>
      <c r="P231" s="80">
        <v>7610.375</v>
      </c>
      <c r="Q231" s="80">
        <v>51.0955448281888</v>
      </c>
    </row>
    <row r="232" spans="1:17" x14ac:dyDescent="0.25">
      <c r="A232">
        <v>6165</v>
      </c>
      <c r="B232" t="s">
        <v>2346</v>
      </c>
      <c r="C232" s="80">
        <v>1152.5625</v>
      </c>
      <c r="D232" s="80">
        <v>70.716631595946097</v>
      </c>
      <c r="E232" s="80">
        <v>90.0625</v>
      </c>
      <c r="F232" s="80">
        <v>1100.5625</v>
      </c>
      <c r="G232">
        <v>6165</v>
      </c>
      <c r="H232" t="s">
        <v>2346</v>
      </c>
      <c r="K232" s="80">
        <v>296024.64500000002</v>
      </c>
      <c r="N232" s="85">
        <v>2.0297071660000001</v>
      </c>
      <c r="O232" s="80">
        <v>79.515913448767293</v>
      </c>
      <c r="P232" s="80">
        <v>6831.5625</v>
      </c>
      <c r="Q232" s="80">
        <v>43.256679794429203</v>
      </c>
    </row>
    <row r="233" spans="1:17" x14ac:dyDescent="0.25">
      <c r="A233">
        <v>6166</v>
      </c>
      <c r="B233" t="s">
        <v>2346</v>
      </c>
      <c r="C233" s="80">
        <v>914.6875</v>
      </c>
      <c r="D233" s="80">
        <v>99.378139718630194</v>
      </c>
      <c r="E233" s="80">
        <v>81.0625</v>
      </c>
      <c r="F233" s="80">
        <v>854.4375</v>
      </c>
      <c r="G233">
        <v>6166</v>
      </c>
      <c r="H233" t="s">
        <v>2346</v>
      </c>
      <c r="K233" s="80">
        <v>239933.265625</v>
      </c>
      <c r="N233" s="85">
        <v>1.8811714159999999</v>
      </c>
      <c r="O233" s="80">
        <v>79.381877963074103</v>
      </c>
      <c r="P233" s="80">
        <v>4931.75</v>
      </c>
      <c r="Q233" s="80">
        <v>48.604303175871898</v>
      </c>
    </row>
    <row r="234" spans="1:17" x14ac:dyDescent="0.25">
      <c r="A234">
        <v>6173</v>
      </c>
      <c r="B234" t="s">
        <v>2346</v>
      </c>
      <c r="C234" s="80">
        <v>896.3125</v>
      </c>
      <c r="D234" s="80">
        <v>86.161965215888898</v>
      </c>
      <c r="E234" s="80">
        <v>77.125</v>
      </c>
      <c r="F234" s="80">
        <v>852.8125</v>
      </c>
      <c r="G234">
        <v>6173</v>
      </c>
      <c r="H234" t="s">
        <v>2346</v>
      </c>
      <c r="K234" s="80">
        <v>475774.90687499999</v>
      </c>
      <c r="N234" s="85">
        <v>1.8860920830000001</v>
      </c>
      <c r="O234" s="80">
        <v>109.80731885108599</v>
      </c>
      <c r="P234" s="80">
        <v>8653.25</v>
      </c>
      <c r="Q234" s="80">
        <v>54.895759795373401</v>
      </c>
    </row>
    <row r="235" spans="1:17" x14ac:dyDescent="0.25">
      <c r="A235">
        <v>6174</v>
      </c>
      <c r="B235" t="s">
        <v>2346</v>
      </c>
      <c r="C235" s="80">
        <v>690.4375</v>
      </c>
      <c r="D235" s="80">
        <v>97.270686196962998</v>
      </c>
      <c r="E235" s="80">
        <v>54.6875</v>
      </c>
      <c r="F235" s="80">
        <v>663.75</v>
      </c>
      <c r="G235">
        <v>6174</v>
      </c>
      <c r="H235" t="s">
        <v>2346</v>
      </c>
      <c r="K235" s="80">
        <v>441589.73</v>
      </c>
      <c r="N235" s="85">
        <v>2.0670125829999999</v>
      </c>
      <c r="O235" s="80">
        <v>75.418929746900602</v>
      </c>
      <c r="P235" s="80">
        <v>10984.1875</v>
      </c>
      <c r="Q235" s="80">
        <v>40.079344809377503</v>
      </c>
    </row>
    <row r="236" spans="1:17" x14ac:dyDescent="0.25">
      <c r="A236">
        <v>6181</v>
      </c>
      <c r="B236" t="s">
        <v>2346</v>
      </c>
      <c r="C236" s="80">
        <v>853.25</v>
      </c>
      <c r="D236" s="80">
        <v>91.938260451411196</v>
      </c>
      <c r="E236" s="80">
        <v>72.5</v>
      </c>
      <c r="F236" s="80">
        <v>796.6875</v>
      </c>
      <c r="G236">
        <v>6181</v>
      </c>
      <c r="H236" t="s">
        <v>2346</v>
      </c>
      <c r="K236" s="80">
        <v>475828.2</v>
      </c>
      <c r="N236" s="85">
        <v>1.9013415</v>
      </c>
      <c r="O236" s="80">
        <v>87.235671134910305</v>
      </c>
      <c r="P236" s="80">
        <v>10000.8125</v>
      </c>
      <c r="Q236" s="80">
        <v>47.664045758687202</v>
      </c>
    </row>
    <row r="237" spans="1:17" x14ac:dyDescent="0.25">
      <c r="A237">
        <v>6184</v>
      </c>
      <c r="B237" t="s">
        <v>2346</v>
      </c>
      <c r="C237" s="80">
        <v>860.125</v>
      </c>
      <c r="D237" s="80">
        <v>110.316908753571</v>
      </c>
      <c r="E237" s="80">
        <v>80.6875</v>
      </c>
      <c r="F237" s="80">
        <v>812.6875</v>
      </c>
      <c r="G237">
        <v>6184</v>
      </c>
      <c r="H237" t="s">
        <v>2346</v>
      </c>
      <c r="K237" s="80">
        <v>258600.89374999999</v>
      </c>
      <c r="N237" s="85">
        <v>1.9492664159999999</v>
      </c>
      <c r="O237" s="80">
        <v>93.116352341508801</v>
      </c>
      <c r="P237" s="80">
        <v>5404.875</v>
      </c>
      <c r="Q237" s="80">
        <v>47.750153459139902</v>
      </c>
    </row>
    <row r="238" spans="1:17" x14ac:dyDescent="0.25">
      <c r="A238">
        <v>6192</v>
      </c>
      <c r="B238" t="s">
        <v>2346</v>
      </c>
      <c r="C238" s="80">
        <v>997.875</v>
      </c>
      <c r="D238" s="80">
        <v>113.766307659693</v>
      </c>
      <c r="E238" s="80">
        <v>79.5625</v>
      </c>
      <c r="F238" s="80">
        <v>949.4375</v>
      </c>
      <c r="G238">
        <v>6192</v>
      </c>
      <c r="H238" t="s">
        <v>2346</v>
      </c>
      <c r="K238" s="80">
        <v>195702.4075</v>
      </c>
      <c r="N238" s="85">
        <v>1.9478260000000001</v>
      </c>
      <c r="O238" s="80">
        <v>68.730477470368996</v>
      </c>
      <c r="P238" s="80">
        <v>4522.875</v>
      </c>
      <c r="Q238" s="80">
        <v>43.201018834089098</v>
      </c>
    </row>
    <row r="239" spans="1:17" x14ac:dyDescent="0.25">
      <c r="A239">
        <v>6227</v>
      </c>
      <c r="B239" t="s">
        <v>2346</v>
      </c>
      <c r="C239" s="80">
        <v>984.6875</v>
      </c>
      <c r="D239" s="80">
        <v>99.411746472668696</v>
      </c>
      <c r="E239" s="80">
        <v>69.1875</v>
      </c>
      <c r="F239" s="80">
        <v>938.3125</v>
      </c>
      <c r="G239">
        <v>6227</v>
      </c>
      <c r="H239" t="s">
        <v>2346</v>
      </c>
      <c r="K239" s="80">
        <v>195183.421875</v>
      </c>
      <c r="N239" s="85">
        <v>1.8821239999999999</v>
      </c>
      <c r="O239" s="80">
        <v>71.092391075950701</v>
      </c>
      <c r="P239" s="80">
        <v>4530.625</v>
      </c>
      <c r="Q239" s="80">
        <v>42.682769196306303</v>
      </c>
    </row>
    <row r="240" spans="1:17" x14ac:dyDescent="0.25">
      <c r="A240">
        <v>6232</v>
      </c>
      <c r="B240" t="s">
        <v>2346</v>
      </c>
      <c r="C240" s="80">
        <v>614.625</v>
      </c>
      <c r="D240" s="80">
        <v>86.925656303532904</v>
      </c>
      <c r="E240" s="80">
        <v>94.125</v>
      </c>
      <c r="F240" s="80">
        <v>565.5</v>
      </c>
      <c r="G240">
        <v>6232</v>
      </c>
      <c r="H240" t="s">
        <v>2346</v>
      </c>
      <c r="K240" s="80">
        <v>382012.91062500002</v>
      </c>
      <c r="N240" s="85">
        <v>1.912804916</v>
      </c>
      <c r="O240" s="80">
        <v>85.082913749175006</v>
      </c>
      <c r="P240" s="80">
        <v>7596.875</v>
      </c>
      <c r="Q240" s="80">
        <v>50.292144571905801</v>
      </c>
    </row>
    <row r="241" spans="1:17" x14ac:dyDescent="0.25">
      <c r="A241">
        <v>6241</v>
      </c>
      <c r="B241" t="s">
        <v>2346</v>
      </c>
      <c r="C241" s="80">
        <v>882.9375</v>
      </c>
      <c r="D241" s="80">
        <v>102.225260299412</v>
      </c>
      <c r="E241" s="80">
        <v>64.5625</v>
      </c>
      <c r="F241" s="80">
        <v>832.5625</v>
      </c>
      <c r="G241">
        <v>6241</v>
      </c>
      <c r="H241" t="s">
        <v>2346</v>
      </c>
      <c r="K241" s="80">
        <v>522399.27374999999</v>
      </c>
      <c r="N241" s="85">
        <v>1.984378666</v>
      </c>
      <c r="O241" s="80">
        <v>85.842231384740401</v>
      </c>
      <c r="P241" s="80">
        <v>11799.875</v>
      </c>
      <c r="Q241" s="80">
        <v>44.171299352814103</v>
      </c>
    </row>
    <row r="242" spans="1:17" x14ac:dyDescent="0.25">
      <c r="A242">
        <v>6246</v>
      </c>
      <c r="B242" t="s">
        <v>2346</v>
      </c>
      <c r="C242" s="80">
        <v>658.75</v>
      </c>
      <c r="D242" s="80">
        <v>96.372190140551098</v>
      </c>
      <c r="E242" s="80">
        <v>74.5</v>
      </c>
      <c r="F242" s="80">
        <v>610.25</v>
      </c>
      <c r="G242">
        <v>6246</v>
      </c>
      <c r="H242" t="s">
        <v>2346</v>
      </c>
      <c r="K242" s="80">
        <v>907005.166875</v>
      </c>
      <c r="N242" s="85">
        <v>1.9486006659999999</v>
      </c>
      <c r="O242" s="80">
        <v>86.148192494594895</v>
      </c>
      <c r="P242" s="80">
        <v>19241.125</v>
      </c>
      <c r="Q242" s="80">
        <v>47.179673118513698</v>
      </c>
    </row>
    <row r="243" spans="1:17" x14ac:dyDescent="0.25">
      <c r="A243">
        <v>6247</v>
      </c>
      <c r="B243" t="s">
        <v>2346</v>
      </c>
      <c r="C243" s="80">
        <v>711.4375</v>
      </c>
      <c r="D243" s="80">
        <v>105.818583417627</v>
      </c>
      <c r="E243" s="80">
        <v>72.3125</v>
      </c>
      <c r="F243" s="80">
        <v>681.0625</v>
      </c>
      <c r="G243">
        <v>6247</v>
      </c>
      <c r="H243" t="s">
        <v>2346</v>
      </c>
      <c r="K243" s="80">
        <v>198663.06187500001</v>
      </c>
      <c r="N243" s="85">
        <v>1.859499166</v>
      </c>
      <c r="O243" s="80">
        <v>74.711351194667898</v>
      </c>
      <c r="P243" s="80">
        <v>4900.625</v>
      </c>
      <c r="Q243" s="80">
        <v>40.568359125520999</v>
      </c>
    </row>
    <row r="244" spans="1:17" x14ac:dyDescent="0.25">
      <c r="A244">
        <v>6249</v>
      </c>
      <c r="B244" t="s">
        <v>2346</v>
      </c>
      <c r="C244" s="80">
        <v>917.5</v>
      </c>
      <c r="D244" s="80">
        <v>95.443859074728394</v>
      </c>
      <c r="E244" s="80">
        <v>101.8125</v>
      </c>
      <c r="F244" s="80">
        <v>875.5</v>
      </c>
      <c r="G244">
        <v>6249</v>
      </c>
      <c r="H244" t="s">
        <v>2346</v>
      </c>
      <c r="K244" s="80">
        <v>369415.78562500002</v>
      </c>
      <c r="N244" s="85">
        <v>1.8627277499999999</v>
      </c>
      <c r="O244" s="80">
        <v>84.454910425791297</v>
      </c>
      <c r="P244" s="80">
        <v>7409.875</v>
      </c>
      <c r="Q244" s="80">
        <v>49.786891574301798</v>
      </c>
    </row>
    <row r="245" spans="1:17" x14ac:dyDescent="0.25">
      <c r="A245">
        <v>6315</v>
      </c>
      <c r="B245" t="s">
        <v>2346</v>
      </c>
      <c r="C245" s="80">
        <v>1019.5</v>
      </c>
      <c r="D245" s="80">
        <v>89.851024198915098</v>
      </c>
      <c r="E245" s="80">
        <v>51.25</v>
      </c>
      <c r="F245" s="80">
        <v>967.9375</v>
      </c>
      <c r="G245">
        <v>6315</v>
      </c>
      <c r="H245" t="s">
        <v>2346</v>
      </c>
      <c r="K245" s="80">
        <v>269108.53312500002</v>
      </c>
      <c r="N245" s="85">
        <v>1.850169416</v>
      </c>
      <c r="O245" s="80">
        <v>95.948502980531899</v>
      </c>
      <c r="P245" s="80">
        <v>4955.75</v>
      </c>
      <c r="Q245" s="80">
        <v>54.252448570108101</v>
      </c>
    </row>
    <row r="246" spans="1:17" x14ac:dyDescent="0.25">
      <c r="A246">
        <v>6327</v>
      </c>
      <c r="B246" t="s">
        <v>2346</v>
      </c>
      <c r="C246" s="80">
        <v>481.1875</v>
      </c>
      <c r="D246" s="80">
        <v>116.471531802122</v>
      </c>
      <c r="E246" s="80">
        <v>75.5</v>
      </c>
      <c r="F246" s="80">
        <v>455.25</v>
      </c>
      <c r="G246">
        <v>6327</v>
      </c>
      <c r="H246" t="s">
        <v>2346</v>
      </c>
      <c r="K246" s="80">
        <v>275297.52437499998</v>
      </c>
      <c r="N246" s="85">
        <v>1.8650037500000001</v>
      </c>
      <c r="O246" s="80">
        <v>105.846750946962</v>
      </c>
      <c r="P246" s="80">
        <v>4844.6875</v>
      </c>
      <c r="Q246" s="80">
        <v>56.6063967048159</v>
      </c>
    </row>
    <row r="247" spans="1:17" x14ac:dyDescent="0.25">
      <c r="A247">
        <v>6338</v>
      </c>
      <c r="B247" t="s">
        <v>2346</v>
      </c>
      <c r="C247" s="80">
        <v>693.0625</v>
      </c>
      <c r="D247" s="80">
        <v>128.41653025658101</v>
      </c>
      <c r="E247" s="80">
        <v>67.1875</v>
      </c>
      <c r="F247" s="80">
        <v>652.4375</v>
      </c>
      <c r="G247">
        <v>6338</v>
      </c>
      <c r="H247" t="s">
        <v>2346</v>
      </c>
      <c r="K247" s="80">
        <v>239009.03812499999</v>
      </c>
      <c r="N247" s="85">
        <v>1.9545419159999999</v>
      </c>
      <c r="O247" s="80">
        <v>70.885406607285503</v>
      </c>
      <c r="P247" s="80">
        <v>5633.625</v>
      </c>
      <c r="Q247" s="80">
        <v>42.305155255434997</v>
      </c>
    </row>
    <row r="248" spans="1:17" x14ac:dyDescent="0.25">
      <c r="A248">
        <v>6339</v>
      </c>
      <c r="B248" t="s">
        <v>2346</v>
      </c>
      <c r="C248" s="80">
        <v>706.375</v>
      </c>
      <c r="D248" s="80">
        <v>92.725471303927506</v>
      </c>
      <c r="E248" s="80">
        <v>107.5</v>
      </c>
      <c r="F248" s="80">
        <v>668.8125</v>
      </c>
      <c r="G248">
        <v>6339</v>
      </c>
      <c r="H248" t="s">
        <v>2346</v>
      </c>
      <c r="K248" s="80">
        <v>641541.99312500004</v>
      </c>
      <c r="N248" s="85">
        <v>1.9501645000000001</v>
      </c>
      <c r="O248" s="80">
        <v>77.285389410201105</v>
      </c>
      <c r="P248" s="80">
        <v>14361.5</v>
      </c>
      <c r="Q248" s="80">
        <v>44.616212420388997</v>
      </c>
    </row>
    <row r="249" spans="1:17" x14ac:dyDescent="0.25">
      <c r="A249">
        <v>6342</v>
      </c>
      <c r="B249" t="s">
        <v>2346</v>
      </c>
      <c r="C249" s="80">
        <v>784.25</v>
      </c>
      <c r="D249" s="80">
        <v>97.035410102042206</v>
      </c>
      <c r="E249" s="80">
        <v>80.125</v>
      </c>
      <c r="F249" s="80">
        <v>742.5</v>
      </c>
      <c r="G249">
        <v>6342</v>
      </c>
      <c r="H249" t="s">
        <v>2346</v>
      </c>
      <c r="K249" s="80">
        <v>150440.80124999999</v>
      </c>
      <c r="N249" s="85">
        <v>1.95811125</v>
      </c>
      <c r="O249" s="80">
        <v>73.621038620186496</v>
      </c>
      <c r="P249" s="80">
        <v>3773.125</v>
      </c>
      <c r="Q249" s="80">
        <v>39.973551688930698</v>
      </c>
    </row>
    <row r="250" spans="1:17" x14ac:dyDescent="0.25">
      <c r="A250">
        <v>6346</v>
      </c>
      <c r="B250" t="s">
        <v>2346</v>
      </c>
      <c r="C250" s="80">
        <v>565.3125</v>
      </c>
      <c r="D250" s="80">
        <v>103.783853218141</v>
      </c>
      <c r="E250" s="80">
        <v>54.3125</v>
      </c>
      <c r="F250" s="80">
        <v>530.6875</v>
      </c>
      <c r="G250">
        <v>6346</v>
      </c>
      <c r="H250" t="s">
        <v>2346</v>
      </c>
      <c r="K250" s="80">
        <v>308253.61249999999</v>
      </c>
      <c r="N250" s="85">
        <v>1.7984978330000001</v>
      </c>
      <c r="O250" s="80">
        <v>88.038522181802804</v>
      </c>
      <c r="P250" s="80">
        <v>5843.375</v>
      </c>
      <c r="Q250" s="80">
        <v>52.833954191741597</v>
      </c>
    </row>
    <row r="251" spans="1:17" x14ac:dyDescent="0.25">
      <c r="A251">
        <v>6347</v>
      </c>
      <c r="B251" t="s">
        <v>2346</v>
      </c>
      <c r="C251" s="80">
        <v>327.25</v>
      </c>
      <c r="D251" s="80">
        <v>122.738552630649</v>
      </c>
      <c r="E251" s="80">
        <v>30.625</v>
      </c>
      <c r="F251" s="80">
        <v>311.4375</v>
      </c>
      <c r="G251">
        <v>6347</v>
      </c>
      <c r="H251" t="s">
        <v>2346</v>
      </c>
      <c r="K251" s="80">
        <v>296366.11</v>
      </c>
      <c r="N251" s="85">
        <v>1.8572586659999999</v>
      </c>
      <c r="O251" s="80">
        <v>90.761118954609401</v>
      </c>
      <c r="P251" s="80">
        <v>5751.625</v>
      </c>
      <c r="Q251" s="80">
        <v>51.553686761976799</v>
      </c>
    </row>
    <row r="252" spans="1:17" x14ac:dyDescent="0.25">
      <c r="A252">
        <v>6355</v>
      </c>
      <c r="B252" t="s">
        <v>2346</v>
      </c>
      <c r="C252" s="80">
        <v>577.5</v>
      </c>
      <c r="D252" s="80">
        <v>123.03766952719801</v>
      </c>
      <c r="E252" s="80">
        <v>58.5</v>
      </c>
      <c r="F252" s="80">
        <v>536.1875</v>
      </c>
      <c r="G252">
        <v>6355</v>
      </c>
      <c r="H252" t="s">
        <v>2346</v>
      </c>
      <c r="K252" s="80">
        <v>338969.70374999999</v>
      </c>
      <c r="N252" s="85">
        <v>1.727979833</v>
      </c>
      <c r="O252" s="80">
        <v>96.076615637507899</v>
      </c>
      <c r="P252" s="80">
        <v>6180.75</v>
      </c>
      <c r="Q252" s="80">
        <v>54.7260145135131</v>
      </c>
    </row>
    <row r="253" spans="1:17" x14ac:dyDescent="0.25">
      <c r="A253">
        <v>6359</v>
      </c>
      <c r="B253" t="s">
        <v>2346</v>
      </c>
      <c r="C253" s="80">
        <v>1043.1875</v>
      </c>
      <c r="D253" s="80">
        <v>102.595321671718</v>
      </c>
      <c r="E253" s="80">
        <v>140</v>
      </c>
      <c r="F253" s="80">
        <v>978.0625</v>
      </c>
      <c r="G253">
        <v>6359</v>
      </c>
      <c r="H253" t="s">
        <v>2346</v>
      </c>
      <c r="K253" s="80">
        <v>765691.83812500001</v>
      </c>
      <c r="N253" s="85">
        <v>2.2544327499999999</v>
      </c>
      <c r="O253" s="80">
        <v>69.807108643198006</v>
      </c>
      <c r="P253" s="80">
        <v>20758.8125</v>
      </c>
      <c r="Q253" s="80">
        <v>36.768020652683603</v>
      </c>
    </row>
    <row r="254" spans="1:17" x14ac:dyDescent="0.25">
      <c r="A254">
        <v>6360</v>
      </c>
      <c r="B254" t="s">
        <v>2346</v>
      </c>
      <c r="C254" s="80">
        <v>1050.6875</v>
      </c>
      <c r="D254" s="80">
        <v>116.948091350518</v>
      </c>
      <c r="E254" s="80">
        <v>72.8125</v>
      </c>
      <c r="F254" s="80">
        <v>994.3125</v>
      </c>
      <c r="G254">
        <v>6360</v>
      </c>
      <c r="H254" t="s">
        <v>2346</v>
      </c>
      <c r="K254" s="80">
        <v>199692.26749999999</v>
      </c>
      <c r="N254" s="85">
        <v>1.7641946660000001</v>
      </c>
      <c r="O254" s="80">
        <v>75.754244925115401</v>
      </c>
      <c r="P254" s="80">
        <v>4419.9375</v>
      </c>
      <c r="Q254" s="80">
        <v>45.171064516584501</v>
      </c>
    </row>
    <row r="255" spans="1:17" x14ac:dyDescent="0.25">
      <c r="A255">
        <v>6371</v>
      </c>
      <c r="B255" t="s">
        <v>2346</v>
      </c>
      <c r="C255" s="80">
        <v>573.0625</v>
      </c>
      <c r="D255" s="80">
        <v>111.618755317392</v>
      </c>
      <c r="E255" s="80">
        <v>107.4375</v>
      </c>
      <c r="F255" s="80">
        <v>538.1875</v>
      </c>
      <c r="G255">
        <v>6371</v>
      </c>
      <c r="H255" t="s">
        <v>2346</v>
      </c>
      <c r="K255" s="80">
        <v>159838.15812499999</v>
      </c>
      <c r="N255" s="85">
        <v>1.8638381660000001</v>
      </c>
      <c r="O255" s="80">
        <v>74.098305932402596</v>
      </c>
      <c r="P255" s="80">
        <v>3483</v>
      </c>
      <c r="Q255" s="80">
        <v>46.003019981567498</v>
      </c>
    </row>
    <row r="256" spans="1:17" x14ac:dyDescent="0.25">
      <c r="A256">
        <v>6375</v>
      </c>
      <c r="B256" t="s">
        <v>2346</v>
      </c>
      <c r="C256" s="80">
        <v>1007.0625</v>
      </c>
      <c r="D256" s="80">
        <v>110.03282171161899</v>
      </c>
      <c r="E256" s="80">
        <v>142.0625</v>
      </c>
      <c r="F256" s="80">
        <v>954.625</v>
      </c>
      <c r="G256">
        <v>6375</v>
      </c>
      <c r="H256" t="s">
        <v>2346</v>
      </c>
      <c r="K256" s="80">
        <v>234304.791875</v>
      </c>
      <c r="N256" s="85">
        <v>1.9835087499999999</v>
      </c>
      <c r="O256" s="80">
        <v>68.334915739778793</v>
      </c>
      <c r="P256" s="80">
        <v>5791.625</v>
      </c>
      <c r="Q256" s="80">
        <v>40.431755896177599</v>
      </c>
    </row>
    <row r="257" spans="1:17" x14ac:dyDescent="0.25">
      <c r="A257">
        <v>6376</v>
      </c>
      <c r="B257" t="s">
        <v>2346</v>
      </c>
      <c r="C257" s="80">
        <v>1060</v>
      </c>
      <c r="D257" s="80">
        <v>80.313345494220599</v>
      </c>
      <c r="E257" s="80">
        <v>61.1875</v>
      </c>
      <c r="F257" s="80">
        <v>1000.6875</v>
      </c>
      <c r="G257">
        <v>6376</v>
      </c>
      <c r="H257" t="s">
        <v>2346</v>
      </c>
      <c r="K257" s="80">
        <v>267780.63374999998</v>
      </c>
      <c r="N257" s="85">
        <v>1.794503416</v>
      </c>
      <c r="O257" s="80">
        <v>97.227706218221499</v>
      </c>
      <c r="P257" s="80">
        <v>4869.75</v>
      </c>
      <c r="Q257" s="80">
        <v>54.927487909680501</v>
      </c>
    </row>
    <row r="258" spans="1:17" x14ac:dyDescent="0.25">
      <c r="A258">
        <v>6382</v>
      </c>
      <c r="B258" t="s">
        <v>2346</v>
      </c>
      <c r="C258" s="80">
        <v>575.8125</v>
      </c>
      <c r="D258" s="80">
        <v>131.60437584182</v>
      </c>
      <c r="E258" s="80">
        <v>65.1875</v>
      </c>
      <c r="F258" s="80">
        <v>535.5</v>
      </c>
      <c r="G258">
        <v>6382</v>
      </c>
      <c r="H258" t="s">
        <v>2346</v>
      </c>
      <c r="K258" s="80">
        <v>428513.53062500001</v>
      </c>
      <c r="N258" s="85">
        <v>2.058318833</v>
      </c>
      <c r="O258" s="80">
        <v>70.919231084396202</v>
      </c>
      <c r="P258" s="80">
        <v>10922.125</v>
      </c>
      <c r="Q258" s="80">
        <v>39.176587102478003</v>
      </c>
    </row>
    <row r="259" spans="1:17" x14ac:dyDescent="0.25">
      <c r="A259">
        <v>6384</v>
      </c>
      <c r="B259" t="s">
        <v>2346</v>
      </c>
      <c r="C259" s="80">
        <v>422.3125</v>
      </c>
      <c r="D259" s="80">
        <v>123.253959849906</v>
      </c>
      <c r="E259" s="80">
        <v>32.5625</v>
      </c>
      <c r="F259" s="80">
        <v>391.0625</v>
      </c>
      <c r="G259">
        <v>6384</v>
      </c>
      <c r="H259" t="s">
        <v>2346</v>
      </c>
      <c r="K259" s="80">
        <v>602176.27562500001</v>
      </c>
      <c r="N259" s="85">
        <v>1.9703094160000001</v>
      </c>
      <c r="O259" s="80">
        <v>94.241974459460806</v>
      </c>
      <c r="P259" s="80">
        <v>13397.875</v>
      </c>
      <c r="Q259" s="80">
        <v>44.884055210556703</v>
      </c>
    </row>
    <row r="260" spans="1:17" x14ac:dyDescent="0.25">
      <c r="A260">
        <v>6391</v>
      </c>
      <c r="B260" t="s">
        <v>2346</v>
      </c>
      <c r="C260" s="80">
        <v>497.75</v>
      </c>
      <c r="D260" s="80">
        <v>133.13247167894701</v>
      </c>
      <c r="E260" s="80">
        <v>34.25</v>
      </c>
      <c r="F260" s="80">
        <v>468.3125</v>
      </c>
      <c r="G260">
        <v>6391</v>
      </c>
      <c r="H260" t="s">
        <v>2346</v>
      </c>
      <c r="K260" s="80">
        <v>159880.19125</v>
      </c>
      <c r="N260" s="85">
        <v>1.8704199159999999</v>
      </c>
      <c r="O260" s="80">
        <v>86.796201370509806</v>
      </c>
      <c r="P260" s="80">
        <v>3045.875</v>
      </c>
      <c r="Q260" s="80">
        <v>52.542161648146298</v>
      </c>
    </row>
    <row r="261" spans="1:17" x14ac:dyDescent="0.25">
      <c r="A261">
        <v>6434</v>
      </c>
      <c r="B261" t="s">
        <v>2346</v>
      </c>
      <c r="C261" s="80">
        <v>636.8125</v>
      </c>
      <c r="D261" s="80">
        <v>107.717550677131</v>
      </c>
      <c r="E261" s="80">
        <v>51.5</v>
      </c>
      <c r="F261" s="80">
        <v>595.375</v>
      </c>
      <c r="G261">
        <v>6434</v>
      </c>
      <c r="H261" t="s">
        <v>2346</v>
      </c>
      <c r="K261" s="80">
        <v>242021.604375</v>
      </c>
      <c r="N261" s="85">
        <v>1.91325575</v>
      </c>
      <c r="O261" s="80">
        <v>85.458717404089498</v>
      </c>
      <c r="P261" s="80">
        <v>5038.8125</v>
      </c>
      <c r="Q261" s="80">
        <v>48.165735456742702</v>
      </c>
    </row>
    <row r="262" spans="1:17" x14ac:dyDescent="0.25">
      <c r="A262">
        <v>6472</v>
      </c>
      <c r="B262" t="s">
        <v>2346</v>
      </c>
      <c r="C262" s="80">
        <v>542.75</v>
      </c>
      <c r="D262" s="80">
        <v>111.68780218241901</v>
      </c>
      <c r="E262" s="80">
        <v>68.0625</v>
      </c>
      <c r="F262" s="80">
        <v>514.4375</v>
      </c>
      <c r="G262">
        <v>6472</v>
      </c>
      <c r="H262" t="s">
        <v>2346</v>
      </c>
      <c r="K262" s="80">
        <v>326314.21000000002</v>
      </c>
      <c r="N262" s="85">
        <v>1.8610931660000001</v>
      </c>
      <c r="O262" s="80">
        <v>118.36558224220001</v>
      </c>
      <c r="P262" s="80">
        <v>6583.8125</v>
      </c>
      <c r="Q262" s="80">
        <v>49.391486864553798</v>
      </c>
    </row>
    <row r="263" spans="1:17" x14ac:dyDescent="0.25">
      <c r="A263">
        <v>6474</v>
      </c>
      <c r="B263" t="s">
        <v>2346</v>
      </c>
      <c r="C263" s="80">
        <v>871.375</v>
      </c>
      <c r="D263" s="80">
        <v>100.307899648952</v>
      </c>
      <c r="E263" s="80">
        <v>65.6875</v>
      </c>
      <c r="F263" s="80">
        <v>823.125</v>
      </c>
      <c r="G263">
        <v>6474</v>
      </c>
      <c r="H263" t="s">
        <v>2346</v>
      </c>
      <c r="K263" s="80">
        <v>210134.75625000001</v>
      </c>
      <c r="N263" s="85">
        <v>1.9332657499999999</v>
      </c>
      <c r="O263" s="80">
        <v>91.109465232283696</v>
      </c>
      <c r="P263" s="80">
        <v>4044.75</v>
      </c>
      <c r="Q263" s="80">
        <v>52.061934625929098</v>
      </c>
    </row>
    <row r="264" spans="1:17" x14ac:dyDescent="0.25">
      <c r="A264">
        <v>6491</v>
      </c>
      <c r="B264" t="s">
        <v>2346</v>
      </c>
      <c r="C264" s="80">
        <v>356.9375</v>
      </c>
      <c r="D264" s="80">
        <v>141.411924275638</v>
      </c>
      <c r="E264" s="80">
        <v>62.875</v>
      </c>
      <c r="F264" s="80">
        <v>335.375</v>
      </c>
      <c r="G264">
        <v>6491</v>
      </c>
      <c r="H264" t="s">
        <v>2346</v>
      </c>
      <c r="K264" s="80">
        <v>304991.53687499999</v>
      </c>
      <c r="N264" s="85">
        <v>1.782945333</v>
      </c>
      <c r="O264" s="80">
        <v>98.695422515554995</v>
      </c>
      <c r="P264" s="80">
        <v>5566.25</v>
      </c>
      <c r="Q264" s="80">
        <v>54.7478096502292</v>
      </c>
    </row>
    <row r="265" spans="1:17" x14ac:dyDescent="0.25">
      <c r="A265">
        <v>6493</v>
      </c>
      <c r="B265" t="s">
        <v>2346</v>
      </c>
      <c r="C265" s="80">
        <v>826.1875</v>
      </c>
      <c r="D265" s="80">
        <v>86.788155439680096</v>
      </c>
      <c r="E265" s="80">
        <v>35.9375</v>
      </c>
      <c r="F265" s="80">
        <v>782.625</v>
      </c>
      <c r="G265">
        <v>6493</v>
      </c>
      <c r="H265" t="s">
        <v>2346</v>
      </c>
      <c r="K265" s="80">
        <v>339496.5025</v>
      </c>
      <c r="N265" s="85">
        <v>1.81016025</v>
      </c>
      <c r="O265" s="80">
        <v>116.017672991916</v>
      </c>
      <c r="P265" s="80">
        <v>5602.375</v>
      </c>
      <c r="Q265" s="80">
        <v>60.757391220695801</v>
      </c>
    </row>
    <row r="266" spans="1:17" x14ac:dyDescent="0.25">
      <c r="A266">
        <v>6495</v>
      </c>
      <c r="B266" t="s">
        <v>2346</v>
      </c>
      <c r="C266" s="80">
        <v>971.375</v>
      </c>
      <c r="D266" s="80">
        <v>89.1013482012917</v>
      </c>
      <c r="E266" s="80">
        <v>93.8125</v>
      </c>
      <c r="F266" s="80">
        <v>929.8125</v>
      </c>
      <c r="G266">
        <v>6495</v>
      </c>
      <c r="H266" t="s">
        <v>2346</v>
      </c>
      <c r="K266" s="80">
        <v>147845.05687500001</v>
      </c>
      <c r="N266" s="85">
        <v>1.7943070000000001</v>
      </c>
      <c r="O266" s="80">
        <v>99.237408700583899</v>
      </c>
      <c r="P266" s="80">
        <v>2564.875</v>
      </c>
      <c r="Q266" s="80">
        <v>57.5522630563935</v>
      </c>
    </row>
    <row r="267" spans="1:17" x14ac:dyDescent="0.25">
      <c r="A267">
        <v>6497</v>
      </c>
      <c r="B267" t="s">
        <v>2346</v>
      </c>
      <c r="C267" s="80">
        <v>638.25</v>
      </c>
      <c r="D267" s="80">
        <v>125.709057126776</v>
      </c>
      <c r="E267" s="80">
        <v>64.5</v>
      </c>
      <c r="F267" s="80">
        <v>613.75</v>
      </c>
      <c r="G267">
        <v>6497</v>
      </c>
      <c r="H267" t="s">
        <v>2346</v>
      </c>
      <c r="K267" s="80">
        <v>256313.69562499999</v>
      </c>
      <c r="N267" s="85">
        <v>1.9039225</v>
      </c>
      <c r="O267" s="80">
        <v>83.593251520304904</v>
      </c>
      <c r="P267" s="80">
        <v>5516.25</v>
      </c>
      <c r="Q267" s="80">
        <v>46.568582558724302</v>
      </c>
    </row>
    <row r="268" spans="1:17" x14ac:dyDescent="0.25">
      <c r="A268">
        <v>6517</v>
      </c>
      <c r="B268" t="s">
        <v>2346</v>
      </c>
      <c r="C268" s="80">
        <v>1061.25</v>
      </c>
      <c r="D268" s="80">
        <v>93.449251750546395</v>
      </c>
      <c r="E268" s="80">
        <v>103.6875</v>
      </c>
      <c r="F268" s="80">
        <v>1001.5625</v>
      </c>
      <c r="G268">
        <v>6517</v>
      </c>
      <c r="H268" t="s">
        <v>2346</v>
      </c>
      <c r="K268" s="80">
        <v>267641.21562500001</v>
      </c>
      <c r="N268" s="85">
        <v>1.8989534159999999</v>
      </c>
      <c r="O268" s="80">
        <v>81.608027634629195</v>
      </c>
      <c r="P268" s="80">
        <v>5479.125</v>
      </c>
      <c r="Q268" s="80">
        <v>48.6425974839104</v>
      </c>
    </row>
    <row r="269" spans="1:17" x14ac:dyDescent="0.25">
      <c r="A269">
        <v>6532</v>
      </c>
      <c r="B269" t="s">
        <v>2346</v>
      </c>
      <c r="C269" s="80">
        <v>879.5625</v>
      </c>
      <c r="D269" s="80">
        <v>101.706751448421</v>
      </c>
      <c r="E269" s="80">
        <v>122.6875</v>
      </c>
      <c r="F269" s="80">
        <v>828.25</v>
      </c>
      <c r="G269">
        <v>6532</v>
      </c>
      <c r="H269" t="s">
        <v>2346</v>
      </c>
      <c r="K269" s="80">
        <v>420439.74437500001</v>
      </c>
      <c r="N269" s="85">
        <v>1.8613313330000001</v>
      </c>
      <c r="O269" s="80">
        <v>87.667638785613704</v>
      </c>
      <c r="P269" s="80">
        <v>8334.25</v>
      </c>
      <c r="Q269" s="80">
        <v>50.387800960513196</v>
      </c>
    </row>
    <row r="270" spans="1:17" x14ac:dyDescent="0.25">
      <c r="A270">
        <v>6549</v>
      </c>
      <c r="B270" t="s">
        <v>2346</v>
      </c>
      <c r="C270" s="80">
        <v>353.3125</v>
      </c>
      <c r="D270" s="80">
        <v>124.435468756845</v>
      </c>
      <c r="E270" s="80">
        <v>21.875</v>
      </c>
      <c r="F270" s="80">
        <v>332.4375</v>
      </c>
      <c r="G270">
        <v>6549</v>
      </c>
      <c r="H270" t="s">
        <v>2346</v>
      </c>
      <c r="K270" s="80">
        <v>181741.465</v>
      </c>
      <c r="N270" s="85">
        <v>1.8221185</v>
      </c>
      <c r="O270" s="80">
        <v>83.763390782057598</v>
      </c>
      <c r="P270" s="80">
        <v>3795.25</v>
      </c>
      <c r="Q270" s="80">
        <v>47.799282589890403</v>
      </c>
    </row>
    <row r="271" spans="1:17" x14ac:dyDescent="0.25">
      <c r="A271">
        <v>6551</v>
      </c>
      <c r="B271" t="s">
        <v>2346</v>
      </c>
      <c r="C271" s="80">
        <v>548.4375</v>
      </c>
      <c r="D271" s="80">
        <v>59.466212504197799</v>
      </c>
      <c r="E271" s="80">
        <v>61.3125</v>
      </c>
      <c r="F271" s="80">
        <v>515.25</v>
      </c>
      <c r="G271">
        <v>6551</v>
      </c>
      <c r="H271" t="s">
        <v>2346</v>
      </c>
      <c r="K271" s="80">
        <v>574095.01749999996</v>
      </c>
      <c r="N271" s="85">
        <v>1.786824583</v>
      </c>
      <c r="O271" s="80">
        <v>107.319483766069</v>
      </c>
      <c r="P271" s="80">
        <v>9851.0625</v>
      </c>
      <c r="Q271" s="80">
        <v>58.321768962406999</v>
      </c>
    </row>
    <row r="272" spans="1:17" x14ac:dyDescent="0.25">
      <c r="A272">
        <v>6553</v>
      </c>
      <c r="B272" t="s">
        <v>2346</v>
      </c>
      <c r="C272" s="80">
        <v>1244.75</v>
      </c>
      <c r="D272" s="80">
        <v>72.516506268749595</v>
      </c>
      <c r="E272" s="80">
        <v>74.6875</v>
      </c>
      <c r="F272" s="80">
        <v>1169.75</v>
      </c>
      <c r="G272">
        <v>6553</v>
      </c>
      <c r="H272" t="s">
        <v>2346</v>
      </c>
      <c r="K272" s="80">
        <v>142533.67374999999</v>
      </c>
      <c r="N272" s="85">
        <v>1.891351416</v>
      </c>
      <c r="O272" s="80">
        <v>83.748969170831202</v>
      </c>
      <c r="P272" s="80">
        <v>2973.375</v>
      </c>
      <c r="Q272" s="80">
        <v>47.606478907681598</v>
      </c>
    </row>
    <row r="273" spans="1:17" x14ac:dyDescent="0.25">
      <c r="A273">
        <v>6555</v>
      </c>
      <c r="B273" t="s">
        <v>2346</v>
      </c>
      <c r="C273" s="80">
        <v>447.4375</v>
      </c>
      <c r="D273" s="80">
        <v>104.938523743212</v>
      </c>
      <c r="E273" s="80">
        <v>66.8125</v>
      </c>
      <c r="F273" s="80">
        <v>413</v>
      </c>
      <c r="G273">
        <v>6555</v>
      </c>
      <c r="H273" t="s">
        <v>2346</v>
      </c>
      <c r="K273" s="80">
        <v>125379.9175</v>
      </c>
      <c r="N273" s="85">
        <v>2.0711158329999999</v>
      </c>
      <c r="O273" s="80">
        <v>55.232417862741499</v>
      </c>
      <c r="P273" s="80">
        <v>3777.4375</v>
      </c>
      <c r="Q273" s="80">
        <v>33.178792608591102</v>
      </c>
    </row>
    <row r="274" spans="1:17" x14ac:dyDescent="0.25">
      <c r="A274">
        <v>6560</v>
      </c>
      <c r="B274" t="s">
        <v>2346</v>
      </c>
      <c r="C274" s="80">
        <v>366.375</v>
      </c>
      <c r="D274" s="80">
        <v>98.382366967945302</v>
      </c>
      <c r="E274" s="80">
        <v>55</v>
      </c>
      <c r="F274" s="80">
        <v>340.1875</v>
      </c>
      <c r="G274">
        <v>6560</v>
      </c>
      <c r="H274" t="s">
        <v>2346</v>
      </c>
      <c r="K274" s="80">
        <v>209220.87</v>
      </c>
      <c r="N274" s="85">
        <v>1.8302035830000001</v>
      </c>
      <c r="O274" s="80">
        <v>100.857092256516</v>
      </c>
      <c r="P274" s="80">
        <v>3682.375</v>
      </c>
      <c r="Q274" s="80">
        <v>57.020662547158501</v>
      </c>
    </row>
    <row r="275" spans="1:17" x14ac:dyDescent="0.25">
      <c r="A275">
        <v>6627</v>
      </c>
      <c r="B275" t="s">
        <v>2346</v>
      </c>
      <c r="C275" s="80">
        <v>500.3125</v>
      </c>
      <c r="D275" s="80">
        <v>122.438433955409</v>
      </c>
      <c r="E275" s="80">
        <v>70.8125</v>
      </c>
      <c r="F275" s="80">
        <v>475.9375</v>
      </c>
      <c r="G275">
        <v>6627</v>
      </c>
      <c r="H275" t="s">
        <v>2346</v>
      </c>
      <c r="K275" s="80">
        <v>136529.59187500001</v>
      </c>
      <c r="N275" s="85">
        <v>1.9155121660000001</v>
      </c>
      <c r="O275" s="80">
        <v>80.608072793598197</v>
      </c>
      <c r="P275" s="80">
        <v>2827.25</v>
      </c>
      <c r="Q275" s="80">
        <v>48.320719925907802</v>
      </c>
    </row>
    <row r="276" spans="1:17" x14ac:dyDescent="0.25">
      <c r="A276">
        <v>6631</v>
      </c>
      <c r="B276" t="s">
        <v>2346</v>
      </c>
      <c r="C276" s="80">
        <v>758.375</v>
      </c>
      <c r="D276" s="80">
        <v>89.744119447275196</v>
      </c>
      <c r="E276" s="80">
        <v>66.0625</v>
      </c>
      <c r="F276" s="80">
        <v>711.3125</v>
      </c>
      <c r="G276">
        <v>6631</v>
      </c>
      <c r="H276" t="s">
        <v>2346</v>
      </c>
      <c r="K276" s="80">
        <v>138697.90875</v>
      </c>
      <c r="N276" s="85">
        <v>1.949222083</v>
      </c>
      <c r="O276" s="80">
        <v>88.2007481139009</v>
      </c>
      <c r="P276" s="80">
        <v>2846.1875</v>
      </c>
      <c r="Q276" s="80">
        <v>48.7850669529602</v>
      </c>
    </row>
    <row r="277" spans="1:17" x14ac:dyDescent="0.25">
      <c r="A277">
        <v>6635</v>
      </c>
      <c r="B277" t="s">
        <v>2346</v>
      </c>
      <c r="C277" s="80">
        <v>851.75</v>
      </c>
      <c r="D277" s="80">
        <v>99.110123505338805</v>
      </c>
      <c r="E277" s="80">
        <v>105.625</v>
      </c>
      <c r="F277" s="80">
        <v>802.5625</v>
      </c>
      <c r="G277">
        <v>6635</v>
      </c>
      <c r="H277" t="s">
        <v>2346</v>
      </c>
      <c r="K277" s="80">
        <v>297961.65500000003</v>
      </c>
      <c r="N277" s="85">
        <v>1.8972390830000001</v>
      </c>
      <c r="O277" s="80">
        <v>109.69185795201599</v>
      </c>
      <c r="P277" s="80">
        <v>5127.0625</v>
      </c>
      <c r="Q277" s="80">
        <v>58.178500647385903</v>
      </c>
    </row>
    <row r="278" spans="1:17" x14ac:dyDescent="0.25">
      <c r="A278">
        <v>6642</v>
      </c>
      <c r="B278" t="s">
        <v>2346</v>
      </c>
      <c r="C278" s="80">
        <v>807</v>
      </c>
      <c r="D278" s="80">
        <v>89.774100662062594</v>
      </c>
      <c r="E278" s="80">
        <v>113.5</v>
      </c>
      <c r="F278" s="80">
        <v>764.125</v>
      </c>
      <c r="G278">
        <v>6642</v>
      </c>
      <c r="H278" t="s">
        <v>2346</v>
      </c>
      <c r="K278" s="80">
        <v>227632.17624999999</v>
      </c>
      <c r="N278" s="85">
        <v>1.708532583</v>
      </c>
      <c r="O278" s="80">
        <v>86.180962262731995</v>
      </c>
      <c r="P278" s="80">
        <v>4533</v>
      </c>
      <c r="Q278" s="80">
        <v>50.225231033032998</v>
      </c>
    </row>
    <row r="279" spans="1:17" x14ac:dyDescent="0.25">
      <c r="A279">
        <v>6644</v>
      </c>
      <c r="B279" t="s">
        <v>2346</v>
      </c>
      <c r="C279" s="80">
        <v>722.25</v>
      </c>
      <c r="D279" s="80">
        <v>102.25128640401999</v>
      </c>
      <c r="E279" s="80">
        <v>74.3125</v>
      </c>
      <c r="F279" s="80">
        <v>669.0625</v>
      </c>
      <c r="G279">
        <v>6644</v>
      </c>
      <c r="H279" t="s">
        <v>2346</v>
      </c>
      <c r="K279" s="80">
        <v>388535.39874999999</v>
      </c>
      <c r="N279" s="85">
        <v>1.709277916</v>
      </c>
      <c r="O279" s="80">
        <v>92.964634833591205</v>
      </c>
      <c r="P279" s="80">
        <v>7393.75</v>
      </c>
      <c r="Q279" s="80">
        <v>52.372883981875503</v>
      </c>
    </row>
    <row r="280" spans="1:17" x14ac:dyDescent="0.25">
      <c r="A280">
        <v>6649</v>
      </c>
      <c r="B280" t="s">
        <v>2346</v>
      </c>
      <c r="C280" s="80">
        <v>1070.25</v>
      </c>
      <c r="D280" s="80">
        <v>127.273860651655</v>
      </c>
      <c r="E280" s="80">
        <v>119.1875</v>
      </c>
      <c r="F280" s="80">
        <v>1021.9375</v>
      </c>
      <c r="G280">
        <v>6649</v>
      </c>
      <c r="H280" t="s">
        <v>2346</v>
      </c>
      <c r="K280" s="80">
        <v>242983.2475</v>
      </c>
      <c r="N280" s="85">
        <v>1.794762333</v>
      </c>
      <c r="O280" s="80">
        <v>74.131485069122505</v>
      </c>
      <c r="P280" s="80">
        <v>5189.4375</v>
      </c>
      <c r="Q280" s="80">
        <v>46.797276784873503</v>
      </c>
    </row>
    <row r="281" spans="1:17" x14ac:dyDescent="0.25">
      <c r="A281">
        <v>6650</v>
      </c>
      <c r="B281" t="s">
        <v>2346</v>
      </c>
      <c r="C281" s="80">
        <v>852.25</v>
      </c>
      <c r="D281" s="80">
        <v>100.242736624638</v>
      </c>
      <c r="E281" s="80">
        <v>113.375</v>
      </c>
      <c r="F281" s="80">
        <v>797.4375</v>
      </c>
      <c r="G281">
        <v>6650</v>
      </c>
      <c r="H281" t="s">
        <v>2346</v>
      </c>
      <c r="K281" s="80">
        <v>664554.74937500001</v>
      </c>
      <c r="N281" s="85">
        <v>1.9705032499999999</v>
      </c>
      <c r="O281" s="80">
        <v>99.921586152256296</v>
      </c>
      <c r="P281" s="80">
        <v>14157.875</v>
      </c>
      <c r="Q281" s="80">
        <v>47.143816390944302</v>
      </c>
    </row>
    <row r="282" spans="1:17" x14ac:dyDescent="0.25">
      <c r="A282">
        <v>6651</v>
      </c>
      <c r="B282" t="s">
        <v>2346</v>
      </c>
      <c r="C282" s="80">
        <v>508.5</v>
      </c>
      <c r="D282" s="80">
        <v>108.016061888938</v>
      </c>
      <c r="E282" s="80">
        <v>82.75</v>
      </c>
      <c r="F282" s="80">
        <v>481.5625</v>
      </c>
      <c r="G282">
        <v>6651</v>
      </c>
      <c r="H282" t="s">
        <v>2346</v>
      </c>
      <c r="K282" s="80">
        <v>309821.37</v>
      </c>
      <c r="N282" s="85">
        <v>1.8727104999999999</v>
      </c>
      <c r="O282" s="80">
        <v>74.651579476018199</v>
      </c>
      <c r="P282" s="80">
        <v>7182</v>
      </c>
      <c r="Q282" s="80">
        <v>43.215338797331903</v>
      </c>
    </row>
    <row r="283" spans="1:17" x14ac:dyDescent="0.25">
      <c r="A283">
        <v>6652</v>
      </c>
      <c r="B283" t="s">
        <v>2346</v>
      </c>
      <c r="C283" s="80">
        <v>652.4375</v>
      </c>
      <c r="D283" s="80">
        <v>101.669711183272</v>
      </c>
      <c r="E283" s="80">
        <v>101.875</v>
      </c>
      <c r="F283" s="80">
        <v>625.8125</v>
      </c>
      <c r="G283">
        <v>6652</v>
      </c>
      <c r="H283" t="s">
        <v>2346</v>
      </c>
      <c r="K283" s="80">
        <v>141837.31687499999</v>
      </c>
      <c r="N283" s="85">
        <v>1.941846916</v>
      </c>
      <c r="O283" s="80">
        <v>76.987931634561306</v>
      </c>
      <c r="P283" s="80">
        <v>3388.5625</v>
      </c>
      <c r="Q283" s="80">
        <v>41.876256413270099</v>
      </c>
    </row>
    <row r="284" spans="1:17" x14ac:dyDescent="0.25">
      <c r="A284">
        <v>6653</v>
      </c>
      <c r="B284" t="s">
        <v>2346</v>
      </c>
      <c r="C284" s="80">
        <v>623.75</v>
      </c>
      <c r="D284" s="80">
        <v>96.8188163331601</v>
      </c>
      <c r="E284" s="80">
        <v>84.1875</v>
      </c>
      <c r="F284" s="80">
        <v>587.875</v>
      </c>
      <c r="G284">
        <v>6653</v>
      </c>
      <c r="H284" t="s">
        <v>2346</v>
      </c>
      <c r="K284" s="80">
        <v>575501.229375</v>
      </c>
      <c r="N284" s="85">
        <v>1.846580916</v>
      </c>
      <c r="O284" s="80">
        <v>109.975793501881</v>
      </c>
      <c r="P284" s="80">
        <v>10690</v>
      </c>
      <c r="Q284" s="80">
        <v>53.9005876762348</v>
      </c>
    </row>
    <row r="285" spans="1:17" x14ac:dyDescent="0.25">
      <c r="A285">
        <v>6658</v>
      </c>
      <c r="B285" t="s">
        <v>2346</v>
      </c>
      <c r="C285" s="80">
        <v>689.875</v>
      </c>
      <c r="D285" s="80">
        <v>112.59174978311199</v>
      </c>
      <c r="E285" s="80">
        <v>72.0625</v>
      </c>
      <c r="F285" s="80">
        <v>657.75</v>
      </c>
      <c r="G285">
        <v>6658</v>
      </c>
      <c r="H285" t="s">
        <v>2346</v>
      </c>
      <c r="K285" s="80">
        <v>474689.58500000002</v>
      </c>
      <c r="N285" s="85">
        <v>1.8520469159999999</v>
      </c>
      <c r="O285" s="80">
        <v>77.718486408015806</v>
      </c>
      <c r="P285" s="80">
        <v>10932.9375</v>
      </c>
      <c r="Q285" s="80">
        <v>43.402607166884302</v>
      </c>
    </row>
    <row r="286" spans="1:17" x14ac:dyDescent="0.25">
      <c r="A286">
        <v>6665</v>
      </c>
      <c r="B286" t="s">
        <v>2346</v>
      </c>
      <c r="C286" s="80">
        <v>909.75</v>
      </c>
      <c r="D286" s="80">
        <v>101.15766910491099</v>
      </c>
      <c r="E286" s="80">
        <v>145.875</v>
      </c>
      <c r="F286" s="80">
        <v>868.75</v>
      </c>
      <c r="G286">
        <v>6665</v>
      </c>
      <c r="H286" t="s">
        <v>2346</v>
      </c>
      <c r="K286" s="80">
        <v>686614.27937500004</v>
      </c>
      <c r="N286" s="85">
        <v>1.975331416</v>
      </c>
      <c r="O286" s="80">
        <v>82.126347328158602</v>
      </c>
      <c r="P286" s="80">
        <v>17005.4375</v>
      </c>
      <c r="Q286" s="80">
        <v>40.527884249107899</v>
      </c>
    </row>
    <row r="287" spans="1:17" x14ac:dyDescent="0.25">
      <c r="A287">
        <v>6667</v>
      </c>
      <c r="B287" t="s">
        <v>2346</v>
      </c>
      <c r="C287" s="80">
        <v>589.625</v>
      </c>
      <c r="D287" s="80">
        <v>126.364230981505</v>
      </c>
      <c r="E287" s="80">
        <v>57.5625</v>
      </c>
      <c r="F287" s="80">
        <v>559.75</v>
      </c>
      <c r="G287">
        <v>6667</v>
      </c>
      <c r="H287" t="s">
        <v>2346</v>
      </c>
      <c r="K287" s="80">
        <v>392166.81374999997</v>
      </c>
      <c r="N287" s="85">
        <v>1.8236036659999999</v>
      </c>
      <c r="O287" s="80">
        <v>90.156221011149199</v>
      </c>
      <c r="P287" s="80">
        <v>9210.75</v>
      </c>
      <c r="Q287" s="80">
        <v>42.676951057460101</v>
      </c>
    </row>
    <row r="288" spans="1:17" x14ac:dyDescent="0.25">
      <c r="A288">
        <v>6668</v>
      </c>
      <c r="B288" t="s">
        <v>2346</v>
      </c>
      <c r="C288" s="80">
        <v>715.5</v>
      </c>
      <c r="D288" s="80">
        <v>104.253978196757</v>
      </c>
      <c r="E288" s="80">
        <v>90.5</v>
      </c>
      <c r="F288" s="80">
        <v>673.0625</v>
      </c>
      <c r="G288">
        <v>6668</v>
      </c>
      <c r="H288" t="s">
        <v>2346</v>
      </c>
      <c r="K288" s="80">
        <v>350394.37375000003</v>
      </c>
      <c r="N288" s="85">
        <v>1.9320647500000001</v>
      </c>
      <c r="O288" s="80">
        <v>94.955911500086202</v>
      </c>
      <c r="P288" s="80">
        <v>7131.875</v>
      </c>
      <c r="Q288" s="80">
        <v>49.124378219998498</v>
      </c>
    </row>
    <row r="289" spans="1:17" x14ac:dyDescent="0.25">
      <c r="A289">
        <v>6670</v>
      </c>
      <c r="B289" t="s">
        <v>2346</v>
      </c>
      <c r="C289" s="80">
        <v>514</v>
      </c>
      <c r="D289" s="80">
        <v>118.125228040476</v>
      </c>
      <c r="E289" s="80">
        <v>123.3125</v>
      </c>
      <c r="F289" s="80">
        <v>484.4375</v>
      </c>
      <c r="G289">
        <v>6670</v>
      </c>
      <c r="H289" t="s">
        <v>2346</v>
      </c>
      <c r="K289" s="80">
        <v>390530.79749999999</v>
      </c>
      <c r="N289" s="85">
        <v>1.9809890000000001</v>
      </c>
      <c r="O289" s="80">
        <v>77.457214677304506</v>
      </c>
      <c r="P289" s="80">
        <v>10015.125</v>
      </c>
      <c r="Q289" s="80">
        <v>39.227678757695401</v>
      </c>
    </row>
    <row r="290" spans="1:17" x14ac:dyDescent="0.25">
      <c r="A290">
        <v>6671</v>
      </c>
      <c r="B290" t="s">
        <v>2346</v>
      </c>
      <c r="C290" s="80">
        <v>910.5625</v>
      </c>
      <c r="D290" s="80">
        <v>106.348575812726</v>
      </c>
      <c r="E290" s="80">
        <v>113.8125</v>
      </c>
      <c r="F290" s="80">
        <v>860.9375</v>
      </c>
      <c r="G290">
        <v>6671</v>
      </c>
      <c r="H290" t="s">
        <v>2346</v>
      </c>
      <c r="K290" s="80">
        <v>342439.87812499999</v>
      </c>
      <c r="N290" s="85">
        <v>1.9687348330000001</v>
      </c>
      <c r="O290" s="80">
        <v>78.379304895207</v>
      </c>
      <c r="P290" s="80">
        <v>8066.8125</v>
      </c>
      <c r="Q290" s="80">
        <v>42.487824874445401</v>
      </c>
    </row>
    <row r="291" spans="1:17" x14ac:dyDescent="0.25">
      <c r="A291">
        <v>6672</v>
      </c>
      <c r="B291" t="s">
        <v>2346</v>
      </c>
      <c r="C291" s="80">
        <v>661</v>
      </c>
      <c r="D291" s="80">
        <v>93.372932461113194</v>
      </c>
      <c r="E291" s="80">
        <v>53.5</v>
      </c>
      <c r="F291" s="80">
        <v>623.3125</v>
      </c>
      <c r="G291">
        <v>6672</v>
      </c>
      <c r="H291" t="s">
        <v>2346</v>
      </c>
      <c r="K291" s="80">
        <v>465374.330625</v>
      </c>
      <c r="N291" s="85">
        <v>1.8839895</v>
      </c>
      <c r="O291" s="80">
        <v>102.67272803256699</v>
      </c>
      <c r="P291" s="80">
        <v>9515.3125</v>
      </c>
      <c r="Q291" s="80">
        <v>48.931771334708699</v>
      </c>
    </row>
    <row r="292" spans="1:17" x14ac:dyDescent="0.25">
      <c r="A292">
        <v>6673</v>
      </c>
      <c r="B292" t="s">
        <v>2346</v>
      </c>
      <c r="C292" s="80">
        <v>915.375</v>
      </c>
      <c r="D292" s="80">
        <v>71.181499848735697</v>
      </c>
      <c r="E292" s="80">
        <v>89.25</v>
      </c>
      <c r="F292" s="80">
        <v>851.125</v>
      </c>
      <c r="G292">
        <v>6673</v>
      </c>
      <c r="H292" t="s">
        <v>2346</v>
      </c>
      <c r="K292" s="80">
        <v>258300.315</v>
      </c>
      <c r="N292" s="85">
        <v>1.737491833</v>
      </c>
      <c r="O292" s="80">
        <v>91.257723781976097</v>
      </c>
      <c r="P292" s="80">
        <v>5139.8125</v>
      </c>
      <c r="Q292" s="80">
        <v>50.2935697890901</v>
      </c>
    </row>
    <row r="293" spans="1:17" x14ac:dyDescent="0.25">
      <c r="A293">
        <v>6676</v>
      </c>
      <c r="B293" t="s">
        <v>2346</v>
      </c>
      <c r="C293" s="80">
        <v>609.0625</v>
      </c>
      <c r="D293" s="80">
        <v>98.235603330506606</v>
      </c>
      <c r="E293" s="80">
        <v>34.3125</v>
      </c>
      <c r="F293" s="80">
        <v>565.5</v>
      </c>
      <c r="G293">
        <v>6676</v>
      </c>
      <c r="H293" t="s">
        <v>2346</v>
      </c>
      <c r="K293" s="80">
        <v>362576.11062499997</v>
      </c>
      <c r="N293" s="85">
        <v>1.9126356659999999</v>
      </c>
      <c r="O293" s="80">
        <v>76.907341392796695</v>
      </c>
      <c r="P293" s="80">
        <v>9057.25</v>
      </c>
      <c r="Q293" s="80">
        <v>40.098842042349901</v>
      </c>
    </row>
    <row r="294" spans="1:17" x14ac:dyDescent="0.25">
      <c r="A294">
        <v>6678</v>
      </c>
      <c r="B294" t="s">
        <v>2346</v>
      </c>
      <c r="C294" s="80">
        <v>496.875</v>
      </c>
      <c r="D294" s="80">
        <v>85.708126649523805</v>
      </c>
      <c r="E294" s="80">
        <v>43.3125</v>
      </c>
      <c r="F294" s="80">
        <v>462.4375</v>
      </c>
      <c r="G294">
        <v>6678</v>
      </c>
      <c r="H294" t="s">
        <v>2346</v>
      </c>
      <c r="K294" s="80">
        <v>534854.81562500005</v>
      </c>
      <c r="N294" s="85">
        <v>1.831243833</v>
      </c>
      <c r="O294" s="80">
        <v>97.654379273202196</v>
      </c>
      <c r="P294" s="80">
        <v>10534.5</v>
      </c>
      <c r="Q294" s="80">
        <v>50.737770767860297</v>
      </c>
    </row>
    <row r="295" spans="1:17" x14ac:dyDescent="0.25">
      <c r="A295">
        <v>6681</v>
      </c>
      <c r="B295" t="s">
        <v>2346</v>
      </c>
      <c r="C295" s="80">
        <v>412.625</v>
      </c>
      <c r="D295" s="80">
        <v>137.78605519390501</v>
      </c>
      <c r="E295" s="80">
        <v>34.0625</v>
      </c>
      <c r="F295" s="80">
        <v>392.625</v>
      </c>
      <c r="G295">
        <v>6681</v>
      </c>
      <c r="H295" t="s">
        <v>2346</v>
      </c>
      <c r="K295" s="80">
        <v>157613.99062500001</v>
      </c>
      <c r="N295" s="85">
        <v>1.74307875</v>
      </c>
      <c r="O295" s="80">
        <v>95.944062087037693</v>
      </c>
      <c r="P295" s="80">
        <v>3161.4375</v>
      </c>
      <c r="Q295" s="80">
        <v>49.736600706414997</v>
      </c>
    </row>
    <row r="296" spans="1:17" x14ac:dyDescent="0.25">
      <c r="A296">
        <v>6691</v>
      </c>
      <c r="B296" t="s">
        <v>2346</v>
      </c>
      <c r="C296" s="80">
        <v>576.25</v>
      </c>
      <c r="D296" s="80">
        <v>103.04633746117</v>
      </c>
      <c r="E296" s="80">
        <v>94.4375</v>
      </c>
      <c r="F296" s="80">
        <v>542.4375</v>
      </c>
      <c r="G296">
        <v>6691</v>
      </c>
      <c r="H296" t="s">
        <v>2346</v>
      </c>
      <c r="K296" s="80">
        <v>291741.32124999998</v>
      </c>
      <c r="N296" s="85">
        <v>1.85362275</v>
      </c>
      <c r="O296" s="80">
        <v>82.2614201561653</v>
      </c>
      <c r="P296" s="80">
        <v>6353.375</v>
      </c>
      <c r="Q296" s="80">
        <v>46.156312686601503</v>
      </c>
    </row>
    <row r="297" spans="1:17" x14ac:dyDescent="0.25">
      <c r="A297">
        <v>6701</v>
      </c>
      <c r="B297" t="s">
        <v>2346</v>
      </c>
      <c r="C297" s="80">
        <v>914.5625</v>
      </c>
      <c r="D297" s="80">
        <v>82.284520594072305</v>
      </c>
      <c r="E297" s="80">
        <v>63.1875</v>
      </c>
      <c r="F297" s="80">
        <v>859.625</v>
      </c>
      <c r="G297">
        <v>6701</v>
      </c>
      <c r="H297" t="s">
        <v>2346</v>
      </c>
      <c r="K297" s="80">
        <v>331191.72687499999</v>
      </c>
      <c r="N297" s="85">
        <v>1.826106666</v>
      </c>
      <c r="O297" s="80">
        <v>78.793940755297797</v>
      </c>
      <c r="P297" s="80">
        <v>7682.125</v>
      </c>
      <c r="Q297" s="80">
        <v>43.257790009657697</v>
      </c>
    </row>
    <row r="298" spans="1:17" x14ac:dyDescent="0.25">
      <c r="A298">
        <v>6702</v>
      </c>
      <c r="B298" t="s">
        <v>2346</v>
      </c>
      <c r="C298" s="80">
        <v>475.6875</v>
      </c>
      <c r="D298" s="80">
        <v>105.688395509901</v>
      </c>
      <c r="E298" s="80">
        <v>52.5625</v>
      </c>
      <c r="F298" s="80">
        <v>449.1875</v>
      </c>
      <c r="G298">
        <v>6702</v>
      </c>
      <c r="H298" t="s">
        <v>2346</v>
      </c>
      <c r="K298" s="80">
        <v>308404.02562500001</v>
      </c>
      <c r="N298" s="85">
        <v>1.9748466659999999</v>
      </c>
      <c r="O298" s="80">
        <v>84.844884556324203</v>
      </c>
      <c r="P298" s="80">
        <v>6643.25</v>
      </c>
      <c r="Q298" s="80">
        <v>46.426214847159201</v>
      </c>
    </row>
    <row r="299" spans="1:17" x14ac:dyDescent="0.25">
      <c r="A299">
        <v>6711</v>
      </c>
      <c r="B299" t="s">
        <v>2346</v>
      </c>
      <c r="C299" s="80">
        <v>530.0625</v>
      </c>
      <c r="D299" s="80">
        <v>108.298369494678</v>
      </c>
      <c r="E299" s="80">
        <v>73.125</v>
      </c>
      <c r="F299" s="80">
        <v>501.6875</v>
      </c>
      <c r="G299">
        <v>6711</v>
      </c>
      <c r="H299" t="s">
        <v>2346</v>
      </c>
      <c r="K299" s="80">
        <v>331775.19500000001</v>
      </c>
      <c r="N299" s="85">
        <v>1.90693125</v>
      </c>
      <c r="O299" s="80">
        <v>89.745103793829301</v>
      </c>
      <c r="P299" s="80">
        <v>7080.6875</v>
      </c>
      <c r="Q299" s="80">
        <v>46.8238924639423</v>
      </c>
    </row>
    <row r="300" spans="1:17" x14ac:dyDescent="0.25">
      <c r="A300">
        <v>6715</v>
      </c>
      <c r="B300" t="s">
        <v>2346</v>
      </c>
      <c r="C300" s="80">
        <v>1153.625</v>
      </c>
      <c r="D300" s="80">
        <v>82.711318080440606</v>
      </c>
      <c r="E300" s="80">
        <v>84.4375</v>
      </c>
      <c r="F300" s="80">
        <v>1081.3125</v>
      </c>
      <c r="G300">
        <v>6715</v>
      </c>
      <c r="H300" t="s">
        <v>2346</v>
      </c>
      <c r="K300" s="80">
        <v>142476.39624999999</v>
      </c>
      <c r="N300" s="85">
        <v>1.7803184160000001</v>
      </c>
      <c r="O300" s="80">
        <v>73.067574629685595</v>
      </c>
      <c r="P300" s="80">
        <v>3458.9375</v>
      </c>
      <c r="Q300" s="80">
        <v>41.189929268293703</v>
      </c>
    </row>
    <row r="301" spans="1:17" x14ac:dyDescent="0.25">
      <c r="A301">
        <v>6716</v>
      </c>
      <c r="B301" t="s">
        <v>2346</v>
      </c>
      <c r="C301" s="80">
        <v>855.75</v>
      </c>
      <c r="D301" s="80">
        <v>115.369132822382</v>
      </c>
      <c r="E301" s="80">
        <v>132</v>
      </c>
      <c r="F301" s="80">
        <v>827.125</v>
      </c>
      <c r="G301">
        <v>6716</v>
      </c>
      <c r="H301" t="s">
        <v>2346</v>
      </c>
      <c r="K301" s="80">
        <v>315224.87687500002</v>
      </c>
      <c r="N301" s="85">
        <v>1.7762345829999999</v>
      </c>
      <c r="O301" s="80">
        <v>97.855216601286998</v>
      </c>
      <c r="P301" s="80">
        <v>6497.25</v>
      </c>
      <c r="Q301" s="80">
        <v>48.507000160649902</v>
      </c>
    </row>
    <row r="302" spans="1:17" x14ac:dyDescent="0.25">
      <c r="A302">
        <v>6719</v>
      </c>
      <c r="B302" t="s">
        <v>2346</v>
      </c>
      <c r="C302" s="80">
        <v>474.125</v>
      </c>
      <c r="D302" s="80">
        <v>101.30108891909801</v>
      </c>
      <c r="E302" s="80">
        <v>101.125</v>
      </c>
      <c r="F302" s="80">
        <v>440.375</v>
      </c>
      <c r="G302">
        <v>6719</v>
      </c>
      <c r="H302" t="s">
        <v>2346</v>
      </c>
      <c r="K302" s="80">
        <v>250404.13625000001</v>
      </c>
      <c r="N302" s="85">
        <v>2.0035147499999999</v>
      </c>
      <c r="O302" s="80">
        <v>78.952323454409594</v>
      </c>
      <c r="P302" s="80">
        <v>6053.4375</v>
      </c>
      <c r="Q302" s="80">
        <v>41.353277201913102</v>
      </c>
    </row>
    <row r="303" spans="1:17" x14ac:dyDescent="0.25">
      <c r="A303">
        <v>6726</v>
      </c>
      <c r="B303" t="s">
        <v>2346</v>
      </c>
      <c r="C303" s="80">
        <v>762.625</v>
      </c>
      <c r="D303" s="80">
        <v>75.389045978568703</v>
      </c>
      <c r="E303" s="80">
        <v>62.125</v>
      </c>
      <c r="F303" s="80">
        <v>724.375</v>
      </c>
      <c r="G303">
        <v>6726</v>
      </c>
      <c r="H303" t="s">
        <v>2346</v>
      </c>
      <c r="K303" s="80">
        <v>388332.84375</v>
      </c>
      <c r="N303" s="85">
        <v>1.8902048330000001</v>
      </c>
      <c r="O303" s="80">
        <v>88.884386199039199</v>
      </c>
      <c r="P303" s="80">
        <v>8149.75</v>
      </c>
      <c r="Q303" s="80">
        <v>47.797687373655798</v>
      </c>
    </row>
    <row r="304" spans="1:17" x14ac:dyDescent="0.25">
      <c r="A304">
        <v>6737</v>
      </c>
      <c r="B304" t="s">
        <v>2346</v>
      </c>
      <c r="C304" s="80">
        <v>582.625</v>
      </c>
      <c r="D304" s="80">
        <v>100.430692903831</v>
      </c>
      <c r="E304" s="80">
        <v>60.75</v>
      </c>
      <c r="F304" s="80">
        <v>539.6875</v>
      </c>
      <c r="G304">
        <v>6737</v>
      </c>
      <c r="H304" t="s">
        <v>2346</v>
      </c>
      <c r="K304" s="80">
        <v>238547.29062499999</v>
      </c>
      <c r="N304" s="85">
        <v>2.0014228329999999</v>
      </c>
      <c r="O304" s="80">
        <v>74.8802783542057</v>
      </c>
      <c r="P304" s="80">
        <v>6019.0625</v>
      </c>
      <c r="Q304" s="80">
        <v>39.606533324751702</v>
      </c>
    </row>
    <row r="305" spans="1:17" x14ac:dyDescent="0.25">
      <c r="A305">
        <v>6743</v>
      </c>
      <c r="B305" t="s">
        <v>2346</v>
      </c>
      <c r="C305" s="80">
        <v>672.4375</v>
      </c>
      <c r="D305" s="80">
        <v>106.86271561395</v>
      </c>
      <c r="E305" s="80">
        <v>130.3125</v>
      </c>
      <c r="F305" s="80">
        <v>639.625</v>
      </c>
      <c r="G305">
        <v>6743</v>
      </c>
      <c r="H305" t="s">
        <v>2346</v>
      </c>
      <c r="K305" s="80">
        <v>231700.38375000001</v>
      </c>
      <c r="N305" s="85">
        <v>2.0528065</v>
      </c>
      <c r="O305" s="80">
        <v>85.828442429924195</v>
      </c>
      <c r="P305" s="80">
        <v>5471.5625</v>
      </c>
      <c r="Q305" s="80">
        <v>42.4384189099571</v>
      </c>
    </row>
    <row r="306" spans="1:17" x14ac:dyDescent="0.25">
      <c r="A306">
        <v>6748</v>
      </c>
      <c r="B306" t="s">
        <v>2346</v>
      </c>
      <c r="C306" s="80">
        <v>1115.9375</v>
      </c>
      <c r="D306" s="80">
        <v>86.200023733136206</v>
      </c>
      <c r="E306" s="80">
        <v>241.9375</v>
      </c>
      <c r="F306" s="80">
        <v>1055</v>
      </c>
      <c r="G306">
        <v>6748</v>
      </c>
      <c r="H306" t="s">
        <v>2346</v>
      </c>
      <c r="K306" s="80">
        <v>162867.88125000001</v>
      </c>
      <c r="N306" s="85">
        <v>2.1313514160000002</v>
      </c>
      <c r="O306" s="80">
        <v>101.45645439419999</v>
      </c>
      <c r="P306" s="80">
        <v>3751.5</v>
      </c>
      <c r="Q306" s="80">
        <v>43.081531872278603</v>
      </c>
    </row>
    <row r="307" spans="1:17" x14ac:dyDescent="0.25">
      <c r="A307">
        <v>6749</v>
      </c>
      <c r="B307" t="s">
        <v>2346</v>
      </c>
      <c r="C307" s="80">
        <v>877.4375</v>
      </c>
      <c r="D307" s="80">
        <v>77.813297070968204</v>
      </c>
      <c r="E307" s="80">
        <v>114.8125</v>
      </c>
      <c r="F307" s="80">
        <v>823.5625</v>
      </c>
      <c r="G307">
        <v>6749</v>
      </c>
      <c r="H307" t="s">
        <v>2346</v>
      </c>
      <c r="K307" s="80">
        <v>150281.44312499999</v>
      </c>
      <c r="N307" s="85">
        <v>1.9910382499999999</v>
      </c>
      <c r="O307" s="80">
        <v>65.942428788974894</v>
      </c>
      <c r="P307" s="80">
        <v>3867.8125</v>
      </c>
      <c r="Q307" s="80">
        <v>39.052794885831098</v>
      </c>
    </row>
    <row r="308" spans="1:17" x14ac:dyDescent="0.25">
      <c r="A308">
        <v>6750</v>
      </c>
      <c r="B308" t="s">
        <v>2346</v>
      </c>
      <c r="C308" s="80">
        <v>901.0625</v>
      </c>
      <c r="D308" s="80">
        <v>94.068223554628005</v>
      </c>
      <c r="E308" s="80">
        <v>56.6875</v>
      </c>
      <c r="F308" s="80">
        <v>855.5</v>
      </c>
      <c r="G308">
        <v>6750</v>
      </c>
      <c r="H308" t="s">
        <v>2346</v>
      </c>
      <c r="K308" s="80">
        <v>216716.70874999999</v>
      </c>
      <c r="N308" s="85">
        <v>2.0647430830000002</v>
      </c>
      <c r="O308" s="80">
        <v>65.965902507026897</v>
      </c>
      <c r="P308" s="80">
        <v>5769.5625</v>
      </c>
      <c r="Q308" s="80">
        <v>37.616544887761599</v>
      </c>
    </row>
    <row r="309" spans="1:17" x14ac:dyDescent="0.25">
      <c r="A309">
        <v>6753</v>
      </c>
      <c r="B309" t="s">
        <v>2346</v>
      </c>
      <c r="C309" s="80">
        <v>742.9375</v>
      </c>
      <c r="D309" s="80">
        <v>93.773122480798705</v>
      </c>
      <c r="E309" s="80">
        <v>122</v>
      </c>
      <c r="F309" s="80">
        <v>705.3125</v>
      </c>
      <c r="G309">
        <v>6753</v>
      </c>
      <c r="H309" t="s">
        <v>2346</v>
      </c>
      <c r="K309" s="80">
        <v>318931.25562499999</v>
      </c>
      <c r="N309" s="85">
        <v>1.831527833</v>
      </c>
      <c r="O309" s="80">
        <v>100.774160094801</v>
      </c>
      <c r="P309" s="80">
        <v>5295</v>
      </c>
      <c r="Q309" s="80">
        <v>60.080094674693299</v>
      </c>
    </row>
    <row r="310" spans="1:17" x14ac:dyDescent="0.25">
      <c r="A310">
        <v>6782</v>
      </c>
      <c r="B310" t="s">
        <v>2346</v>
      </c>
      <c r="C310" s="80">
        <v>554.75</v>
      </c>
      <c r="D310" s="80">
        <v>110.935772426527</v>
      </c>
      <c r="E310" s="80">
        <v>48.8125</v>
      </c>
      <c r="F310" s="80">
        <v>518.1875</v>
      </c>
      <c r="G310">
        <v>6782</v>
      </c>
      <c r="H310" t="s">
        <v>2346</v>
      </c>
      <c r="K310" s="80">
        <v>422322.42812499998</v>
      </c>
      <c r="N310" s="85">
        <v>1.9248149160000001</v>
      </c>
      <c r="O310" s="80">
        <v>100.690421338151</v>
      </c>
      <c r="P310" s="80">
        <v>8760.4375</v>
      </c>
      <c r="Q310" s="80">
        <v>47.938894020130697</v>
      </c>
    </row>
    <row r="311" spans="1:17" x14ac:dyDescent="0.25">
      <c r="A311">
        <v>6784</v>
      </c>
      <c r="B311" t="s">
        <v>2346</v>
      </c>
      <c r="C311" s="80">
        <v>670.375</v>
      </c>
      <c r="D311" s="80">
        <v>93.569624477408894</v>
      </c>
      <c r="E311" s="80">
        <v>143.625</v>
      </c>
      <c r="F311" s="80">
        <v>636.5</v>
      </c>
      <c r="G311">
        <v>6784</v>
      </c>
      <c r="H311" t="s">
        <v>2346</v>
      </c>
      <c r="K311" s="80">
        <v>271578.13</v>
      </c>
      <c r="N311" s="85">
        <v>1.8700745000000001</v>
      </c>
      <c r="O311" s="80">
        <v>96.319283851387198</v>
      </c>
      <c r="P311" s="80">
        <v>5246.5625</v>
      </c>
      <c r="Q311" s="80">
        <v>51.980599090327701</v>
      </c>
    </row>
    <row r="312" spans="1:17" x14ac:dyDescent="0.25">
      <c r="A312">
        <v>6796</v>
      </c>
      <c r="B312" t="s">
        <v>2346</v>
      </c>
      <c r="C312" s="80">
        <v>545.75</v>
      </c>
      <c r="D312" s="80">
        <v>112.249324782499</v>
      </c>
      <c r="E312" s="80">
        <v>98.25</v>
      </c>
      <c r="F312" s="80">
        <v>513.5</v>
      </c>
      <c r="G312">
        <v>6796</v>
      </c>
      <c r="H312" t="s">
        <v>2346</v>
      </c>
      <c r="K312" s="80">
        <v>225554.16</v>
      </c>
      <c r="N312" s="85">
        <v>2.0232816659999999</v>
      </c>
      <c r="O312" s="80">
        <v>89.137417734008196</v>
      </c>
      <c r="P312" s="80">
        <v>4757.875</v>
      </c>
      <c r="Q312" s="80">
        <v>47.485000694487603</v>
      </c>
    </row>
    <row r="313" spans="1:17" x14ac:dyDescent="0.25">
      <c r="A313">
        <v>6797</v>
      </c>
      <c r="B313" t="s">
        <v>2346</v>
      </c>
      <c r="C313" s="80">
        <v>1052.1875</v>
      </c>
      <c r="D313" s="80">
        <v>108.547620151516</v>
      </c>
      <c r="E313" s="80">
        <v>102.0625</v>
      </c>
      <c r="F313" s="80">
        <v>1003.0625</v>
      </c>
      <c r="G313">
        <v>6797</v>
      </c>
      <c r="H313" t="s">
        <v>2346</v>
      </c>
      <c r="K313" s="80">
        <v>245781.92624999999</v>
      </c>
      <c r="N313" s="85">
        <v>1.9727570000000001</v>
      </c>
      <c r="O313" s="80">
        <v>79.511988995638802</v>
      </c>
      <c r="P313" s="80">
        <v>5289.625</v>
      </c>
      <c r="Q313" s="80">
        <v>46.4646428372087</v>
      </c>
    </row>
    <row r="314" spans="1:17" x14ac:dyDescent="0.25">
      <c r="A314">
        <v>6802</v>
      </c>
      <c r="B314" t="s">
        <v>2346</v>
      </c>
      <c r="C314" s="80">
        <v>846.6875</v>
      </c>
      <c r="D314" s="80">
        <v>74.082885545804999</v>
      </c>
      <c r="E314" s="80">
        <v>102.5625</v>
      </c>
      <c r="F314" s="80">
        <v>799.3125</v>
      </c>
      <c r="G314">
        <v>6802</v>
      </c>
      <c r="H314" t="s">
        <v>2346</v>
      </c>
      <c r="K314" s="80">
        <v>109027.3275</v>
      </c>
      <c r="N314" s="85">
        <v>1.7428330000000001</v>
      </c>
      <c r="O314" s="80">
        <v>75.867538087845205</v>
      </c>
      <c r="P314" s="80">
        <v>2277.1875</v>
      </c>
      <c r="Q314" s="80">
        <v>48.009972016946101</v>
      </c>
    </row>
    <row r="315" spans="1:17" x14ac:dyDescent="0.25">
      <c r="A315">
        <v>6852</v>
      </c>
      <c r="B315" t="s">
        <v>2346</v>
      </c>
      <c r="C315" s="80">
        <v>941.125</v>
      </c>
      <c r="D315" s="80">
        <v>77.993094238819495</v>
      </c>
      <c r="E315" s="80">
        <v>99.6875</v>
      </c>
      <c r="F315" s="80">
        <v>885.625</v>
      </c>
      <c r="G315">
        <v>6852</v>
      </c>
      <c r="H315" t="s">
        <v>2346</v>
      </c>
      <c r="K315" s="80">
        <v>291165.166875</v>
      </c>
      <c r="N315" s="85">
        <v>1.768349916</v>
      </c>
      <c r="O315" s="80">
        <v>109.89270064581</v>
      </c>
      <c r="P315" s="80">
        <v>4724.3125</v>
      </c>
      <c r="Q315" s="80">
        <v>61.796451792340903</v>
      </c>
    </row>
    <row r="316" spans="1:17" x14ac:dyDescent="0.25">
      <c r="A316">
        <v>6853</v>
      </c>
      <c r="B316" t="s">
        <v>2346</v>
      </c>
      <c r="C316" s="80">
        <v>675.1875</v>
      </c>
      <c r="D316" s="80">
        <v>107.137613319704</v>
      </c>
      <c r="E316" s="80">
        <v>87.4375</v>
      </c>
      <c r="F316" s="80">
        <v>642.4375</v>
      </c>
      <c r="G316">
        <v>6853</v>
      </c>
      <c r="H316" t="s">
        <v>2346</v>
      </c>
      <c r="K316" s="80">
        <v>183557.16312499999</v>
      </c>
      <c r="N316" s="85">
        <v>1.833794583</v>
      </c>
      <c r="O316" s="80">
        <v>84.690220598417298</v>
      </c>
      <c r="P316" s="80">
        <v>3751.9375</v>
      </c>
      <c r="Q316" s="80">
        <v>49.089429367776297</v>
      </c>
    </row>
    <row r="317" spans="1:17" x14ac:dyDescent="0.25">
      <c r="A317">
        <v>6855</v>
      </c>
      <c r="B317" t="s">
        <v>2346</v>
      </c>
      <c r="C317" s="80">
        <v>691.0625</v>
      </c>
      <c r="D317" s="80">
        <v>108.367418143452</v>
      </c>
      <c r="E317" s="80">
        <v>64.375</v>
      </c>
      <c r="F317" s="80">
        <v>653.0625</v>
      </c>
      <c r="G317">
        <v>6855</v>
      </c>
      <c r="H317" t="s">
        <v>2346</v>
      </c>
      <c r="K317" s="80">
        <v>165409.669375</v>
      </c>
      <c r="N317" s="85">
        <v>2.211659</v>
      </c>
      <c r="O317" s="80">
        <v>70.292309292082507</v>
      </c>
      <c r="P317" s="80">
        <v>4393.5</v>
      </c>
      <c r="Q317" s="80">
        <v>37.598315546264701</v>
      </c>
    </row>
    <row r="318" spans="1:17" x14ac:dyDescent="0.25">
      <c r="A318">
        <v>6858</v>
      </c>
      <c r="B318" t="s">
        <v>2346</v>
      </c>
      <c r="C318" s="80">
        <v>672.375</v>
      </c>
      <c r="D318" s="80">
        <v>98.465542521756504</v>
      </c>
      <c r="E318" s="80">
        <v>52.375</v>
      </c>
      <c r="F318" s="80">
        <v>628.125</v>
      </c>
      <c r="G318">
        <v>6858</v>
      </c>
      <c r="H318" t="s">
        <v>2346</v>
      </c>
      <c r="K318" s="80">
        <v>426291.24687500001</v>
      </c>
      <c r="N318" s="85">
        <v>1.894134333</v>
      </c>
      <c r="O318" s="80">
        <v>96.720831012357394</v>
      </c>
      <c r="P318" s="80">
        <v>9133.75</v>
      </c>
      <c r="Q318" s="80">
        <v>46.6761939696379</v>
      </c>
    </row>
    <row r="319" spans="1:17" x14ac:dyDescent="0.25">
      <c r="A319">
        <v>6859</v>
      </c>
      <c r="B319" t="s">
        <v>2346</v>
      </c>
      <c r="C319" s="80">
        <v>949.5</v>
      </c>
      <c r="D319" s="80">
        <v>69.940065107797196</v>
      </c>
      <c r="E319" s="80">
        <v>88</v>
      </c>
      <c r="F319" s="80">
        <v>894</v>
      </c>
      <c r="G319">
        <v>6859</v>
      </c>
      <c r="H319" t="s">
        <v>2346</v>
      </c>
      <c r="K319" s="80">
        <v>87099.341874999998</v>
      </c>
      <c r="N319" s="85">
        <v>1.9115500000000001</v>
      </c>
      <c r="O319" s="80">
        <v>74.486833968406998</v>
      </c>
      <c r="P319" s="80">
        <v>2025.75</v>
      </c>
      <c r="Q319" s="80">
        <v>42.965948596814997</v>
      </c>
    </row>
    <row r="320" spans="1:17" x14ac:dyDescent="0.25">
      <c r="A320">
        <v>6861</v>
      </c>
      <c r="B320" t="s">
        <v>2346</v>
      </c>
      <c r="C320" s="80">
        <v>616.1875</v>
      </c>
      <c r="D320" s="80">
        <v>126.758485035676</v>
      </c>
      <c r="E320" s="80">
        <v>100.9375</v>
      </c>
      <c r="F320" s="80">
        <v>581.6875</v>
      </c>
      <c r="G320">
        <v>6861</v>
      </c>
      <c r="H320" t="s">
        <v>2346</v>
      </c>
      <c r="K320" s="80">
        <v>412815.43562499998</v>
      </c>
      <c r="N320" s="85">
        <v>1.854644333</v>
      </c>
      <c r="O320" s="80">
        <v>117.71510361153599</v>
      </c>
      <c r="P320" s="80">
        <v>7203.9375</v>
      </c>
      <c r="Q320" s="80">
        <v>57.377403184749099</v>
      </c>
    </row>
    <row r="321" spans="1:17" x14ac:dyDescent="0.25">
      <c r="A321">
        <v>6868</v>
      </c>
      <c r="B321" t="s">
        <v>2346</v>
      </c>
      <c r="C321" s="80">
        <v>720.625</v>
      </c>
      <c r="D321" s="80">
        <v>99.448027705471503</v>
      </c>
      <c r="E321" s="80">
        <v>87.0625</v>
      </c>
      <c r="F321" s="80">
        <v>681.8125</v>
      </c>
      <c r="G321">
        <v>6868</v>
      </c>
      <c r="H321" t="s">
        <v>2346</v>
      </c>
      <c r="K321" s="80">
        <v>112349.640625</v>
      </c>
      <c r="N321" s="85">
        <v>2.03579825</v>
      </c>
      <c r="O321" s="80">
        <v>80.885110077607393</v>
      </c>
      <c r="P321" s="80">
        <v>2812.75</v>
      </c>
      <c r="Q321" s="80">
        <v>40.247994208403703</v>
      </c>
    </row>
    <row r="322" spans="1:17" x14ac:dyDescent="0.25">
      <c r="A322">
        <v>6871</v>
      </c>
      <c r="B322" t="s">
        <v>2346</v>
      </c>
      <c r="C322" s="80">
        <v>1229.25</v>
      </c>
      <c r="D322" s="80">
        <v>61.866447565201298</v>
      </c>
      <c r="E322" s="80">
        <v>160</v>
      </c>
      <c r="F322" s="80">
        <v>1170.1875</v>
      </c>
      <c r="G322">
        <v>6871</v>
      </c>
      <c r="H322" t="s">
        <v>2346</v>
      </c>
      <c r="K322" s="80">
        <v>178961.56062500001</v>
      </c>
      <c r="N322" s="85">
        <v>1.765391833</v>
      </c>
      <c r="O322" s="80">
        <v>78.2045154539653</v>
      </c>
      <c r="P322" s="80">
        <v>3803.5</v>
      </c>
      <c r="Q322" s="80">
        <v>47.002359836867598</v>
      </c>
    </row>
    <row r="323" spans="1:17" x14ac:dyDescent="0.25">
      <c r="A323">
        <v>6874</v>
      </c>
      <c r="B323" t="s">
        <v>2346</v>
      </c>
      <c r="C323" s="80">
        <v>758.75</v>
      </c>
      <c r="D323" s="80">
        <v>78.072537777529007</v>
      </c>
      <c r="E323" s="80">
        <v>81.625</v>
      </c>
      <c r="F323" s="80">
        <v>713.8125</v>
      </c>
      <c r="G323">
        <v>6874</v>
      </c>
      <c r="H323" t="s">
        <v>2346</v>
      </c>
      <c r="K323" s="80">
        <v>343390.53687499999</v>
      </c>
      <c r="N323" s="85">
        <v>2.0144125000000002</v>
      </c>
      <c r="O323" s="80">
        <v>93.323664362913803</v>
      </c>
      <c r="P323" s="80">
        <v>8294.3125</v>
      </c>
      <c r="Q323" s="80">
        <v>41.419066792877203</v>
      </c>
    </row>
    <row r="324" spans="1:17" x14ac:dyDescent="0.25">
      <c r="A324">
        <v>6876</v>
      </c>
      <c r="B324" t="s">
        <v>2346</v>
      </c>
      <c r="C324" s="80">
        <v>722.0625</v>
      </c>
      <c r="D324" s="80">
        <v>107.45595349227099</v>
      </c>
      <c r="E324" s="80">
        <v>155.8125</v>
      </c>
      <c r="F324" s="80">
        <v>681.25</v>
      </c>
      <c r="G324">
        <v>6876</v>
      </c>
      <c r="H324" t="s">
        <v>2346</v>
      </c>
      <c r="K324" s="80">
        <v>213837.295625</v>
      </c>
      <c r="N324" s="85">
        <v>1.982056166</v>
      </c>
      <c r="O324" s="80">
        <v>99.204458777736704</v>
      </c>
      <c r="P324" s="80">
        <v>4202.75</v>
      </c>
      <c r="Q324" s="80">
        <v>50.906256143776602</v>
      </c>
    </row>
    <row r="325" spans="1:17" x14ac:dyDescent="0.25">
      <c r="A325">
        <v>6883</v>
      </c>
      <c r="B325" t="s">
        <v>2346</v>
      </c>
      <c r="C325" s="80">
        <v>770.125</v>
      </c>
      <c r="D325" s="80">
        <v>92.622948012647001</v>
      </c>
      <c r="E325" s="80">
        <v>86.1875</v>
      </c>
      <c r="F325" s="80">
        <v>730.6875</v>
      </c>
      <c r="G325">
        <v>6883</v>
      </c>
      <c r="H325" t="s">
        <v>2346</v>
      </c>
      <c r="K325" s="80">
        <v>200271.704375</v>
      </c>
      <c r="N325" s="85">
        <v>1.954373583</v>
      </c>
      <c r="O325" s="80">
        <v>97.083172569906495</v>
      </c>
      <c r="P325" s="80">
        <v>4259.5625</v>
      </c>
      <c r="Q325" s="80">
        <v>47.074434524611299</v>
      </c>
    </row>
    <row r="326" spans="1:17" x14ac:dyDescent="0.25">
      <c r="A326">
        <v>6884</v>
      </c>
      <c r="B326" t="s">
        <v>2346</v>
      </c>
      <c r="C326" s="80">
        <v>344.4375</v>
      </c>
      <c r="D326" s="80">
        <v>69.428621994956004</v>
      </c>
      <c r="E326" s="80">
        <v>48.875</v>
      </c>
      <c r="F326" s="80">
        <v>322.1875</v>
      </c>
      <c r="G326">
        <v>6884</v>
      </c>
      <c r="H326" t="s">
        <v>2346</v>
      </c>
      <c r="K326" s="80">
        <v>211526.56375</v>
      </c>
      <c r="N326" s="85">
        <v>1.8156404159999999</v>
      </c>
      <c r="O326" s="80">
        <v>83.397896545639398</v>
      </c>
      <c r="P326" s="80">
        <v>4588.8125</v>
      </c>
      <c r="Q326" s="80">
        <v>46.423552364569801</v>
      </c>
    </row>
    <row r="327" spans="1:17" x14ac:dyDescent="0.25">
      <c r="A327">
        <v>6886</v>
      </c>
      <c r="B327" t="s">
        <v>2346</v>
      </c>
      <c r="C327" s="80">
        <v>719.25</v>
      </c>
      <c r="D327" s="80">
        <v>107.31993831097</v>
      </c>
      <c r="E327" s="80">
        <v>54.25</v>
      </c>
      <c r="F327" s="80">
        <v>679</v>
      </c>
      <c r="G327">
        <v>6886</v>
      </c>
      <c r="H327" t="s">
        <v>2346</v>
      </c>
      <c r="K327" s="80">
        <v>459945.25437500002</v>
      </c>
      <c r="N327" s="85">
        <v>2.0456833329999999</v>
      </c>
      <c r="O327" s="80">
        <v>82.742938399375802</v>
      </c>
      <c r="P327" s="80">
        <v>10965.125</v>
      </c>
      <c r="Q327" s="80">
        <v>41.975895957625298</v>
      </c>
    </row>
    <row r="328" spans="1:17" x14ac:dyDescent="0.25">
      <c r="A328">
        <v>6898</v>
      </c>
      <c r="B328" t="s">
        <v>2346</v>
      </c>
      <c r="C328" s="80">
        <v>511.5</v>
      </c>
      <c r="D328" s="80">
        <v>88.127482731776993</v>
      </c>
      <c r="E328" s="80">
        <v>117</v>
      </c>
      <c r="F328" s="80">
        <v>495.125</v>
      </c>
      <c r="G328">
        <v>6898</v>
      </c>
      <c r="H328" t="s">
        <v>2346</v>
      </c>
      <c r="K328" s="80">
        <v>330360.87312499998</v>
      </c>
      <c r="N328" s="85">
        <v>1.9727005</v>
      </c>
      <c r="O328" s="80">
        <v>89.203283170043093</v>
      </c>
      <c r="P328" s="80">
        <v>7300.4375</v>
      </c>
      <c r="Q328" s="80">
        <v>45.136854468668098</v>
      </c>
    </row>
    <row r="329" spans="1:17" x14ac:dyDescent="0.25">
      <c r="A329">
        <v>6905</v>
      </c>
      <c r="B329" t="s">
        <v>2346</v>
      </c>
      <c r="C329" s="80">
        <v>774</v>
      </c>
      <c r="D329" s="80">
        <v>118.335105384727</v>
      </c>
      <c r="E329" s="80">
        <v>86.5625</v>
      </c>
      <c r="F329" s="80">
        <v>730.375</v>
      </c>
      <c r="G329">
        <v>6905</v>
      </c>
      <c r="H329" t="s">
        <v>2346</v>
      </c>
      <c r="K329" s="80">
        <v>142884.168125</v>
      </c>
      <c r="N329" s="85">
        <v>2.078515833</v>
      </c>
      <c r="O329" s="80">
        <v>75.938233709057897</v>
      </c>
      <c r="P329" s="80">
        <v>3637.0625</v>
      </c>
      <c r="Q329" s="80">
        <v>39.082626861322403</v>
      </c>
    </row>
    <row r="330" spans="1:17" x14ac:dyDescent="0.25">
      <c r="A330">
        <v>6924</v>
      </c>
      <c r="B330" t="s">
        <v>2346</v>
      </c>
      <c r="C330" s="80">
        <v>1428.375</v>
      </c>
      <c r="D330" s="80">
        <v>66.9592964997465</v>
      </c>
      <c r="E330" s="80">
        <v>132.9375</v>
      </c>
      <c r="F330" s="80">
        <v>1349.3125</v>
      </c>
      <c r="G330">
        <v>6924</v>
      </c>
      <c r="H330" t="s">
        <v>2346</v>
      </c>
      <c r="K330" s="80">
        <v>404133.75812499999</v>
      </c>
      <c r="N330" s="85">
        <v>2.108711666</v>
      </c>
      <c r="O330" s="80">
        <v>79.240650018663999</v>
      </c>
      <c r="P330" s="80">
        <v>10383.4375</v>
      </c>
      <c r="Q330" s="80">
        <v>38.903744399901498</v>
      </c>
    </row>
    <row r="331" spans="1:17" x14ac:dyDescent="0.25">
      <c r="A331">
        <v>6929</v>
      </c>
      <c r="B331" t="s">
        <v>2346</v>
      </c>
      <c r="C331" s="80">
        <v>421.625</v>
      </c>
      <c r="D331" s="80">
        <v>93.903494334821502</v>
      </c>
      <c r="E331" s="80">
        <v>83.9375</v>
      </c>
      <c r="F331" s="80">
        <v>395.625</v>
      </c>
      <c r="G331">
        <v>6929</v>
      </c>
      <c r="H331" t="s">
        <v>2346</v>
      </c>
      <c r="K331" s="80">
        <v>733009.13312500005</v>
      </c>
      <c r="N331" s="85">
        <v>1.986678666</v>
      </c>
      <c r="O331" s="80">
        <v>91.062667057175702</v>
      </c>
      <c r="P331" s="80">
        <v>15390.5625</v>
      </c>
      <c r="Q331" s="80">
        <v>47.607494945335901</v>
      </c>
    </row>
    <row r="332" spans="1:17" x14ac:dyDescent="0.25">
      <c r="A332">
        <v>7016</v>
      </c>
      <c r="B332" t="s">
        <v>2346</v>
      </c>
      <c r="C332" s="80">
        <v>703.875</v>
      </c>
      <c r="D332" s="80">
        <v>126.469978237489</v>
      </c>
      <c r="E332" s="80">
        <v>108.4375</v>
      </c>
      <c r="F332" s="80">
        <v>672.375</v>
      </c>
      <c r="G332">
        <v>7016</v>
      </c>
      <c r="H332" t="s">
        <v>2346</v>
      </c>
      <c r="K332" s="80">
        <v>487045.63374999998</v>
      </c>
      <c r="N332" s="85">
        <v>2.1639871660000001</v>
      </c>
      <c r="O332" s="80">
        <v>134.02069042847</v>
      </c>
      <c r="P332" s="80">
        <v>8076.9375</v>
      </c>
      <c r="Q332" s="80">
        <v>59.947447432607703</v>
      </c>
    </row>
    <row r="333" spans="1:17" x14ac:dyDescent="0.25">
      <c r="A333">
        <v>7037</v>
      </c>
      <c r="B333" t="s">
        <v>2346</v>
      </c>
      <c r="C333" s="80">
        <v>491.875</v>
      </c>
      <c r="D333" s="80">
        <v>103.88138998372</v>
      </c>
      <c r="E333" s="80">
        <v>61.8125</v>
      </c>
      <c r="F333" s="80">
        <v>462.625</v>
      </c>
      <c r="G333">
        <v>7037</v>
      </c>
      <c r="H333" t="s">
        <v>2346</v>
      </c>
      <c r="K333" s="80">
        <v>91091.263124999998</v>
      </c>
      <c r="N333" s="85">
        <v>1.8147713329999999</v>
      </c>
      <c r="O333" s="80">
        <v>68.704409533998401</v>
      </c>
      <c r="P333" s="80">
        <v>2146.9375</v>
      </c>
      <c r="Q333" s="80">
        <v>42.3438489961164</v>
      </c>
    </row>
    <row r="334" spans="1:17" x14ac:dyDescent="0.25">
      <c r="A334">
        <v>7041</v>
      </c>
      <c r="B334" t="s">
        <v>2346</v>
      </c>
      <c r="C334" s="80">
        <v>759.625</v>
      </c>
      <c r="D334" s="80">
        <v>94.385298804350001</v>
      </c>
      <c r="E334" s="80">
        <v>120.375</v>
      </c>
      <c r="F334" s="80">
        <v>714.0625</v>
      </c>
      <c r="G334">
        <v>7041</v>
      </c>
      <c r="H334" t="s">
        <v>2346</v>
      </c>
      <c r="K334" s="80">
        <v>177870.114375</v>
      </c>
      <c r="N334" s="85">
        <v>1.850759416</v>
      </c>
      <c r="O334" s="80">
        <v>66.130685444766499</v>
      </c>
      <c r="P334" s="80">
        <v>4442.1875</v>
      </c>
      <c r="Q334" s="80">
        <v>40.044474508230998</v>
      </c>
    </row>
    <row r="335" spans="1:17" x14ac:dyDescent="0.25">
      <c r="A335">
        <v>7049</v>
      </c>
      <c r="B335" t="s">
        <v>2346</v>
      </c>
      <c r="C335" s="80">
        <v>938.125</v>
      </c>
      <c r="D335" s="80">
        <v>90.816503819876203</v>
      </c>
      <c r="E335" s="80">
        <v>82.9375</v>
      </c>
      <c r="F335" s="80">
        <v>886.125</v>
      </c>
      <c r="G335">
        <v>7049</v>
      </c>
      <c r="H335" t="s">
        <v>2346</v>
      </c>
      <c r="K335" s="80">
        <v>319756.77187499998</v>
      </c>
      <c r="N335" s="85">
        <v>1.8794705</v>
      </c>
      <c r="O335" s="80">
        <v>107.906457424455</v>
      </c>
      <c r="P335" s="80">
        <v>5794.0625</v>
      </c>
      <c r="Q335" s="80">
        <v>55.124454154962002</v>
      </c>
    </row>
    <row r="336" spans="1:17" x14ac:dyDescent="0.25">
      <c r="A336">
        <v>7051</v>
      </c>
      <c r="B336" t="s">
        <v>2346</v>
      </c>
      <c r="C336" s="80">
        <v>559.75</v>
      </c>
      <c r="D336" s="80">
        <v>114.608796396887</v>
      </c>
      <c r="E336" s="80">
        <v>81.5</v>
      </c>
      <c r="F336" s="80">
        <v>532.5625</v>
      </c>
      <c r="G336">
        <v>7051</v>
      </c>
      <c r="H336" t="s">
        <v>2346</v>
      </c>
      <c r="K336" s="80">
        <v>421555.90437499998</v>
      </c>
      <c r="N336" s="85">
        <v>2.1228681659999999</v>
      </c>
      <c r="O336" s="80">
        <v>83.127763396705305</v>
      </c>
      <c r="P336" s="80">
        <v>9232.75</v>
      </c>
      <c r="Q336" s="80">
        <v>45.715336562027403</v>
      </c>
    </row>
    <row r="337" spans="1:17" x14ac:dyDescent="0.25">
      <c r="A337">
        <v>7059</v>
      </c>
      <c r="B337" t="s">
        <v>2346</v>
      </c>
      <c r="C337" s="80">
        <v>706.0625</v>
      </c>
      <c r="D337" s="80">
        <v>101.992323696615</v>
      </c>
      <c r="E337" s="80">
        <v>81.9375</v>
      </c>
      <c r="F337" s="80">
        <v>664.75</v>
      </c>
      <c r="G337">
        <v>7059</v>
      </c>
      <c r="H337" t="s">
        <v>2346</v>
      </c>
      <c r="K337" s="80">
        <v>164288.980625</v>
      </c>
      <c r="N337" s="85">
        <v>1.8688010829999999</v>
      </c>
      <c r="O337" s="80">
        <v>64.764113309785003</v>
      </c>
      <c r="P337" s="80">
        <v>4427.25</v>
      </c>
      <c r="Q337" s="80">
        <v>37.1637474674042</v>
      </c>
    </row>
    <row r="338" spans="1:17" x14ac:dyDescent="0.25">
      <c r="A338">
        <v>7060</v>
      </c>
      <c r="B338" t="s">
        <v>2346</v>
      </c>
      <c r="C338" s="80">
        <v>710.1875</v>
      </c>
      <c r="D338" s="80">
        <v>98.654216217788402</v>
      </c>
      <c r="E338" s="80">
        <v>138.875</v>
      </c>
      <c r="F338" s="80">
        <v>655.75</v>
      </c>
      <c r="G338">
        <v>7060</v>
      </c>
      <c r="H338" t="s">
        <v>2346</v>
      </c>
      <c r="K338" s="80">
        <v>296931.92375000002</v>
      </c>
      <c r="N338" s="85">
        <v>1.7817149160000001</v>
      </c>
      <c r="O338" s="80">
        <v>98.470822055708496</v>
      </c>
      <c r="P338" s="80">
        <v>5870.5</v>
      </c>
      <c r="Q338" s="80">
        <v>50.238013392345799</v>
      </c>
    </row>
    <row r="339" spans="1:17" x14ac:dyDescent="0.25">
      <c r="A339">
        <v>7063</v>
      </c>
      <c r="B339" t="s">
        <v>2346</v>
      </c>
      <c r="C339" s="80">
        <v>374.5625</v>
      </c>
      <c r="D339" s="80">
        <v>115.925817855524</v>
      </c>
      <c r="E339" s="80">
        <v>73.9375</v>
      </c>
      <c r="F339" s="80">
        <v>353.0625</v>
      </c>
      <c r="G339">
        <v>7063</v>
      </c>
      <c r="H339" t="s">
        <v>2346</v>
      </c>
      <c r="K339" s="80">
        <v>351715.88937500003</v>
      </c>
      <c r="N339" s="85">
        <v>2.2269530830000002</v>
      </c>
      <c r="O339" s="80">
        <v>86.738928318363193</v>
      </c>
      <c r="P339" s="80">
        <v>8261.75</v>
      </c>
      <c r="Q339" s="80">
        <v>42.520112941325998</v>
      </c>
    </row>
    <row r="340" spans="1:17" x14ac:dyDescent="0.25">
      <c r="A340">
        <v>7068</v>
      </c>
      <c r="B340" t="s">
        <v>2346</v>
      </c>
      <c r="C340" s="80">
        <v>505.5</v>
      </c>
      <c r="D340" s="80">
        <v>96.471241209936906</v>
      </c>
      <c r="E340" s="80">
        <v>84.3125</v>
      </c>
      <c r="F340" s="80">
        <v>481.25</v>
      </c>
      <c r="G340">
        <v>7068</v>
      </c>
      <c r="H340" t="s">
        <v>2346</v>
      </c>
      <c r="K340" s="80">
        <v>285931.9425</v>
      </c>
      <c r="N340" s="85">
        <v>1.8961685829999999</v>
      </c>
      <c r="O340" s="80">
        <v>94.962715426696604</v>
      </c>
      <c r="P340" s="80">
        <v>5946.125</v>
      </c>
      <c r="Q340" s="80">
        <v>48.077891281576399</v>
      </c>
    </row>
    <row r="341" spans="1:17" x14ac:dyDescent="0.25">
      <c r="A341">
        <v>7069</v>
      </c>
      <c r="B341" t="s">
        <v>2346</v>
      </c>
      <c r="C341" s="80">
        <v>757.9375</v>
      </c>
      <c r="D341" s="80">
        <v>103.165950204038</v>
      </c>
      <c r="E341" s="80">
        <v>141.4375</v>
      </c>
      <c r="F341" s="80">
        <v>717.0625</v>
      </c>
      <c r="G341">
        <v>7069</v>
      </c>
      <c r="H341" t="s">
        <v>2346</v>
      </c>
      <c r="K341" s="80">
        <v>244649.29874999999</v>
      </c>
      <c r="N341" s="85">
        <v>1.810885166</v>
      </c>
      <c r="O341" s="80">
        <v>88.516502257527804</v>
      </c>
      <c r="P341" s="80">
        <v>5181.1875</v>
      </c>
      <c r="Q341" s="80">
        <v>47.072838180362503</v>
      </c>
    </row>
    <row r="342" spans="1:17" x14ac:dyDescent="0.25">
      <c r="A342">
        <v>7070</v>
      </c>
      <c r="B342" t="s">
        <v>2346</v>
      </c>
      <c r="C342" s="80">
        <v>417.375</v>
      </c>
      <c r="D342" s="80">
        <v>86.570240025648104</v>
      </c>
      <c r="E342" s="80">
        <v>79.0625</v>
      </c>
      <c r="F342" s="80">
        <v>387.625</v>
      </c>
      <c r="G342">
        <v>7070</v>
      </c>
      <c r="H342" t="s">
        <v>2346</v>
      </c>
      <c r="K342" s="80">
        <v>273310.48875000002</v>
      </c>
      <c r="N342" s="85">
        <v>2.1568683329999998</v>
      </c>
      <c r="O342" s="80">
        <v>87.946587166269694</v>
      </c>
      <c r="P342" s="80">
        <v>5845.4375</v>
      </c>
      <c r="Q342" s="80">
        <v>46.630763238837197</v>
      </c>
    </row>
    <row r="343" spans="1:17" x14ac:dyDescent="0.25">
      <c r="A343">
        <v>7109</v>
      </c>
      <c r="B343" t="s">
        <v>2346</v>
      </c>
      <c r="C343" s="80">
        <v>1009.1875</v>
      </c>
      <c r="D343" s="80">
        <v>90.027847018252601</v>
      </c>
      <c r="E343" s="80">
        <v>47.0625</v>
      </c>
      <c r="F343" s="80">
        <v>952.5625</v>
      </c>
      <c r="G343">
        <v>7109</v>
      </c>
      <c r="H343" t="s">
        <v>2346</v>
      </c>
      <c r="K343" s="80">
        <v>1031060.85875</v>
      </c>
      <c r="N343" s="85">
        <v>1.9284191660000001</v>
      </c>
      <c r="O343" s="80">
        <v>127.848397744823</v>
      </c>
      <c r="P343" s="80">
        <v>19096.625</v>
      </c>
      <c r="Q343" s="80">
        <v>53.965961190459304</v>
      </c>
    </row>
    <row r="344" spans="1:17" x14ac:dyDescent="0.25">
      <c r="A344">
        <v>7115</v>
      </c>
      <c r="B344" t="s">
        <v>2346</v>
      </c>
      <c r="C344" s="80">
        <v>902.5625</v>
      </c>
      <c r="D344" s="80">
        <v>77.301631685896595</v>
      </c>
      <c r="E344" s="80">
        <v>60.875</v>
      </c>
      <c r="F344" s="80">
        <v>850.5625</v>
      </c>
      <c r="G344">
        <v>7115</v>
      </c>
      <c r="H344" t="s">
        <v>2346</v>
      </c>
      <c r="K344" s="80">
        <v>368578.89374999999</v>
      </c>
      <c r="N344" s="85">
        <v>2.112228166</v>
      </c>
      <c r="O344" s="80">
        <v>88.104766138284404</v>
      </c>
      <c r="P344" s="80">
        <v>8209</v>
      </c>
      <c r="Q344" s="80">
        <v>44.938318934263698</v>
      </c>
    </row>
    <row r="345" spans="1:17" x14ac:dyDescent="0.25">
      <c r="A345">
        <v>7120</v>
      </c>
      <c r="B345" t="s">
        <v>2346</v>
      </c>
      <c r="C345" s="80">
        <v>835.8125</v>
      </c>
      <c r="D345" s="80">
        <v>86.489740448277004</v>
      </c>
      <c r="E345" s="80">
        <v>106.875</v>
      </c>
      <c r="F345" s="80">
        <v>780</v>
      </c>
      <c r="G345">
        <v>7120</v>
      </c>
      <c r="H345" t="s">
        <v>2346</v>
      </c>
      <c r="K345" s="80">
        <v>271130.07374999998</v>
      </c>
      <c r="N345" s="85">
        <v>1.8768385830000001</v>
      </c>
      <c r="O345" s="80">
        <v>99.945203623681195</v>
      </c>
      <c r="P345" s="80">
        <v>5336.9375</v>
      </c>
      <c r="Q345" s="80">
        <v>50.792604433869599</v>
      </c>
    </row>
    <row r="346" spans="1:17" x14ac:dyDescent="0.25">
      <c r="A346">
        <v>7122</v>
      </c>
      <c r="B346" t="s">
        <v>2346</v>
      </c>
      <c r="C346" s="80">
        <v>843.625</v>
      </c>
      <c r="D346" s="80">
        <v>80.514444430570293</v>
      </c>
      <c r="E346" s="80">
        <v>103.8125</v>
      </c>
      <c r="F346" s="80">
        <v>799.6875</v>
      </c>
      <c r="G346">
        <v>7122</v>
      </c>
      <c r="H346" t="s">
        <v>2346</v>
      </c>
      <c r="K346" s="80">
        <v>169581.22500000001</v>
      </c>
      <c r="N346" s="85">
        <v>2.018224333</v>
      </c>
      <c r="O346" s="80">
        <v>75.067995270133494</v>
      </c>
      <c r="P346" s="80">
        <v>3932.25</v>
      </c>
      <c r="Q346" s="80">
        <v>43.353290628375497</v>
      </c>
    </row>
    <row r="347" spans="1:17" x14ac:dyDescent="0.25">
      <c r="A347">
        <v>7132</v>
      </c>
      <c r="B347" t="s">
        <v>2346</v>
      </c>
      <c r="C347" s="80">
        <v>761</v>
      </c>
      <c r="D347" s="80">
        <v>93.947883945135501</v>
      </c>
      <c r="E347" s="80">
        <v>84.75</v>
      </c>
      <c r="F347" s="80">
        <v>719.875</v>
      </c>
      <c r="G347">
        <v>7132</v>
      </c>
      <c r="H347" t="s">
        <v>2346</v>
      </c>
      <c r="K347" s="80">
        <v>275372.66625000001</v>
      </c>
      <c r="N347" s="85">
        <v>1.8989275830000001</v>
      </c>
      <c r="O347" s="80">
        <v>111.44521299509501</v>
      </c>
      <c r="P347" s="80">
        <v>5197.8125</v>
      </c>
      <c r="Q347" s="80">
        <v>52.200105993540198</v>
      </c>
    </row>
    <row r="348" spans="1:17" x14ac:dyDescent="0.25">
      <c r="A348">
        <v>7134</v>
      </c>
      <c r="B348" t="s">
        <v>2346</v>
      </c>
      <c r="C348" s="80">
        <v>635</v>
      </c>
      <c r="D348" s="80">
        <v>134.51098017850501</v>
      </c>
      <c r="E348" s="80">
        <v>107.3125</v>
      </c>
      <c r="F348" s="80">
        <v>600.1875</v>
      </c>
      <c r="G348">
        <v>7134</v>
      </c>
      <c r="H348" t="s">
        <v>2346</v>
      </c>
      <c r="K348" s="80">
        <v>321375.31125000003</v>
      </c>
      <c r="N348" s="85">
        <v>2.1048506659999999</v>
      </c>
      <c r="O348" s="80">
        <v>80.767755447936096</v>
      </c>
      <c r="P348" s="80">
        <v>8096.4375</v>
      </c>
      <c r="Q348" s="80">
        <v>39.790548849540002</v>
      </c>
    </row>
    <row r="349" spans="1:17" x14ac:dyDescent="0.25">
      <c r="A349">
        <v>7135</v>
      </c>
      <c r="B349" t="s">
        <v>2346</v>
      </c>
      <c r="C349" s="80">
        <v>538.375</v>
      </c>
      <c r="D349" s="80">
        <v>98.689471512579502</v>
      </c>
      <c r="E349" s="80">
        <v>103.0625</v>
      </c>
      <c r="F349" s="80">
        <v>513.1875</v>
      </c>
      <c r="G349">
        <v>7135</v>
      </c>
      <c r="H349" t="s">
        <v>2346</v>
      </c>
      <c r="K349" s="80">
        <v>154496.02124999999</v>
      </c>
      <c r="N349" s="85">
        <v>2.0701690830000001</v>
      </c>
      <c r="O349" s="80">
        <v>65.433997105758607</v>
      </c>
      <c r="P349" s="80">
        <v>4547.4375</v>
      </c>
      <c r="Q349" s="80">
        <v>34.054888495431499</v>
      </c>
    </row>
    <row r="350" spans="1:17" x14ac:dyDescent="0.25">
      <c r="A350">
        <v>7145</v>
      </c>
      <c r="B350" t="s">
        <v>2346</v>
      </c>
      <c r="C350" s="80">
        <v>471.1875</v>
      </c>
      <c r="D350" s="80">
        <v>132.231153303849</v>
      </c>
      <c r="E350" s="80">
        <v>78.3125</v>
      </c>
      <c r="F350" s="80">
        <v>442.125</v>
      </c>
      <c r="G350">
        <v>7145</v>
      </c>
      <c r="H350" t="s">
        <v>2346</v>
      </c>
      <c r="K350" s="80">
        <v>283760.24937500001</v>
      </c>
      <c r="N350" s="85">
        <v>1.8359192499999999</v>
      </c>
      <c r="O350" s="80">
        <v>107.07550098478001</v>
      </c>
      <c r="P350" s="80">
        <v>5388.5625</v>
      </c>
      <c r="Q350" s="80">
        <v>52.597877530887899</v>
      </c>
    </row>
    <row r="351" spans="1:17" x14ac:dyDescent="0.25">
      <c r="A351">
        <v>7148</v>
      </c>
      <c r="B351" t="s">
        <v>2346</v>
      </c>
      <c r="C351" s="80">
        <v>430.8125</v>
      </c>
      <c r="D351" s="80">
        <v>115.215512063726</v>
      </c>
      <c r="E351" s="80">
        <v>65.625</v>
      </c>
      <c r="F351" s="80">
        <v>407.5625</v>
      </c>
      <c r="G351">
        <v>7148</v>
      </c>
      <c r="H351" t="s">
        <v>2346</v>
      </c>
      <c r="K351" s="80">
        <v>378918.52437499998</v>
      </c>
      <c r="N351" s="85">
        <v>2.0276314160000002</v>
      </c>
      <c r="O351" s="80">
        <v>104.457465464812</v>
      </c>
      <c r="P351" s="80">
        <v>7724.25</v>
      </c>
      <c r="Q351" s="80">
        <v>49.073345575441301</v>
      </c>
    </row>
    <row r="352" spans="1:17" x14ac:dyDescent="0.25">
      <c r="A352">
        <v>7149</v>
      </c>
      <c r="B352" t="s">
        <v>2346</v>
      </c>
      <c r="C352" s="80">
        <v>576.0625</v>
      </c>
      <c r="D352" s="80">
        <v>92.674430237450295</v>
      </c>
      <c r="E352" s="80">
        <v>48.5</v>
      </c>
      <c r="F352" s="80">
        <v>543.6875</v>
      </c>
      <c r="G352">
        <v>7149</v>
      </c>
      <c r="H352" t="s">
        <v>2346</v>
      </c>
      <c r="K352" s="80">
        <v>109779.32875</v>
      </c>
      <c r="N352" s="85">
        <v>1.8531091660000001</v>
      </c>
      <c r="O352" s="80">
        <v>80.393675803671798</v>
      </c>
      <c r="P352" s="80">
        <v>2273.9375</v>
      </c>
      <c r="Q352" s="80">
        <v>48.2680862490718</v>
      </c>
    </row>
    <row r="353" spans="1:17" x14ac:dyDescent="0.25">
      <c r="A353">
        <v>7151</v>
      </c>
      <c r="B353" t="s">
        <v>2346</v>
      </c>
      <c r="C353" s="80">
        <v>755.6875</v>
      </c>
      <c r="D353" s="80">
        <v>58.209817546331202</v>
      </c>
      <c r="E353" s="80">
        <v>144.9375</v>
      </c>
      <c r="F353" s="80">
        <v>712.625</v>
      </c>
      <c r="G353">
        <v>7151</v>
      </c>
      <c r="H353" t="s">
        <v>2346</v>
      </c>
      <c r="K353" s="80">
        <v>154514.48125000001</v>
      </c>
      <c r="N353" s="85">
        <v>1.916070916</v>
      </c>
      <c r="O353" s="80">
        <v>65.509615478176002</v>
      </c>
      <c r="P353" s="80">
        <v>4261.5625</v>
      </c>
      <c r="Q353" s="80">
        <v>36.287843856534302</v>
      </c>
    </row>
    <row r="354" spans="1:17" x14ac:dyDescent="0.25">
      <c r="A354">
        <v>7152</v>
      </c>
      <c r="B354" t="s">
        <v>2346</v>
      </c>
      <c r="C354" s="80">
        <v>532.1875</v>
      </c>
      <c r="D354" s="80">
        <v>90.981982175241598</v>
      </c>
      <c r="E354" s="80">
        <v>60.9375</v>
      </c>
      <c r="F354" s="80">
        <v>504.0625</v>
      </c>
      <c r="G354">
        <v>7152</v>
      </c>
      <c r="H354" t="s">
        <v>2346</v>
      </c>
      <c r="K354" s="80">
        <v>84766.788750000007</v>
      </c>
      <c r="N354" s="85">
        <v>1.7903580830000001</v>
      </c>
      <c r="O354" s="80">
        <v>66.067031440485906</v>
      </c>
      <c r="P354" s="80">
        <v>2146.875</v>
      </c>
      <c r="Q354" s="80">
        <v>39.565210805165101</v>
      </c>
    </row>
    <row r="355" spans="1:17" x14ac:dyDescent="0.25">
      <c r="A355">
        <v>7154</v>
      </c>
      <c r="B355" t="s">
        <v>2346</v>
      </c>
      <c r="C355" s="80">
        <v>829.625</v>
      </c>
      <c r="D355" s="80">
        <v>79.482961343505096</v>
      </c>
      <c r="E355" s="80">
        <v>112.6875</v>
      </c>
      <c r="F355" s="80">
        <v>782.875</v>
      </c>
      <c r="G355">
        <v>7154</v>
      </c>
      <c r="H355" t="s">
        <v>2346</v>
      </c>
      <c r="K355" s="80">
        <v>190551.66125</v>
      </c>
      <c r="N355" s="85">
        <v>1.78135325</v>
      </c>
      <c r="O355" s="80">
        <v>88.439080639539497</v>
      </c>
      <c r="P355" s="80">
        <v>3623.75</v>
      </c>
      <c r="Q355" s="80">
        <v>52.281941153995703</v>
      </c>
    </row>
    <row r="356" spans="1:17" x14ac:dyDescent="0.25">
      <c r="A356">
        <v>7155</v>
      </c>
      <c r="B356" t="s">
        <v>2346</v>
      </c>
      <c r="C356" s="80">
        <v>588.75</v>
      </c>
      <c r="D356" s="80">
        <v>86.629508287885102</v>
      </c>
      <c r="E356" s="80">
        <v>64.3125</v>
      </c>
      <c r="F356" s="80">
        <v>555.25</v>
      </c>
      <c r="G356">
        <v>7155</v>
      </c>
      <c r="H356" t="s">
        <v>2346</v>
      </c>
      <c r="K356" s="80">
        <v>231298.4075</v>
      </c>
      <c r="N356" s="85">
        <v>2.1873186659999999</v>
      </c>
      <c r="O356" s="80">
        <v>92.990842515518196</v>
      </c>
      <c r="P356" s="80">
        <v>4859.0625</v>
      </c>
      <c r="Q356" s="80">
        <v>47.679355070388198</v>
      </c>
    </row>
    <row r="357" spans="1:17" x14ac:dyDescent="0.25">
      <c r="A357">
        <v>7156</v>
      </c>
      <c r="B357" t="s">
        <v>2346</v>
      </c>
      <c r="C357" s="80">
        <v>503.8125</v>
      </c>
      <c r="D357" s="80">
        <v>92.613171868400201</v>
      </c>
      <c r="E357" s="80">
        <v>116.1875</v>
      </c>
      <c r="F357" s="80">
        <v>480</v>
      </c>
      <c r="G357">
        <v>7156</v>
      </c>
      <c r="H357" t="s">
        <v>2346</v>
      </c>
      <c r="K357" s="80">
        <v>104495.94500000001</v>
      </c>
      <c r="N357" s="85">
        <v>2.106263083</v>
      </c>
      <c r="O357" s="80">
        <v>71.332751147739202</v>
      </c>
      <c r="P357" s="80">
        <v>2818.0625</v>
      </c>
      <c r="Q357" s="80">
        <v>37.226117652495297</v>
      </c>
    </row>
    <row r="358" spans="1:17" x14ac:dyDescent="0.25">
      <c r="A358">
        <v>7158</v>
      </c>
      <c r="B358" t="s">
        <v>2346</v>
      </c>
      <c r="C358" s="80">
        <v>935.75</v>
      </c>
      <c r="D358" s="80">
        <v>82.416108209455302</v>
      </c>
      <c r="E358" s="80">
        <v>105</v>
      </c>
      <c r="F358" s="80">
        <v>882.6875</v>
      </c>
      <c r="G358">
        <v>7158</v>
      </c>
      <c r="H358" t="s">
        <v>2346</v>
      </c>
      <c r="K358" s="80">
        <v>196109.58875</v>
      </c>
      <c r="N358" s="85">
        <v>2.09675725</v>
      </c>
      <c r="O358" s="80">
        <v>88.270089646933002</v>
      </c>
      <c r="P358" s="80">
        <v>4832</v>
      </c>
      <c r="Q358" s="80">
        <v>40.568268652441098</v>
      </c>
    </row>
    <row r="359" spans="1:17" x14ac:dyDescent="0.25">
      <c r="A359">
        <v>7160</v>
      </c>
      <c r="B359" t="s">
        <v>2346</v>
      </c>
      <c r="C359" s="80">
        <v>455.6875</v>
      </c>
      <c r="D359" s="80">
        <v>74.845123059803399</v>
      </c>
      <c r="E359" s="80">
        <v>95.1875</v>
      </c>
      <c r="F359" s="80">
        <v>432.75</v>
      </c>
      <c r="G359">
        <v>7160</v>
      </c>
      <c r="H359" t="s">
        <v>2346</v>
      </c>
      <c r="K359" s="80">
        <v>274943.30062499997</v>
      </c>
      <c r="N359" s="85">
        <v>1.972459916</v>
      </c>
      <c r="O359" s="80">
        <v>87.1144846140526</v>
      </c>
      <c r="P359" s="80">
        <v>6510.6875</v>
      </c>
      <c r="Q359" s="80">
        <v>42.256834806697498</v>
      </c>
    </row>
    <row r="360" spans="1:17" x14ac:dyDescent="0.25">
      <c r="A360">
        <v>7162</v>
      </c>
      <c r="B360" t="s">
        <v>2346</v>
      </c>
      <c r="C360" s="80">
        <v>481.0625</v>
      </c>
      <c r="D360" s="80">
        <v>97.651056941537604</v>
      </c>
      <c r="E360" s="80">
        <v>55.625</v>
      </c>
      <c r="F360" s="80">
        <v>450.0625</v>
      </c>
      <c r="G360">
        <v>7162</v>
      </c>
      <c r="H360" t="s">
        <v>2346</v>
      </c>
      <c r="K360" s="80">
        <v>211844.1925</v>
      </c>
      <c r="N360" s="85">
        <v>1.9202695000000001</v>
      </c>
      <c r="O360" s="80">
        <v>58.8678058126332</v>
      </c>
      <c r="P360" s="80">
        <v>6067.5</v>
      </c>
      <c r="Q360" s="80">
        <v>34.779595358506597</v>
      </c>
    </row>
    <row r="361" spans="1:17" x14ac:dyDescent="0.25">
      <c r="A361">
        <v>7163</v>
      </c>
      <c r="B361" t="s">
        <v>2346</v>
      </c>
      <c r="C361" s="80">
        <v>694.8125</v>
      </c>
      <c r="D361" s="80">
        <v>106.740778946704</v>
      </c>
      <c r="E361" s="80">
        <v>50</v>
      </c>
      <c r="F361" s="80">
        <v>650.625</v>
      </c>
      <c r="G361">
        <v>7163</v>
      </c>
      <c r="H361" t="s">
        <v>2346</v>
      </c>
      <c r="K361" s="80">
        <v>272236.80062499997</v>
      </c>
      <c r="N361" s="85">
        <v>1.8119194160000001</v>
      </c>
      <c r="O361" s="80">
        <v>87.487683311003494</v>
      </c>
      <c r="P361" s="80">
        <v>6225.75</v>
      </c>
      <c r="Q361" s="80">
        <v>43.718415072347803</v>
      </c>
    </row>
    <row r="362" spans="1:17" x14ac:dyDescent="0.25">
      <c r="A362">
        <v>7168</v>
      </c>
      <c r="B362" t="s">
        <v>2346</v>
      </c>
      <c r="C362" s="80">
        <v>326.8125</v>
      </c>
      <c r="D362" s="80">
        <v>86.747938320473693</v>
      </c>
      <c r="E362" s="80">
        <v>33.5625</v>
      </c>
      <c r="F362" s="80">
        <v>306.5625</v>
      </c>
      <c r="G362">
        <v>7168</v>
      </c>
      <c r="H362" t="s">
        <v>2346</v>
      </c>
      <c r="K362" s="80">
        <v>190676.76375000001</v>
      </c>
      <c r="N362" s="85">
        <v>1.9246595</v>
      </c>
      <c r="O362" s="80">
        <v>61.872187264218198</v>
      </c>
      <c r="P362" s="80">
        <v>5395.5625</v>
      </c>
      <c r="Q362" s="80">
        <v>35.319174213031303</v>
      </c>
    </row>
    <row r="363" spans="1:17" x14ac:dyDescent="0.25">
      <c r="A363">
        <v>7169</v>
      </c>
      <c r="B363" t="s">
        <v>2346</v>
      </c>
      <c r="C363" s="80">
        <v>607.9375</v>
      </c>
      <c r="D363" s="80">
        <v>96.071858434097607</v>
      </c>
      <c r="E363" s="80">
        <v>129.375</v>
      </c>
      <c r="F363" s="80">
        <v>571.25</v>
      </c>
      <c r="G363">
        <v>7169</v>
      </c>
      <c r="H363" t="s">
        <v>2346</v>
      </c>
      <c r="K363" s="80">
        <v>150931.984375</v>
      </c>
      <c r="N363" s="85">
        <v>1.8219643329999999</v>
      </c>
      <c r="O363" s="80">
        <v>67.581699034043197</v>
      </c>
      <c r="P363" s="80">
        <v>3575.8125</v>
      </c>
      <c r="Q363" s="80">
        <v>42.400808919895802</v>
      </c>
    </row>
    <row r="364" spans="1:17" x14ac:dyDescent="0.25">
      <c r="A364">
        <v>7170</v>
      </c>
      <c r="B364" t="s">
        <v>2346</v>
      </c>
      <c r="C364" s="80">
        <v>613</v>
      </c>
      <c r="D364" s="80">
        <v>86.670124778253594</v>
      </c>
      <c r="E364" s="80">
        <v>80.5</v>
      </c>
      <c r="F364" s="80">
        <v>568.75</v>
      </c>
      <c r="G364">
        <v>7170</v>
      </c>
      <c r="H364" t="s">
        <v>2346</v>
      </c>
      <c r="K364" s="80">
        <v>172612.1</v>
      </c>
      <c r="N364" s="85">
        <v>1.846732166</v>
      </c>
      <c r="O364" s="80">
        <v>79.947579737624906</v>
      </c>
      <c r="P364" s="80">
        <v>3716.875</v>
      </c>
      <c r="Q364" s="80">
        <v>46.451803322031999</v>
      </c>
    </row>
    <row r="365" spans="1:17" x14ac:dyDescent="0.25">
      <c r="A365">
        <v>7171</v>
      </c>
      <c r="B365" t="s">
        <v>2346</v>
      </c>
      <c r="C365" s="80">
        <v>397.375</v>
      </c>
      <c r="D365" s="80">
        <v>114.690465649744</v>
      </c>
      <c r="E365" s="80">
        <v>111</v>
      </c>
      <c r="F365" s="80">
        <v>360</v>
      </c>
      <c r="G365">
        <v>7171</v>
      </c>
      <c r="H365" t="s">
        <v>2346</v>
      </c>
      <c r="K365" s="80">
        <v>188510.47125</v>
      </c>
      <c r="N365" s="85">
        <v>1.8206335</v>
      </c>
      <c r="O365" s="80">
        <v>87.1791423864547</v>
      </c>
      <c r="P365" s="80">
        <v>3822.8125</v>
      </c>
      <c r="Q365" s="80">
        <v>49.259837386940703</v>
      </c>
    </row>
    <row r="366" spans="1:17" x14ac:dyDescent="0.25">
      <c r="A366">
        <v>7172</v>
      </c>
      <c r="B366" t="s">
        <v>2346</v>
      </c>
      <c r="C366" s="80">
        <v>439.625</v>
      </c>
      <c r="D366" s="80">
        <v>88.429426831108003</v>
      </c>
      <c r="E366" s="80">
        <v>92.5</v>
      </c>
      <c r="F366" s="80">
        <v>413.875</v>
      </c>
      <c r="G366">
        <v>7172</v>
      </c>
      <c r="H366" t="s">
        <v>2346</v>
      </c>
      <c r="K366" s="80">
        <v>389907.34125</v>
      </c>
      <c r="N366" s="85">
        <v>2.07554325</v>
      </c>
      <c r="O366" s="80">
        <v>99.249448291070095</v>
      </c>
      <c r="P366" s="80">
        <v>8914.6875</v>
      </c>
      <c r="Q366" s="80">
        <v>43.819973600851597</v>
      </c>
    </row>
    <row r="367" spans="1:17" x14ac:dyDescent="0.25">
      <c r="A367">
        <v>7173</v>
      </c>
      <c r="B367" t="s">
        <v>2346</v>
      </c>
      <c r="C367" s="80">
        <v>513.4375</v>
      </c>
      <c r="D367" s="80">
        <v>88.034764757578898</v>
      </c>
      <c r="E367" s="80">
        <v>88.4375</v>
      </c>
      <c r="F367" s="80">
        <v>475.625</v>
      </c>
      <c r="G367">
        <v>7173</v>
      </c>
      <c r="H367" t="s">
        <v>2346</v>
      </c>
      <c r="K367" s="80">
        <v>165280.99249999999</v>
      </c>
      <c r="N367" s="85">
        <v>2.070255833</v>
      </c>
      <c r="O367" s="80">
        <v>69.784910241237398</v>
      </c>
      <c r="P367" s="80">
        <v>4310.8125</v>
      </c>
      <c r="Q367" s="80">
        <v>38.396084990740803</v>
      </c>
    </row>
    <row r="368" spans="1:17" x14ac:dyDescent="0.25">
      <c r="A368">
        <v>7179</v>
      </c>
      <c r="B368" t="s">
        <v>2346</v>
      </c>
      <c r="C368" s="80">
        <v>766.4375</v>
      </c>
      <c r="D368" s="80">
        <v>117.482158409672</v>
      </c>
      <c r="E368" s="80">
        <v>103.4375</v>
      </c>
      <c r="F368" s="80">
        <v>731.75</v>
      </c>
      <c r="G368">
        <v>7179</v>
      </c>
      <c r="H368" t="s">
        <v>2346</v>
      </c>
      <c r="K368" s="80">
        <v>132586.88187499999</v>
      </c>
      <c r="N368" s="85">
        <v>2.1313642499999998</v>
      </c>
      <c r="O368" s="80">
        <v>70.685373917330807</v>
      </c>
      <c r="P368" s="80">
        <v>3912.6875</v>
      </c>
      <c r="Q368" s="80">
        <v>33.934540078479898</v>
      </c>
    </row>
    <row r="369" spans="1:17" x14ac:dyDescent="0.25">
      <c r="A369">
        <v>7198</v>
      </c>
      <c r="B369" t="s">
        <v>2346</v>
      </c>
      <c r="C369" s="80">
        <v>876.875</v>
      </c>
      <c r="D369" s="80">
        <v>89.200685925670001</v>
      </c>
      <c r="E369" s="80">
        <v>83.5625</v>
      </c>
      <c r="F369" s="80">
        <v>825.1875</v>
      </c>
      <c r="G369">
        <v>7198</v>
      </c>
      <c r="H369" t="s">
        <v>2346</v>
      </c>
      <c r="K369" s="80">
        <v>202174.38875000001</v>
      </c>
      <c r="N369" s="85">
        <v>1.896782333</v>
      </c>
      <c r="O369" s="80">
        <v>97.997505783657999</v>
      </c>
      <c r="P369" s="80">
        <v>4431.375</v>
      </c>
      <c r="Q369" s="80">
        <v>45.7319269274345</v>
      </c>
    </row>
    <row r="370" spans="1:17" x14ac:dyDescent="0.25">
      <c r="A370">
        <v>7201</v>
      </c>
      <c r="B370" t="s">
        <v>2346</v>
      </c>
      <c r="C370" s="80">
        <v>625.1875</v>
      </c>
      <c r="D370" s="80">
        <v>77.465858041084005</v>
      </c>
      <c r="E370" s="80">
        <v>60.9375</v>
      </c>
      <c r="F370" s="80">
        <v>593.5625</v>
      </c>
      <c r="G370">
        <v>7201</v>
      </c>
      <c r="H370" t="s">
        <v>2346</v>
      </c>
      <c r="K370" s="80">
        <v>225464.19375000001</v>
      </c>
      <c r="N370" s="85">
        <v>2.3319529999999999</v>
      </c>
      <c r="O370" s="80">
        <v>78.274937774213001</v>
      </c>
      <c r="P370" s="80">
        <v>5860.9375</v>
      </c>
      <c r="Q370" s="80">
        <v>38.499885268569997</v>
      </c>
    </row>
    <row r="371" spans="1:17" x14ac:dyDescent="0.25">
      <c r="A371">
        <v>7207</v>
      </c>
      <c r="B371" t="s">
        <v>2346</v>
      </c>
      <c r="C371" s="80">
        <v>802.5625</v>
      </c>
      <c r="D371" s="80">
        <v>89.703203881154806</v>
      </c>
      <c r="E371" s="80">
        <v>76.875</v>
      </c>
      <c r="F371" s="80">
        <v>764.3125</v>
      </c>
      <c r="G371">
        <v>7207</v>
      </c>
      <c r="H371" t="s">
        <v>2346</v>
      </c>
      <c r="K371" s="80">
        <v>110612.86625000001</v>
      </c>
      <c r="N371" s="85">
        <v>2.12668575</v>
      </c>
      <c r="O371" s="80">
        <v>67.678905594474898</v>
      </c>
      <c r="P371" s="80">
        <v>2993.0625</v>
      </c>
      <c r="Q371" s="80">
        <v>37.290483665105803</v>
      </c>
    </row>
    <row r="372" spans="1:17" x14ac:dyDescent="0.25">
      <c r="A372">
        <v>7209</v>
      </c>
      <c r="B372" t="s">
        <v>2346</v>
      </c>
      <c r="C372" s="80">
        <v>701.625</v>
      </c>
      <c r="D372" s="80">
        <v>87.950112814293107</v>
      </c>
      <c r="E372" s="80">
        <v>46.625</v>
      </c>
      <c r="F372" s="80">
        <v>661.1875</v>
      </c>
      <c r="G372">
        <v>7209</v>
      </c>
      <c r="H372" t="s">
        <v>2346</v>
      </c>
      <c r="K372" s="80">
        <v>343292.00874999998</v>
      </c>
      <c r="N372" s="85">
        <v>1.897530916</v>
      </c>
      <c r="O372" s="80">
        <v>81.517327392149497</v>
      </c>
      <c r="P372" s="80">
        <v>7994.625</v>
      </c>
      <c r="Q372" s="80">
        <v>42.938842737810901</v>
      </c>
    </row>
    <row r="373" spans="1:17" x14ac:dyDescent="0.25">
      <c r="A373">
        <v>7210</v>
      </c>
      <c r="B373" t="s">
        <v>2346</v>
      </c>
      <c r="C373" s="80">
        <v>229.4375</v>
      </c>
      <c r="D373" s="80">
        <v>86.230125033037694</v>
      </c>
      <c r="E373" s="80">
        <v>54.625</v>
      </c>
      <c r="F373" s="80">
        <v>216.4375</v>
      </c>
      <c r="G373">
        <v>7210</v>
      </c>
      <c r="H373" t="s">
        <v>2346</v>
      </c>
      <c r="K373" s="80">
        <v>373268.31062499998</v>
      </c>
      <c r="N373" s="85">
        <v>2.07599125</v>
      </c>
      <c r="O373" s="80">
        <v>74.009178656524796</v>
      </c>
      <c r="P373" s="80">
        <v>9564.875</v>
      </c>
      <c r="Q373" s="80">
        <v>39.011799674309998</v>
      </c>
    </row>
    <row r="374" spans="1:17" x14ac:dyDescent="0.25">
      <c r="A374">
        <v>7216</v>
      </c>
      <c r="B374" t="s">
        <v>2346</v>
      </c>
      <c r="C374" s="80">
        <v>554.0625</v>
      </c>
      <c r="D374" s="80">
        <v>85.925822388606406</v>
      </c>
      <c r="E374" s="80">
        <v>49.375</v>
      </c>
      <c r="F374" s="80">
        <v>528.9375</v>
      </c>
      <c r="G374">
        <v>7216</v>
      </c>
      <c r="H374" t="s">
        <v>2346</v>
      </c>
      <c r="K374" s="80">
        <v>85996.475000000006</v>
      </c>
      <c r="N374" s="85">
        <v>1.8557511659999999</v>
      </c>
      <c r="O374" s="80">
        <v>76.149706058334502</v>
      </c>
      <c r="P374" s="80">
        <v>1893.25</v>
      </c>
      <c r="Q374" s="80">
        <v>45.634010809326597</v>
      </c>
    </row>
    <row r="375" spans="1:17" x14ac:dyDescent="0.25">
      <c r="A375">
        <v>7221</v>
      </c>
      <c r="B375" t="s">
        <v>2346</v>
      </c>
      <c r="C375" s="80">
        <v>549.5625</v>
      </c>
      <c r="D375" s="80">
        <v>107.505703750314</v>
      </c>
      <c r="E375" s="80">
        <v>124.625</v>
      </c>
      <c r="F375" s="80">
        <v>516.5625</v>
      </c>
      <c r="G375">
        <v>7221</v>
      </c>
      <c r="H375" t="s">
        <v>2346</v>
      </c>
      <c r="K375" s="80">
        <v>142583.62375</v>
      </c>
      <c r="N375" s="85">
        <v>1.778773666</v>
      </c>
      <c r="O375" s="80">
        <v>93.889685029462001</v>
      </c>
      <c r="P375" s="80">
        <v>2831.0625</v>
      </c>
      <c r="Q375" s="80">
        <v>50.419722690850001</v>
      </c>
    </row>
    <row r="376" spans="1:17" x14ac:dyDescent="0.25">
      <c r="A376">
        <v>7223</v>
      </c>
      <c r="B376" t="s">
        <v>2346</v>
      </c>
      <c r="C376" s="80">
        <v>813.4375</v>
      </c>
      <c r="D376" s="80">
        <v>99.539700501230101</v>
      </c>
      <c r="E376" s="80">
        <v>76.0625</v>
      </c>
      <c r="F376" s="80">
        <v>774.0625</v>
      </c>
      <c r="G376">
        <v>7223</v>
      </c>
      <c r="H376" t="s">
        <v>2346</v>
      </c>
      <c r="K376" s="80">
        <v>92459.079375000001</v>
      </c>
      <c r="N376" s="85">
        <v>1.6780965000000001</v>
      </c>
      <c r="O376" s="80">
        <v>70.955011143169301</v>
      </c>
      <c r="P376" s="80">
        <v>2169.5625</v>
      </c>
      <c r="Q376" s="80">
        <v>42.726133077844999</v>
      </c>
    </row>
    <row r="377" spans="1:17" x14ac:dyDescent="0.25">
      <c r="A377">
        <v>7224</v>
      </c>
      <c r="B377" t="s">
        <v>2346</v>
      </c>
      <c r="C377" s="80">
        <v>496.75</v>
      </c>
      <c r="D377" s="80">
        <v>79.973083997684</v>
      </c>
      <c r="E377" s="80">
        <v>97</v>
      </c>
      <c r="F377" s="80">
        <v>470.625</v>
      </c>
      <c r="G377">
        <v>7224</v>
      </c>
      <c r="H377" t="s">
        <v>2346</v>
      </c>
      <c r="K377" s="80">
        <v>231550.83624999999</v>
      </c>
      <c r="N377" s="85">
        <v>1.8562813330000001</v>
      </c>
      <c r="O377" s="80">
        <v>87.497819184645806</v>
      </c>
      <c r="P377" s="80">
        <v>4955.0625</v>
      </c>
      <c r="Q377" s="80">
        <v>46.8817913607378</v>
      </c>
    </row>
    <row r="378" spans="1:17" x14ac:dyDescent="0.25">
      <c r="A378">
        <v>7225</v>
      </c>
      <c r="B378" t="s">
        <v>2346</v>
      </c>
      <c r="C378" s="80">
        <v>924.1875</v>
      </c>
      <c r="D378" s="80">
        <v>82.801577701922398</v>
      </c>
      <c r="E378" s="80">
        <v>140.8125</v>
      </c>
      <c r="F378" s="80">
        <v>850.5625</v>
      </c>
      <c r="G378">
        <v>7225</v>
      </c>
      <c r="H378" t="s">
        <v>2346</v>
      </c>
      <c r="K378" s="80">
        <v>151774.50562499999</v>
      </c>
      <c r="N378" s="85">
        <v>2.0840230000000002</v>
      </c>
      <c r="O378" s="80">
        <v>82.390619505395804</v>
      </c>
      <c r="P378" s="80">
        <v>3591.5</v>
      </c>
      <c r="Q378" s="80">
        <v>42.102151840152302</v>
      </c>
    </row>
    <row r="379" spans="1:17" x14ac:dyDescent="0.25">
      <c r="A379">
        <v>7229</v>
      </c>
      <c r="B379" t="s">
        <v>2346</v>
      </c>
      <c r="C379" s="80">
        <v>945.6875</v>
      </c>
      <c r="D379" s="80">
        <v>76.370154714270797</v>
      </c>
      <c r="E379" s="80">
        <v>65.4375</v>
      </c>
      <c r="F379" s="80">
        <v>892.3125</v>
      </c>
      <c r="G379">
        <v>7229</v>
      </c>
      <c r="H379" t="s">
        <v>2346</v>
      </c>
      <c r="K379" s="80">
        <v>168172.65875</v>
      </c>
      <c r="N379" s="85">
        <v>1.8124914160000001</v>
      </c>
      <c r="O379" s="80">
        <v>89.889304516351899</v>
      </c>
      <c r="P379" s="80">
        <v>3657.9375</v>
      </c>
      <c r="Q379" s="80">
        <v>45.863633853521399</v>
      </c>
    </row>
    <row r="380" spans="1:17" x14ac:dyDescent="0.25">
      <c r="A380">
        <v>7231</v>
      </c>
      <c r="B380" t="s">
        <v>2346</v>
      </c>
      <c r="C380" s="80">
        <v>443.625</v>
      </c>
      <c r="D380" s="80">
        <v>106.658551789394</v>
      </c>
      <c r="E380" s="80">
        <v>126.125</v>
      </c>
      <c r="F380" s="80">
        <v>409.625</v>
      </c>
      <c r="G380">
        <v>7231</v>
      </c>
      <c r="H380" t="s">
        <v>2346</v>
      </c>
      <c r="K380" s="80">
        <v>276940.95250000001</v>
      </c>
      <c r="N380" s="85">
        <v>1.8251423330000001</v>
      </c>
      <c r="O380" s="80">
        <v>99.152183143221507</v>
      </c>
      <c r="P380" s="80">
        <v>5327.9375</v>
      </c>
      <c r="Q380" s="80">
        <v>52.072369674471098</v>
      </c>
    </row>
    <row r="381" spans="1:17" x14ac:dyDescent="0.25">
      <c r="A381">
        <v>7234</v>
      </c>
      <c r="B381" t="s">
        <v>2346</v>
      </c>
      <c r="C381" s="80">
        <v>603.9375</v>
      </c>
      <c r="D381" s="80">
        <v>79.702494875686398</v>
      </c>
      <c r="E381" s="80">
        <v>74.25</v>
      </c>
      <c r="F381" s="80">
        <v>567.375</v>
      </c>
      <c r="G381">
        <v>7234</v>
      </c>
      <c r="H381" t="s">
        <v>2346</v>
      </c>
      <c r="K381" s="80">
        <v>132846.33124999999</v>
      </c>
      <c r="N381" s="85">
        <v>2.043140416</v>
      </c>
      <c r="O381" s="80">
        <v>75.4176037737233</v>
      </c>
      <c r="P381" s="80">
        <v>3324.875</v>
      </c>
      <c r="Q381" s="80">
        <v>40.0317522303583</v>
      </c>
    </row>
    <row r="382" spans="1:17" x14ac:dyDescent="0.25">
      <c r="A382">
        <v>7235</v>
      </c>
      <c r="B382" t="s">
        <v>2346</v>
      </c>
      <c r="C382" s="80">
        <v>1152.0625</v>
      </c>
      <c r="D382" s="80">
        <v>69.060032982693102</v>
      </c>
      <c r="E382" s="80">
        <v>94.9375</v>
      </c>
      <c r="F382" s="80">
        <v>1092.5</v>
      </c>
      <c r="G382">
        <v>7235</v>
      </c>
      <c r="H382" t="s">
        <v>2346</v>
      </c>
      <c r="K382" s="80">
        <v>74974.773749999993</v>
      </c>
      <c r="N382" s="85">
        <v>1.9460870830000001</v>
      </c>
      <c r="O382" s="80">
        <v>85.504791908286194</v>
      </c>
      <c r="P382" s="80">
        <v>1621.4375</v>
      </c>
      <c r="Q382" s="80">
        <v>46.032111091453601</v>
      </c>
    </row>
    <row r="383" spans="1:17" x14ac:dyDescent="0.25">
      <c r="A383">
        <v>7236</v>
      </c>
      <c r="B383" t="s">
        <v>2346</v>
      </c>
      <c r="C383" s="80">
        <v>520.25</v>
      </c>
      <c r="D383" s="80">
        <v>66.613843018693203</v>
      </c>
      <c r="E383" s="80">
        <v>39.375</v>
      </c>
      <c r="F383" s="80">
        <v>488.5625</v>
      </c>
      <c r="G383">
        <v>7236</v>
      </c>
      <c r="H383" t="s">
        <v>2346</v>
      </c>
      <c r="K383" s="80">
        <v>186858.72812499999</v>
      </c>
      <c r="N383" s="85">
        <v>1.7782199160000001</v>
      </c>
      <c r="O383" s="80">
        <v>88.706531367300101</v>
      </c>
      <c r="P383" s="80">
        <v>3797</v>
      </c>
      <c r="Q383" s="80">
        <v>49.550099176105903</v>
      </c>
    </row>
    <row r="384" spans="1:17" x14ac:dyDescent="0.25">
      <c r="A384">
        <v>7239</v>
      </c>
      <c r="B384" t="s">
        <v>2346</v>
      </c>
      <c r="C384" s="80">
        <v>585.6875</v>
      </c>
      <c r="D384" s="80">
        <v>104.83060200695201</v>
      </c>
      <c r="E384" s="80">
        <v>62.75</v>
      </c>
      <c r="F384" s="80">
        <v>557.5625</v>
      </c>
      <c r="G384">
        <v>7239</v>
      </c>
      <c r="H384" t="s">
        <v>2346</v>
      </c>
      <c r="K384" s="80">
        <v>283625.916875</v>
      </c>
      <c r="N384" s="85">
        <v>1.9594200829999999</v>
      </c>
      <c r="O384" s="80">
        <v>146.62380634087799</v>
      </c>
      <c r="P384" s="80">
        <v>4396.3125</v>
      </c>
      <c r="Q384" s="80">
        <v>64.5890039417081</v>
      </c>
    </row>
    <row r="385" spans="1:17" x14ac:dyDescent="0.25">
      <c r="A385">
        <v>7242</v>
      </c>
      <c r="B385" t="s">
        <v>2346</v>
      </c>
      <c r="C385" s="80">
        <v>605.8125</v>
      </c>
      <c r="D385" s="80">
        <v>95.175885208125095</v>
      </c>
      <c r="E385" s="80">
        <v>80.3125</v>
      </c>
      <c r="F385" s="80">
        <v>580.6875</v>
      </c>
      <c r="G385">
        <v>7242</v>
      </c>
      <c r="H385" t="s">
        <v>2346</v>
      </c>
      <c r="K385" s="80">
        <v>117869.64375</v>
      </c>
      <c r="N385" s="85">
        <v>1.9187672499999999</v>
      </c>
      <c r="O385" s="80">
        <v>64.270076276308899</v>
      </c>
      <c r="P385" s="80">
        <v>3148.125</v>
      </c>
      <c r="Q385" s="80">
        <v>37.442980599063603</v>
      </c>
    </row>
    <row r="386" spans="1:17" x14ac:dyDescent="0.25">
      <c r="A386">
        <v>7243</v>
      </c>
      <c r="B386" t="s">
        <v>2346</v>
      </c>
      <c r="C386" s="80">
        <v>847.125</v>
      </c>
      <c r="D386" s="80">
        <v>71.889940435547004</v>
      </c>
      <c r="E386" s="80">
        <v>72.5625</v>
      </c>
      <c r="F386" s="80">
        <v>800.625</v>
      </c>
      <c r="G386">
        <v>7243</v>
      </c>
      <c r="H386" t="s">
        <v>2346</v>
      </c>
      <c r="K386" s="80">
        <v>106355.3</v>
      </c>
      <c r="N386" s="85">
        <v>1.7684473329999999</v>
      </c>
      <c r="O386" s="80">
        <v>79.471503128833703</v>
      </c>
      <c r="P386" s="80">
        <v>2378.875</v>
      </c>
      <c r="Q386" s="80">
        <v>44.794088483677299</v>
      </c>
    </row>
    <row r="387" spans="1:17" x14ac:dyDescent="0.25">
      <c r="A387">
        <v>7245</v>
      </c>
      <c r="B387" t="s">
        <v>2346</v>
      </c>
      <c r="C387" s="80">
        <v>432.0625</v>
      </c>
      <c r="D387" s="80">
        <v>83.555053777361394</v>
      </c>
      <c r="E387" s="80">
        <v>61.5</v>
      </c>
      <c r="F387" s="80">
        <v>405.9375</v>
      </c>
      <c r="G387">
        <v>7245</v>
      </c>
      <c r="H387" t="s">
        <v>2346</v>
      </c>
      <c r="K387" s="80">
        <v>185945.043125</v>
      </c>
      <c r="N387" s="85">
        <v>1.8892107499999999</v>
      </c>
      <c r="O387" s="80">
        <v>86.043174882679295</v>
      </c>
      <c r="P387" s="80">
        <v>3725.625</v>
      </c>
      <c r="Q387" s="80">
        <v>49.912368017462697</v>
      </c>
    </row>
    <row r="388" spans="1:17" x14ac:dyDescent="0.25">
      <c r="A388">
        <v>7246</v>
      </c>
      <c r="B388" t="s">
        <v>2346</v>
      </c>
      <c r="C388" s="80">
        <v>640.6875</v>
      </c>
      <c r="D388" s="80">
        <v>76.135316648716099</v>
      </c>
      <c r="E388" s="80">
        <v>58.25</v>
      </c>
      <c r="F388" s="80">
        <v>600.75</v>
      </c>
      <c r="G388">
        <v>7246</v>
      </c>
      <c r="H388" t="s">
        <v>2346</v>
      </c>
      <c r="K388" s="80">
        <v>399280.82937499997</v>
      </c>
      <c r="N388" s="85">
        <v>1.850909916</v>
      </c>
      <c r="O388" s="80">
        <v>85.363315491780099</v>
      </c>
      <c r="P388" s="80">
        <v>9391.375</v>
      </c>
      <c r="Q388" s="80">
        <v>42.5486566525855</v>
      </c>
    </row>
    <row r="389" spans="1:17" x14ac:dyDescent="0.25">
      <c r="A389">
        <v>7247</v>
      </c>
      <c r="B389" t="s">
        <v>2346</v>
      </c>
      <c r="C389" s="80">
        <v>536.5</v>
      </c>
      <c r="D389" s="80">
        <v>80.489546302050996</v>
      </c>
      <c r="E389" s="80">
        <v>70.5625</v>
      </c>
      <c r="F389" s="80">
        <v>499.125</v>
      </c>
      <c r="G389">
        <v>7247</v>
      </c>
      <c r="H389" t="s">
        <v>2346</v>
      </c>
      <c r="K389" s="80">
        <v>132591.90937499999</v>
      </c>
      <c r="N389" s="85">
        <v>1.7295995829999999</v>
      </c>
      <c r="O389" s="80">
        <v>84.193152001625407</v>
      </c>
      <c r="P389" s="80">
        <v>2880.5</v>
      </c>
      <c r="Q389" s="80">
        <v>46.340139859968097</v>
      </c>
    </row>
    <row r="390" spans="1:17" x14ac:dyDescent="0.25">
      <c r="A390">
        <v>7248</v>
      </c>
      <c r="B390" t="s">
        <v>2346</v>
      </c>
      <c r="C390" s="80">
        <v>633.375</v>
      </c>
      <c r="D390" s="80">
        <v>80.298130035161606</v>
      </c>
      <c r="E390" s="80">
        <v>95.3125</v>
      </c>
      <c r="F390" s="80">
        <v>600.625</v>
      </c>
      <c r="G390">
        <v>7248</v>
      </c>
      <c r="H390" t="s">
        <v>2346</v>
      </c>
      <c r="K390" s="80">
        <v>245300.81437499999</v>
      </c>
      <c r="N390" s="85">
        <v>1.96032275</v>
      </c>
      <c r="O390" s="80">
        <v>99.235071008793</v>
      </c>
      <c r="P390" s="80">
        <v>4645.5625</v>
      </c>
      <c r="Q390" s="80">
        <v>52.519355972066201</v>
      </c>
    </row>
    <row r="391" spans="1:17" x14ac:dyDescent="0.25">
      <c r="A391">
        <v>7252</v>
      </c>
      <c r="B391" t="s">
        <v>2346</v>
      </c>
      <c r="C391" s="80">
        <v>498.5</v>
      </c>
      <c r="D391" s="80">
        <v>151.300743100934</v>
      </c>
      <c r="E391" s="80">
        <v>110.5625</v>
      </c>
      <c r="F391" s="80">
        <v>478.8125</v>
      </c>
      <c r="G391">
        <v>7252</v>
      </c>
      <c r="H391" t="s">
        <v>2346</v>
      </c>
      <c r="K391" s="80">
        <v>261563.58687500001</v>
      </c>
      <c r="N391" s="85">
        <v>1.8942861660000001</v>
      </c>
      <c r="O391" s="80">
        <v>77.262089490158601</v>
      </c>
      <c r="P391" s="80">
        <v>6491.0625</v>
      </c>
      <c r="Q391" s="80">
        <v>40.384133940058099</v>
      </c>
    </row>
    <row r="392" spans="1:17" x14ac:dyDescent="0.25">
      <c r="A392">
        <v>7287</v>
      </c>
      <c r="B392" t="s">
        <v>2346</v>
      </c>
      <c r="C392" s="80">
        <v>502.875</v>
      </c>
      <c r="D392" s="80">
        <v>103.29727927131199</v>
      </c>
      <c r="E392" s="80">
        <v>72.5625</v>
      </c>
      <c r="F392" s="80">
        <v>474.25</v>
      </c>
      <c r="G392">
        <v>7287</v>
      </c>
      <c r="H392" t="s">
        <v>2346</v>
      </c>
      <c r="K392" s="80">
        <v>252937.48375000001</v>
      </c>
      <c r="N392" s="85">
        <v>2.253062833</v>
      </c>
      <c r="O392" s="80">
        <v>85.156115797405207</v>
      </c>
      <c r="P392" s="80">
        <v>6165.5625</v>
      </c>
      <c r="Q392" s="80">
        <v>41.075858844993199</v>
      </c>
    </row>
    <row r="393" spans="1:17" x14ac:dyDescent="0.25">
      <c r="A393">
        <v>7290</v>
      </c>
      <c r="B393" t="s">
        <v>2346</v>
      </c>
      <c r="C393" s="80">
        <v>883.125</v>
      </c>
      <c r="D393" s="80">
        <v>85.588729371146101</v>
      </c>
      <c r="E393" s="80">
        <v>145.5</v>
      </c>
      <c r="F393" s="80">
        <v>833.875</v>
      </c>
      <c r="G393">
        <v>7290</v>
      </c>
      <c r="H393" t="s">
        <v>2346</v>
      </c>
      <c r="K393" s="80">
        <v>106459.766875</v>
      </c>
      <c r="N393" s="85">
        <v>2.3321865829999999</v>
      </c>
      <c r="O393" s="80">
        <v>74.578471066309405</v>
      </c>
      <c r="P393" s="80">
        <v>2683.1875</v>
      </c>
      <c r="Q393" s="80">
        <v>39.802065254681899</v>
      </c>
    </row>
    <row r="394" spans="1:17" x14ac:dyDescent="0.25">
      <c r="A394">
        <v>7291</v>
      </c>
      <c r="B394" t="s">
        <v>2346</v>
      </c>
      <c r="C394" s="80">
        <v>515.3125</v>
      </c>
      <c r="D394" s="80">
        <v>117.147122889491</v>
      </c>
      <c r="E394" s="80">
        <v>62.375</v>
      </c>
      <c r="F394" s="80">
        <v>486.375</v>
      </c>
      <c r="G394">
        <v>7291</v>
      </c>
      <c r="H394" t="s">
        <v>2346</v>
      </c>
      <c r="K394" s="80">
        <v>71112.983749999999</v>
      </c>
      <c r="N394" s="85">
        <v>1.942178333</v>
      </c>
      <c r="O394" s="80">
        <v>76.532987687967207</v>
      </c>
      <c r="P394" s="80">
        <v>1667.5</v>
      </c>
      <c r="Q394" s="80">
        <v>42.721614505488603</v>
      </c>
    </row>
    <row r="395" spans="1:17" x14ac:dyDescent="0.25">
      <c r="A395">
        <v>7298</v>
      </c>
      <c r="B395" t="s">
        <v>2346</v>
      </c>
      <c r="C395" s="80">
        <v>668</v>
      </c>
      <c r="D395" s="80">
        <v>94.5393922127856</v>
      </c>
      <c r="E395" s="80">
        <v>125.6875</v>
      </c>
      <c r="F395" s="80">
        <v>638.25</v>
      </c>
      <c r="G395">
        <v>7298</v>
      </c>
      <c r="H395" t="s">
        <v>2346</v>
      </c>
      <c r="K395" s="80">
        <v>191105.48624999999</v>
      </c>
      <c r="N395" s="85">
        <v>1.9698738330000001</v>
      </c>
      <c r="O395" s="80">
        <v>75.388369666978306</v>
      </c>
      <c r="P395" s="80">
        <v>4217.6875</v>
      </c>
      <c r="Q395" s="80">
        <v>45.397441768123301</v>
      </c>
    </row>
    <row r="396" spans="1:17" x14ac:dyDescent="0.25">
      <c r="A396">
        <v>7299</v>
      </c>
      <c r="B396" t="s">
        <v>2346</v>
      </c>
      <c r="C396" s="80">
        <v>326</v>
      </c>
      <c r="D396" s="80">
        <v>89.770265128222107</v>
      </c>
      <c r="E396" s="80">
        <v>74.3125</v>
      </c>
      <c r="F396" s="80">
        <v>301.3125</v>
      </c>
      <c r="G396">
        <v>7299</v>
      </c>
      <c r="H396" t="s">
        <v>2346</v>
      </c>
      <c r="K396" s="80">
        <v>219019.72812499999</v>
      </c>
      <c r="N396" s="85">
        <v>1.8069567499999999</v>
      </c>
      <c r="O396" s="80">
        <v>82.250463582947106</v>
      </c>
      <c r="P396" s="80">
        <v>4647.3125</v>
      </c>
      <c r="Q396" s="80">
        <v>46.959874497427499</v>
      </c>
    </row>
    <row r="397" spans="1:17" x14ac:dyDescent="0.25">
      <c r="A397">
        <v>7300</v>
      </c>
      <c r="B397" t="s">
        <v>2346</v>
      </c>
      <c r="C397" s="80">
        <v>678.125</v>
      </c>
      <c r="D397" s="80">
        <v>106.178055136819</v>
      </c>
      <c r="E397" s="80">
        <v>136.375</v>
      </c>
      <c r="F397" s="80">
        <v>639.75</v>
      </c>
      <c r="G397">
        <v>7300</v>
      </c>
      <c r="H397" t="s">
        <v>2346</v>
      </c>
      <c r="K397" s="80">
        <v>153518.05437500001</v>
      </c>
      <c r="N397" s="85">
        <v>1.8099375</v>
      </c>
      <c r="O397" s="80">
        <v>70.465786219440602</v>
      </c>
      <c r="P397" s="80">
        <v>3925.25</v>
      </c>
      <c r="Q397" s="80">
        <v>39.081027453894897</v>
      </c>
    </row>
    <row r="398" spans="1:17" x14ac:dyDescent="0.25">
      <c r="A398">
        <v>7301</v>
      </c>
      <c r="B398" t="s">
        <v>2346</v>
      </c>
      <c r="C398" s="80">
        <v>467.625</v>
      </c>
      <c r="D398" s="80">
        <v>88.951389748633403</v>
      </c>
      <c r="E398" s="80">
        <v>111.5</v>
      </c>
      <c r="F398" s="80">
        <v>445.625</v>
      </c>
      <c r="G398">
        <v>7301</v>
      </c>
      <c r="H398" t="s">
        <v>2346</v>
      </c>
      <c r="K398" s="80">
        <v>220245.643125</v>
      </c>
      <c r="N398" s="85">
        <v>1.735556833</v>
      </c>
      <c r="O398" s="80">
        <v>89.426989338592094</v>
      </c>
      <c r="P398" s="80">
        <v>4276.3125</v>
      </c>
      <c r="Q398" s="80">
        <v>51.469095500101801</v>
      </c>
    </row>
    <row r="399" spans="1:17" x14ac:dyDescent="0.25">
      <c r="A399">
        <v>7302</v>
      </c>
      <c r="B399" t="s">
        <v>2346</v>
      </c>
      <c r="C399" s="80">
        <v>583.5625</v>
      </c>
      <c r="D399" s="80">
        <v>68.969964495851499</v>
      </c>
      <c r="E399" s="80">
        <v>66.5625</v>
      </c>
      <c r="F399" s="80">
        <v>552.875</v>
      </c>
      <c r="G399">
        <v>7302</v>
      </c>
      <c r="H399" t="s">
        <v>2346</v>
      </c>
      <c r="K399" s="80">
        <v>87894.036875000005</v>
      </c>
      <c r="N399" s="85">
        <v>1.947673583</v>
      </c>
      <c r="O399" s="80">
        <v>62.561390607125603</v>
      </c>
      <c r="P399" s="80">
        <v>2364.9375</v>
      </c>
      <c r="Q399" s="80">
        <v>37.174368663331002</v>
      </c>
    </row>
    <row r="400" spans="1:17" x14ac:dyDescent="0.25">
      <c r="A400">
        <v>7303</v>
      </c>
      <c r="B400" t="s">
        <v>2346</v>
      </c>
      <c r="C400" s="80">
        <v>1283.375</v>
      </c>
      <c r="D400" s="80">
        <v>70.7672055198653</v>
      </c>
      <c r="E400" s="80">
        <v>181.8125</v>
      </c>
      <c r="F400" s="80">
        <v>1218.75</v>
      </c>
      <c r="G400">
        <v>7303</v>
      </c>
      <c r="H400" t="s">
        <v>2346</v>
      </c>
      <c r="K400" s="80">
        <v>93623.973125000004</v>
      </c>
      <c r="N400" s="85">
        <v>2.0636561659999999</v>
      </c>
      <c r="O400" s="80">
        <v>79.331506199445499</v>
      </c>
      <c r="P400" s="80">
        <v>2957.25</v>
      </c>
      <c r="Q400" s="80">
        <v>31.6381027569407</v>
      </c>
    </row>
    <row r="401" spans="1:17" x14ac:dyDescent="0.25">
      <c r="A401">
        <v>7304</v>
      </c>
      <c r="B401" t="s">
        <v>2346</v>
      </c>
      <c r="C401" s="80">
        <v>619.875</v>
      </c>
      <c r="D401" s="80">
        <v>80.870521123311306</v>
      </c>
      <c r="E401" s="80">
        <v>76.5</v>
      </c>
      <c r="F401" s="80">
        <v>587</v>
      </c>
      <c r="G401">
        <v>7304</v>
      </c>
      <c r="H401" t="s">
        <v>2346</v>
      </c>
      <c r="K401" s="80">
        <v>135541.37375</v>
      </c>
      <c r="N401" s="85">
        <v>1.9715278329999999</v>
      </c>
      <c r="O401" s="80">
        <v>98.7975043802183</v>
      </c>
      <c r="P401" s="80">
        <v>2944.5625</v>
      </c>
      <c r="Q401" s="80">
        <v>46.1809164944803</v>
      </c>
    </row>
    <row r="402" spans="1:17" x14ac:dyDescent="0.25">
      <c r="A402">
        <v>7310</v>
      </c>
      <c r="B402" t="s">
        <v>2346</v>
      </c>
      <c r="C402" s="80">
        <v>283.4375</v>
      </c>
      <c r="D402" s="80">
        <v>98.861234384583597</v>
      </c>
      <c r="E402" s="80">
        <v>41.125</v>
      </c>
      <c r="F402" s="80">
        <v>271.625</v>
      </c>
      <c r="G402">
        <v>7310</v>
      </c>
      <c r="H402" t="s">
        <v>2346</v>
      </c>
      <c r="K402" s="80">
        <v>150285.296875</v>
      </c>
      <c r="N402" s="85">
        <v>1.968144833</v>
      </c>
      <c r="O402" s="80">
        <v>104.694635899858</v>
      </c>
      <c r="P402" s="80">
        <v>3167.125</v>
      </c>
      <c r="Q402" s="80">
        <v>47.671722032594502</v>
      </c>
    </row>
    <row r="403" spans="1:17" x14ac:dyDescent="0.25">
      <c r="A403">
        <v>7319</v>
      </c>
      <c r="B403" t="s">
        <v>2346</v>
      </c>
      <c r="C403" s="80">
        <v>482.3125</v>
      </c>
      <c r="D403" s="80">
        <v>112.345758031721</v>
      </c>
      <c r="E403" s="80">
        <v>132.125</v>
      </c>
      <c r="F403" s="80">
        <v>455.3125</v>
      </c>
      <c r="G403">
        <v>7319</v>
      </c>
      <c r="H403" t="s">
        <v>2346</v>
      </c>
      <c r="K403" s="80">
        <v>320294.66562500002</v>
      </c>
      <c r="N403" s="85">
        <v>2.1514264160000001</v>
      </c>
      <c r="O403" s="80">
        <v>101.85361553451</v>
      </c>
      <c r="P403" s="80">
        <v>6832.3125</v>
      </c>
      <c r="Q403" s="80">
        <v>46.762131446867798</v>
      </c>
    </row>
    <row r="404" spans="1:17" x14ac:dyDescent="0.25">
      <c r="A404">
        <v>7337</v>
      </c>
      <c r="B404" t="s">
        <v>2346</v>
      </c>
      <c r="C404" s="80">
        <v>512.5</v>
      </c>
      <c r="D404" s="80">
        <v>132.02456706885101</v>
      </c>
      <c r="E404" s="80">
        <v>93.6875</v>
      </c>
      <c r="F404" s="80">
        <v>482.5</v>
      </c>
      <c r="G404">
        <v>7337</v>
      </c>
      <c r="H404" t="s">
        <v>2346</v>
      </c>
      <c r="K404" s="80">
        <v>294596.166875</v>
      </c>
      <c r="N404" s="85">
        <v>2.0501424159999999</v>
      </c>
      <c r="O404" s="80">
        <v>77.948586321180699</v>
      </c>
      <c r="P404" s="80">
        <v>7202.6875</v>
      </c>
      <c r="Q404" s="80">
        <v>40.952759698900401</v>
      </c>
    </row>
    <row r="405" spans="1:17" x14ac:dyDescent="0.25">
      <c r="A405">
        <v>7338</v>
      </c>
      <c r="B405" t="s">
        <v>2346</v>
      </c>
      <c r="C405" s="80">
        <v>878.9375</v>
      </c>
      <c r="D405" s="80">
        <v>85.893586429025603</v>
      </c>
      <c r="E405" s="80">
        <v>157.125</v>
      </c>
      <c r="F405" s="80">
        <v>828.875</v>
      </c>
      <c r="G405">
        <v>7338</v>
      </c>
      <c r="H405" t="s">
        <v>2346</v>
      </c>
      <c r="K405" s="80">
        <v>291404.77562500001</v>
      </c>
      <c r="N405" s="85">
        <v>1.801205333</v>
      </c>
      <c r="O405" s="80">
        <v>96.492299424876904</v>
      </c>
      <c r="P405" s="80">
        <v>5858.3125</v>
      </c>
      <c r="Q405" s="80">
        <v>49.7656939009035</v>
      </c>
    </row>
    <row r="406" spans="1:17" x14ac:dyDescent="0.25">
      <c r="A406">
        <v>7339</v>
      </c>
      <c r="B406" t="s">
        <v>2346</v>
      </c>
      <c r="C406" s="80">
        <v>479.375</v>
      </c>
      <c r="D406" s="80">
        <v>90.085383370510897</v>
      </c>
      <c r="E406" s="80">
        <v>141.0625</v>
      </c>
      <c r="F406" s="80">
        <v>448.8125</v>
      </c>
      <c r="G406">
        <v>7339</v>
      </c>
      <c r="H406" t="s">
        <v>2346</v>
      </c>
      <c r="K406" s="80">
        <v>215183.6225</v>
      </c>
      <c r="N406" s="85">
        <v>1.8196300830000001</v>
      </c>
      <c r="O406" s="80">
        <v>83.926756418857593</v>
      </c>
      <c r="P406" s="80">
        <v>4903.4375</v>
      </c>
      <c r="Q406" s="80">
        <v>43.782401068350701</v>
      </c>
    </row>
    <row r="407" spans="1:17" x14ac:dyDescent="0.25">
      <c r="A407">
        <v>7342</v>
      </c>
      <c r="B407" t="s">
        <v>2346</v>
      </c>
      <c r="C407" s="80">
        <v>845</v>
      </c>
      <c r="D407" s="80">
        <v>88.0639099179363</v>
      </c>
      <c r="E407" s="80">
        <v>172.5625</v>
      </c>
      <c r="F407" s="80">
        <v>806.75</v>
      </c>
      <c r="G407">
        <v>7342</v>
      </c>
      <c r="H407" t="s">
        <v>2346</v>
      </c>
      <c r="K407" s="80">
        <v>82013.241250000006</v>
      </c>
      <c r="N407" s="85">
        <v>1.852487416</v>
      </c>
      <c r="O407" s="80">
        <v>73.674211821868894</v>
      </c>
      <c r="P407" s="80">
        <v>1942.5</v>
      </c>
      <c r="Q407" s="80">
        <v>41.5421616858631</v>
      </c>
    </row>
    <row r="408" spans="1:17" x14ac:dyDescent="0.25">
      <c r="A408">
        <v>7344</v>
      </c>
      <c r="B408" t="s">
        <v>2346</v>
      </c>
      <c r="C408" s="80">
        <v>472.0625</v>
      </c>
      <c r="D408" s="80">
        <v>67.783509617208907</v>
      </c>
      <c r="E408" s="80">
        <v>90.1875</v>
      </c>
      <c r="F408" s="80">
        <v>451.1875</v>
      </c>
      <c r="G408">
        <v>7344</v>
      </c>
      <c r="H408" t="s">
        <v>2346</v>
      </c>
      <c r="K408" s="80">
        <v>631533.29562500003</v>
      </c>
      <c r="N408" s="85">
        <v>1.9568944159999999</v>
      </c>
      <c r="O408" s="80">
        <v>112.77026753475999</v>
      </c>
      <c r="P408" s="80">
        <v>11584.75</v>
      </c>
      <c r="Q408" s="80">
        <v>54.125267447728298</v>
      </c>
    </row>
    <row r="409" spans="1:17" x14ac:dyDescent="0.25">
      <c r="A409">
        <v>7346</v>
      </c>
      <c r="B409" t="s">
        <v>2346</v>
      </c>
      <c r="C409" s="80">
        <v>438.25</v>
      </c>
      <c r="D409" s="80">
        <v>87.198144252540004</v>
      </c>
      <c r="E409" s="80">
        <v>119.375</v>
      </c>
      <c r="F409" s="80">
        <v>416.5625</v>
      </c>
      <c r="G409">
        <v>7346</v>
      </c>
      <c r="H409" t="s">
        <v>2346</v>
      </c>
      <c r="K409" s="80">
        <v>167719.82874999999</v>
      </c>
      <c r="N409" s="85">
        <v>2.0225216659999998</v>
      </c>
      <c r="O409" s="80">
        <v>80.524572346584904</v>
      </c>
      <c r="P409" s="80">
        <v>3981.25</v>
      </c>
      <c r="Q409" s="80">
        <v>42.2478188468071</v>
      </c>
    </row>
    <row r="410" spans="1:17" x14ac:dyDescent="0.25">
      <c r="A410">
        <v>7347</v>
      </c>
      <c r="B410" t="s">
        <v>2346</v>
      </c>
      <c r="C410" s="80">
        <v>890.9375</v>
      </c>
      <c r="D410" s="80">
        <v>76.382528816561205</v>
      </c>
      <c r="E410" s="80">
        <v>96.625</v>
      </c>
      <c r="F410" s="80">
        <v>838.8125</v>
      </c>
      <c r="G410">
        <v>7347</v>
      </c>
      <c r="H410" t="s">
        <v>2346</v>
      </c>
      <c r="K410" s="80">
        <v>194496.79500000001</v>
      </c>
      <c r="N410" s="85">
        <v>1.760322916</v>
      </c>
      <c r="O410" s="80">
        <v>83.960283973127304</v>
      </c>
      <c r="P410" s="80">
        <v>4033</v>
      </c>
      <c r="Q410" s="80">
        <v>48.144420321833799</v>
      </c>
    </row>
    <row r="411" spans="1:17" x14ac:dyDescent="0.25">
      <c r="A411">
        <v>7350</v>
      </c>
      <c r="B411" t="s">
        <v>2346</v>
      </c>
      <c r="C411" s="80">
        <v>992.0625</v>
      </c>
      <c r="D411" s="80">
        <v>68.908693383073697</v>
      </c>
      <c r="E411" s="80">
        <v>164.875</v>
      </c>
      <c r="F411" s="80">
        <v>948.5</v>
      </c>
      <c r="G411">
        <v>7350</v>
      </c>
      <c r="H411" t="s">
        <v>2346</v>
      </c>
      <c r="K411" s="80">
        <v>511457.02437499998</v>
      </c>
      <c r="N411" s="85">
        <v>2.0353034160000001</v>
      </c>
      <c r="O411" s="80">
        <v>107.347779152394</v>
      </c>
      <c r="P411" s="80">
        <v>11244.375</v>
      </c>
      <c r="Q411" s="80">
        <v>45.5092233913144</v>
      </c>
    </row>
    <row r="412" spans="1:17" x14ac:dyDescent="0.25">
      <c r="A412">
        <v>7351</v>
      </c>
      <c r="B412" t="s">
        <v>2346</v>
      </c>
      <c r="C412" s="80">
        <v>809.875</v>
      </c>
      <c r="D412" s="80">
        <v>98.309015664788603</v>
      </c>
      <c r="E412" s="80">
        <v>157.0625</v>
      </c>
      <c r="F412" s="80">
        <v>758.5</v>
      </c>
      <c r="G412">
        <v>7351</v>
      </c>
      <c r="H412" t="s">
        <v>2346</v>
      </c>
      <c r="K412" s="80">
        <v>212514.03687499999</v>
      </c>
      <c r="N412" s="85">
        <v>2.052173416</v>
      </c>
      <c r="O412" s="80">
        <v>100.87736741054501</v>
      </c>
      <c r="P412" s="80">
        <v>4254.8125</v>
      </c>
      <c r="Q412" s="80">
        <v>49.967556494900997</v>
      </c>
    </row>
    <row r="413" spans="1:17" x14ac:dyDescent="0.25">
      <c r="A413">
        <v>7352</v>
      </c>
      <c r="B413" t="s">
        <v>2346</v>
      </c>
      <c r="C413" s="80">
        <v>522.4375</v>
      </c>
      <c r="D413" s="80">
        <v>101.78145969643001</v>
      </c>
      <c r="E413" s="80">
        <v>136</v>
      </c>
      <c r="F413" s="80">
        <v>494.5</v>
      </c>
      <c r="G413">
        <v>7352</v>
      </c>
      <c r="H413" t="s">
        <v>2346</v>
      </c>
      <c r="K413" s="80">
        <v>170483.39687500001</v>
      </c>
      <c r="N413" s="85">
        <v>2.0022133329999998</v>
      </c>
      <c r="O413" s="80">
        <v>85.908460714736805</v>
      </c>
      <c r="P413" s="80">
        <v>4263.625</v>
      </c>
      <c r="Q413" s="80">
        <v>40.015592001284297</v>
      </c>
    </row>
    <row r="414" spans="1:17" x14ac:dyDescent="0.25">
      <c r="A414">
        <v>7353</v>
      </c>
      <c r="B414" t="s">
        <v>2346</v>
      </c>
      <c r="C414" s="80">
        <v>494.8125</v>
      </c>
      <c r="D414" s="80">
        <v>102.209591663057</v>
      </c>
      <c r="E414" s="80">
        <v>133.5625</v>
      </c>
      <c r="F414" s="80">
        <v>468.1875</v>
      </c>
      <c r="G414">
        <v>7353</v>
      </c>
      <c r="H414" t="s">
        <v>2346</v>
      </c>
      <c r="K414" s="80">
        <v>112298.104375</v>
      </c>
      <c r="N414" s="85">
        <v>1.663862416</v>
      </c>
      <c r="O414" s="80">
        <v>113.81138571619201</v>
      </c>
      <c r="P414" s="80">
        <v>1788.3125</v>
      </c>
      <c r="Q414" s="80">
        <v>62.836604859501001</v>
      </c>
    </row>
    <row r="415" spans="1:17" x14ac:dyDescent="0.25">
      <c r="A415">
        <v>7355</v>
      </c>
      <c r="B415" t="s">
        <v>2346</v>
      </c>
      <c r="C415" s="80">
        <v>452</v>
      </c>
      <c r="D415" s="80">
        <v>92.037749002281203</v>
      </c>
      <c r="E415" s="80">
        <v>54.4375</v>
      </c>
      <c r="F415" s="80">
        <v>428</v>
      </c>
      <c r="G415">
        <v>7355</v>
      </c>
      <c r="H415" t="s">
        <v>2346</v>
      </c>
      <c r="K415" s="80">
        <v>89484.828750000001</v>
      </c>
      <c r="N415" s="85">
        <v>1.8784674159999999</v>
      </c>
      <c r="O415" s="80">
        <v>75.557889455132795</v>
      </c>
      <c r="P415" s="80">
        <v>1846.5</v>
      </c>
      <c r="Q415" s="80">
        <v>48.355493420193902</v>
      </c>
    </row>
    <row r="416" spans="1:17" x14ac:dyDescent="0.25">
      <c r="A416">
        <v>7356</v>
      </c>
      <c r="B416" t="s">
        <v>2346</v>
      </c>
      <c r="C416" s="80">
        <v>725.3125</v>
      </c>
      <c r="D416" s="80">
        <v>74.358267473103993</v>
      </c>
      <c r="E416" s="80">
        <v>79.625</v>
      </c>
      <c r="F416" s="80">
        <v>687.75</v>
      </c>
      <c r="G416">
        <v>7356</v>
      </c>
      <c r="H416" t="s">
        <v>2346</v>
      </c>
      <c r="K416" s="80">
        <v>306181.07937499997</v>
      </c>
      <c r="N416" s="85">
        <v>2.0949105000000001</v>
      </c>
      <c r="O416" s="80">
        <v>82.984405816671796</v>
      </c>
      <c r="P416" s="80">
        <v>7469.3125</v>
      </c>
      <c r="Q416" s="80">
        <v>40.948053265741699</v>
      </c>
    </row>
    <row r="417" spans="1:17" x14ac:dyDescent="0.25">
      <c r="A417">
        <v>7357</v>
      </c>
      <c r="B417" t="s">
        <v>2346</v>
      </c>
      <c r="C417" s="80">
        <v>709.5625</v>
      </c>
      <c r="D417" s="80">
        <v>82.251777753354702</v>
      </c>
      <c r="E417" s="80">
        <v>56.125</v>
      </c>
      <c r="F417" s="80">
        <v>669.1875</v>
      </c>
      <c r="G417">
        <v>7357</v>
      </c>
      <c r="H417" t="s">
        <v>2346</v>
      </c>
      <c r="K417" s="80">
        <v>88413.214374999996</v>
      </c>
      <c r="N417" s="85">
        <v>1.7503749159999999</v>
      </c>
      <c r="O417" s="80">
        <v>76.139018219782599</v>
      </c>
      <c r="P417" s="80">
        <v>1926.25</v>
      </c>
      <c r="Q417" s="80">
        <v>45.903207550330002</v>
      </c>
    </row>
    <row r="418" spans="1:17" x14ac:dyDescent="0.25">
      <c r="A418">
        <v>7361</v>
      </c>
      <c r="B418" t="s">
        <v>2346</v>
      </c>
      <c r="C418" s="80">
        <v>607.25</v>
      </c>
      <c r="D418" s="80">
        <v>121.513282715299</v>
      </c>
      <c r="E418" s="80">
        <v>72.5</v>
      </c>
      <c r="F418" s="80">
        <v>578.625</v>
      </c>
      <c r="G418">
        <v>7361</v>
      </c>
      <c r="H418" t="s">
        <v>2346</v>
      </c>
      <c r="K418" s="80">
        <v>387639.61687500001</v>
      </c>
      <c r="N418" s="85">
        <v>1.8516654159999999</v>
      </c>
      <c r="O418" s="80">
        <v>105.92715584395199</v>
      </c>
      <c r="P418" s="80">
        <v>7770.125</v>
      </c>
      <c r="Q418" s="80">
        <v>50.028160016707403</v>
      </c>
    </row>
    <row r="419" spans="1:17" x14ac:dyDescent="0.25">
      <c r="A419">
        <v>7364</v>
      </c>
      <c r="B419" t="s">
        <v>2346</v>
      </c>
      <c r="C419" s="80">
        <v>1</v>
      </c>
      <c r="D419" s="80">
        <v>664.5</v>
      </c>
      <c r="E419" s="80">
        <v>0</v>
      </c>
      <c r="F419" s="80">
        <v>1.0625</v>
      </c>
      <c r="G419">
        <v>7364</v>
      </c>
      <c r="H419" t="s">
        <v>2346</v>
      </c>
      <c r="K419" s="80">
        <v>69210.009374999994</v>
      </c>
      <c r="N419" s="85">
        <v>1.8871832500000001</v>
      </c>
      <c r="O419" s="80">
        <v>62.638866602912898</v>
      </c>
      <c r="P419" s="80">
        <v>1980.625</v>
      </c>
      <c r="Q419" s="80">
        <v>35.272943849289199</v>
      </c>
    </row>
    <row r="420" spans="1:17" x14ac:dyDescent="0.25">
      <c r="A420">
        <v>7374</v>
      </c>
      <c r="B420" t="s">
        <v>2346</v>
      </c>
      <c r="C420" s="80">
        <v>671.625</v>
      </c>
      <c r="D420" s="80">
        <v>98.0539573200505</v>
      </c>
      <c r="E420" s="80">
        <v>141.5</v>
      </c>
      <c r="F420" s="80">
        <v>635.5625</v>
      </c>
      <c r="G420">
        <v>7374</v>
      </c>
      <c r="H420" t="s">
        <v>2346</v>
      </c>
      <c r="K420" s="80">
        <v>81708.336249999993</v>
      </c>
      <c r="N420" s="85">
        <v>1.888185333</v>
      </c>
      <c r="O420" s="80">
        <v>65.022478519735301</v>
      </c>
      <c r="P420" s="80">
        <v>2194.6875</v>
      </c>
      <c r="Q420" s="80">
        <v>37.492665336553799</v>
      </c>
    </row>
    <row r="421" spans="1:17" x14ac:dyDescent="0.25">
      <c r="A421">
        <v>7375</v>
      </c>
      <c r="B421" t="s">
        <v>2346</v>
      </c>
      <c r="C421" s="80">
        <v>590.8125</v>
      </c>
      <c r="D421" s="80">
        <v>89.643317434623796</v>
      </c>
      <c r="E421" s="80">
        <v>92.125</v>
      </c>
      <c r="F421" s="80">
        <v>554.25</v>
      </c>
      <c r="G421">
        <v>7375</v>
      </c>
      <c r="H421" t="s">
        <v>2346</v>
      </c>
      <c r="K421" s="80">
        <v>368357.62874999997</v>
      </c>
      <c r="N421" s="85">
        <v>1.83576425</v>
      </c>
      <c r="O421" s="80">
        <v>86.082927354153497</v>
      </c>
      <c r="P421" s="80">
        <v>7656.4375</v>
      </c>
      <c r="Q421" s="80">
        <v>48.000026687056497</v>
      </c>
    </row>
    <row r="422" spans="1:17" x14ac:dyDescent="0.25">
      <c r="A422">
        <v>7376</v>
      </c>
      <c r="B422" t="s">
        <v>2346</v>
      </c>
      <c r="C422" s="80">
        <v>797.5625</v>
      </c>
      <c r="D422" s="80">
        <v>87.349384988872998</v>
      </c>
      <c r="E422" s="80">
        <v>142.0625</v>
      </c>
      <c r="F422" s="80">
        <v>759.0625</v>
      </c>
      <c r="G422">
        <v>7376</v>
      </c>
      <c r="H422" t="s">
        <v>2346</v>
      </c>
      <c r="K422" s="80">
        <v>226967.16500000001</v>
      </c>
      <c r="N422" s="85">
        <v>1.860479583</v>
      </c>
      <c r="O422" s="80">
        <v>95.435964841571405</v>
      </c>
      <c r="P422" s="80">
        <v>4887.1875</v>
      </c>
      <c r="Q422" s="80">
        <v>46.364359079035303</v>
      </c>
    </row>
    <row r="423" spans="1:17" x14ac:dyDescent="0.25">
      <c r="A423">
        <v>7380</v>
      </c>
      <c r="B423" t="s">
        <v>2346</v>
      </c>
      <c r="C423" s="80">
        <v>418.625</v>
      </c>
      <c r="D423" s="80">
        <v>125.530583114744</v>
      </c>
      <c r="E423" s="80">
        <v>115.4375</v>
      </c>
      <c r="F423" s="80">
        <v>396.375</v>
      </c>
      <c r="G423">
        <v>7380</v>
      </c>
      <c r="H423" t="s">
        <v>2346</v>
      </c>
      <c r="K423" s="80">
        <v>249502.42874999999</v>
      </c>
      <c r="N423" s="85">
        <v>1.974958583</v>
      </c>
      <c r="O423" s="80">
        <v>67.815541055961305</v>
      </c>
      <c r="P423" s="80">
        <v>6685.0625</v>
      </c>
      <c r="Q423" s="80">
        <v>37.306123103008197</v>
      </c>
    </row>
    <row r="424" spans="1:17" x14ac:dyDescent="0.25">
      <c r="A424">
        <v>7382</v>
      </c>
      <c r="B424" t="s">
        <v>2346</v>
      </c>
      <c r="C424" s="80">
        <v>1125.375</v>
      </c>
      <c r="D424" s="80">
        <v>74.215377366232005</v>
      </c>
      <c r="E424" s="80">
        <v>141.5625</v>
      </c>
      <c r="F424" s="80">
        <v>1073.3125</v>
      </c>
      <c r="G424">
        <v>7382</v>
      </c>
      <c r="H424" t="s">
        <v>2346</v>
      </c>
      <c r="K424" s="80">
        <v>96233.479374999995</v>
      </c>
      <c r="N424" s="85">
        <v>1.833792833</v>
      </c>
      <c r="O424" s="80">
        <v>69.336477793291806</v>
      </c>
      <c r="P424" s="80">
        <v>2425.875</v>
      </c>
      <c r="Q424" s="80">
        <v>39.591787582348701</v>
      </c>
    </row>
    <row r="425" spans="1:17" x14ac:dyDescent="0.25">
      <c r="A425">
        <v>7384</v>
      </c>
      <c r="B425" t="s">
        <v>2346</v>
      </c>
      <c r="C425" s="80">
        <v>830.125</v>
      </c>
      <c r="D425" s="80">
        <v>64.712342774852004</v>
      </c>
      <c r="E425" s="80">
        <v>67.6875</v>
      </c>
      <c r="F425" s="80">
        <v>782.125</v>
      </c>
      <c r="G425">
        <v>7384</v>
      </c>
      <c r="H425" t="s">
        <v>2346</v>
      </c>
      <c r="K425" s="80">
        <v>330003.18187500001</v>
      </c>
      <c r="N425" s="85">
        <v>2.1348107500000002</v>
      </c>
      <c r="O425" s="80">
        <v>86.027608571053094</v>
      </c>
      <c r="P425" s="80">
        <v>7602.0625</v>
      </c>
      <c r="Q425" s="80">
        <v>43.222280401996699</v>
      </c>
    </row>
    <row r="426" spans="1:17" x14ac:dyDescent="0.25">
      <c r="A426">
        <v>7387</v>
      </c>
      <c r="B426" t="s">
        <v>2346</v>
      </c>
      <c r="C426" s="80">
        <v>606.625</v>
      </c>
      <c r="D426" s="80">
        <v>128.80404938483599</v>
      </c>
      <c r="E426" s="80">
        <v>190.8125</v>
      </c>
      <c r="F426" s="80">
        <v>580</v>
      </c>
      <c r="G426">
        <v>7387</v>
      </c>
      <c r="H426" t="s">
        <v>2346</v>
      </c>
      <c r="K426" s="80">
        <v>275912.21000000002</v>
      </c>
      <c r="N426" s="85">
        <v>1.9194791659999999</v>
      </c>
      <c r="O426" s="80">
        <v>113.911376436545</v>
      </c>
      <c r="P426" s="80">
        <v>6126.875</v>
      </c>
      <c r="Q426" s="80">
        <v>45.254827799256702</v>
      </c>
    </row>
    <row r="427" spans="1:17" x14ac:dyDescent="0.25">
      <c r="A427">
        <v>7391</v>
      </c>
      <c r="B427" t="s">
        <v>2346</v>
      </c>
      <c r="C427" s="80">
        <v>936.6875</v>
      </c>
      <c r="D427" s="80">
        <v>93.284802852503304</v>
      </c>
      <c r="E427" s="80">
        <v>120.4375</v>
      </c>
      <c r="F427" s="80">
        <v>888.875</v>
      </c>
      <c r="G427">
        <v>7391</v>
      </c>
      <c r="H427" t="s">
        <v>2346</v>
      </c>
      <c r="K427" s="80">
        <v>440940.21062500001</v>
      </c>
      <c r="N427" s="85">
        <v>1.8182927499999999</v>
      </c>
      <c r="O427" s="80">
        <v>106.089511290234</v>
      </c>
      <c r="P427" s="80">
        <v>8430.375</v>
      </c>
      <c r="Q427" s="80">
        <v>52.452304274347199</v>
      </c>
    </row>
    <row r="428" spans="1:17" x14ac:dyDescent="0.25">
      <c r="A428">
        <v>7393</v>
      </c>
      <c r="B428" t="s">
        <v>2346</v>
      </c>
      <c r="C428" s="80">
        <v>660.125</v>
      </c>
      <c r="D428" s="80">
        <v>78.456465711634195</v>
      </c>
      <c r="E428" s="80">
        <v>57.875</v>
      </c>
      <c r="F428" s="80">
        <v>617.5625</v>
      </c>
      <c r="G428">
        <v>7393</v>
      </c>
      <c r="H428" t="s">
        <v>2346</v>
      </c>
      <c r="K428" s="80">
        <v>570725.30937499995</v>
      </c>
      <c r="N428" s="85">
        <v>1.990537666</v>
      </c>
      <c r="O428" s="80">
        <v>78.648299423725504</v>
      </c>
      <c r="P428" s="80">
        <v>13747.6875</v>
      </c>
      <c r="Q428" s="80">
        <v>41.535384156675697</v>
      </c>
    </row>
    <row r="429" spans="1:17" x14ac:dyDescent="0.25">
      <c r="A429">
        <v>7395</v>
      </c>
      <c r="B429" t="s">
        <v>2346</v>
      </c>
      <c r="C429" s="80">
        <v>926.0625</v>
      </c>
      <c r="D429" s="80">
        <v>88.255614533863906</v>
      </c>
      <c r="E429" s="80">
        <v>146.0625</v>
      </c>
      <c r="F429" s="80">
        <v>874.375</v>
      </c>
      <c r="G429">
        <v>7395</v>
      </c>
      <c r="H429" t="s">
        <v>2346</v>
      </c>
      <c r="K429" s="80">
        <v>191294.93437500001</v>
      </c>
      <c r="N429" s="85">
        <v>1.8650043329999999</v>
      </c>
      <c r="O429" s="80">
        <v>63.425291810156402</v>
      </c>
      <c r="P429" s="80">
        <v>4797.375</v>
      </c>
      <c r="Q429" s="80">
        <v>39.8940183437944</v>
      </c>
    </row>
    <row r="430" spans="1:17" x14ac:dyDescent="0.25">
      <c r="A430">
        <v>7397</v>
      </c>
      <c r="B430" t="s">
        <v>2346</v>
      </c>
      <c r="C430" s="80">
        <v>619.5</v>
      </c>
      <c r="D430" s="80">
        <v>107.495322029769</v>
      </c>
      <c r="E430" s="80">
        <v>121.333333</v>
      </c>
      <c r="F430" s="80">
        <v>620.5</v>
      </c>
      <c r="G430">
        <v>7397</v>
      </c>
      <c r="H430" t="s">
        <v>2346</v>
      </c>
      <c r="K430" s="80">
        <v>182615.00062499999</v>
      </c>
      <c r="N430" s="85">
        <v>2.0854745829999999</v>
      </c>
      <c r="O430" s="80">
        <v>73.989638603364497</v>
      </c>
      <c r="P430" s="80">
        <v>4896.9375</v>
      </c>
      <c r="Q430" s="80">
        <v>37.272534527565902</v>
      </c>
    </row>
    <row r="431" spans="1:17" x14ac:dyDescent="0.25">
      <c r="A431">
        <v>7398</v>
      </c>
      <c r="B431" t="s">
        <v>2346</v>
      </c>
      <c r="C431" s="80">
        <v>686.9375</v>
      </c>
      <c r="D431" s="80">
        <v>90.809740002493697</v>
      </c>
      <c r="E431" s="80">
        <v>57.75</v>
      </c>
      <c r="F431" s="80">
        <v>649.8125</v>
      </c>
      <c r="G431">
        <v>7398</v>
      </c>
      <c r="H431" t="s">
        <v>2346</v>
      </c>
      <c r="K431" s="80">
        <v>207055.52249999999</v>
      </c>
      <c r="N431" s="85">
        <v>1.94237075</v>
      </c>
      <c r="O431" s="80">
        <v>93.609683786192903</v>
      </c>
      <c r="P431" s="80">
        <v>4259.4375</v>
      </c>
      <c r="Q431" s="80">
        <v>48.571566096719202</v>
      </c>
    </row>
    <row r="432" spans="1:17" x14ac:dyDescent="0.25">
      <c r="A432">
        <v>7402</v>
      </c>
      <c r="B432" t="s">
        <v>2346</v>
      </c>
      <c r="C432" s="80">
        <v>1055.8125</v>
      </c>
      <c r="D432" s="80">
        <v>76.535318683046</v>
      </c>
      <c r="E432" s="80">
        <v>141</v>
      </c>
      <c r="F432" s="80">
        <v>983.9375</v>
      </c>
      <c r="G432">
        <v>7402</v>
      </c>
      <c r="H432" t="s">
        <v>2346</v>
      </c>
      <c r="K432" s="80">
        <v>128832.28125</v>
      </c>
      <c r="N432" s="85">
        <v>1.8324087499999999</v>
      </c>
      <c r="O432" s="80">
        <v>86.965408633766103</v>
      </c>
      <c r="P432" s="80">
        <v>2675.6875</v>
      </c>
      <c r="Q432" s="80">
        <v>48.150482823556501</v>
      </c>
    </row>
    <row r="433" spans="1:17" x14ac:dyDescent="0.25">
      <c r="A433">
        <v>7406</v>
      </c>
      <c r="B433" t="s">
        <v>2346</v>
      </c>
      <c r="C433" s="80">
        <v>1042.4375</v>
      </c>
      <c r="D433" s="80">
        <v>74.161387160964694</v>
      </c>
      <c r="E433" s="80">
        <v>100.9375</v>
      </c>
      <c r="F433" s="80">
        <v>978.3125</v>
      </c>
      <c r="G433">
        <v>7406</v>
      </c>
      <c r="H433" t="s">
        <v>2346</v>
      </c>
      <c r="K433" s="80">
        <v>180561.62</v>
      </c>
      <c r="N433" s="85">
        <v>1.9156124160000001</v>
      </c>
      <c r="O433" s="80">
        <v>90.112600881515704</v>
      </c>
      <c r="P433" s="80">
        <v>3935.0625</v>
      </c>
      <c r="Q433" s="80">
        <v>45.781911456805702</v>
      </c>
    </row>
    <row r="434" spans="1:17" x14ac:dyDescent="0.25">
      <c r="A434">
        <v>7411</v>
      </c>
      <c r="B434" t="s">
        <v>2346</v>
      </c>
      <c r="C434" s="80">
        <v>387.3125</v>
      </c>
      <c r="D434" s="80">
        <v>134.90163588045399</v>
      </c>
      <c r="E434" s="80">
        <v>77.1875</v>
      </c>
      <c r="F434" s="80">
        <v>374.8125</v>
      </c>
      <c r="G434">
        <v>7411</v>
      </c>
      <c r="H434" t="s">
        <v>2346</v>
      </c>
      <c r="K434" s="80">
        <v>83363.65625</v>
      </c>
      <c r="N434" s="85">
        <v>1.915444583</v>
      </c>
      <c r="O434" s="80">
        <v>57.709286586987297</v>
      </c>
      <c r="P434" s="80">
        <v>2233.875</v>
      </c>
      <c r="Q434" s="80">
        <v>37.381462941582399</v>
      </c>
    </row>
    <row r="435" spans="1:17" x14ac:dyDescent="0.25">
      <c r="A435">
        <v>7412</v>
      </c>
      <c r="B435" t="s">
        <v>2346</v>
      </c>
      <c r="C435" s="80">
        <v>592.1875</v>
      </c>
      <c r="D435" s="80">
        <v>93.688551185999401</v>
      </c>
      <c r="E435" s="80">
        <v>108.5</v>
      </c>
      <c r="F435" s="80">
        <v>569.0625</v>
      </c>
      <c r="G435">
        <v>7412</v>
      </c>
      <c r="H435" t="s">
        <v>2346</v>
      </c>
      <c r="K435" s="80">
        <v>349831.99249999999</v>
      </c>
      <c r="N435" s="85">
        <v>1.9642390000000001</v>
      </c>
      <c r="O435" s="80">
        <v>77.484278444940898</v>
      </c>
      <c r="P435" s="80">
        <v>8730.4375</v>
      </c>
      <c r="Q435" s="80">
        <v>39.9090104503669</v>
      </c>
    </row>
    <row r="436" spans="1:17" x14ac:dyDescent="0.25">
      <c r="A436">
        <v>7413</v>
      </c>
      <c r="B436" t="s">
        <v>2346</v>
      </c>
      <c r="C436" s="80">
        <v>538.3125</v>
      </c>
      <c r="D436" s="80">
        <v>94.423572491971299</v>
      </c>
      <c r="E436" s="80">
        <v>81.6875</v>
      </c>
      <c r="F436" s="80">
        <v>514.1875</v>
      </c>
      <c r="G436">
        <v>7413</v>
      </c>
      <c r="H436" t="s">
        <v>2346</v>
      </c>
      <c r="K436" s="80">
        <v>67729.145000000004</v>
      </c>
      <c r="N436" s="85">
        <v>2.0231378329999998</v>
      </c>
      <c r="O436" s="80">
        <v>73.940581727301705</v>
      </c>
      <c r="P436" s="80">
        <v>1635.5625</v>
      </c>
      <c r="Q436" s="80">
        <v>41.2455355313976</v>
      </c>
    </row>
    <row r="437" spans="1:17" x14ac:dyDescent="0.25">
      <c r="A437">
        <v>7414</v>
      </c>
      <c r="B437" t="s">
        <v>2346</v>
      </c>
      <c r="C437" s="80">
        <v>752.8125</v>
      </c>
      <c r="D437" s="80">
        <v>94.003216764958296</v>
      </c>
      <c r="E437" s="80">
        <v>105.0625</v>
      </c>
      <c r="F437" s="80">
        <v>711.0625</v>
      </c>
      <c r="G437">
        <v>7414</v>
      </c>
      <c r="H437" t="s">
        <v>2346</v>
      </c>
      <c r="K437" s="80">
        <v>118509.02250000001</v>
      </c>
      <c r="N437" s="85">
        <v>1.966705833</v>
      </c>
      <c r="O437" s="80">
        <v>60.510462962699897</v>
      </c>
      <c r="P437" s="80">
        <v>3086</v>
      </c>
      <c r="Q437" s="80">
        <v>38.7098957516532</v>
      </c>
    </row>
    <row r="438" spans="1:17" x14ac:dyDescent="0.25">
      <c r="A438">
        <v>7416</v>
      </c>
      <c r="B438" t="s">
        <v>2346</v>
      </c>
      <c r="C438" s="80">
        <v>585.3125</v>
      </c>
      <c r="D438" s="80">
        <v>105.715909678937</v>
      </c>
      <c r="E438" s="80">
        <v>46.8125</v>
      </c>
      <c r="F438" s="80">
        <v>555.9375</v>
      </c>
      <c r="G438">
        <v>7416</v>
      </c>
      <c r="H438" t="s">
        <v>2346</v>
      </c>
      <c r="K438" s="80">
        <v>59875.684999999998</v>
      </c>
      <c r="N438" s="85">
        <v>1.8646910830000001</v>
      </c>
      <c r="O438" s="80">
        <v>67.7775147270752</v>
      </c>
      <c r="P438" s="80">
        <v>1387.5625</v>
      </c>
      <c r="Q438" s="80">
        <v>43.416307758526003</v>
      </c>
    </row>
    <row r="439" spans="1:17" x14ac:dyDescent="0.25">
      <c r="A439">
        <v>7427</v>
      </c>
      <c r="B439" t="s">
        <v>2346</v>
      </c>
      <c r="C439" s="80">
        <v>711.125</v>
      </c>
      <c r="D439" s="80">
        <v>72.217346827316902</v>
      </c>
      <c r="E439" s="80">
        <v>71.1875</v>
      </c>
      <c r="F439" s="80">
        <v>675.6875</v>
      </c>
      <c r="G439">
        <v>7427</v>
      </c>
      <c r="H439" t="s">
        <v>2346</v>
      </c>
      <c r="K439" s="80">
        <v>280732.40875</v>
      </c>
      <c r="N439" s="85">
        <v>2.0221564160000001</v>
      </c>
      <c r="O439" s="80">
        <v>74.976938528176902</v>
      </c>
      <c r="P439" s="80">
        <v>6253</v>
      </c>
      <c r="Q439" s="80">
        <v>44.8919798795989</v>
      </c>
    </row>
    <row r="440" spans="1:17" x14ac:dyDescent="0.25">
      <c r="A440">
        <v>7428</v>
      </c>
      <c r="B440" t="s">
        <v>2346</v>
      </c>
      <c r="C440" s="80">
        <v>603.6875</v>
      </c>
      <c r="D440" s="80">
        <v>93.853155218051199</v>
      </c>
      <c r="E440" s="80">
        <v>84.5</v>
      </c>
      <c r="F440" s="80">
        <v>560.875</v>
      </c>
      <c r="G440">
        <v>7428</v>
      </c>
      <c r="H440" t="s">
        <v>2346</v>
      </c>
      <c r="K440" s="80">
        <v>126614.00812499999</v>
      </c>
      <c r="N440" s="85">
        <v>2.0755265000000001</v>
      </c>
      <c r="O440" s="80">
        <v>66.360233470082804</v>
      </c>
      <c r="P440" s="80">
        <v>3315.25</v>
      </c>
      <c r="Q440" s="80">
        <v>38.245911311924701</v>
      </c>
    </row>
    <row r="441" spans="1:17" x14ac:dyDescent="0.25">
      <c r="A441">
        <v>7429</v>
      </c>
      <c r="B441" t="s">
        <v>2346</v>
      </c>
      <c r="C441" s="80">
        <v>996.875</v>
      </c>
      <c r="D441" s="80">
        <v>80.883627921525701</v>
      </c>
      <c r="E441" s="80">
        <v>194.5625</v>
      </c>
      <c r="F441" s="80">
        <v>951.4375</v>
      </c>
      <c r="G441">
        <v>7429</v>
      </c>
      <c r="H441" t="s">
        <v>2346</v>
      </c>
      <c r="K441" s="80">
        <v>256973.80374999999</v>
      </c>
      <c r="N441" s="85">
        <v>1.8413790830000001</v>
      </c>
      <c r="O441" s="80">
        <v>72.226401363913695</v>
      </c>
      <c r="P441" s="80">
        <v>6234.0625</v>
      </c>
      <c r="Q441" s="80">
        <v>41.113735234311903</v>
      </c>
    </row>
    <row r="442" spans="1:17" x14ac:dyDescent="0.25">
      <c r="A442">
        <v>7430</v>
      </c>
      <c r="B442" t="s">
        <v>2346</v>
      </c>
      <c r="C442" s="80">
        <v>859.375</v>
      </c>
      <c r="D442" s="80">
        <v>89.070397225620198</v>
      </c>
      <c r="E442" s="80">
        <v>120</v>
      </c>
      <c r="F442" s="80">
        <v>820.875</v>
      </c>
      <c r="G442">
        <v>7430</v>
      </c>
      <c r="H442" t="s">
        <v>2346</v>
      </c>
      <c r="K442" s="80">
        <v>149707.386875</v>
      </c>
      <c r="N442" s="85">
        <v>2.0424153330000001</v>
      </c>
      <c r="O442" s="80">
        <v>97.687672444281802</v>
      </c>
      <c r="P442" s="80">
        <v>2973.0625</v>
      </c>
      <c r="Q442" s="80">
        <v>50.448896128448197</v>
      </c>
    </row>
    <row r="443" spans="1:17" x14ac:dyDescent="0.25">
      <c r="A443">
        <v>7431</v>
      </c>
      <c r="B443" t="s">
        <v>2346</v>
      </c>
      <c r="C443" s="80">
        <v>564.0625</v>
      </c>
      <c r="D443" s="80">
        <v>103.31287470346101</v>
      </c>
      <c r="E443" s="80">
        <v>52.8125</v>
      </c>
      <c r="F443" s="80">
        <v>533</v>
      </c>
      <c r="G443">
        <v>7431</v>
      </c>
      <c r="H443" t="s">
        <v>2346</v>
      </c>
      <c r="K443" s="80">
        <v>266583.239375</v>
      </c>
      <c r="N443" s="85">
        <v>1.904216583</v>
      </c>
      <c r="O443" s="80">
        <v>87.427284802702403</v>
      </c>
      <c r="P443" s="80">
        <v>5886.625</v>
      </c>
      <c r="Q443" s="80">
        <v>45.3077987311855</v>
      </c>
    </row>
    <row r="444" spans="1:17" x14ac:dyDescent="0.25">
      <c r="A444">
        <v>7433</v>
      </c>
      <c r="B444" t="s">
        <v>2346</v>
      </c>
      <c r="C444" s="80">
        <v>729.375</v>
      </c>
      <c r="D444" s="80">
        <v>93.8408107895049</v>
      </c>
      <c r="E444" s="80">
        <v>58.8125</v>
      </c>
      <c r="F444" s="80">
        <v>699.6875</v>
      </c>
      <c r="G444">
        <v>7433</v>
      </c>
      <c r="H444" t="s">
        <v>2346</v>
      </c>
      <c r="K444" s="80">
        <v>320971.97125</v>
      </c>
      <c r="N444" s="85">
        <v>1.9241521660000001</v>
      </c>
      <c r="O444" s="80">
        <v>80.390274552283103</v>
      </c>
      <c r="P444" s="80">
        <v>7907.875</v>
      </c>
      <c r="Q444" s="80">
        <v>40.6400748729627</v>
      </c>
    </row>
    <row r="445" spans="1:17" x14ac:dyDescent="0.25">
      <c r="A445">
        <v>7436</v>
      </c>
      <c r="B445" t="s">
        <v>2346</v>
      </c>
      <c r="C445" s="80">
        <v>434.8125</v>
      </c>
      <c r="D445" s="80">
        <v>124.42050882399499</v>
      </c>
      <c r="E445" s="80">
        <v>73.4375</v>
      </c>
      <c r="F445" s="80">
        <v>405.625</v>
      </c>
      <c r="G445">
        <v>7436</v>
      </c>
      <c r="H445" t="s">
        <v>2346</v>
      </c>
      <c r="K445" s="80">
        <v>266820.02875</v>
      </c>
      <c r="N445" s="85">
        <v>1.9126365830000001</v>
      </c>
      <c r="O445" s="80">
        <v>85.852198166375601</v>
      </c>
      <c r="P445" s="80">
        <v>5788.5625</v>
      </c>
      <c r="Q445" s="80">
        <v>46.116618733801403</v>
      </c>
    </row>
    <row r="446" spans="1:17" x14ac:dyDescent="0.25">
      <c r="A446">
        <v>7439</v>
      </c>
      <c r="B446" t="s">
        <v>2346</v>
      </c>
      <c r="C446" s="80">
        <v>539.15384600000004</v>
      </c>
      <c r="D446" s="80">
        <v>82.752788481048</v>
      </c>
      <c r="E446" s="80">
        <v>132.23076900000001</v>
      </c>
      <c r="F446" s="80">
        <v>540.15384600000004</v>
      </c>
      <c r="G446">
        <v>7439</v>
      </c>
      <c r="H446" t="s">
        <v>2346</v>
      </c>
      <c r="K446" s="80">
        <v>513348.13937500003</v>
      </c>
      <c r="N446" s="85">
        <v>2.2047150000000002</v>
      </c>
      <c r="O446" s="80">
        <v>93.899473322142796</v>
      </c>
      <c r="P446" s="80">
        <v>13731.25</v>
      </c>
      <c r="Q446" s="80">
        <v>37.401447630048402</v>
      </c>
    </row>
    <row r="447" spans="1:17" x14ac:dyDescent="0.25">
      <c r="A447">
        <v>7442</v>
      </c>
      <c r="B447" t="s">
        <v>2346</v>
      </c>
      <c r="C447" s="80">
        <v>806.75</v>
      </c>
      <c r="D447" s="80">
        <v>82.480012005254594</v>
      </c>
      <c r="E447" s="80">
        <v>134.5</v>
      </c>
      <c r="F447" s="80">
        <v>762.125</v>
      </c>
      <c r="G447">
        <v>7442</v>
      </c>
      <c r="H447" t="s">
        <v>2346</v>
      </c>
      <c r="K447" s="80">
        <v>325102.859375</v>
      </c>
      <c r="N447" s="85">
        <v>2.0447755000000001</v>
      </c>
      <c r="O447" s="80">
        <v>77.032424118969402</v>
      </c>
      <c r="P447" s="80">
        <v>8372.3125</v>
      </c>
      <c r="Q447" s="80">
        <v>38.813956708435498</v>
      </c>
    </row>
    <row r="448" spans="1:17" x14ac:dyDescent="0.25">
      <c r="A448">
        <v>7443</v>
      </c>
      <c r="B448" t="s">
        <v>2346</v>
      </c>
      <c r="C448" s="80">
        <v>650.9375</v>
      </c>
      <c r="D448" s="80">
        <v>71.325564200160599</v>
      </c>
      <c r="E448" s="80">
        <v>79.9375</v>
      </c>
      <c r="F448" s="80">
        <v>622.875</v>
      </c>
      <c r="G448">
        <v>7443</v>
      </c>
      <c r="H448" t="s">
        <v>2346</v>
      </c>
      <c r="K448" s="80">
        <v>231808.15875</v>
      </c>
      <c r="N448" s="85">
        <v>2.0187550829999998</v>
      </c>
      <c r="O448" s="80">
        <v>82.941742826752005</v>
      </c>
      <c r="P448" s="80">
        <v>5275.375</v>
      </c>
      <c r="Q448" s="80">
        <v>43.968874090182403</v>
      </c>
    </row>
    <row r="449" spans="1:17" x14ac:dyDescent="0.25">
      <c r="A449">
        <v>7444</v>
      </c>
      <c r="B449" t="s">
        <v>2346</v>
      </c>
      <c r="C449" s="80">
        <v>685</v>
      </c>
      <c r="D449" s="80">
        <v>119.986734680536</v>
      </c>
      <c r="E449" s="80">
        <v>71.3125</v>
      </c>
      <c r="F449" s="80">
        <v>651.8125</v>
      </c>
      <c r="G449">
        <v>7444</v>
      </c>
      <c r="H449" t="s">
        <v>2346</v>
      </c>
      <c r="K449" s="80">
        <v>293938.051875</v>
      </c>
      <c r="N449" s="85">
        <v>1.908352</v>
      </c>
      <c r="O449" s="80">
        <v>79.549304484025299</v>
      </c>
      <c r="P449" s="80">
        <v>7179.1875</v>
      </c>
      <c r="Q449" s="80">
        <v>40.997878685005901</v>
      </c>
    </row>
    <row r="450" spans="1:17" x14ac:dyDescent="0.25">
      <c r="A450">
        <v>7446</v>
      </c>
      <c r="B450" t="s">
        <v>2346</v>
      </c>
      <c r="C450" s="80">
        <v>823.8125</v>
      </c>
      <c r="D450" s="80">
        <v>97.581289571379898</v>
      </c>
      <c r="E450" s="80">
        <v>118.5</v>
      </c>
      <c r="F450" s="80">
        <v>765.6875</v>
      </c>
      <c r="G450">
        <v>7446</v>
      </c>
      <c r="H450" t="s">
        <v>2346</v>
      </c>
      <c r="K450" s="80">
        <v>227847.74</v>
      </c>
      <c r="N450" s="85">
        <v>1.9753104159999999</v>
      </c>
      <c r="O450" s="80">
        <v>91.355195231871804</v>
      </c>
      <c r="P450" s="80">
        <v>5654.125</v>
      </c>
      <c r="Q450" s="80">
        <v>40.430572388781499</v>
      </c>
    </row>
    <row r="451" spans="1:17" x14ac:dyDescent="0.25">
      <c r="A451">
        <v>7448</v>
      </c>
      <c r="B451" t="s">
        <v>2346</v>
      </c>
      <c r="C451" s="80">
        <v>512.5625</v>
      </c>
      <c r="D451" s="80">
        <v>98.192003117180406</v>
      </c>
      <c r="E451" s="80">
        <v>68.3125</v>
      </c>
      <c r="F451" s="80">
        <v>479.3125</v>
      </c>
      <c r="G451">
        <v>7448</v>
      </c>
      <c r="H451" t="s">
        <v>2346</v>
      </c>
      <c r="K451" s="80">
        <v>135964.8125</v>
      </c>
      <c r="N451" s="85">
        <v>1.8374238329999999</v>
      </c>
      <c r="O451" s="80">
        <v>64.387622900824397</v>
      </c>
      <c r="P451" s="80">
        <v>3708.4375</v>
      </c>
      <c r="Q451" s="80">
        <v>36.618689402909901</v>
      </c>
    </row>
    <row r="452" spans="1:17" x14ac:dyDescent="0.25">
      <c r="A452">
        <v>7450</v>
      </c>
      <c r="B452" t="s">
        <v>2346</v>
      </c>
      <c r="C452" s="80">
        <v>544.5</v>
      </c>
      <c r="D452" s="80">
        <v>85.168002214141595</v>
      </c>
      <c r="E452" s="80">
        <v>179</v>
      </c>
      <c r="F452" s="80">
        <v>520.9375</v>
      </c>
      <c r="G452">
        <v>7450</v>
      </c>
      <c r="H452" t="s">
        <v>2346</v>
      </c>
      <c r="K452" s="80">
        <v>314978.75374999997</v>
      </c>
      <c r="N452" s="85">
        <v>1.971549416</v>
      </c>
      <c r="O452" s="80">
        <v>79.997518178199499</v>
      </c>
      <c r="P452" s="80">
        <v>7359</v>
      </c>
      <c r="Q452" s="80">
        <v>42.850975012592002</v>
      </c>
    </row>
    <row r="453" spans="1:17" x14ac:dyDescent="0.25">
      <c r="A453">
        <v>7451</v>
      </c>
      <c r="B453" t="s">
        <v>2346</v>
      </c>
      <c r="C453" s="80">
        <v>891.5625</v>
      </c>
      <c r="D453" s="80">
        <v>83.390045728820496</v>
      </c>
      <c r="E453" s="80">
        <v>119</v>
      </c>
      <c r="F453" s="80">
        <v>846.1875</v>
      </c>
      <c r="G453">
        <v>7451</v>
      </c>
      <c r="H453" t="s">
        <v>2346</v>
      </c>
      <c r="K453" s="80">
        <v>79290.948749999996</v>
      </c>
      <c r="N453" s="85">
        <v>1.824080666</v>
      </c>
      <c r="O453" s="80">
        <v>72.522215177534804</v>
      </c>
      <c r="P453" s="80">
        <v>1865.5</v>
      </c>
      <c r="Q453" s="80">
        <v>42.695485076702496</v>
      </c>
    </row>
    <row r="454" spans="1:17" x14ac:dyDescent="0.25">
      <c r="A454">
        <v>7455</v>
      </c>
      <c r="B454" t="s">
        <v>2346</v>
      </c>
      <c r="C454" s="80">
        <v>536.75</v>
      </c>
      <c r="D454" s="80">
        <v>105.080430665962</v>
      </c>
      <c r="E454" s="80">
        <v>135.375</v>
      </c>
      <c r="F454" s="80">
        <v>516.0625</v>
      </c>
      <c r="G454">
        <v>7455</v>
      </c>
      <c r="H454" t="s">
        <v>2346</v>
      </c>
      <c r="K454" s="80">
        <v>307391.22125</v>
      </c>
      <c r="N454" s="85">
        <v>1.80152775</v>
      </c>
      <c r="O454" s="80">
        <v>79.356742003113496</v>
      </c>
      <c r="P454" s="80">
        <v>6644</v>
      </c>
      <c r="Q454" s="80">
        <v>46.139001739801898</v>
      </c>
    </row>
    <row r="455" spans="1:17" x14ac:dyDescent="0.25">
      <c r="A455">
        <v>7457</v>
      </c>
      <c r="B455" t="s">
        <v>2346</v>
      </c>
      <c r="C455" s="80">
        <v>606.875</v>
      </c>
      <c r="D455" s="80">
        <v>80.647305218679406</v>
      </c>
      <c r="E455" s="80">
        <v>104.8125</v>
      </c>
      <c r="F455" s="80">
        <v>576.9375</v>
      </c>
      <c r="G455">
        <v>7457</v>
      </c>
      <c r="H455" t="s">
        <v>2346</v>
      </c>
      <c r="K455" s="80">
        <v>153024.27187500001</v>
      </c>
      <c r="N455" s="85">
        <v>1.904496</v>
      </c>
      <c r="O455" s="80">
        <v>89.345550860684099</v>
      </c>
      <c r="P455" s="80">
        <v>3305.1875</v>
      </c>
      <c r="Q455" s="80">
        <v>46.391752254926701</v>
      </c>
    </row>
    <row r="456" spans="1:17" x14ac:dyDescent="0.25">
      <c r="A456">
        <v>7462</v>
      </c>
      <c r="B456" t="s">
        <v>2346</v>
      </c>
      <c r="C456" s="80">
        <v>637.875</v>
      </c>
      <c r="D456" s="80">
        <v>103.14737948699501</v>
      </c>
      <c r="E456" s="80">
        <v>255.3125</v>
      </c>
      <c r="F456" s="80">
        <v>614.5</v>
      </c>
      <c r="G456">
        <v>7462</v>
      </c>
      <c r="H456" t="s">
        <v>2346</v>
      </c>
      <c r="K456" s="80">
        <v>118139.40375</v>
      </c>
      <c r="N456" s="85">
        <v>2.1131292500000001</v>
      </c>
      <c r="O456" s="80">
        <v>74.009394152568106</v>
      </c>
      <c r="P456" s="80">
        <v>3203</v>
      </c>
      <c r="Q456" s="80">
        <v>36.9519164034974</v>
      </c>
    </row>
    <row r="457" spans="1:17" x14ac:dyDescent="0.25">
      <c r="A457">
        <v>7465</v>
      </c>
      <c r="B457" t="s">
        <v>2346</v>
      </c>
      <c r="C457" s="80">
        <v>1352.375</v>
      </c>
      <c r="D457" s="80">
        <v>64.079043935258497</v>
      </c>
      <c r="E457" s="80">
        <v>197.875</v>
      </c>
      <c r="F457" s="80">
        <v>1277.0625</v>
      </c>
      <c r="G457">
        <v>7465</v>
      </c>
      <c r="H457" t="s">
        <v>2346</v>
      </c>
      <c r="K457" s="80">
        <v>258217.23499999999</v>
      </c>
      <c r="N457" s="85">
        <v>1.894819416</v>
      </c>
      <c r="O457" s="80">
        <v>102.034209649668</v>
      </c>
      <c r="P457" s="80">
        <v>5263.625</v>
      </c>
      <c r="Q457" s="80">
        <v>49.054215291829301</v>
      </c>
    </row>
    <row r="458" spans="1:17" x14ac:dyDescent="0.25">
      <c r="A458">
        <v>7468</v>
      </c>
      <c r="B458" t="s">
        <v>2346</v>
      </c>
      <c r="C458" s="80">
        <v>450.4375</v>
      </c>
      <c r="D458" s="80">
        <v>92.076849753767604</v>
      </c>
      <c r="E458" s="80">
        <v>57.9375</v>
      </c>
      <c r="F458" s="80">
        <v>412.75</v>
      </c>
      <c r="G458">
        <v>7468</v>
      </c>
      <c r="H458" t="s">
        <v>2346</v>
      </c>
      <c r="K458" s="80">
        <v>164804.53625</v>
      </c>
      <c r="N458" s="85">
        <v>2.0015687500000001</v>
      </c>
      <c r="O458" s="80">
        <v>72.397996328336504</v>
      </c>
      <c r="P458" s="80">
        <v>4486.25</v>
      </c>
      <c r="Q458" s="80">
        <v>36.812295803146696</v>
      </c>
    </row>
    <row r="459" spans="1:17" x14ac:dyDescent="0.25">
      <c r="A459">
        <v>7469</v>
      </c>
      <c r="B459" t="s">
        <v>2346</v>
      </c>
      <c r="C459" s="80">
        <v>787.125</v>
      </c>
      <c r="D459" s="80">
        <v>115.719728035982</v>
      </c>
      <c r="E459" s="80">
        <v>109.75</v>
      </c>
      <c r="F459" s="80">
        <v>736.0625</v>
      </c>
      <c r="G459">
        <v>7469</v>
      </c>
      <c r="H459" t="s">
        <v>2346</v>
      </c>
      <c r="K459" s="80">
        <v>436809.93125000002</v>
      </c>
      <c r="N459" s="85">
        <v>1.969047416</v>
      </c>
      <c r="O459" s="80">
        <v>80.542295861678099</v>
      </c>
      <c r="P459" s="80">
        <v>10148.1875</v>
      </c>
      <c r="Q459" s="80">
        <v>43.0056821890037</v>
      </c>
    </row>
    <row r="460" spans="1:17" x14ac:dyDescent="0.25">
      <c r="A460">
        <v>7470</v>
      </c>
      <c r="B460" t="s">
        <v>2346</v>
      </c>
      <c r="C460" s="80">
        <v>473.5625</v>
      </c>
      <c r="D460" s="80">
        <v>94.322431714708102</v>
      </c>
      <c r="E460" s="80">
        <v>79.0625</v>
      </c>
      <c r="F460" s="80">
        <v>448</v>
      </c>
      <c r="G460">
        <v>7470</v>
      </c>
      <c r="H460" t="s">
        <v>2346</v>
      </c>
      <c r="K460" s="80">
        <v>160756.51</v>
      </c>
      <c r="N460" s="85">
        <v>1.7670524160000001</v>
      </c>
      <c r="O460" s="80">
        <v>85.969623568665497</v>
      </c>
      <c r="P460" s="80">
        <v>3103</v>
      </c>
      <c r="Q460" s="80">
        <v>51.478220997787197</v>
      </c>
    </row>
    <row r="461" spans="1:17" x14ac:dyDescent="0.25">
      <c r="A461">
        <v>7471</v>
      </c>
      <c r="B461" t="s">
        <v>2346</v>
      </c>
      <c r="C461" s="80">
        <v>838.0625</v>
      </c>
      <c r="D461" s="80">
        <v>59.190115389762703</v>
      </c>
      <c r="E461" s="80">
        <v>141.5625</v>
      </c>
      <c r="F461" s="80">
        <v>783.625</v>
      </c>
      <c r="G461">
        <v>7471</v>
      </c>
      <c r="H461" t="s">
        <v>2346</v>
      </c>
      <c r="K461" s="80">
        <v>176403.52812500001</v>
      </c>
      <c r="N461" s="85">
        <v>2.0368167499999998</v>
      </c>
      <c r="O461" s="80">
        <v>75.744364926140605</v>
      </c>
      <c r="P461" s="80">
        <v>4328.1875</v>
      </c>
      <c r="Q461" s="80">
        <v>40.764214516537898</v>
      </c>
    </row>
    <row r="462" spans="1:17" x14ac:dyDescent="0.25">
      <c r="A462">
        <v>7472</v>
      </c>
      <c r="B462" t="s">
        <v>2346</v>
      </c>
      <c r="C462" s="80">
        <v>537.9375</v>
      </c>
      <c r="D462" s="80">
        <v>109.862277561509</v>
      </c>
      <c r="E462" s="80">
        <v>46.4375</v>
      </c>
      <c r="F462" s="80">
        <v>511.0625</v>
      </c>
      <c r="G462">
        <v>7472</v>
      </c>
      <c r="H462" t="s">
        <v>2346</v>
      </c>
      <c r="K462" s="80">
        <v>383964.48812499997</v>
      </c>
      <c r="N462" s="85">
        <v>2.0486106660000001</v>
      </c>
      <c r="O462" s="80">
        <v>96.236808975513895</v>
      </c>
      <c r="P462" s="80">
        <v>7980.5</v>
      </c>
      <c r="Q462" s="80">
        <v>47.721554820758399</v>
      </c>
    </row>
    <row r="463" spans="1:17" x14ac:dyDescent="0.25">
      <c r="A463">
        <v>7473</v>
      </c>
      <c r="B463" t="s">
        <v>2346</v>
      </c>
      <c r="C463" s="80">
        <v>773</v>
      </c>
      <c r="D463" s="80">
        <v>99.397269637494603</v>
      </c>
      <c r="E463" s="80">
        <v>122.25</v>
      </c>
      <c r="F463" s="80">
        <v>731.5625</v>
      </c>
      <c r="G463">
        <v>7473</v>
      </c>
      <c r="H463" t="s">
        <v>2346</v>
      </c>
      <c r="K463" s="80">
        <v>195179.51624999999</v>
      </c>
      <c r="N463" s="85">
        <v>2.038470083</v>
      </c>
      <c r="O463" s="80">
        <v>98.106829547513598</v>
      </c>
      <c r="P463" s="80">
        <v>4540.3125</v>
      </c>
      <c r="Q463" s="80">
        <v>43.199471171581301</v>
      </c>
    </row>
    <row r="464" spans="1:17" x14ac:dyDescent="0.25">
      <c r="A464">
        <v>7474</v>
      </c>
      <c r="B464" t="s">
        <v>2346</v>
      </c>
      <c r="C464" s="80">
        <v>781.8125</v>
      </c>
      <c r="D464" s="80">
        <v>91.639081219691903</v>
      </c>
      <c r="E464" s="80">
        <v>104.5625</v>
      </c>
      <c r="F464" s="80">
        <v>750.6875</v>
      </c>
      <c r="G464">
        <v>7474</v>
      </c>
      <c r="H464" t="s">
        <v>2346</v>
      </c>
      <c r="K464" s="80">
        <v>314862.97187499999</v>
      </c>
      <c r="N464" s="85">
        <v>1.849499083</v>
      </c>
      <c r="O464" s="80">
        <v>81.057747684019603</v>
      </c>
      <c r="P464" s="80">
        <v>6939.0625</v>
      </c>
      <c r="Q464" s="80">
        <v>45.398958892910599</v>
      </c>
    </row>
    <row r="465" spans="1:17" x14ac:dyDescent="0.25">
      <c r="A465">
        <v>7489</v>
      </c>
      <c r="B465" t="s">
        <v>2346</v>
      </c>
      <c r="C465" s="80">
        <v>457.75</v>
      </c>
      <c r="D465" s="80">
        <v>84.709868650088495</v>
      </c>
      <c r="E465" s="80">
        <v>68.8125</v>
      </c>
      <c r="F465" s="80">
        <v>440</v>
      </c>
      <c r="G465">
        <v>7489</v>
      </c>
      <c r="H465" t="s">
        <v>2346</v>
      </c>
      <c r="K465" s="80">
        <v>48689.373749999999</v>
      </c>
      <c r="N465" s="85">
        <v>1.761448583</v>
      </c>
      <c r="O465" s="80">
        <v>88.686277249218307</v>
      </c>
      <c r="P465" s="80">
        <v>886.125</v>
      </c>
      <c r="Q465" s="80">
        <v>55.333062844893703</v>
      </c>
    </row>
    <row r="466" spans="1:17" x14ac:dyDescent="0.25">
      <c r="A466">
        <v>7491</v>
      </c>
      <c r="B466" t="s">
        <v>2346</v>
      </c>
      <c r="C466" s="80">
        <v>576.9375</v>
      </c>
      <c r="D466" s="80">
        <v>119.227721280352</v>
      </c>
      <c r="E466" s="80">
        <v>112.4375</v>
      </c>
      <c r="F466" s="80">
        <v>543.8125</v>
      </c>
      <c r="G466">
        <v>7491</v>
      </c>
      <c r="H466" t="s">
        <v>2346</v>
      </c>
      <c r="K466" s="80">
        <v>178919.28812499999</v>
      </c>
      <c r="N466" s="85">
        <v>2.15170525</v>
      </c>
      <c r="O466" s="80">
        <v>85.768902186515305</v>
      </c>
      <c r="P466" s="80">
        <v>4271.375</v>
      </c>
      <c r="Q466" s="80">
        <v>41.935705875465899</v>
      </c>
    </row>
    <row r="467" spans="1:17" x14ac:dyDescent="0.25">
      <c r="A467">
        <v>7492</v>
      </c>
      <c r="B467" t="s">
        <v>2346</v>
      </c>
      <c r="C467" s="80">
        <v>498.375</v>
      </c>
      <c r="D467" s="80">
        <v>102.31515564857899</v>
      </c>
      <c r="E467" s="80">
        <v>83.5625</v>
      </c>
      <c r="F467" s="80">
        <v>473.1875</v>
      </c>
      <c r="G467">
        <v>7492</v>
      </c>
      <c r="H467" t="s">
        <v>2346</v>
      </c>
      <c r="K467" s="80">
        <v>126342.035625</v>
      </c>
      <c r="N467" s="85">
        <v>1.9834272500000001</v>
      </c>
      <c r="O467" s="80">
        <v>72.012759770061507</v>
      </c>
      <c r="P467" s="80">
        <v>3567</v>
      </c>
      <c r="Q467" s="80">
        <v>35.398752140509401</v>
      </c>
    </row>
    <row r="468" spans="1:17" x14ac:dyDescent="0.25">
      <c r="A468">
        <v>7493</v>
      </c>
      <c r="B468" t="s">
        <v>2346</v>
      </c>
      <c r="C468" s="80">
        <v>625.5</v>
      </c>
      <c r="D468" s="80">
        <v>80.2921585394744</v>
      </c>
      <c r="E468" s="80">
        <v>152.6875</v>
      </c>
      <c r="F468" s="80">
        <v>603.9375</v>
      </c>
      <c r="G468">
        <v>7493</v>
      </c>
      <c r="H468" t="s">
        <v>2346</v>
      </c>
      <c r="K468" s="80">
        <v>178795.55624999999</v>
      </c>
      <c r="N468" s="85">
        <v>1.9469125</v>
      </c>
      <c r="O468" s="80">
        <v>83.799624975514604</v>
      </c>
      <c r="P468" s="80">
        <v>3898.5</v>
      </c>
      <c r="Q468" s="80">
        <v>45.7644645696639</v>
      </c>
    </row>
    <row r="469" spans="1:17" x14ac:dyDescent="0.25">
      <c r="A469">
        <v>7497</v>
      </c>
      <c r="B469" t="s">
        <v>2346</v>
      </c>
      <c r="C469" s="80">
        <v>500.36363599999999</v>
      </c>
      <c r="D469" s="80">
        <v>128.06517669755499</v>
      </c>
      <c r="E469" s="80">
        <v>156.36363600000001</v>
      </c>
      <c r="F469" s="80">
        <v>501.36363599999999</v>
      </c>
      <c r="G469">
        <v>7497</v>
      </c>
      <c r="H469" t="s">
        <v>2346</v>
      </c>
      <c r="K469" s="80">
        <v>92938.691250000003</v>
      </c>
      <c r="N469" s="85">
        <v>1.958060833</v>
      </c>
      <c r="O469" s="80">
        <v>88.574860116808495</v>
      </c>
      <c r="P469" s="80">
        <v>2199.125</v>
      </c>
      <c r="Q469" s="80">
        <v>42.187904600817298</v>
      </c>
    </row>
    <row r="470" spans="1:17" x14ac:dyDescent="0.25">
      <c r="A470">
        <v>7498</v>
      </c>
      <c r="B470" t="s">
        <v>2346</v>
      </c>
      <c r="C470" s="80">
        <v>514.9375</v>
      </c>
      <c r="D470" s="80">
        <v>106.30455026910499</v>
      </c>
      <c r="E470" s="80">
        <v>87.5625</v>
      </c>
      <c r="F470" s="80">
        <v>506.5625</v>
      </c>
      <c r="G470">
        <v>7498</v>
      </c>
      <c r="H470" t="s">
        <v>2346</v>
      </c>
      <c r="K470" s="80">
        <v>87192.391250000001</v>
      </c>
      <c r="N470" s="85">
        <v>1.925889416</v>
      </c>
      <c r="O470" s="80">
        <v>68.947243957117706</v>
      </c>
      <c r="P470" s="80">
        <v>2207.0625</v>
      </c>
      <c r="Q470" s="80">
        <v>39.553292097202501</v>
      </c>
    </row>
    <row r="471" spans="1:17" x14ac:dyDescent="0.25">
      <c r="A471">
        <v>7500</v>
      </c>
      <c r="B471" t="s">
        <v>2346</v>
      </c>
      <c r="C471" s="80">
        <v>508.125</v>
      </c>
      <c r="D471" s="80">
        <v>113.78813871919</v>
      </c>
      <c r="E471" s="80">
        <v>155.5625</v>
      </c>
      <c r="F471" s="80">
        <v>485.25</v>
      </c>
      <c r="G471">
        <v>7500</v>
      </c>
      <c r="H471" t="s">
        <v>2346</v>
      </c>
      <c r="K471" s="80">
        <v>298764.49375000002</v>
      </c>
      <c r="N471" s="85">
        <v>2.0291983330000001</v>
      </c>
      <c r="O471" s="80">
        <v>86.661500927214902</v>
      </c>
      <c r="P471" s="80">
        <v>6976.375</v>
      </c>
      <c r="Q471" s="80">
        <v>42.789934692422101</v>
      </c>
    </row>
    <row r="472" spans="1:17" x14ac:dyDescent="0.25">
      <c r="A472">
        <v>7503</v>
      </c>
      <c r="B472" t="s">
        <v>2346</v>
      </c>
      <c r="C472" s="80">
        <v>825.5</v>
      </c>
      <c r="D472" s="80">
        <v>81.376500917578895</v>
      </c>
      <c r="E472" s="80">
        <v>79</v>
      </c>
      <c r="F472" s="80">
        <v>826.5</v>
      </c>
      <c r="G472">
        <v>7503</v>
      </c>
      <c r="H472" t="s">
        <v>2346</v>
      </c>
      <c r="K472" s="80">
        <v>95090.862500000003</v>
      </c>
      <c r="N472" s="85">
        <v>2.05964825</v>
      </c>
      <c r="O472" s="80">
        <v>67.436569088591597</v>
      </c>
      <c r="P472" s="80">
        <v>3389.6875</v>
      </c>
      <c r="Q472" s="80">
        <v>28.153834546338601</v>
      </c>
    </row>
    <row r="473" spans="1:17" x14ac:dyDescent="0.25">
      <c r="A473">
        <v>7504</v>
      </c>
      <c r="B473" t="s">
        <v>2346</v>
      </c>
      <c r="C473" s="80">
        <v>553.8125</v>
      </c>
      <c r="D473" s="80">
        <v>102.34639101438501</v>
      </c>
      <c r="E473" s="80">
        <v>49.4375</v>
      </c>
      <c r="F473" s="80">
        <v>517.5625</v>
      </c>
      <c r="G473">
        <v>7504</v>
      </c>
      <c r="H473" t="s">
        <v>2346</v>
      </c>
      <c r="K473" s="80">
        <v>276472.12562499999</v>
      </c>
      <c r="N473" s="85">
        <v>1.8282862499999999</v>
      </c>
      <c r="O473" s="80">
        <v>105.395459484063</v>
      </c>
      <c r="P473" s="80">
        <v>5499.3125</v>
      </c>
      <c r="Q473" s="80">
        <v>50.342441192428403</v>
      </c>
    </row>
    <row r="474" spans="1:17" x14ac:dyDescent="0.25">
      <c r="A474">
        <v>7508</v>
      </c>
      <c r="B474" t="s">
        <v>2346</v>
      </c>
      <c r="C474" s="80">
        <v>626.3125</v>
      </c>
      <c r="D474" s="80">
        <v>121.416934425764</v>
      </c>
      <c r="E474" s="80">
        <v>99.375</v>
      </c>
      <c r="F474" s="80">
        <v>594.125</v>
      </c>
      <c r="G474">
        <v>7508</v>
      </c>
      <c r="H474" t="s">
        <v>2346</v>
      </c>
      <c r="K474" s="80">
        <v>67697.651874999996</v>
      </c>
      <c r="N474" s="85">
        <v>1.837070333</v>
      </c>
      <c r="O474" s="80">
        <v>60.294043325704401</v>
      </c>
      <c r="P474" s="80">
        <v>1816.6875</v>
      </c>
      <c r="Q474" s="80">
        <v>37.349276416564003</v>
      </c>
    </row>
    <row r="475" spans="1:17" x14ac:dyDescent="0.25">
      <c r="A475">
        <v>7509</v>
      </c>
      <c r="B475" t="s">
        <v>2346</v>
      </c>
      <c r="C475" s="80">
        <v>798.6875</v>
      </c>
      <c r="D475" s="80">
        <v>82.307042801355294</v>
      </c>
      <c r="E475" s="80">
        <v>124.125</v>
      </c>
      <c r="F475" s="80">
        <v>756.3125</v>
      </c>
      <c r="G475">
        <v>7509</v>
      </c>
      <c r="H475" t="s">
        <v>2346</v>
      </c>
      <c r="K475" s="80">
        <v>273229.44187500002</v>
      </c>
      <c r="N475" s="85">
        <v>1.9126721659999999</v>
      </c>
      <c r="O475" s="80">
        <v>137.29644256917601</v>
      </c>
      <c r="P475" s="80">
        <v>4509.75</v>
      </c>
      <c r="Q475" s="80">
        <v>60.584433124196202</v>
      </c>
    </row>
    <row r="476" spans="1:17" x14ac:dyDescent="0.25">
      <c r="A476">
        <v>7510</v>
      </c>
      <c r="B476" t="s">
        <v>2346</v>
      </c>
      <c r="C476" s="80">
        <v>674.625</v>
      </c>
      <c r="D476" s="80">
        <v>118.944042805446</v>
      </c>
      <c r="E476" s="80">
        <v>156.75</v>
      </c>
      <c r="F476" s="80">
        <v>639.1875</v>
      </c>
      <c r="G476">
        <v>7510</v>
      </c>
      <c r="H476" t="s">
        <v>2346</v>
      </c>
      <c r="K476" s="80">
        <v>179472.87875</v>
      </c>
      <c r="N476" s="85">
        <v>2.1402099159999999</v>
      </c>
      <c r="O476" s="80">
        <v>73.781684082124201</v>
      </c>
      <c r="P476" s="80">
        <v>4690.5625</v>
      </c>
      <c r="Q476" s="80">
        <v>38.278065314498697</v>
      </c>
    </row>
    <row r="477" spans="1:17" x14ac:dyDescent="0.25">
      <c r="A477">
        <v>7511</v>
      </c>
      <c r="B477" t="s">
        <v>2346</v>
      </c>
      <c r="C477" s="80">
        <v>381.30769199999997</v>
      </c>
      <c r="D477" s="80">
        <v>102.03452402334</v>
      </c>
      <c r="E477" s="80">
        <v>85.285713999999999</v>
      </c>
      <c r="F477" s="80">
        <v>330.57142800000003</v>
      </c>
      <c r="G477">
        <v>7511</v>
      </c>
      <c r="H477" t="s">
        <v>2346</v>
      </c>
      <c r="K477" s="80">
        <v>146348.73125000001</v>
      </c>
      <c r="N477" s="85">
        <v>1.739339</v>
      </c>
      <c r="O477" s="80">
        <v>101.415695454611</v>
      </c>
      <c r="P477" s="80">
        <v>3142.4375</v>
      </c>
      <c r="Q477" s="80">
        <v>46.523034639663699</v>
      </c>
    </row>
    <row r="478" spans="1:17" x14ac:dyDescent="0.25">
      <c r="A478">
        <v>7512</v>
      </c>
      <c r="B478" t="s">
        <v>2346</v>
      </c>
      <c r="C478" s="80">
        <v>500.13333299999999</v>
      </c>
      <c r="D478" s="80">
        <v>93.020016171774699</v>
      </c>
      <c r="E478" s="80">
        <v>114.266666</v>
      </c>
      <c r="F478" s="80">
        <v>469.4</v>
      </c>
      <c r="G478">
        <v>7512</v>
      </c>
      <c r="H478" t="s">
        <v>2346</v>
      </c>
      <c r="K478" s="80">
        <v>100729.8425</v>
      </c>
      <c r="N478" s="85">
        <v>1.9747160829999999</v>
      </c>
      <c r="O478" s="80">
        <v>73.360602330417606</v>
      </c>
      <c r="P478" s="80">
        <v>2752.3125</v>
      </c>
      <c r="Q478" s="80">
        <v>36.796742830861902</v>
      </c>
    </row>
    <row r="479" spans="1:17" x14ac:dyDescent="0.25">
      <c r="A479">
        <v>7514</v>
      </c>
      <c r="B479" t="s">
        <v>2346</v>
      </c>
      <c r="C479" s="80">
        <v>660.375</v>
      </c>
      <c r="D479" s="80">
        <v>90.514270548714904</v>
      </c>
      <c r="E479" s="80">
        <v>144.4375</v>
      </c>
      <c r="F479" s="80">
        <v>619.125</v>
      </c>
      <c r="G479">
        <v>7514</v>
      </c>
      <c r="H479" t="s">
        <v>2346</v>
      </c>
      <c r="K479" s="80">
        <v>173996.54125000001</v>
      </c>
      <c r="N479" s="85">
        <v>1.978019083</v>
      </c>
      <c r="O479" s="80">
        <v>73.414846020491495</v>
      </c>
      <c r="P479" s="80">
        <v>4309.5625</v>
      </c>
      <c r="Q479" s="80">
        <v>40.375032506480302</v>
      </c>
    </row>
    <row r="480" spans="1:17" x14ac:dyDescent="0.25">
      <c r="A480">
        <v>7515</v>
      </c>
      <c r="B480" t="s">
        <v>2346</v>
      </c>
      <c r="C480" s="80">
        <v>1000.5625</v>
      </c>
      <c r="D480" s="80">
        <v>72.967263199198698</v>
      </c>
      <c r="E480" s="80">
        <v>112.6875</v>
      </c>
      <c r="F480" s="80">
        <v>960.625</v>
      </c>
      <c r="G480">
        <v>7515</v>
      </c>
      <c r="H480" t="s">
        <v>2346</v>
      </c>
      <c r="K480" s="80">
        <v>59233.473124999997</v>
      </c>
      <c r="N480" s="85">
        <v>1.830651166</v>
      </c>
      <c r="O480" s="80">
        <v>65.600126703577203</v>
      </c>
      <c r="P480" s="80">
        <v>1491.625</v>
      </c>
      <c r="Q480" s="80">
        <v>39.775950730819901</v>
      </c>
    </row>
    <row r="481" spans="1:17" x14ac:dyDescent="0.25">
      <c r="A481">
        <v>7516</v>
      </c>
      <c r="B481" t="s">
        <v>2346</v>
      </c>
      <c r="C481" s="80">
        <v>713.3125</v>
      </c>
      <c r="D481" s="80">
        <v>103.900811920482</v>
      </c>
      <c r="E481" s="80">
        <v>114.1875</v>
      </c>
      <c r="F481" s="80">
        <v>675</v>
      </c>
      <c r="G481">
        <v>7516</v>
      </c>
      <c r="H481" t="s">
        <v>2346</v>
      </c>
      <c r="K481" s="80">
        <v>84549.736875000002</v>
      </c>
      <c r="N481" s="85">
        <v>1.987733083</v>
      </c>
      <c r="O481" s="80">
        <v>88.429600227951099</v>
      </c>
      <c r="P481" s="80">
        <v>1709.75</v>
      </c>
      <c r="Q481" s="80">
        <v>49.4670658600145</v>
      </c>
    </row>
    <row r="482" spans="1:17" x14ac:dyDescent="0.25">
      <c r="A482">
        <v>7517</v>
      </c>
      <c r="B482" t="s">
        <v>2346</v>
      </c>
      <c r="C482" s="80">
        <v>727.3125</v>
      </c>
      <c r="D482" s="80">
        <v>101.363830292247</v>
      </c>
      <c r="E482" s="80">
        <v>65.8125</v>
      </c>
      <c r="F482" s="80">
        <v>691.6875</v>
      </c>
      <c r="G482">
        <v>7517</v>
      </c>
      <c r="H482" t="s">
        <v>2346</v>
      </c>
      <c r="K482" s="80">
        <v>142024.510625</v>
      </c>
      <c r="N482" s="85">
        <v>2.2398579160000001</v>
      </c>
      <c r="O482" s="80">
        <v>66.094214891826894</v>
      </c>
      <c r="P482" s="80">
        <v>4046.3125</v>
      </c>
      <c r="Q482" s="80">
        <v>35.171495029206703</v>
      </c>
    </row>
    <row r="483" spans="1:17" x14ac:dyDescent="0.25">
      <c r="A483">
        <v>7518</v>
      </c>
      <c r="B483" t="s">
        <v>2346</v>
      </c>
      <c r="C483" s="80">
        <v>404.125</v>
      </c>
      <c r="D483" s="80">
        <v>123.30355517329799</v>
      </c>
      <c r="E483" s="80">
        <v>41.25</v>
      </c>
      <c r="F483" s="80">
        <v>374.125</v>
      </c>
      <c r="G483">
        <v>7518</v>
      </c>
      <c r="H483" t="s">
        <v>2346</v>
      </c>
      <c r="K483" s="80">
        <v>53735.806875000002</v>
      </c>
      <c r="N483" s="85">
        <v>1.667410083</v>
      </c>
      <c r="O483" s="80">
        <v>81.569677734710893</v>
      </c>
      <c r="P483" s="80">
        <v>1164.25</v>
      </c>
      <c r="Q483" s="80">
        <v>46.528574697089802</v>
      </c>
    </row>
    <row r="484" spans="1:17" x14ac:dyDescent="0.25">
      <c r="A484">
        <v>7526</v>
      </c>
      <c r="B484" t="s">
        <v>2346</v>
      </c>
      <c r="C484" s="80">
        <v>563.875</v>
      </c>
      <c r="D484" s="80">
        <v>75.462747609418003</v>
      </c>
      <c r="E484" s="80">
        <v>66.25</v>
      </c>
      <c r="F484" s="80">
        <v>533.8125</v>
      </c>
      <c r="G484">
        <v>7526</v>
      </c>
      <c r="H484" t="s">
        <v>2346</v>
      </c>
      <c r="K484" s="80">
        <v>107736.16187500001</v>
      </c>
      <c r="N484" s="85">
        <v>2.0097470830000002</v>
      </c>
      <c r="O484" s="80">
        <v>83.346135482813594</v>
      </c>
      <c r="P484" s="80">
        <v>2563.625</v>
      </c>
      <c r="Q484" s="80">
        <v>41.984704435187801</v>
      </c>
    </row>
    <row r="485" spans="1:17" x14ac:dyDescent="0.25">
      <c r="A485">
        <v>7528</v>
      </c>
      <c r="B485" t="s">
        <v>2346</v>
      </c>
      <c r="C485" s="80">
        <v>1137.8125</v>
      </c>
      <c r="D485" s="80">
        <v>61.009709616838997</v>
      </c>
      <c r="E485" s="80">
        <v>82.875</v>
      </c>
      <c r="F485" s="80">
        <v>1073.1875</v>
      </c>
      <c r="G485">
        <v>7528</v>
      </c>
      <c r="H485" t="s">
        <v>2346</v>
      </c>
      <c r="K485" s="80">
        <v>181963.91375000001</v>
      </c>
      <c r="N485" s="85">
        <v>1.798259166</v>
      </c>
      <c r="O485" s="80">
        <v>95.587649132295795</v>
      </c>
      <c r="P485" s="80">
        <v>3728.25</v>
      </c>
      <c r="Q485" s="80">
        <v>48.775408412204698</v>
      </c>
    </row>
    <row r="486" spans="1:17" x14ac:dyDescent="0.25">
      <c r="A486">
        <v>7572</v>
      </c>
      <c r="B486" t="s">
        <v>2346</v>
      </c>
      <c r="C486" s="80">
        <v>603.46666600000003</v>
      </c>
      <c r="D486" s="80">
        <v>91.137596794190401</v>
      </c>
      <c r="E486" s="80">
        <v>201.6</v>
      </c>
      <c r="F486" s="80">
        <v>604.46666600000003</v>
      </c>
      <c r="G486">
        <v>7572</v>
      </c>
      <c r="H486" t="s">
        <v>2346</v>
      </c>
      <c r="K486" s="80">
        <v>79797.410625000004</v>
      </c>
      <c r="N486" s="85">
        <v>1.904456916</v>
      </c>
      <c r="O486" s="80">
        <v>58.697900087075404</v>
      </c>
      <c r="P486" s="80">
        <v>2110.9375</v>
      </c>
      <c r="Q486" s="80">
        <v>37.900666726343303</v>
      </c>
    </row>
    <row r="487" spans="1:17" x14ac:dyDescent="0.25">
      <c r="A487">
        <v>7574</v>
      </c>
      <c r="B487" t="s">
        <v>2346</v>
      </c>
      <c r="C487" s="80">
        <v>509.25</v>
      </c>
      <c r="D487" s="80">
        <v>111.430376595289</v>
      </c>
      <c r="E487" s="80">
        <v>153.625</v>
      </c>
      <c r="F487" s="80">
        <v>482.5</v>
      </c>
      <c r="G487">
        <v>7574</v>
      </c>
      <c r="H487" t="s">
        <v>2346</v>
      </c>
      <c r="K487" s="80">
        <v>75991.476250000007</v>
      </c>
      <c r="N487" s="85">
        <v>1.795660083</v>
      </c>
      <c r="O487" s="80">
        <v>77.671364712849694</v>
      </c>
      <c r="P487" s="80">
        <v>1664.5</v>
      </c>
      <c r="Q487" s="80">
        <v>45.3372505690213</v>
      </c>
    </row>
    <row r="488" spans="1:17" x14ac:dyDescent="0.25">
      <c r="A488">
        <v>7575</v>
      </c>
      <c r="B488" t="s">
        <v>2346</v>
      </c>
      <c r="C488" s="80">
        <v>494.75</v>
      </c>
      <c r="D488" s="80">
        <v>85.462589099297304</v>
      </c>
      <c r="E488" s="80">
        <v>92.625</v>
      </c>
      <c r="F488" s="80">
        <v>465.625</v>
      </c>
      <c r="G488">
        <v>7575</v>
      </c>
      <c r="H488" t="s">
        <v>2346</v>
      </c>
      <c r="K488" s="80">
        <v>298979.01374999998</v>
      </c>
      <c r="N488" s="85">
        <v>2.0807248330000001</v>
      </c>
      <c r="O488" s="80">
        <v>88.026606125969707</v>
      </c>
      <c r="P488" s="80">
        <v>6061.4375</v>
      </c>
      <c r="Q488" s="80">
        <v>49.142962723122601</v>
      </c>
    </row>
    <row r="489" spans="1:17" x14ac:dyDescent="0.25">
      <c r="A489">
        <v>7576</v>
      </c>
      <c r="B489" t="s">
        <v>2346</v>
      </c>
      <c r="C489" s="80">
        <v>618.25</v>
      </c>
      <c r="D489" s="80">
        <v>111.582311257697</v>
      </c>
      <c r="E489" s="80">
        <v>169.6875</v>
      </c>
      <c r="F489" s="80">
        <v>588.1875</v>
      </c>
      <c r="G489">
        <v>7576</v>
      </c>
      <c r="H489" t="s">
        <v>2346</v>
      </c>
      <c r="K489" s="80">
        <v>123092.2825</v>
      </c>
      <c r="N489" s="85">
        <v>1.8801859999999999</v>
      </c>
      <c r="O489" s="80">
        <v>91.018855426138103</v>
      </c>
      <c r="P489" s="80">
        <v>2288.4375</v>
      </c>
      <c r="Q489" s="80">
        <v>53.636796362092198</v>
      </c>
    </row>
    <row r="490" spans="1:17" x14ac:dyDescent="0.25">
      <c r="A490">
        <v>7577</v>
      </c>
      <c r="B490" t="s">
        <v>2346</v>
      </c>
      <c r="C490" s="80">
        <v>483.875</v>
      </c>
      <c r="D490" s="80">
        <v>80.121262957111497</v>
      </c>
      <c r="E490" s="80">
        <v>70.5</v>
      </c>
      <c r="F490" s="80">
        <v>463.5625</v>
      </c>
      <c r="G490">
        <v>7577</v>
      </c>
      <c r="H490" t="s">
        <v>2346</v>
      </c>
      <c r="K490" s="80">
        <v>113786.24062500001</v>
      </c>
      <c r="N490" s="85">
        <v>2.0446521660000001</v>
      </c>
      <c r="O490" s="80">
        <v>93.488584479908397</v>
      </c>
      <c r="P490" s="80">
        <v>2342.0625</v>
      </c>
      <c r="Q490" s="80">
        <v>48.474917052000301</v>
      </c>
    </row>
    <row r="491" spans="1:17" x14ac:dyDescent="0.25">
      <c r="A491">
        <v>7578</v>
      </c>
      <c r="B491" t="s">
        <v>2346</v>
      </c>
      <c r="C491" s="80">
        <v>503.75</v>
      </c>
      <c r="D491" s="80">
        <v>96.136937852200006</v>
      </c>
      <c r="E491" s="80">
        <v>100.6875</v>
      </c>
      <c r="F491" s="80">
        <v>477.4375</v>
      </c>
      <c r="G491">
        <v>7578</v>
      </c>
      <c r="H491" t="s">
        <v>2346</v>
      </c>
      <c r="K491" s="80">
        <v>89643.426250000004</v>
      </c>
      <c r="N491" s="85">
        <v>1.808874833</v>
      </c>
      <c r="O491" s="80">
        <v>59.784198123924398</v>
      </c>
      <c r="P491" s="80">
        <v>2393.9375</v>
      </c>
      <c r="Q491" s="80">
        <v>37.508028403972702</v>
      </c>
    </row>
    <row r="492" spans="1:17" x14ac:dyDescent="0.25">
      <c r="A492">
        <v>7580</v>
      </c>
      <c r="B492" t="s">
        <v>2346</v>
      </c>
      <c r="C492" s="80">
        <v>630.1875</v>
      </c>
      <c r="D492" s="80">
        <v>93.300712466881606</v>
      </c>
      <c r="E492" s="80">
        <v>44.4375</v>
      </c>
      <c r="F492" s="80">
        <v>585.0625</v>
      </c>
      <c r="G492">
        <v>7580</v>
      </c>
      <c r="H492" t="s">
        <v>2346</v>
      </c>
      <c r="K492" s="80">
        <v>185997.03062500001</v>
      </c>
      <c r="N492" s="85">
        <v>2.115163833</v>
      </c>
      <c r="O492" s="80">
        <v>68.486385067340905</v>
      </c>
      <c r="P492" s="80">
        <v>4880.1875</v>
      </c>
      <c r="Q492" s="80">
        <v>38.042299534557202</v>
      </c>
    </row>
    <row r="493" spans="1:17" x14ac:dyDescent="0.25">
      <c r="A493">
        <v>7581</v>
      </c>
      <c r="B493" t="s">
        <v>2346</v>
      </c>
      <c r="C493" s="80">
        <v>454.5</v>
      </c>
      <c r="D493" s="80">
        <v>78.483354622030006</v>
      </c>
      <c r="E493" s="80">
        <v>91.4375</v>
      </c>
      <c r="F493" s="80">
        <v>427.5625</v>
      </c>
      <c r="G493">
        <v>7581</v>
      </c>
      <c r="H493" t="s">
        <v>2346</v>
      </c>
      <c r="K493" s="80">
        <v>200541.56875000001</v>
      </c>
      <c r="N493" s="85">
        <v>1.8797639159999999</v>
      </c>
      <c r="O493" s="80">
        <v>91.881967459088003</v>
      </c>
      <c r="P493" s="80">
        <v>4272.4375</v>
      </c>
      <c r="Q493" s="80">
        <v>46.904837883553299</v>
      </c>
    </row>
    <row r="494" spans="1:17" x14ac:dyDescent="0.25">
      <c r="A494">
        <v>7583</v>
      </c>
      <c r="B494" t="s">
        <v>2346</v>
      </c>
      <c r="C494" s="80">
        <v>614.4375</v>
      </c>
      <c r="D494" s="80">
        <v>113.593979065567</v>
      </c>
      <c r="E494" s="80">
        <v>90.5625</v>
      </c>
      <c r="F494" s="80">
        <v>584.125</v>
      </c>
      <c r="G494">
        <v>7583</v>
      </c>
      <c r="H494" t="s">
        <v>2346</v>
      </c>
      <c r="K494" s="80">
        <v>245659.99437500001</v>
      </c>
      <c r="N494" s="85">
        <v>1.8938254999999999</v>
      </c>
      <c r="O494" s="80">
        <v>95.086649051134103</v>
      </c>
      <c r="P494" s="80">
        <v>4641.9375</v>
      </c>
      <c r="Q494" s="80">
        <v>52.496281024207299</v>
      </c>
    </row>
    <row r="495" spans="1:17" x14ac:dyDescent="0.25">
      <c r="A495">
        <v>7590</v>
      </c>
      <c r="B495" t="s">
        <v>2346</v>
      </c>
      <c r="C495" s="80">
        <v>323.58333299999998</v>
      </c>
      <c r="D495" s="80">
        <v>139.012448553729</v>
      </c>
      <c r="E495" s="80">
        <v>72.583332999999996</v>
      </c>
      <c r="F495" s="80">
        <v>324.58333299999998</v>
      </c>
      <c r="G495">
        <v>7590</v>
      </c>
      <c r="H495" t="s">
        <v>2346</v>
      </c>
      <c r="K495" s="80">
        <v>260687.74062500001</v>
      </c>
      <c r="N495" s="85">
        <v>2.101994666</v>
      </c>
      <c r="O495" s="80">
        <v>97.256211908369806</v>
      </c>
      <c r="P495" s="80">
        <v>5220.8125</v>
      </c>
      <c r="Q495" s="80">
        <v>49.1608797548392</v>
      </c>
    </row>
    <row r="496" spans="1:17" x14ac:dyDescent="0.25">
      <c r="A496">
        <v>7592</v>
      </c>
      <c r="B496" t="s">
        <v>2346</v>
      </c>
      <c r="C496" s="80">
        <v>1079.5625</v>
      </c>
      <c r="D496" s="80">
        <v>91.860266721608198</v>
      </c>
      <c r="E496" s="80">
        <v>118.8125</v>
      </c>
      <c r="F496" s="80">
        <v>1034.25</v>
      </c>
      <c r="G496">
        <v>7592</v>
      </c>
      <c r="H496" t="s">
        <v>2346</v>
      </c>
      <c r="K496" s="80">
        <v>127389.158125</v>
      </c>
      <c r="N496" s="85">
        <v>2.0585774159999999</v>
      </c>
      <c r="O496" s="80">
        <v>77.732975927371598</v>
      </c>
      <c r="P496" s="80">
        <v>3189.6875</v>
      </c>
      <c r="Q496" s="80">
        <v>39.959292352878698</v>
      </c>
    </row>
    <row r="497" spans="1:17" x14ac:dyDescent="0.25">
      <c r="A497">
        <v>7593</v>
      </c>
      <c r="B497" t="s">
        <v>2346</v>
      </c>
      <c r="C497" s="80">
        <v>772.75</v>
      </c>
      <c r="D497" s="80">
        <v>80.250457310459495</v>
      </c>
      <c r="E497" s="80">
        <v>90.625</v>
      </c>
      <c r="F497" s="80">
        <v>713.75</v>
      </c>
      <c r="G497">
        <v>7593</v>
      </c>
      <c r="H497" t="s">
        <v>2346</v>
      </c>
      <c r="K497" s="80">
        <v>306019.70124999998</v>
      </c>
      <c r="N497" s="85">
        <v>2.2351937500000001</v>
      </c>
      <c r="O497" s="80">
        <v>85.187615029363201</v>
      </c>
      <c r="P497" s="80">
        <v>7351.875</v>
      </c>
      <c r="Q497" s="80">
        <v>41.744358098732199</v>
      </c>
    </row>
    <row r="498" spans="1:17" x14ac:dyDescent="0.25">
      <c r="A498">
        <v>7594</v>
      </c>
      <c r="B498" t="s">
        <v>2346</v>
      </c>
      <c r="C498" s="80">
        <v>597.42857100000003</v>
      </c>
      <c r="D498" s="80">
        <v>103.591289290367</v>
      </c>
      <c r="E498" s="80">
        <v>71.5</v>
      </c>
      <c r="F498" s="80">
        <v>598.42857100000003</v>
      </c>
      <c r="G498">
        <v>7594</v>
      </c>
      <c r="H498" t="s">
        <v>2346</v>
      </c>
      <c r="K498" s="80">
        <v>191606.905</v>
      </c>
      <c r="N498" s="85">
        <v>1.958844333</v>
      </c>
      <c r="O498" s="80">
        <v>87.406112386785296</v>
      </c>
      <c r="P498" s="80">
        <v>3825.5</v>
      </c>
      <c r="Q498" s="80">
        <v>50.005839447090501</v>
      </c>
    </row>
    <row r="499" spans="1:17" x14ac:dyDescent="0.25">
      <c r="A499">
        <v>7595</v>
      </c>
      <c r="B499" t="s">
        <v>2346</v>
      </c>
      <c r="C499" s="80">
        <v>446.61538400000001</v>
      </c>
      <c r="D499" s="80">
        <v>86.218971750658696</v>
      </c>
      <c r="E499" s="80">
        <v>90.384614999999997</v>
      </c>
      <c r="F499" s="80">
        <v>447.61538400000001</v>
      </c>
      <c r="G499">
        <v>7595</v>
      </c>
      <c r="H499" t="s">
        <v>2346</v>
      </c>
      <c r="K499" s="80">
        <v>64000.787499999999</v>
      </c>
      <c r="N499" s="85">
        <v>1.8973635</v>
      </c>
      <c r="O499" s="80">
        <v>79.987728263594093</v>
      </c>
      <c r="P499" s="80">
        <v>1419.8125</v>
      </c>
      <c r="Q499" s="80">
        <v>45.1145050978933</v>
      </c>
    </row>
    <row r="500" spans="1:17" x14ac:dyDescent="0.25">
      <c r="A500">
        <v>7596</v>
      </c>
      <c r="B500" t="s">
        <v>2346</v>
      </c>
      <c r="C500" s="80">
        <v>515.28571399999998</v>
      </c>
      <c r="D500" s="80">
        <v>110.491003079517</v>
      </c>
      <c r="E500" s="80">
        <v>55.357142000000003</v>
      </c>
      <c r="F500" s="80">
        <v>516.28571399999998</v>
      </c>
      <c r="G500">
        <v>7596</v>
      </c>
      <c r="H500" t="s">
        <v>2346</v>
      </c>
      <c r="K500" s="80">
        <v>299380.48499999999</v>
      </c>
      <c r="N500" s="85">
        <v>1.8720383330000001</v>
      </c>
      <c r="O500" s="80">
        <v>96.424510161173998</v>
      </c>
      <c r="P500" s="80">
        <v>5547.5</v>
      </c>
      <c r="Q500" s="80">
        <v>53.9950570362954</v>
      </c>
    </row>
    <row r="501" spans="1:17" x14ac:dyDescent="0.25">
      <c r="A501">
        <v>7597</v>
      </c>
      <c r="B501" t="s">
        <v>2346</v>
      </c>
      <c r="C501" s="80">
        <v>641.33333300000004</v>
      </c>
      <c r="D501" s="80">
        <v>71.951740854668202</v>
      </c>
      <c r="E501" s="80">
        <v>48.066665999999998</v>
      </c>
      <c r="F501" s="80">
        <v>642.33333300000004</v>
      </c>
      <c r="G501">
        <v>7597</v>
      </c>
      <c r="H501" t="s">
        <v>2346</v>
      </c>
      <c r="K501" s="80">
        <v>137304.89812500001</v>
      </c>
      <c r="N501" s="85">
        <v>1.79858925</v>
      </c>
      <c r="O501" s="80">
        <v>93.394520951999993</v>
      </c>
      <c r="P501" s="80">
        <v>2622.0625</v>
      </c>
      <c r="Q501" s="80">
        <v>52.621739796065</v>
      </c>
    </row>
    <row r="502" spans="1:17" x14ac:dyDescent="0.25">
      <c r="A502">
        <v>7600</v>
      </c>
      <c r="B502" t="s">
        <v>2346</v>
      </c>
      <c r="C502" s="80">
        <v>472.125</v>
      </c>
      <c r="D502" s="80">
        <v>97.434492297074001</v>
      </c>
      <c r="E502" s="80">
        <v>129.8125</v>
      </c>
      <c r="F502" s="80">
        <v>461.25</v>
      </c>
      <c r="G502">
        <v>7600</v>
      </c>
      <c r="H502" t="s">
        <v>2346</v>
      </c>
      <c r="K502" s="80">
        <v>106400.389375</v>
      </c>
      <c r="N502" s="85">
        <v>2.1598455830000001</v>
      </c>
      <c r="O502" s="80">
        <v>72.445411014536205</v>
      </c>
      <c r="P502" s="80">
        <v>2585.875</v>
      </c>
      <c r="Q502" s="80">
        <v>41.143320094934097</v>
      </c>
    </row>
    <row r="503" spans="1:17" x14ac:dyDescent="0.25">
      <c r="A503">
        <v>7601</v>
      </c>
      <c r="B503" t="s">
        <v>2346</v>
      </c>
      <c r="C503" s="80">
        <v>257.61538400000001</v>
      </c>
      <c r="D503" s="80">
        <v>96.759521245651598</v>
      </c>
      <c r="E503" s="80">
        <v>62.307692000000003</v>
      </c>
      <c r="F503" s="80">
        <v>235.384615</v>
      </c>
      <c r="G503">
        <v>7601</v>
      </c>
      <c r="H503" t="s">
        <v>2346</v>
      </c>
      <c r="K503" s="80">
        <v>168163.97687499999</v>
      </c>
      <c r="N503" s="85">
        <v>1.6976325000000001</v>
      </c>
      <c r="O503" s="80">
        <v>81.177571475643504</v>
      </c>
      <c r="P503" s="80">
        <v>3526.75</v>
      </c>
      <c r="Q503" s="80">
        <v>47.537740928038801</v>
      </c>
    </row>
    <row r="504" spans="1:17" x14ac:dyDescent="0.25">
      <c r="A504">
        <v>7602</v>
      </c>
      <c r="B504" t="s">
        <v>2346</v>
      </c>
      <c r="C504" s="80">
        <v>683.5</v>
      </c>
      <c r="D504" s="80">
        <v>106.734072605416</v>
      </c>
      <c r="E504" s="80">
        <v>159.3125</v>
      </c>
      <c r="F504" s="80">
        <v>650.4375</v>
      </c>
      <c r="G504">
        <v>7602</v>
      </c>
      <c r="H504" t="s">
        <v>2346</v>
      </c>
      <c r="K504" s="80">
        <v>174576.048125</v>
      </c>
      <c r="N504" s="85">
        <v>1.906172666</v>
      </c>
      <c r="O504" s="80">
        <v>91.296357330867494</v>
      </c>
      <c r="P504" s="80">
        <v>3471.6875</v>
      </c>
      <c r="Q504" s="80">
        <v>50.603094208050301</v>
      </c>
    </row>
    <row r="505" spans="1:17" x14ac:dyDescent="0.25">
      <c r="A505">
        <v>7603</v>
      </c>
      <c r="B505" t="s">
        <v>2346</v>
      </c>
      <c r="C505" s="80">
        <v>717.75</v>
      </c>
      <c r="D505" s="80">
        <v>73.198058183678796</v>
      </c>
      <c r="E505" s="80">
        <v>83.8125</v>
      </c>
      <c r="F505" s="80">
        <v>681.4375</v>
      </c>
      <c r="G505">
        <v>7603</v>
      </c>
      <c r="H505" t="s">
        <v>2346</v>
      </c>
      <c r="K505" s="80">
        <v>196236.97062499999</v>
      </c>
      <c r="N505" s="85">
        <v>2.3009857500000002</v>
      </c>
      <c r="O505" s="80">
        <v>60.3929127101663</v>
      </c>
      <c r="P505" s="80">
        <v>5921.5625</v>
      </c>
      <c r="Q505" s="80">
        <v>33.151940908906099</v>
      </c>
    </row>
    <row r="506" spans="1:17" x14ac:dyDescent="0.25">
      <c r="A506">
        <v>7606</v>
      </c>
      <c r="B506" t="s">
        <v>2346</v>
      </c>
      <c r="C506" s="80">
        <v>1463.75</v>
      </c>
      <c r="D506" s="80">
        <v>65.472552946878807</v>
      </c>
      <c r="E506" s="80">
        <v>131.5625</v>
      </c>
      <c r="F506" s="80">
        <v>1406.8125</v>
      </c>
      <c r="G506">
        <v>7606</v>
      </c>
      <c r="H506" t="s">
        <v>2346</v>
      </c>
      <c r="K506" s="80">
        <v>87374.972500000003</v>
      </c>
      <c r="N506" s="85">
        <v>1.880674</v>
      </c>
      <c r="O506" s="80">
        <v>64.128986016415993</v>
      </c>
      <c r="P506" s="80">
        <v>2212.0625</v>
      </c>
      <c r="Q506" s="80">
        <v>39.574614848407599</v>
      </c>
    </row>
    <row r="507" spans="1:17" x14ac:dyDescent="0.25">
      <c r="A507">
        <v>7607</v>
      </c>
      <c r="B507" t="s">
        <v>2346</v>
      </c>
      <c r="C507" s="80">
        <v>1031</v>
      </c>
      <c r="D507" s="80">
        <v>84.089683444786303</v>
      </c>
      <c r="E507" s="80">
        <v>152.3125</v>
      </c>
      <c r="F507" s="80">
        <v>1015.1875</v>
      </c>
      <c r="G507">
        <v>7607</v>
      </c>
      <c r="H507" t="s">
        <v>2346</v>
      </c>
      <c r="K507" s="80">
        <v>78340.245624999996</v>
      </c>
      <c r="N507" s="85">
        <v>1.7983216660000001</v>
      </c>
      <c r="O507" s="80">
        <v>69.794674521525195</v>
      </c>
      <c r="P507" s="80">
        <v>1902.125</v>
      </c>
      <c r="Q507" s="80">
        <v>40.740574635291203</v>
      </c>
    </row>
    <row r="508" spans="1:17" x14ac:dyDescent="0.25">
      <c r="A508">
        <v>7610</v>
      </c>
      <c r="B508" t="s">
        <v>2346</v>
      </c>
      <c r="C508" s="80">
        <v>757.85714199999995</v>
      </c>
      <c r="D508" s="80">
        <v>87.685206026046004</v>
      </c>
      <c r="E508" s="80">
        <v>235.64285699999999</v>
      </c>
      <c r="F508" s="80">
        <v>758.85714199999995</v>
      </c>
      <c r="G508">
        <v>7610</v>
      </c>
      <c r="H508" t="s">
        <v>2346</v>
      </c>
      <c r="K508" s="80">
        <v>225599.11562500001</v>
      </c>
      <c r="N508" s="85">
        <v>1.89535225</v>
      </c>
      <c r="O508" s="80">
        <v>80.418759389165302</v>
      </c>
      <c r="P508" s="80">
        <v>4953.0625</v>
      </c>
      <c r="Q508" s="80">
        <v>45.403430009455498</v>
      </c>
    </row>
    <row r="509" spans="1:17" x14ac:dyDescent="0.25">
      <c r="A509">
        <v>7611</v>
      </c>
      <c r="B509" t="s">
        <v>2346</v>
      </c>
      <c r="C509" s="80">
        <v>756.86666600000001</v>
      </c>
      <c r="D509" s="80">
        <v>87.980328310728893</v>
      </c>
      <c r="E509" s="80">
        <v>89.666666000000006</v>
      </c>
      <c r="F509" s="80">
        <v>757.86666600000001</v>
      </c>
      <c r="G509">
        <v>7611</v>
      </c>
      <c r="H509" t="s">
        <v>2346</v>
      </c>
      <c r="K509" s="80">
        <v>185725.518125</v>
      </c>
      <c r="N509" s="85">
        <v>1.870291833</v>
      </c>
      <c r="O509" s="80">
        <v>74.333589254388798</v>
      </c>
      <c r="P509" s="80">
        <v>4431.875</v>
      </c>
      <c r="Q509" s="80">
        <v>41.7039340270927</v>
      </c>
    </row>
    <row r="510" spans="1:17" x14ac:dyDescent="0.25">
      <c r="A510">
        <v>7613</v>
      </c>
      <c r="B510" t="s">
        <v>2346</v>
      </c>
      <c r="C510" s="80">
        <v>540.46666600000003</v>
      </c>
      <c r="D510" s="80">
        <v>143.05860991124601</v>
      </c>
      <c r="E510" s="80">
        <v>144.066666</v>
      </c>
      <c r="F510" s="80">
        <v>541.46666600000003</v>
      </c>
      <c r="G510">
        <v>7613</v>
      </c>
      <c r="H510" t="s">
        <v>2346</v>
      </c>
      <c r="K510" s="80">
        <v>202735.111875</v>
      </c>
      <c r="N510" s="85">
        <v>2.000834416</v>
      </c>
      <c r="O510" s="80">
        <v>81.808995824301803</v>
      </c>
      <c r="P510" s="80">
        <v>4563.75</v>
      </c>
      <c r="Q510" s="80">
        <v>44.372447387024103</v>
      </c>
    </row>
    <row r="511" spans="1:17" x14ac:dyDescent="0.25">
      <c r="A511">
        <v>7654</v>
      </c>
      <c r="B511" t="s">
        <v>2346</v>
      </c>
      <c r="C511" s="80">
        <v>591.42857100000003</v>
      </c>
      <c r="D511" s="80">
        <v>84.210796207959504</v>
      </c>
      <c r="E511" s="80">
        <v>94.214285000000004</v>
      </c>
      <c r="F511" s="80">
        <v>592.42857100000003</v>
      </c>
      <c r="G511">
        <v>7654</v>
      </c>
      <c r="H511" t="s">
        <v>2346</v>
      </c>
      <c r="K511" s="80">
        <v>184492.234375</v>
      </c>
      <c r="N511" s="85">
        <v>1.9986219160000001</v>
      </c>
      <c r="O511" s="80">
        <v>113.917751115833</v>
      </c>
      <c r="P511" s="80">
        <v>3844</v>
      </c>
      <c r="Q511" s="80">
        <v>47.954004676992902</v>
      </c>
    </row>
    <row r="512" spans="1:17" x14ac:dyDescent="0.25">
      <c r="A512">
        <v>7655</v>
      </c>
      <c r="B512" t="s">
        <v>2346</v>
      </c>
      <c r="C512" s="80">
        <v>806.06666600000005</v>
      </c>
      <c r="D512" s="80">
        <v>95.897083404366896</v>
      </c>
      <c r="E512" s="80">
        <v>88.6</v>
      </c>
      <c r="F512" s="80">
        <v>807.06666600000005</v>
      </c>
      <c r="G512">
        <v>7655</v>
      </c>
      <c r="H512" t="s">
        <v>2346</v>
      </c>
      <c r="K512" s="80">
        <v>169275.06562499999</v>
      </c>
      <c r="N512" s="85">
        <v>1.848665083</v>
      </c>
      <c r="O512" s="80">
        <v>76.937869837569494</v>
      </c>
      <c r="P512" s="80">
        <v>3733.375</v>
      </c>
      <c r="Q512" s="80">
        <v>45.319971119489402</v>
      </c>
    </row>
    <row r="513" spans="1:17" x14ac:dyDescent="0.25">
      <c r="A513">
        <v>7658</v>
      </c>
      <c r="B513" t="s">
        <v>2346</v>
      </c>
      <c r="C513" s="80">
        <v>755.26666599999999</v>
      </c>
      <c r="D513" s="80">
        <v>79.955845611285</v>
      </c>
      <c r="E513" s="80">
        <v>115.25</v>
      </c>
      <c r="F513" s="80">
        <v>709</v>
      </c>
      <c r="G513">
        <v>7658</v>
      </c>
      <c r="H513" t="s">
        <v>2346</v>
      </c>
      <c r="K513" s="80">
        <v>311039.24125000002</v>
      </c>
      <c r="N513" s="85">
        <v>2.0272176659999999</v>
      </c>
      <c r="O513" s="80">
        <v>88.440510235112399</v>
      </c>
      <c r="P513" s="80">
        <v>7159.9375</v>
      </c>
      <c r="Q513" s="80">
        <v>43.522927525912202</v>
      </c>
    </row>
    <row r="514" spans="1:17" x14ac:dyDescent="0.25">
      <c r="A514">
        <v>7659</v>
      </c>
      <c r="B514" t="s">
        <v>2346</v>
      </c>
      <c r="C514" s="80">
        <v>796.4375</v>
      </c>
      <c r="D514" s="80">
        <v>75.027742887853293</v>
      </c>
      <c r="E514" s="80">
        <v>118.6875</v>
      </c>
      <c r="F514" s="80">
        <v>772.625</v>
      </c>
      <c r="G514">
        <v>7659</v>
      </c>
      <c r="H514" t="s">
        <v>2346</v>
      </c>
      <c r="K514" s="80">
        <v>143433.33687500001</v>
      </c>
      <c r="N514" s="85">
        <v>1.79395025</v>
      </c>
      <c r="O514" s="80">
        <v>94.266399186298202</v>
      </c>
      <c r="P514" s="80">
        <v>3434</v>
      </c>
      <c r="Q514" s="80">
        <v>41.976912227099803</v>
      </c>
    </row>
    <row r="515" spans="1:17" x14ac:dyDescent="0.25">
      <c r="A515">
        <v>7680</v>
      </c>
      <c r="B515" t="s">
        <v>2346</v>
      </c>
      <c r="C515" s="80">
        <v>542.78571399999998</v>
      </c>
      <c r="D515" s="80">
        <v>105.877611847357</v>
      </c>
      <c r="E515" s="80">
        <v>125.42857100000001</v>
      </c>
      <c r="F515" s="80">
        <v>543.78571399999998</v>
      </c>
      <c r="G515">
        <v>7680</v>
      </c>
      <c r="H515" t="s">
        <v>2346</v>
      </c>
      <c r="K515" s="80">
        <v>325605.43562499998</v>
      </c>
      <c r="N515" s="85">
        <v>1.8412189999999999</v>
      </c>
      <c r="O515" s="80">
        <v>83.568157855604596</v>
      </c>
      <c r="P515" s="80">
        <v>7695.3125</v>
      </c>
      <c r="Q515" s="80">
        <v>42.244894131424303</v>
      </c>
    </row>
    <row r="516" spans="1:17" x14ac:dyDescent="0.25">
      <c r="A516">
        <v>7681</v>
      </c>
      <c r="B516" t="s">
        <v>2346</v>
      </c>
      <c r="C516" s="80">
        <v>520.06666600000005</v>
      </c>
      <c r="D516" s="80">
        <v>153.537768458638</v>
      </c>
      <c r="E516" s="80">
        <v>157.466666</v>
      </c>
      <c r="F516" s="80">
        <v>521.06666600000005</v>
      </c>
      <c r="G516">
        <v>7681</v>
      </c>
      <c r="H516" t="s">
        <v>2346</v>
      </c>
      <c r="K516" s="80">
        <v>177198.81</v>
      </c>
      <c r="N516" s="85">
        <v>1.8555766659999999</v>
      </c>
      <c r="O516" s="80">
        <v>86.847989606402507</v>
      </c>
      <c r="P516" s="80">
        <v>3463.3125</v>
      </c>
      <c r="Q516" s="80">
        <v>51.078695005733699</v>
      </c>
    </row>
    <row r="517" spans="1:17" x14ac:dyDescent="0.25">
      <c r="A517">
        <v>7753</v>
      </c>
      <c r="B517" t="s">
        <v>2346</v>
      </c>
      <c r="C517" s="80">
        <v>813.35714199999995</v>
      </c>
      <c r="D517" s="80">
        <v>96.445213015664393</v>
      </c>
      <c r="E517" s="80">
        <v>147.92857100000001</v>
      </c>
      <c r="F517" s="80">
        <v>814.35714199999995</v>
      </c>
      <c r="G517">
        <v>7753</v>
      </c>
      <c r="H517" t="s">
        <v>2346</v>
      </c>
      <c r="K517" s="80">
        <v>89070.033750000002</v>
      </c>
      <c r="N517" s="85">
        <v>2.1514847499999998</v>
      </c>
      <c r="O517" s="80">
        <v>57.514663600665301</v>
      </c>
      <c r="P517" s="80">
        <v>2653</v>
      </c>
      <c r="Q517" s="80">
        <v>33.540112552648701</v>
      </c>
    </row>
    <row r="518" spans="1:17" x14ac:dyDescent="0.25">
      <c r="A518">
        <v>7756</v>
      </c>
      <c r="B518" t="s">
        <v>2346</v>
      </c>
      <c r="C518" s="80">
        <v>604.66666599999996</v>
      </c>
      <c r="D518" s="80">
        <v>91.101696856587495</v>
      </c>
      <c r="E518" s="80">
        <v>125.333333</v>
      </c>
      <c r="F518" s="80">
        <v>605.66666599999996</v>
      </c>
      <c r="G518">
        <v>7756</v>
      </c>
      <c r="H518" t="s">
        <v>2346</v>
      </c>
      <c r="K518" s="80">
        <v>106470.670625</v>
      </c>
      <c r="N518" s="85">
        <v>2.0141341659999998</v>
      </c>
      <c r="O518" s="80">
        <v>90.805008605826401</v>
      </c>
      <c r="P518" s="80">
        <v>2347.5625</v>
      </c>
      <c r="Q518" s="80">
        <v>45.407786695837402</v>
      </c>
    </row>
    <row r="519" spans="1:17" x14ac:dyDescent="0.25">
      <c r="A519">
        <v>7761</v>
      </c>
      <c r="B519" t="s">
        <v>2346</v>
      </c>
      <c r="C519" s="80">
        <v>483.13333299999999</v>
      </c>
      <c r="D519" s="80">
        <v>85.632252933003102</v>
      </c>
      <c r="E519" s="80">
        <v>98</v>
      </c>
      <c r="F519" s="80">
        <v>484.13333299999999</v>
      </c>
      <c r="G519">
        <v>7761</v>
      </c>
      <c r="H519" t="s">
        <v>2346</v>
      </c>
      <c r="K519" s="80">
        <v>141317.08749999999</v>
      </c>
      <c r="N519" s="85">
        <v>1.8179784160000001</v>
      </c>
      <c r="O519" s="80">
        <v>100.383175643103</v>
      </c>
      <c r="P519" s="80">
        <v>2673.5625</v>
      </c>
      <c r="Q519" s="80">
        <v>52.033354913498101</v>
      </c>
    </row>
    <row r="520" spans="1:17" x14ac:dyDescent="0.25">
      <c r="A520">
        <v>7762</v>
      </c>
      <c r="B520" t="s">
        <v>2346</v>
      </c>
      <c r="C520" s="80">
        <v>520.4</v>
      </c>
      <c r="D520" s="80">
        <v>88.209935620779106</v>
      </c>
      <c r="E520" s="80">
        <v>92.2</v>
      </c>
      <c r="F520" s="80">
        <v>521.4</v>
      </c>
      <c r="G520">
        <v>7762</v>
      </c>
      <c r="H520" t="s">
        <v>2346</v>
      </c>
      <c r="K520" s="80">
        <v>47884.987500000003</v>
      </c>
      <c r="N520" s="85">
        <v>1.9432039160000001</v>
      </c>
      <c r="O520" s="80">
        <v>55.6808250597471</v>
      </c>
      <c r="P520" s="80">
        <v>1383.3125</v>
      </c>
      <c r="Q520" s="80">
        <v>34.720325867343398</v>
      </c>
    </row>
    <row r="521" spans="1:17" x14ac:dyDescent="0.25">
      <c r="A521">
        <v>7763</v>
      </c>
      <c r="B521" t="s">
        <v>2346</v>
      </c>
      <c r="C521" s="80">
        <v>485.28571399999998</v>
      </c>
      <c r="D521" s="80">
        <v>109.69669544506201</v>
      </c>
      <c r="E521" s="80">
        <v>62.142856999999999</v>
      </c>
      <c r="F521" s="80">
        <v>486.28571399999998</v>
      </c>
      <c r="G521">
        <v>7763</v>
      </c>
      <c r="H521" t="s">
        <v>2346</v>
      </c>
      <c r="K521" s="80">
        <v>147855.79749999999</v>
      </c>
      <c r="N521" s="85">
        <v>1.998918416</v>
      </c>
      <c r="O521" s="80">
        <v>89.776942096974693</v>
      </c>
      <c r="P521" s="80">
        <v>3514.625</v>
      </c>
      <c r="Q521" s="80">
        <v>42.1631265415119</v>
      </c>
    </row>
    <row r="522" spans="1:17" x14ac:dyDescent="0.25">
      <c r="A522">
        <v>7764</v>
      </c>
      <c r="B522" t="s">
        <v>2346</v>
      </c>
      <c r="C522" s="80">
        <v>412.375</v>
      </c>
      <c r="D522" s="80">
        <v>120.925788178571</v>
      </c>
      <c r="E522" s="80">
        <v>117.222222</v>
      </c>
      <c r="F522" s="80">
        <v>367.55555500000003</v>
      </c>
      <c r="G522">
        <v>7764</v>
      </c>
      <c r="H522" t="s">
        <v>2346</v>
      </c>
      <c r="K522" s="80">
        <v>85845.512000000002</v>
      </c>
      <c r="N522" s="85">
        <v>1.860019833</v>
      </c>
      <c r="O522" s="80">
        <v>65.114542012324904</v>
      </c>
      <c r="P522" s="80">
        <v>2206.5333329999999</v>
      </c>
      <c r="Q522" s="80">
        <v>38.746095361595401</v>
      </c>
    </row>
    <row r="523" spans="1:17" x14ac:dyDescent="0.25">
      <c r="A523">
        <v>7766</v>
      </c>
      <c r="B523" t="s">
        <v>2346</v>
      </c>
      <c r="C523" s="80">
        <v>372.71428500000002</v>
      </c>
      <c r="D523" s="80">
        <v>117.71021075434901</v>
      </c>
      <c r="E523" s="80">
        <v>99.142857000000006</v>
      </c>
      <c r="F523" s="80">
        <v>373.71428500000002</v>
      </c>
      <c r="G523">
        <v>7766</v>
      </c>
      <c r="H523" t="s">
        <v>2346</v>
      </c>
      <c r="K523" s="80">
        <v>128793.64812500001</v>
      </c>
      <c r="N523" s="85">
        <v>1.9484575829999999</v>
      </c>
      <c r="O523" s="80">
        <v>82.144814545066495</v>
      </c>
      <c r="P523" s="80">
        <v>3087.75</v>
      </c>
      <c r="Q523" s="80">
        <v>41.719257252019197</v>
      </c>
    </row>
    <row r="524" spans="1:17" x14ac:dyDescent="0.25">
      <c r="A524">
        <v>7767</v>
      </c>
      <c r="B524" t="s">
        <v>2346</v>
      </c>
      <c r="C524" s="80">
        <v>466.92307599999998</v>
      </c>
      <c r="D524" s="80">
        <v>85.182907996902799</v>
      </c>
      <c r="E524" s="80">
        <v>140.84615299999999</v>
      </c>
      <c r="F524" s="80">
        <v>467.92307599999998</v>
      </c>
      <c r="G524">
        <v>7767</v>
      </c>
      <c r="H524" t="s">
        <v>2346</v>
      </c>
      <c r="K524" s="80">
        <v>126418.50812499999</v>
      </c>
      <c r="N524" s="85">
        <v>2.038079916</v>
      </c>
      <c r="O524" s="80">
        <v>68.492192717164002</v>
      </c>
      <c r="P524" s="80">
        <v>3950.3125</v>
      </c>
      <c r="Q524" s="80">
        <v>32.0410304566905</v>
      </c>
    </row>
    <row r="525" spans="1:17" x14ac:dyDescent="0.25">
      <c r="A525">
        <v>7772</v>
      </c>
      <c r="B525" t="s">
        <v>2346</v>
      </c>
      <c r="C525" s="80">
        <v>343.84615300000002</v>
      </c>
      <c r="D525" s="80">
        <v>63.414378417605498</v>
      </c>
      <c r="E525" s="80">
        <v>30.230768999999999</v>
      </c>
      <c r="F525" s="80">
        <v>344.84615300000002</v>
      </c>
      <c r="G525">
        <v>7772</v>
      </c>
      <c r="H525" t="s">
        <v>2346</v>
      </c>
      <c r="K525" s="80">
        <v>334018.66187499999</v>
      </c>
      <c r="N525" s="85">
        <v>1.77373775</v>
      </c>
      <c r="O525" s="80">
        <v>84.519740861006696</v>
      </c>
      <c r="P525" s="80">
        <v>6956.25</v>
      </c>
      <c r="Q525" s="80">
        <v>47.995223804362404</v>
      </c>
    </row>
    <row r="526" spans="1:17" x14ac:dyDescent="0.25">
      <c r="A526">
        <v>7777</v>
      </c>
      <c r="B526" t="s">
        <v>2346</v>
      </c>
      <c r="C526" s="80">
        <v>438.1</v>
      </c>
      <c r="D526" s="80">
        <v>104.814515098171</v>
      </c>
      <c r="E526" s="80">
        <v>100.1</v>
      </c>
      <c r="F526" s="80">
        <v>439.1</v>
      </c>
      <c r="G526">
        <v>7777</v>
      </c>
      <c r="H526" t="s">
        <v>2346</v>
      </c>
      <c r="K526" s="80">
        <v>118178.1275</v>
      </c>
      <c r="N526" s="85">
        <v>1.7148544160000001</v>
      </c>
      <c r="O526" s="80">
        <v>79.390956456437493</v>
      </c>
      <c r="P526" s="80">
        <v>2485.875</v>
      </c>
      <c r="Q526" s="80">
        <v>47.636973855699999</v>
      </c>
    </row>
    <row r="527" spans="1:17" x14ac:dyDescent="0.25">
      <c r="A527">
        <v>7778</v>
      </c>
      <c r="B527" t="s">
        <v>2346</v>
      </c>
      <c r="C527" s="80">
        <v>274.09090900000001</v>
      </c>
      <c r="D527" s="80">
        <v>99.8154908017937</v>
      </c>
      <c r="E527" s="80">
        <v>73.090908999999996</v>
      </c>
      <c r="F527" s="80">
        <v>275.09090900000001</v>
      </c>
      <c r="G527">
        <v>7778</v>
      </c>
      <c r="H527" t="s">
        <v>2346</v>
      </c>
      <c r="K527" s="80">
        <v>105677.485625</v>
      </c>
      <c r="N527" s="85">
        <v>2.020826166</v>
      </c>
      <c r="O527" s="80">
        <v>59.197138361643802</v>
      </c>
      <c r="P527" s="80">
        <v>3129.6875</v>
      </c>
      <c r="Q527" s="80">
        <v>33.810636072151198</v>
      </c>
    </row>
    <row r="528" spans="1:17" x14ac:dyDescent="0.25">
      <c r="A528">
        <v>7779</v>
      </c>
      <c r="B528" t="s">
        <v>2346</v>
      </c>
      <c r="C528" s="80">
        <v>416.16666600000002</v>
      </c>
      <c r="D528" s="80">
        <v>88.544421633804006</v>
      </c>
      <c r="E528" s="80">
        <v>71.166666000000006</v>
      </c>
      <c r="F528" s="80">
        <v>417.16666600000002</v>
      </c>
      <c r="G528">
        <v>7779</v>
      </c>
      <c r="H528" t="s">
        <v>2346</v>
      </c>
      <c r="K528" s="80">
        <v>160282.64937500001</v>
      </c>
      <c r="N528" s="85">
        <v>1.9270294160000001</v>
      </c>
      <c r="O528" s="80">
        <v>85.194364481852304</v>
      </c>
      <c r="P528" s="80">
        <v>3568.4375</v>
      </c>
      <c r="Q528" s="80">
        <v>45.129014238401901</v>
      </c>
    </row>
    <row r="529" spans="1:17" x14ac:dyDescent="0.25">
      <c r="A529">
        <v>7780</v>
      </c>
      <c r="B529" t="s">
        <v>2346</v>
      </c>
      <c r="C529" s="80">
        <v>891.71428500000002</v>
      </c>
      <c r="D529" s="80">
        <v>97.030185327809903</v>
      </c>
      <c r="E529" s="80">
        <v>69.5</v>
      </c>
      <c r="F529" s="80">
        <v>892.71428500000002</v>
      </c>
      <c r="G529">
        <v>7780</v>
      </c>
      <c r="H529" t="s">
        <v>2346</v>
      </c>
      <c r="K529" s="80">
        <v>95872.136874999997</v>
      </c>
      <c r="N529" s="85">
        <v>1.956624666</v>
      </c>
      <c r="O529" s="80">
        <v>68.419151136484999</v>
      </c>
      <c r="P529" s="80">
        <v>2696.9375</v>
      </c>
      <c r="Q529" s="80">
        <v>35.467783429744799</v>
      </c>
    </row>
    <row r="530" spans="1:17" x14ac:dyDescent="0.25">
      <c r="A530">
        <v>7790</v>
      </c>
      <c r="B530" t="s">
        <v>2346</v>
      </c>
      <c r="C530" s="80">
        <v>1211.9285709999999</v>
      </c>
      <c r="D530" s="80">
        <v>67.551067658243596</v>
      </c>
      <c r="E530" s="80">
        <v>127.071428</v>
      </c>
      <c r="F530" s="80">
        <v>1212.9285709999999</v>
      </c>
      <c r="G530">
        <v>7790</v>
      </c>
      <c r="H530" t="s">
        <v>2346</v>
      </c>
      <c r="K530" s="80">
        <v>195789.755</v>
      </c>
      <c r="N530" s="85">
        <v>2.1396174160000001</v>
      </c>
      <c r="O530" s="80">
        <v>79.210613732629895</v>
      </c>
      <c r="P530" s="80">
        <v>4829.5</v>
      </c>
      <c r="Q530" s="80">
        <v>40.433899981245403</v>
      </c>
    </row>
    <row r="531" spans="1:17" x14ac:dyDescent="0.25">
      <c r="A531">
        <v>7791</v>
      </c>
      <c r="B531" t="s">
        <v>2346</v>
      </c>
      <c r="C531" s="80">
        <v>963.85714199999995</v>
      </c>
      <c r="D531" s="80">
        <v>79.733814823384506</v>
      </c>
      <c r="E531" s="80">
        <v>196.85714200000001</v>
      </c>
      <c r="F531" s="80">
        <v>964.85714199999995</v>
      </c>
      <c r="G531">
        <v>7791</v>
      </c>
      <c r="H531" t="s">
        <v>2346</v>
      </c>
      <c r="K531" s="80">
        <v>404447.57500000001</v>
      </c>
      <c r="N531" s="85">
        <v>1.768418083</v>
      </c>
      <c r="O531" s="80">
        <v>102.53226423175001</v>
      </c>
      <c r="P531" s="80">
        <v>8863.375</v>
      </c>
      <c r="Q531" s="80">
        <v>45.711677995156997</v>
      </c>
    </row>
    <row r="532" spans="1:17" x14ac:dyDescent="0.25">
      <c r="A532">
        <v>7792</v>
      </c>
      <c r="B532" t="s">
        <v>2346</v>
      </c>
      <c r="C532" s="80">
        <v>1293.3571420000001</v>
      </c>
      <c r="D532" s="80">
        <v>62.107173909221601</v>
      </c>
      <c r="E532" s="80">
        <v>161.42857100000001</v>
      </c>
      <c r="F532" s="80">
        <v>1294.3571420000001</v>
      </c>
      <c r="G532">
        <v>7792</v>
      </c>
      <c r="H532" t="s">
        <v>2346</v>
      </c>
      <c r="K532" s="80">
        <v>228310.28812499999</v>
      </c>
      <c r="N532" s="85">
        <v>1.9740549999999999</v>
      </c>
      <c r="O532" s="80">
        <v>82.514782169124103</v>
      </c>
      <c r="P532" s="80">
        <v>5367.75</v>
      </c>
      <c r="Q532" s="80">
        <v>42.5027945375641</v>
      </c>
    </row>
    <row r="533" spans="1:17" x14ac:dyDescent="0.25">
      <c r="A533">
        <v>7793</v>
      </c>
      <c r="B533" t="s">
        <v>2346</v>
      </c>
      <c r="C533" s="80">
        <v>1527.142857</v>
      </c>
      <c r="D533" s="80">
        <v>65.131278200849394</v>
      </c>
      <c r="E533" s="80">
        <v>171.21428499999999</v>
      </c>
      <c r="F533" s="80">
        <v>1528.142857</v>
      </c>
      <c r="G533">
        <v>7793</v>
      </c>
      <c r="H533" t="s">
        <v>2346</v>
      </c>
      <c r="K533" s="80">
        <v>240488.485625</v>
      </c>
      <c r="N533" s="85">
        <v>1.9242129160000001</v>
      </c>
      <c r="O533" s="80">
        <v>77.356779591565996</v>
      </c>
      <c r="P533" s="80">
        <v>5903.9375</v>
      </c>
      <c r="Q533" s="80">
        <v>40.7882472556254</v>
      </c>
    </row>
    <row r="534" spans="1:17" x14ac:dyDescent="0.25">
      <c r="A534">
        <v>7795</v>
      </c>
      <c r="B534" t="s">
        <v>2346</v>
      </c>
      <c r="C534" s="80">
        <v>496.64285699999999</v>
      </c>
      <c r="D534" s="80">
        <v>73.6399965699174</v>
      </c>
      <c r="E534" s="80">
        <v>130.5</v>
      </c>
      <c r="F534" s="80">
        <v>497.64285699999999</v>
      </c>
      <c r="G534">
        <v>7795</v>
      </c>
      <c r="H534" t="s">
        <v>2346</v>
      </c>
      <c r="K534" s="80">
        <v>156253.23250000001</v>
      </c>
      <c r="N534" s="85">
        <v>1.9653278329999999</v>
      </c>
      <c r="O534" s="80">
        <v>87.763642551873602</v>
      </c>
      <c r="P534" s="80">
        <v>3624.875</v>
      </c>
      <c r="Q534" s="80">
        <v>42.971997357779202</v>
      </c>
    </row>
    <row r="535" spans="1:17" x14ac:dyDescent="0.25">
      <c r="A535">
        <v>7796</v>
      </c>
      <c r="B535" t="s">
        <v>2346</v>
      </c>
      <c r="C535" s="80">
        <v>668.07142799999997</v>
      </c>
      <c r="D535" s="80">
        <v>82.629635445793696</v>
      </c>
      <c r="E535" s="80">
        <v>152.92857100000001</v>
      </c>
      <c r="F535" s="80">
        <v>669.07142799999997</v>
      </c>
      <c r="G535">
        <v>7796</v>
      </c>
      <c r="H535" t="s">
        <v>2346</v>
      </c>
      <c r="K535" s="80">
        <v>100317.44624999999</v>
      </c>
      <c r="N535" s="85">
        <v>1.8803430000000001</v>
      </c>
      <c r="O535" s="80">
        <v>77.3513442758221</v>
      </c>
      <c r="P535" s="80">
        <v>2446</v>
      </c>
      <c r="Q535" s="80">
        <v>40.924982099593898</v>
      </c>
    </row>
    <row r="536" spans="1:17" x14ac:dyDescent="0.25">
      <c r="A536">
        <v>7807</v>
      </c>
      <c r="B536" t="s">
        <v>2346</v>
      </c>
      <c r="C536" s="80">
        <v>336.28571399999998</v>
      </c>
      <c r="D536" s="80">
        <v>95.9500967833403</v>
      </c>
      <c r="E536" s="80">
        <v>108.64285700000001</v>
      </c>
      <c r="F536" s="80">
        <v>337.28571399999998</v>
      </c>
      <c r="G536">
        <v>7807</v>
      </c>
      <c r="H536" t="s">
        <v>2346</v>
      </c>
      <c r="K536" s="80">
        <v>137739.16125</v>
      </c>
      <c r="N536" s="85">
        <v>1.9991317500000001</v>
      </c>
      <c r="O536" s="80">
        <v>86.217291333314094</v>
      </c>
      <c r="P536" s="80">
        <v>3687.875</v>
      </c>
      <c r="Q536" s="80">
        <v>37.352221555790003</v>
      </c>
    </row>
    <row r="537" spans="1:17" x14ac:dyDescent="0.25">
      <c r="A537">
        <v>7808</v>
      </c>
      <c r="B537" t="s">
        <v>2346</v>
      </c>
      <c r="C537" s="80">
        <v>554.30769199999997</v>
      </c>
      <c r="D537" s="80">
        <v>78.502524749711</v>
      </c>
      <c r="E537" s="80">
        <v>121.76922999999999</v>
      </c>
      <c r="F537" s="80">
        <v>555.30769199999997</v>
      </c>
      <c r="G537">
        <v>7808</v>
      </c>
      <c r="H537" t="s">
        <v>2346</v>
      </c>
      <c r="K537" s="80">
        <v>139959.31812499999</v>
      </c>
      <c r="N537" s="85">
        <v>1.8346724160000001</v>
      </c>
      <c r="O537" s="80">
        <v>96.551808773786405</v>
      </c>
      <c r="P537" s="80">
        <v>3604.75</v>
      </c>
      <c r="Q537" s="80">
        <v>38.8733045189921</v>
      </c>
    </row>
    <row r="538" spans="1:17" x14ac:dyDescent="0.25">
      <c r="A538">
        <v>7809</v>
      </c>
      <c r="B538" t="s">
        <v>2346</v>
      </c>
      <c r="C538" s="80">
        <v>666.53846099999998</v>
      </c>
      <c r="D538" s="80">
        <v>75.269209969408493</v>
      </c>
      <c r="E538" s="80">
        <v>104.538461</v>
      </c>
      <c r="F538" s="80">
        <v>667.53846099999998</v>
      </c>
      <c r="G538">
        <v>7809</v>
      </c>
      <c r="H538" t="s">
        <v>2346</v>
      </c>
      <c r="K538" s="80">
        <v>114330.80437500001</v>
      </c>
      <c r="N538" s="85">
        <v>1.8858094160000001</v>
      </c>
      <c r="O538" s="80">
        <v>77.760864199233893</v>
      </c>
      <c r="P538" s="80">
        <v>3329.125</v>
      </c>
      <c r="Q538" s="80">
        <v>34.434401278591899</v>
      </c>
    </row>
    <row r="539" spans="1:17" x14ac:dyDescent="0.25">
      <c r="A539">
        <v>7813</v>
      </c>
      <c r="B539" t="s">
        <v>2346</v>
      </c>
      <c r="C539" s="80">
        <v>636.07142799999997</v>
      </c>
      <c r="D539" s="80">
        <v>84.834348705027395</v>
      </c>
      <c r="E539" s="80">
        <v>115.714285</v>
      </c>
      <c r="F539" s="80">
        <v>637.07142799999997</v>
      </c>
      <c r="G539">
        <v>7813</v>
      </c>
      <c r="H539" t="s">
        <v>2346</v>
      </c>
      <c r="K539" s="80">
        <v>133337.82125000001</v>
      </c>
      <c r="N539" s="85">
        <v>1.870566416</v>
      </c>
      <c r="O539" s="80">
        <v>102.460205028126</v>
      </c>
      <c r="P539" s="80">
        <v>2957.5</v>
      </c>
      <c r="Q539" s="80">
        <v>45.026955358333304</v>
      </c>
    </row>
    <row r="540" spans="1:17" x14ac:dyDescent="0.25">
      <c r="A540">
        <v>7814</v>
      </c>
      <c r="B540" t="s">
        <v>2346</v>
      </c>
      <c r="C540" s="80">
        <v>375.42857099999998</v>
      </c>
      <c r="D540" s="80">
        <v>101.20875287590999</v>
      </c>
      <c r="E540" s="80">
        <v>102</v>
      </c>
      <c r="F540" s="80">
        <v>376.42857099999998</v>
      </c>
      <c r="G540">
        <v>7814</v>
      </c>
      <c r="H540" t="s">
        <v>2346</v>
      </c>
      <c r="K540" s="80">
        <v>106888.596875</v>
      </c>
      <c r="N540" s="85">
        <v>2.092935416</v>
      </c>
      <c r="O540" s="80">
        <v>76.540204193188103</v>
      </c>
      <c r="P540" s="80">
        <v>2738.375</v>
      </c>
      <c r="Q540" s="80">
        <v>38.983929402035002</v>
      </c>
    </row>
    <row r="541" spans="1:17" x14ac:dyDescent="0.25">
      <c r="A541">
        <v>7815</v>
      </c>
      <c r="B541" t="s">
        <v>2346</v>
      </c>
      <c r="C541" s="80">
        <v>252.61538400000001</v>
      </c>
      <c r="D541" s="80">
        <v>115.095953112977</v>
      </c>
      <c r="E541" s="80">
        <v>48.846153000000001</v>
      </c>
      <c r="F541" s="80">
        <v>253.61538400000001</v>
      </c>
      <c r="G541">
        <v>7815</v>
      </c>
      <c r="H541" t="s">
        <v>2346</v>
      </c>
      <c r="K541" s="80">
        <v>427058.62125000003</v>
      </c>
      <c r="N541" s="85">
        <v>1.9346386659999999</v>
      </c>
      <c r="O541" s="80">
        <v>83.551945048592899</v>
      </c>
      <c r="P541" s="80">
        <v>9685.25</v>
      </c>
      <c r="Q541" s="80">
        <v>44.141571833647099</v>
      </c>
    </row>
    <row r="542" spans="1:17" x14ac:dyDescent="0.25">
      <c r="A542">
        <v>7816</v>
      </c>
      <c r="B542" t="s">
        <v>2346</v>
      </c>
      <c r="C542" s="80">
        <v>547.92307600000004</v>
      </c>
      <c r="D542" s="80">
        <v>121.70571433384001</v>
      </c>
      <c r="E542" s="80">
        <v>64.076922999999994</v>
      </c>
      <c r="F542" s="80">
        <v>548.92307600000004</v>
      </c>
      <c r="G542">
        <v>7816</v>
      </c>
      <c r="H542" t="s">
        <v>2346</v>
      </c>
      <c r="K542" s="80">
        <v>729728.57562500006</v>
      </c>
      <c r="N542" s="85">
        <v>1.8820384160000001</v>
      </c>
      <c r="O542" s="80">
        <v>96.443673137050695</v>
      </c>
      <c r="P542" s="80">
        <v>15384.75</v>
      </c>
      <c r="Q542" s="80">
        <v>47.567919129283801</v>
      </c>
    </row>
    <row r="543" spans="1:17" x14ac:dyDescent="0.25">
      <c r="A543">
        <v>7818</v>
      </c>
      <c r="B543" t="s">
        <v>2346</v>
      </c>
      <c r="C543" s="80">
        <v>523.42857100000003</v>
      </c>
      <c r="D543" s="80">
        <v>93.730351260290902</v>
      </c>
      <c r="E543" s="80">
        <v>91</v>
      </c>
      <c r="F543" s="80">
        <v>524.42857100000003</v>
      </c>
      <c r="G543">
        <v>7818</v>
      </c>
      <c r="H543" t="s">
        <v>2346</v>
      </c>
      <c r="K543" s="80">
        <v>126130.44437500001</v>
      </c>
      <c r="N543" s="85">
        <v>1.9865328330000001</v>
      </c>
      <c r="O543" s="80">
        <v>96.273490778518905</v>
      </c>
      <c r="P543" s="80">
        <v>2446.6875</v>
      </c>
      <c r="Q543" s="80">
        <v>51.698919691405003</v>
      </c>
    </row>
    <row r="544" spans="1:17" x14ac:dyDescent="0.25">
      <c r="A544">
        <v>7822</v>
      </c>
      <c r="B544" t="s">
        <v>2346</v>
      </c>
      <c r="C544" s="80">
        <v>705.08333300000004</v>
      </c>
      <c r="D544" s="80">
        <v>109.19241085463599</v>
      </c>
      <c r="E544" s="80">
        <v>84.083332999999996</v>
      </c>
      <c r="F544" s="80">
        <v>706.08333300000004</v>
      </c>
      <c r="G544">
        <v>7822</v>
      </c>
      <c r="H544" t="s">
        <v>2346</v>
      </c>
      <c r="K544" s="80">
        <v>309270.986875</v>
      </c>
      <c r="N544" s="85">
        <v>1.71914875</v>
      </c>
      <c r="O544" s="80">
        <v>112.81601156193599</v>
      </c>
      <c r="P544" s="80">
        <v>5213.1875</v>
      </c>
      <c r="Q544" s="80">
        <v>59.136308778774499</v>
      </c>
    </row>
    <row r="545" spans="1:17" x14ac:dyDescent="0.25">
      <c r="A545">
        <v>7823</v>
      </c>
      <c r="B545" t="s">
        <v>2346</v>
      </c>
      <c r="C545" s="80">
        <v>653.58333300000004</v>
      </c>
      <c r="D545" s="80">
        <v>99.489527327758296</v>
      </c>
      <c r="E545" s="80">
        <v>123.75</v>
      </c>
      <c r="F545" s="80">
        <v>654.58333300000004</v>
      </c>
      <c r="G545">
        <v>7823</v>
      </c>
      <c r="H545" t="s">
        <v>2346</v>
      </c>
      <c r="K545" s="80">
        <v>191293.235625</v>
      </c>
      <c r="N545" s="85">
        <v>2.1143549159999999</v>
      </c>
      <c r="O545" s="80">
        <v>104.419110301358</v>
      </c>
      <c r="P545" s="80">
        <v>3613.9375</v>
      </c>
      <c r="Q545" s="80">
        <v>53.133640451877199</v>
      </c>
    </row>
    <row r="546" spans="1:17" x14ac:dyDescent="0.25">
      <c r="A546">
        <v>7824</v>
      </c>
      <c r="B546" t="s">
        <v>2346</v>
      </c>
      <c r="C546" s="80">
        <v>426.42857099999998</v>
      </c>
      <c r="D546" s="80">
        <v>91.438551846202998</v>
      </c>
      <c r="E546" s="80">
        <v>157.42857100000001</v>
      </c>
      <c r="F546" s="80">
        <v>427.42857099999998</v>
      </c>
      <c r="G546">
        <v>7824</v>
      </c>
      <c r="H546" t="s">
        <v>2346</v>
      </c>
      <c r="K546" s="80">
        <v>100775.13125000001</v>
      </c>
      <c r="N546" s="85">
        <v>2.009054833</v>
      </c>
      <c r="O546" s="80">
        <v>63.766394800666397</v>
      </c>
      <c r="P546" s="80">
        <v>3092.75</v>
      </c>
      <c r="Q546" s="80">
        <v>32.564994469021102</v>
      </c>
    </row>
    <row r="547" spans="1:17" x14ac:dyDescent="0.25">
      <c r="A547">
        <v>7830</v>
      </c>
      <c r="B547" t="s">
        <v>2346</v>
      </c>
      <c r="C547" s="80">
        <v>510.64285699999999</v>
      </c>
      <c r="D547" s="80">
        <v>83.969912180379694</v>
      </c>
      <c r="E547" s="80">
        <v>137.071428</v>
      </c>
      <c r="F547" s="80">
        <v>511.64285699999999</v>
      </c>
      <c r="G547">
        <v>7830</v>
      </c>
      <c r="H547" t="s">
        <v>2346</v>
      </c>
      <c r="K547" s="80">
        <v>171798.73874999999</v>
      </c>
      <c r="N547" s="85">
        <v>1.8017132499999999</v>
      </c>
      <c r="O547" s="80">
        <v>142.16654506319</v>
      </c>
      <c r="P547" s="80">
        <v>2211</v>
      </c>
      <c r="Q547" s="80">
        <v>79.878301006163596</v>
      </c>
    </row>
    <row r="548" spans="1:17" x14ac:dyDescent="0.25">
      <c r="A548">
        <v>7831</v>
      </c>
      <c r="B548" t="s">
        <v>2346</v>
      </c>
      <c r="C548" s="80">
        <v>868.64285700000005</v>
      </c>
      <c r="D548" s="80">
        <v>66.945702779910803</v>
      </c>
      <c r="E548" s="80">
        <v>61.214284999999997</v>
      </c>
      <c r="F548" s="80">
        <v>869.64285700000005</v>
      </c>
      <c r="G548">
        <v>7831</v>
      </c>
      <c r="H548" t="s">
        <v>2346</v>
      </c>
      <c r="K548" s="80">
        <v>323926.38062499999</v>
      </c>
      <c r="N548" s="85">
        <v>1.9061892499999999</v>
      </c>
      <c r="O548" s="80">
        <v>77.868325182237498</v>
      </c>
      <c r="P548" s="80">
        <v>7746.5625</v>
      </c>
      <c r="Q548" s="80">
        <v>41.818794263119202</v>
      </c>
    </row>
    <row r="549" spans="1:17" x14ac:dyDescent="0.25">
      <c r="A549">
        <v>7832</v>
      </c>
      <c r="B549" t="s">
        <v>2346</v>
      </c>
      <c r="C549" s="80">
        <v>991.71428500000002</v>
      </c>
      <c r="D549" s="80">
        <v>56.566469505156597</v>
      </c>
      <c r="E549" s="80">
        <v>112.071428</v>
      </c>
      <c r="F549" s="80">
        <v>992.71428500000002</v>
      </c>
      <c r="G549">
        <v>7832</v>
      </c>
      <c r="H549" t="s">
        <v>2346</v>
      </c>
      <c r="K549" s="80">
        <v>286364.984375</v>
      </c>
      <c r="N549" s="85">
        <v>2.0881150829999999</v>
      </c>
      <c r="O549" s="80">
        <v>69.342421352854302</v>
      </c>
      <c r="P549" s="80">
        <v>7813.6875</v>
      </c>
      <c r="Q549" s="80">
        <v>36.730722618075099</v>
      </c>
    </row>
    <row r="550" spans="1:17" x14ac:dyDescent="0.25">
      <c r="A550">
        <v>7833</v>
      </c>
      <c r="B550" t="s">
        <v>2346</v>
      </c>
      <c r="C550" s="80">
        <v>394.30769199999997</v>
      </c>
      <c r="D550" s="80">
        <v>83.509538902949899</v>
      </c>
      <c r="E550" s="80">
        <v>135.76922999999999</v>
      </c>
      <c r="F550" s="80">
        <v>395.30769199999997</v>
      </c>
      <c r="G550">
        <v>7833</v>
      </c>
      <c r="H550" t="s">
        <v>2346</v>
      </c>
      <c r="K550" s="80">
        <v>120387.46249999999</v>
      </c>
      <c r="N550" s="85">
        <v>1.9615313329999999</v>
      </c>
      <c r="O550" s="80">
        <v>86.684075267523696</v>
      </c>
      <c r="P550" s="80">
        <v>2726.9375</v>
      </c>
      <c r="Q550" s="80">
        <v>44.341021325917303</v>
      </c>
    </row>
    <row r="551" spans="1:17" x14ac:dyDescent="0.25">
      <c r="A551">
        <v>7840</v>
      </c>
      <c r="B551" t="s">
        <v>2346</v>
      </c>
      <c r="C551" s="80">
        <v>658.78571399999998</v>
      </c>
      <c r="D551" s="80">
        <v>72.595842461654001</v>
      </c>
      <c r="E551" s="80">
        <v>93.142857000000006</v>
      </c>
      <c r="F551" s="80">
        <v>659.78571399999998</v>
      </c>
      <c r="G551">
        <v>7840</v>
      </c>
      <c r="H551" t="s">
        <v>2346</v>
      </c>
      <c r="K551" s="80">
        <v>239073.45874999999</v>
      </c>
      <c r="N551" s="85">
        <v>2.2848729159999999</v>
      </c>
      <c r="O551" s="80">
        <v>80.117815507318497</v>
      </c>
      <c r="P551" s="80">
        <v>5986.5</v>
      </c>
      <c r="Q551" s="80">
        <v>39.995766584050401</v>
      </c>
    </row>
    <row r="552" spans="1:17" x14ac:dyDescent="0.25">
      <c r="A552">
        <v>7850</v>
      </c>
      <c r="B552" t="s">
        <v>2346</v>
      </c>
      <c r="C552" s="80">
        <v>726.92307600000004</v>
      </c>
      <c r="D552" s="80">
        <v>114.362487927918</v>
      </c>
      <c r="E552" s="80">
        <v>74.923075999999995</v>
      </c>
      <c r="F552" s="80">
        <v>727.92307600000004</v>
      </c>
      <c r="G552">
        <v>7850</v>
      </c>
      <c r="H552" t="s">
        <v>2346</v>
      </c>
      <c r="K552" s="80">
        <v>276063.14750000002</v>
      </c>
      <c r="N552" s="85">
        <v>1.9576863330000001</v>
      </c>
      <c r="O552" s="80">
        <v>84.952506387827498</v>
      </c>
      <c r="P552" s="80">
        <v>6385.25</v>
      </c>
      <c r="Q552" s="80">
        <v>43.045693357467997</v>
      </c>
    </row>
    <row r="553" spans="1:17" x14ac:dyDescent="0.25">
      <c r="A553">
        <v>7851</v>
      </c>
      <c r="B553" t="s">
        <v>2346</v>
      </c>
      <c r="C553" s="80">
        <v>839.69230700000003</v>
      </c>
      <c r="D553" s="80">
        <v>87.528366284225896</v>
      </c>
      <c r="E553" s="80">
        <v>133.307692</v>
      </c>
      <c r="F553" s="80">
        <v>840.69230700000003</v>
      </c>
      <c r="G553">
        <v>7851</v>
      </c>
      <c r="H553" t="s">
        <v>2346</v>
      </c>
      <c r="K553" s="80">
        <v>237179.86374999999</v>
      </c>
      <c r="N553" s="85">
        <v>1.9292170829999999</v>
      </c>
      <c r="O553" s="80">
        <v>78.746821541962703</v>
      </c>
      <c r="P553" s="80">
        <v>5679.75</v>
      </c>
      <c r="Q553" s="80">
        <v>41.671518138675502</v>
      </c>
    </row>
    <row r="554" spans="1:17" x14ac:dyDescent="0.25">
      <c r="A554">
        <v>7852</v>
      </c>
      <c r="B554" t="s">
        <v>2346</v>
      </c>
      <c r="C554" s="80">
        <v>491.5</v>
      </c>
      <c r="D554" s="80">
        <v>89.449112424435597</v>
      </c>
      <c r="E554" s="80">
        <v>73.333332999999996</v>
      </c>
      <c r="F554" s="80">
        <v>492.5</v>
      </c>
      <c r="G554">
        <v>7852</v>
      </c>
      <c r="H554" t="s">
        <v>2346</v>
      </c>
      <c r="K554" s="80">
        <v>305964.26500000001</v>
      </c>
      <c r="N554" s="85">
        <v>1.8774204999999999</v>
      </c>
      <c r="O554" s="80">
        <v>82.035910472122396</v>
      </c>
      <c r="P554" s="80">
        <v>7392.5625</v>
      </c>
      <c r="Q554" s="80">
        <v>41.307399658986398</v>
      </c>
    </row>
    <row r="555" spans="1:17" x14ac:dyDescent="0.25">
      <c r="A555">
        <v>7855</v>
      </c>
      <c r="B555" t="s">
        <v>2346</v>
      </c>
      <c r="C555" s="80">
        <v>504.83333299999998</v>
      </c>
      <c r="D555" s="80">
        <v>78.555678043654297</v>
      </c>
      <c r="E555" s="80">
        <v>73.916666000000006</v>
      </c>
      <c r="F555" s="80">
        <v>505.83333299999998</v>
      </c>
      <c r="G555">
        <v>7855</v>
      </c>
      <c r="H555" t="s">
        <v>2346</v>
      </c>
      <c r="K555" s="80">
        <v>145190.33437500001</v>
      </c>
      <c r="N555" s="85">
        <v>2.0406002499999998</v>
      </c>
      <c r="O555" s="80">
        <v>62.159901548755499</v>
      </c>
      <c r="P555" s="80">
        <v>3618.4375</v>
      </c>
      <c r="Q555" s="80">
        <v>40.166526514919099</v>
      </c>
    </row>
    <row r="556" spans="1:17" x14ac:dyDescent="0.25">
      <c r="A556">
        <v>7867</v>
      </c>
      <c r="B556" t="s">
        <v>2346</v>
      </c>
      <c r="C556" s="80">
        <v>706.07692299999997</v>
      </c>
      <c r="D556" s="80">
        <v>83.543962844112599</v>
      </c>
      <c r="E556" s="80">
        <v>104.692307</v>
      </c>
      <c r="F556" s="80">
        <v>707.07692299999997</v>
      </c>
      <c r="G556">
        <v>7867</v>
      </c>
      <c r="H556" t="s">
        <v>2346</v>
      </c>
      <c r="K556" s="80">
        <v>80657.238750000004</v>
      </c>
      <c r="N556" s="85">
        <v>2.0348446660000001</v>
      </c>
      <c r="O556" s="80">
        <v>90.977327486535401</v>
      </c>
      <c r="P556" s="80">
        <v>1466.0625</v>
      </c>
      <c r="Q556" s="80">
        <v>55.063736353611503</v>
      </c>
    </row>
    <row r="557" spans="1:17" x14ac:dyDescent="0.25">
      <c r="A557">
        <v>7868</v>
      </c>
      <c r="B557" t="s">
        <v>2346</v>
      </c>
      <c r="C557" s="80">
        <v>434.92307599999998</v>
      </c>
      <c r="D557" s="80">
        <v>79.633287492050897</v>
      </c>
      <c r="E557" s="80">
        <v>120.230769</v>
      </c>
      <c r="F557" s="80">
        <v>435.92307599999998</v>
      </c>
      <c r="G557">
        <v>7868</v>
      </c>
      <c r="H557" t="s">
        <v>2346</v>
      </c>
      <c r="K557" s="80">
        <v>233598.864375</v>
      </c>
      <c r="N557" s="85">
        <v>1.9109432500000001</v>
      </c>
      <c r="O557" s="80">
        <v>90.211707294207997</v>
      </c>
      <c r="P557" s="80">
        <v>4597</v>
      </c>
      <c r="Q557" s="80">
        <v>50.549433542088799</v>
      </c>
    </row>
    <row r="558" spans="1:17" x14ac:dyDescent="0.25">
      <c r="A558">
        <v>7869</v>
      </c>
      <c r="B558" t="s">
        <v>2346</v>
      </c>
      <c r="C558" s="80">
        <v>524.91666599999996</v>
      </c>
      <c r="D558" s="80">
        <v>117.918566506815</v>
      </c>
      <c r="E558" s="80">
        <v>133.41666599999999</v>
      </c>
      <c r="F558" s="80">
        <v>525.91666599999996</v>
      </c>
      <c r="G558">
        <v>7869</v>
      </c>
      <c r="H558" t="s">
        <v>2346</v>
      </c>
      <c r="K558" s="80">
        <v>221080.75750000001</v>
      </c>
      <c r="N558" s="85">
        <v>1.9184428330000001</v>
      </c>
      <c r="O558" s="80">
        <v>67.650607274923104</v>
      </c>
      <c r="P558" s="80">
        <v>5692.375</v>
      </c>
      <c r="Q558" s="80">
        <v>38.881602365774398</v>
      </c>
    </row>
    <row r="559" spans="1:17" x14ac:dyDescent="0.25">
      <c r="A559">
        <v>7870</v>
      </c>
      <c r="B559" t="s">
        <v>2346</v>
      </c>
      <c r="C559" s="80">
        <v>447</v>
      </c>
      <c r="D559" s="80">
        <v>77.790791424889505</v>
      </c>
      <c r="E559" s="80">
        <v>69</v>
      </c>
      <c r="F559" s="80">
        <v>448</v>
      </c>
      <c r="G559">
        <v>7870</v>
      </c>
      <c r="H559" t="s">
        <v>2346</v>
      </c>
      <c r="K559" s="80">
        <v>156416.550625</v>
      </c>
      <c r="N559" s="85">
        <v>1.813521833</v>
      </c>
      <c r="O559" s="80">
        <v>89.426894625892004</v>
      </c>
      <c r="P559" s="80">
        <v>3427.4375</v>
      </c>
      <c r="Q559" s="80">
        <v>45.604264742718399</v>
      </c>
    </row>
    <row r="560" spans="1:17" x14ac:dyDescent="0.25">
      <c r="A560">
        <v>7871</v>
      </c>
      <c r="B560" t="s">
        <v>2346</v>
      </c>
      <c r="C560" s="80">
        <v>628.16666599999996</v>
      </c>
      <c r="D560" s="80">
        <v>89.5650881958817</v>
      </c>
      <c r="E560" s="80">
        <v>52.833333000000003</v>
      </c>
      <c r="F560" s="80">
        <v>629.16666599999996</v>
      </c>
      <c r="G560">
        <v>7871</v>
      </c>
      <c r="H560" t="s">
        <v>2346</v>
      </c>
      <c r="K560" s="80">
        <v>240306.045625</v>
      </c>
      <c r="N560" s="85">
        <v>1.9021828329999999</v>
      </c>
      <c r="O560" s="80">
        <v>81.224320933356097</v>
      </c>
      <c r="P560" s="80">
        <v>5360.25</v>
      </c>
      <c r="Q560" s="80">
        <v>44.959262146191598</v>
      </c>
    </row>
    <row r="561" spans="1:17" x14ac:dyDescent="0.25">
      <c r="A561">
        <v>7874</v>
      </c>
      <c r="B561" t="s">
        <v>2346</v>
      </c>
      <c r="C561" s="80">
        <v>230.08333300000001</v>
      </c>
      <c r="D561" s="80">
        <v>108.811896238204</v>
      </c>
      <c r="E561" s="80">
        <v>59.583333000000003</v>
      </c>
      <c r="F561" s="80">
        <v>231.08333300000001</v>
      </c>
      <c r="G561">
        <v>7874</v>
      </c>
      <c r="H561" t="s">
        <v>2346</v>
      </c>
      <c r="K561" s="80">
        <v>501832.68437500001</v>
      </c>
      <c r="N561" s="85">
        <v>1.7950758330000001</v>
      </c>
      <c r="O561" s="80">
        <v>81.786084817866097</v>
      </c>
      <c r="P561" s="80">
        <v>10784.5</v>
      </c>
      <c r="Q561" s="80">
        <v>46.619148824721201</v>
      </c>
    </row>
    <row r="562" spans="1:17" x14ac:dyDescent="0.25">
      <c r="A562">
        <v>7875</v>
      </c>
      <c r="B562" t="s">
        <v>2346</v>
      </c>
      <c r="C562" s="80">
        <v>896</v>
      </c>
      <c r="D562" s="80">
        <v>83.230707081222107</v>
      </c>
      <c r="E562" s="80">
        <v>51.636363000000003</v>
      </c>
      <c r="F562" s="80">
        <v>897</v>
      </c>
      <c r="G562">
        <v>7875</v>
      </c>
      <c r="H562" t="s">
        <v>2346</v>
      </c>
      <c r="K562" s="80">
        <v>50536.128750000003</v>
      </c>
      <c r="N562" s="85">
        <v>1.8905214159999999</v>
      </c>
      <c r="O562" s="80">
        <v>66.0399056183835</v>
      </c>
      <c r="P562" s="80">
        <v>1289.5</v>
      </c>
      <c r="Q562" s="80">
        <v>39.287344830136497</v>
      </c>
    </row>
    <row r="563" spans="1:17" x14ac:dyDescent="0.25">
      <c r="A563">
        <v>7876</v>
      </c>
      <c r="B563" t="s">
        <v>2346</v>
      </c>
      <c r="C563" s="80">
        <v>311.07692300000002</v>
      </c>
      <c r="D563" s="80">
        <v>126.926062399678</v>
      </c>
      <c r="E563" s="80">
        <v>72.076922999999994</v>
      </c>
      <c r="F563" s="80">
        <v>312.07692300000002</v>
      </c>
      <c r="G563">
        <v>7876</v>
      </c>
      <c r="H563" t="s">
        <v>2346</v>
      </c>
      <c r="K563" s="80">
        <v>132368.35875000001</v>
      </c>
      <c r="N563" s="85">
        <v>1.8506532499999999</v>
      </c>
      <c r="O563" s="80">
        <v>71.9675934401549</v>
      </c>
      <c r="P563" s="80">
        <v>3463.1875</v>
      </c>
      <c r="Q563" s="80">
        <v>38.213838382492398</v>
      </c>
    </row>
    <row r="564" spans="1:17" x14ac:dyDescent="0.25">
      <c r="A564">
        <v>7878</v>
      </c>
      <c r="B564" t="s">
        <v>2346</v>
      </c>
      <c r="C564" s="80">
        <v>335.84615300000002</v>
      </c>
      <c r="D564" s="80">
        <v>89.010274731748297</v>
      </c>
      <c r="E564" s="80">
        <v>112.461538</v>
      </c>
      <c r="F564" s="80">
        <v>336.84615300000002</v>
      </c>
      <c r="G564">
        <v>7878</v>
      </c>
      <c r="H564" t="s">
        <v>2346</v>
      </c>
      <c r="K564" s="80">
        <v>262626.09499999997</v>
      </c>
      <c r="N564" s="85">
        <v>2.2232623330000001</v>
      </c>
      <c r="O564" s="80">
        <v>92.335401529331506</v>
      </c>
      <c r="P564" s="80">
        <v>5793.5</v>
      </c>
      <c r="Q564" s="80">
        <v>45.145170431397297</v>
      </c>
    </row>
    <row r="565" spans="1:17" x14ac:dyDescent="0.25">
      <c r="A565">
        <v>7885</v>
      </c>
      <c r="B565" t="s">
        <v>2346</v>
      </c>
      <c r="C565" s="80">
        <v>695.30769199999997</v>
      </c>
      <c r="D565" s="80">
        <v>72.248562841881295</v>
      </c>
      <c r="E565" s="80">
        <v>87.923075999999995</v>
      </c>
      <c r="F565" s="80">
        <v>696.30769199999997</v>
      </c>
      <c r="G565">
        <v>7885</v>
      </c>
      <c r="H565" t="s">
        <v>2346</v>
      </c>
      <c r="K565" s="80">
        <v>588526.93999999994</v>
      </c>
      <c r="N565" s="85">
        <v>2.0360244999999999</v>
      </c>
      <c r="O565" s="80">
        <v>117.96441192544501</v>
      </c>
      <c r="P565" s="80">
        <v>11585.625</v>
      </c>
      <c r="Q565" s="80">
        <v>50.778576036802001</v>
      </c>
    </row>
    <row r="566" spans="1:17" x14ac:dyDescent="0.25">
      <c r="A566">
        <v>7886</v>
      </c>
      <c r="B566" t="s">
        <v>2346</v>
      </c>
      <c r="C566" s="80">
        <v>464.53846099999998</v>
      </c>
      <c r="D566" s="80">
        <v>93.309869654905697</v>
      </c>
      <c r="E566" s="80">
        <v>95.384614999999997</v>
      </c>
      <c r="F566" s="80">
        <v>465.53846099999998</v>
      </c>
      <c r="G566">
        <v>7886</v>
      </c>
      <c r="H566" t="s">
        <v>2346</v>
      </c>
      <c r="K566" s="80">
        <v>89746.393125000002</v>
      </c>
      <c r="N566" s="85">
        <v>1.9251815830000001</v>
      </c>
      <c r="O566" s="80">
        <v>64.7938618647743</v>
      </c>
      <c r="P566" s="80">
        <v>2296.5625</v>
      </c>
      <c r="Q566" s="80">
        <v>38.801513113109102</v>
      </c>
    </row>
    <row r="567" spans="1:17" x14ac:dyDescent="0.25">
      <c r="A567">
        <v>7887</v>
      </c>
      <c r="B567" t="s">
        <v>2346</v>
      </c>
      <c r="C567" s="80">
        <v>676.53846099999998</v>
      </c>
      <c r="D567" s="80">
        <v>93.831569162798303</v>
      </c>
      <c r="E567" s="80">
        <v>137.307692</v>
      </c>
      <c r="F567" s="80">
        <v>677.53846099999998</v>
      </c>
      <c r="G567">
        <v>7887</v>
      </c>
      <c r="H567" t="s">
        <v>2346</v>
      </c>
      <c r="K567" s="80">
        <v>117946.03875000001</v>
      </c>
      <c r="N567" s="85">
        <v>1.8113487500000001</v>
      </c>
      <c r="O567" s="80">
        <v>66.445222978092005</v>
      </c>
      <c r="P567" s="80">
        <v>3181.1875</v>
      </c>
      <c r="Q567" s="80">
        <v>37.138715270336</v>
      </c>
    </row>
    <row r="568" spans="1:17" x14ac:dyDescent="0.25">
      <c r="A568">
        <v>7888</v>
      </c>
      <c r="B568" t="s">
        <v>2346</v>
      </c>
      <c r="C568" s="80">
        <v>392</v>
      </c>
      <c r="D568" s="80">
        <v>132.49592097972999</v>
      </c>
      <c r="E568" s="80">
        <v>71</v>
      </c>
      <c r="F568" s="80">
        <v>393</v>
      </c>
      <c r="G568">
        <v>7888</v>
      </c>
      <c r="H568" t="s">
        <v>2346</v>
      </c>
      <c r="K568" s="80">
        <v>277528.77437499998</v>
      </c>
      <c r="N568" s="85">
        <v>2.024741583</v>
      </c>
      <c r="O568" s="80">
        <v>95.470863748176399</v>
      </c>
      <c r="P568" s="80">
        <v>5794.125</v>
      </c>
      <c r="Q568" s="80">
        <v>47.874564120071703</v>
      </c>
    </row>
    <row r="569" spans="1:17" x14ac:dyDescent="0.25">
      <c r="A569">
        <v>7891</v>
      </c>
      <c r="B569" t="s">
        <v>2346</v>
      </c>
      <c r="C569" s="80">
        <v>455</v>
      </c>
      <c r="D569" s="80">
        <v>90.1750660175489</v>
      </c>
      <c r="E569" s="80">
        <v>102.54545400000001</v>
      </c>
      <c r="F569" s="80">
        <v>456</v>
      </c>
      <c r="G569">
        <v>7891</v>
      </c>
      <c r="H569" t="s">
        <v>2346</v>
      </c>
      <c r="K569" s="80">
        <v>135289.576875</v>
      </c>
      <c r="N569" s="85">
        <v>2.1879390000000001</v>
      </c>
      <c r="O569" s="80">
        <v>80.211363333151496</v>
      </c>
      <c r="P569" s="80">
        <v>3533.6875</v>
      </c>
      <c r="Q569" s="80">
        <v>38.337176922531597</v>
      </c>
    </row>
    <row r="570" spans="1:17" x14ac:dyDescent="0.25">
      <c r="A570">
        <v>7893</v>
      </c>
      <c r="B570" t="s">
        <v>2346</v>
      </c>
      <c r="C570" s="80">
        <v>601.41666599999996</v>
      </c>
      <c r="D570" s="80">
        <v>76.211817747650798</v>
      </c>
      <c r="E570" s="80">
        <v>143.58333300000001</v>
      </c>
      <c r="F570" s="80">
        <v>602.41666599999996</v>
      </c>
      <c r="G570">
        <v>7893</v>
      </c>
      <c r="H570" t="s">
        <v>2346</v>
      </c>
      <c r="K570" s="80">
        <v>259332.47687499999</v>
      </c>
      <c r="N570" s="85">
        <v>1.7902951659999999</v>
      </c>
      <c r="O570" s="80">
        <v>69.339822582384002</v>
      </c>
      <c r="P570" s="80">
        <v>6470.75</v>
      </c>
      <c r="Q570" s="80">
        <v>40.131862961262499</v>
      </c>
    </row>
    <row r="571" spans="1:17" x14ac:dyDescent="0.25">
      <c r="A571">
        <v>7894</v>
      </c>
      <c r="B571" t="s">
        <v>2346</v>
      </c>
      <c r="C571" s="80">
        <v>490.15384599999999</v>
      </c>
      <c r="D571" s="80">
        <v>86.745554377265293</v>
      </c>
      <c r="E571" s="80">
        <v>146.307692</v>
      </c>
      <c r="F571" s="80">
        <v>491.15384599999999</v>
      </c>
      <c r="G571">
        <v>7894</v>
      </c>
      <c r="H571" t="s">
        <v>2346</v>
      </c>
      <c r="K571" s="80">
        <v>148146.295625</v>
      </c>
      <c r="N571" s="85">
        <v>1.8437163329999999</v>
      </c>
      <c r="O571" s="80">
        <v>69.893645049000199</v>
      </c>
      <c r="P571" s="80">
        <v>3729.25</v>
      </c>
      <c r="Q571" s="80">
        <v>40.100419598541698</v>
      </c>
    </row>
    <row r="572" spans="1:17" x14ac:dyDescent="0.25">
      <c r="A572">
        <v>7896</v>
      </c>
      <c r="B572" t="s">
        <v>2346</v>
      </c>
      <c r="C572" s="80">
        <v>834.15384600000004</v>
      </c>
      <c r="D572" s="80">
        <v>89.004375196173697</v>
      </c>
      <c r="E572" s="80">
        <v>172.692307</v>
      </c>
      <c r="F572" s="80">
        <v>835.15384600000004</v>
      </c>
      <c r="G572">
        <v>7896</v>
      </c>
      <c r="H572" t="s">
        <v>2346</v>
      </c>
      <c r="K572" s="80">
        <v>174878.89874999999</v>
      </c>
      <c r="N572" s="85">
        <v>2.1604461659999998</v>
      </c>
      <c r="O572" s="80">
        <v>77.406857957696403</v>
      </c>
      <c r="P572" s="80">
        <v>4237.1875</v>
      </c>
      <c r="Q572" s="80">
        <v>41.330333037141102</v>
      </c>
    </row>
    <row r="573" spans="1:17" x14ac:dyDescent="0.25">
      <c r="A573">
        <v>7897</v>
      </c>
      <c r="B573" t="s">
        <v>2346</v>
      </c>
      <c r="C573" s="80">
        <v>547.76922999999999</v>
      </c>
      <c r="D573" s="80">
        <v>74.794373036705394</v>
      </c>
      <c r="E573" s="80">
        <v>120.61538400000001</v>
      </c>
      <c r="F573" s="80">
        <v>548.76922999999999</v>
      </c>
      <c r="G573">
        <v>7897</v>
      </c>
      <c r="H573" t="s">
        <v>2346</v>
      </c>
      <c r="K573" s="80">
        <v>130506.88062500001</v>
      </c>
      <c r="N573" s="85">
        <v>1.9405445830000001</v>
      </c>
      <c r="O573" s="80">
        <v>63.5613752136736</v>
      </c>
      <c r="P573" s="80">
        <v>3612.1875</v>
      </c>
      <c r="Q573" s="80">
        <v>36.113822624972002</v>
      </c>
    </row>
    <row r="574" spans="1:17" x14ac:dyDescent="0.25">
      <c r="A574">
        <v>7898</v>
      </c>
      <c r="B574" t="s">
        <v>2346</v>
      </c>
      <c r="C574" s="80">
        <v>785.5</v>
      </c>
      <c r="D574" s="80">
        <v>58.019999532359698</v>
      </c>
      <c r="E574" s="80">
        <v>102</v>
      </c>
      <c r="F574" s="80">
        <v>786.5</v>
      </c>
      <c r="G574">
        <v>7898</v>
      </c>
      <c r="H574" t="s">
        <v>2346</v>
      </c>
      <c r="K574" s="80">
        <v>135604.59562499999</v>
      </c>
      <c r="N574" s="85">
        <v>2.1713555000000002</v>
      </c>
      <c r="O574" s="80">
        <v>70.480144818544801</v>
      </c>
      <c r="P574" s="80">
        <v>3566.5625</v>
      </c>
      <c r="Q574" s="80">
        <v>37.959618526580698</v>
      </c>
    </row>
    <row r="575" spans="1:17" x14ac:dyDescent="0.25">
      <c r="A575">
        <v>7900</v>
      </c>
      <c r="B575" t="s">
        <v>2346</v>
      </c>
      <c r="C575" s="80">
        <v>382.30769199999997</v>
      </c>
      <c r="D575" s="80">
        <v>98.533887056799998</v>
      </c>
      <c r="E575" s="80">
        <v>71.307692000000003</v>
      </c>
      <c r="F575" s="80">
        <v>383.30769199999997</v>
      </c>
      <c r="G575">
        <v>7900</v>
      </c>
      <c r="H575" t="s">
        <v>2346</v>
      </c>
      <c r="K575" s="80">
        <v>121611.92875000001</v>
      </c>
      <c r="N575" s="85">
        <v>2.061895083</v>
      </c>
      <c r="O575" s="80">
        <v>83.487388474664698</v>
      </c>
      <c r="P575" s="80">
        <v>3055.8125</v>
      </c>
      <c r="Q575" s="80">
        <v>39.871525583843599</v>
      </c>
    </row>
    <row r="576" spans="1:17" x14ac:dyDescent="0.25">
      <c r="A576">
        <v>7902</v>
      </c>
      <c r="B576" t="s">
        <v>2346</v>
      </c>
      <c r="C576" s="80">
        <v>712.41666599999996</v>
      </c>
      <c r="D576" s="80">
        <v>82.445252799257105</v>
      </c>
      <c r="E576" s="80">
        <v>60.583333000000003</v>
      </c>
      <c r="F576" s="80">
        <v>713.41666599999996</v>
      </c>
      <c r="G576">
        <v>7902</v>
      </c>
      <c r="H576" t="s">
        <v>2346</v>
      </c>
      <c r="K576" s="80">
        <v>106908.699375</v>
      </c>
      <c r="N576" s="85">
        <v>1.7099807499999999</v>
      </c>
      <c r="O576" s="80">
        <v>83.424014510849005</v>
      </c>
      <c r="P576" s="80">
        <v>2419.8125</v>
      </c>
      <c r="Q576" s="80">
        <v>43.744212735465098</v>
      </c>
    </row>
    <row r="577" spans="1:17" x14ac:dyDescent="0.25">
      <c r="A577">
        <v>7903</v>
      </c>
      <c r="B577" t="s">
        <v>2346</v>
      </c>
      <c r="C577" s="80">
        <v>349.125</v>
      </c>
      <c r="D577" s="80">
        <v>76.8800960244903</v>
      </c>
      <c r="E577" s="80">
        <v>74.25</v>
      </c>
      <c r="F577" s="80">
        <v>350.125</v>
      </c>
      <c r="G577">
        <v>7903</v>
      </c>
      <c r="H577" t="s">
        <v>2346</v>
      </c>
      <c r="K577" s="80">
        <v>150934.03812499999</v>
      </c>
      <c r="N577" s="85">
        <v>1.9643686659999999</v>
      </c>
      <c r="O577" s="80">
        <v>103.766346481056</v>
      </c>
      <c r="P577" s="80">
        <v>2796.625</v>
      </c>
      <c r="Q577" s="80">
        <v>53.966692984174202</v>
      </c>
    </row>
    <row r="578" spans="1:17" x14ac:dyDescent="0.25">
      <c r="A578">
        <v>7904</v>
      </c>
      <c r="B578" t="s">
        <v>2346</v>
      </c>
      <c r="C578" s="80">
        <v>578.54545399999995</v>
      </c>
      <c r="D578" s="80">
        <v>94.016759099243203</v>
      </c>
      <c r="E578" s="80">
        <v>58.090909000000003</v>
      </c>
      <c r="F578" s="80">
        <v>579.54545399999995</v>
      </c>
      <c r="G578">
        <v>7904</v>
      </c>
      <c r="H578" t="s">
        <v>2346</v>
      </c>
      <c r="K578" s="80">
        <v>139049.22812499999</v>
      </c>
      <c r="N578" s="85">
        <v>2.1486160000000001</v>
      </c>
      <c r="O578" s="80">
        <v>90.924287542515401</v>
      </c>
      <c r="P578" s="80">
        <v>3328.375</v>
      </c>
      <c r="Q578" s="80">
        <v>41.277347695440902</v>
      </c>
    </row>
    <row r="579" spans="1:17" x14ac:dyDescent="0.25">
      <c r="A579">
        <v>7911</v>
      </c>
      <c r="B579" t="s">
        <v>2346</v>
      </c>
      <c r="C579" s="80">
        <v>390.875</v>
      </c>
      <c r="D579" s="80">
        <v>111.061406179353</v>
      </c>
      <c r="E579" s="80">
        <v>77.125</v>
      </c>
      <c r="F579" s="80">
        <v>391.875</v>
      </c>
      <c r="G579">
        <v>7911</v>
      </c>
      <c r="H579" t="s">
        <v>2346</v>
      </c>
      <c r="K579" s="80">
        <v>35618.733749999999</v>
      </c>
      <c r="N579" s="85">
        <v>1.8144856659999999</v>
      </c>
      <c r="O579" s="80">
        <v>84.911399729463696</v>
      </c>
      <c r="P579" s="80">
        <v>662.625</v>
      </c>
      <c r="Q579" s="80">
        <v>54.295982782065998</v>
      </c>
    </row>
    <row r="580" spans="1:17" x14ac:dyDescent="0.25">
      <c r="A580">
        <v>7912</v>
      </c>
      <c r="B580" t="s">
        <v>2346</v>
      </c>
      <c r="C580" s="80">
        <v>628.07692299999997</v>
      </c>
      <c r="D580" s="80">
        <v>76.177791591732301</v>
      </c>
      <c r="E580" s="80">
        <v>152.46153799999999</v>
      </c>
      <c r="F580" s="80">
        <v>629.07692299999997</v>
      </c>
      <c r="G580">
        <v>7912</v>
      </c>
      <c r="H580" t="s">
        <v>2346</v>
      </c>
      <c r="K580" s="80">
        <v>295480.69624999998</v>
      </c>
      <c r="N580" s="85">
        <v>2.036402416</v>
      </c>
      <c r="O580" s="80">
        <v>75.606424405905301</v>
      </c>
      <c r="P580" s="80">
        <v>7756.5</v>
      </c>
      <c r="Q580" s="80">
        <v>37.9768828245357</v>
      </c>
    </row>
    <row r="581" spans="1:17" x14ac:dyDescent="0.25">
      <c r="A581">
        <v>7913</v>
      </c>
      <c r="B581" t="s">
        <v>2346</v>
      </c>
      <c r="C581" s="80">
        <v>558.15384600000004</v>
      </c>
      <c r="D581" s="80">
        <v>91.017500152363397</v>
      </c>
      <c r="E581" s="80">
        <v>105.692307</v>
      </c>
      <c r="F581" s="80">
        <v>559.15384600000004</v>
      </c>
      <c r="G581">
        <v>7913</v>
      </c>
      <c r="H581" t="s">
        <v>2346</v>
      </c>
      <c r="K581" s="80">
        <v>120669.65875</v>
      </c>
      <c r="N581" s="85">
        <v>1.924804833</v>
      </c>
      <c r="O581" s="80">
        <v>114.83456009381899</v>
      </c>
      <c r="P581" s="80">
        <v>2290.5625</v>
      </c>
      <c r="Q581" s="80">
        <v>52.7293972259463</v>
      </c>
    </row>
    <row r="582" spans="1:17" x14ac:dyDescent="0.25">
      <c r="A582">
        <v>7917</v>
      </c>
      <c r="B582" t="s">
        <v>2346</v>
      </c>
      <c r="C582" s="80">
        <v>807.58333300000004</v>
      </c>
      <c r="D582" s="80">
        <v>104.990822392949</v>
      </c>
      <c r="E582" s="80">
        <v>145.41666599999999</v>
      </c>
      <c r="F582" s="80">
        <v>808.58333300000004</v>
      </c>
      <c r="G582">
        <v>7917</v>
      </c>
      <c r="H582" t="s">
        <v>2346</v>
      </c>
      <c r="K582" s="80">
        <v>244503.96124999999</v>
      </c>
      <c r="N582" s="85">
        <v>1.7887314999999999</v>
      </c>
      <c r="O582" s="80">
        <v>78.135980575394797</v>
      </c>
      <c r="P582" s="80">
        <v>5960.8125</v>
      </c>
      <c r="Q582" s="80">
        <v>41.100157979158098</v>
      </c>
    </row>
    <row r="583" spans="1:17" x14ac:dyDescent="0.25">
      <c r="A583">
        <v>7918</v>
      </c>
      <c r="B583" t="s">
        <v>2346</v>
      </c>
      <c r="C583" s="80">
        <v>974.83333300000004</v>
      </c>
      <c r="D583" s="80">
        <v>69.338332087305105</v>
      </c>
      <c r="E583" s="80">
        <v>193.83333300000001</v>
      </c>
      <c r="F583" s="80">
        <v>975.83333300000004</v>
      </c>
      <c r="G583">
        <v>7918</v>
      </c>
      <c r="H583" t="s">
        <v>2346</v>
      </c>
      <c r="K583" s="80">
        <v>85283.851250000007</v>
      </c>
      <c r="N583" s="85">
        <v>1.8683294159999999</v>
      </c>
      <c r="O583" s="80">
        <v>54.902833130753201</v>
      </c>
      <c r="P583" s="80">
        <v>2535.3125</v>
      </c>
      <c r="Q583" s="80">
        <v>33.744986791594599</v>
      </c>
    </row>
    <row r="584" spans="1:17" x14ac:dyDescent="0.25">
      <c r="A584">
        <v>7920</v>
      </c>
      <c r="B584" t="s">
        <v>2346</v>
      </c>
      <c r="C584" s="80">
        <v>222.5</v>
      </c>
      <c r="D584" s="80">
        <v>93.292223174625704</v>
      </c>
      <c r="E584" s="80">
        <v>70.75</v>
      </c>
      <c r="F584" s="80">
        <v>223.5</v>
      </c>
      <c r="G584">
        <v>7920</v>
      </c>
      <c r="H584" t="s">
        <v>2346</v>
      </c>
      <c r="K584" s="80">
        <v>266744.17375000002</v>
      </c>
      <c r="N584" s="85">
        <v>2.3373827500000002</v>
      </c>
      <c r="O584" s="80">
        <v>80.381760482972496</v>
      </c>
      <c r="P584" s="80">
        <v>8170.4375</v>
      </c>
      <c r="Q584" s="80">
        <v>32.6320464845804</v>
      </c>
    </row>
    <row r="585" spans="1:17" x14ac:dyDescent="0.25">
      <c r="A585">
        <v>7922</v>
      </c>
      <c r="B585" t="s">
        <v>2346</v>
      </c>
      <c r="C585" s="80">
        <v>693.5</v>
      </c>
      <c r="D585" s="80">
        <v>67.030710681165203</v>
      </c>
      <c r="E585" s="80">
        <v>55.583333000000003</v>
      </c>
      <c r="F585" s="80">
        <v>694.5</v>
      </c>
      <c r="G585">
        <v>7922</v>
      </c>
      <c r="H585" t="s">
        <v>2346</v>
      </c>
      <c r="K585" s="80">
        <v>247899.33124999999</v>
      </c>
      <c r="N585" s="85">
        <v>2.144345333</v>
      </c>
      <c r="O585" s="80">
        <v>83.830680843867697</v>
      </c>
      <c r="P585" s="80">
        <v>5913.0625</v>
      </c>
      <c r="Q585" s="80">
        <v>41.896906382640303</v>
      </c>
    </row>
    <row r="586" spans="1:17" x14ac:dyDescent="0.25">
      <c r="A586">
        <v>7924</v>
      </c>
      <c r="B586" t="s">
        <v>2346</v>
      </c>
      <c r="C586" s="80">
        <v>897</v>
      </c>
      <c r="D586" s="80">
        <v>75.983806857843007</v>
      </c>
      <c r="E586" s="80">
        <v>125.833333</v>
      </c>
      <c r="F586" s="80">
        <v>898</v>
      </c>
      <c r="G586">
        <v>7924</v>
      </c>
      <c r="H586" t="s">
        <v>2346</v>
      </c>
      <c r="K586" s="80">
        <v>96761.691875000004</v>
      </c>
      <c r="N586" s="85">
        <v>1.832644833</v>
      </c>
      <c r="O586" s="80">
        <v>69.784724032571702</v>
      </c>
      <c r="P586" s="80">
        <v>2484.9375</v>
      </c>
      <c r="Q586" s="80">
        <v>38.679027233264897</v>
      </c>
    </row>
    <row r="587" spans="1:17" x14ac:dyDescent="0.25">
      <c r="A587">
        <v>7927</v>
      </c>
      <c r="B587" t="s">
        <v>2346</v>
      </c>
      <c r="C587" s="80">
        <v>99</v>
      </c>
      <c r="D587" s="80">
        <v>112.002187002268</v>
      </c>
      <c r="E587" s="80">
        <v>32.666665999999999</v>
      </c>
      <c r="F587" s="80">
        <v>100</v>
      </c>
      <c r="G587">
        <v>7927</v>
      </c>
      <c r="H587" t="s">
        <v>2346</v>
      </c>
      <c r="K587" s="80">
        <v>89475.966874999998</v>
      </c>
      <c r="N587" s="85">
        <v>1.8425895000000001</v>
      </c>
      <c r="O587" s="80">
        <v>77.749981031727401</v>
      </c>
      <c r="P587" s="80">
        <v>2084.3125</v>
      </c>
      <c r="Q587" s="80">
        <v>42.519332979108398</v>
      </c>
    </row>
    <row r="588" spans="1:17" x14ac:dyDescent="0.25">
      <c r="A588">
        <v>7928</v>
      </c>
      <c r="B588" t="s">
        <v>2346</v>
      </c>
      <c r="C588" s="80">
        <v>1011.5454539999999</v>
      </c>
      <c r="D588" s="80">
        <v>89.616972082937806</v>
      </c>
      <c r="E588" s="80">
        <v>119.727272</v>
      </c>
      <c r="F588" s="80">
        <v>1012.5454539999999</v>
      </c>
      <c r="G588">
        <v>7928</v>
      </c>
      <c r="H588" t="s">
        <v>2346</v>
      </c>
      <c r="K588" s="80">
        <v>120963.285625</v>
      </c>
      <c r="N588" s="85">
        <v>1.813223166</v>
      </c>
      <c r="O588" s="80">
        <v>81.650179749173802</v>
      </c>
      <c r="P588" s="80">
        <v>2887.3125</v>
      </c>
      <c r="Q588" s="80">
        <v>42.041023647559598</v>
      </c>
    </row>
    <row r="589" spans="1:17" x14ac:dyDescent="0.25">
      <c r="A589">
        <v>7933</v>
      </c>
      <c r="B589" t="s">
        <v>2346</v>
      </c>
      <c r="C589" s="80">
        <v>259.75</v>
      </c>
      <c r="D589" s="80">
        <v>126.586412044414</v>
      </c>
      <c r="E589" s="80">
        <v>78.25</v>
      </c>
      <c r="F589" s="80">
        <v>260.75</v>
      </c>
      <c r="G589">
        <v>7933</v>
      </c>
      <c r="H589" t="s">
        <v>2346</v>
      </c>
      <c r="K589" s="80">
        <v>236446.65125</v>
      </c>
      <c r="N589" s="85">
        <v>2.2541894999999998</v>
      </c>
      <c r="O589" s="80">
        <v>75.159889218270607</v>
      </c>
      <c r="P589" s="80">
        <v>5947.6875</v>
      </c>
      <c r="Q589" s="80">
        <v>39.8684855784687</v>
      </c>
    </row>
    <row r="590" spans="1:17" x14ac:dyDescent="0.25">
      <c r="A590">
        <v>7934</v>
      </c>
      <c r="B590" t="s">
        <v>2346</v>
      </c>
      <c r="C590" s="80">
        <v>932.44444399999998</v>
      </c>
      <c r="D590" s="80">
        <v>84.600284085078201</v>
      </c>
      <c r="E590" s="80">
        <v>142.444444</v>
      </c>
      <c r="F590" s="80">
        <v>933.44444399999998</v>
      </c>
      <c r="G590">
        <v>7934</v>
      </c>
      <c r="H590" t="s">
        <v>2346</v>
      </c>
      <c r="K590" s="80">
        <v>85845.966874999998</v>
      </c>
      <c r="N590" s="85">
        <v>1.885027416</v>
      </c>
      <c r="O590" s="80">
        <v>69.294078828099899</v>
      </c>
      <c r="P590" s="80">
        <v>1992.8125</v>
      </c>
      <c r="Q590" s="80">
        <v>43.255525596797902</v>
      </c>
    </row>
    <row r="591" spans="1:17" x14ac:dyDescent="0.25">
      <c r="A591">
        <v>7936</v>
      </c>
      <c r="B591" t="s">
        <v>2346</v>
      </c>
      <c r="C591" s="80">
        <v>252.91666599999999</v>
      </c>
      <c r="D591" s="80">
        <v>91.604018726610903</v>
      </c>
      <c r="E591" s="80">
        <v>77.416666000000006</v>
      </c>
      <c r="F591" s="80">
        <v>253.91666599999999</v>
      </c>
      <c r="G591">
        <v>7936</v>
      </c>
      <c r="H591" t="s">
        <v>2346</v>
      </c>
      <c r="K591" s="80">
        <v>165341.065</v>
      </c>
      <c r="N591" s="85">
        <v>1.9082142499999999</v>
      </c>
      <c r="O591" s="80">
        <v>91.222811034620605</v>
      </c>
      <c r="P591" s="80">
        <v>3502.6875</v>
      </c>
      <c r="Q591" s="80">
        <v>44.324408222284703</v>
      </c>
    </row>
    <row r="592" spans="1:17" x14ac:dyDescent="0.25">
      <c r="A592">
        <v>7937</v>
      </c>
      <c r="B592" t="s">
        <v>2346</v>
      </c>
      <c r="C592" s="80">
        <v>415.33333299999998</v>
      </c>
      <c r="D592" s="80">
        <v>99.6459170864388</v>
      </c>
      <c r="E592" s="80">
        <v>137.41666599999999</v>
      </c>
      <c r="F592" s="80">
        <v>416.33333299999998</v>
      </c>
      <c r="G592">
        <v>7937</v>
      </c>
      <c r="H592" t="s">
        <v>2346</v>
      </c>
      <c r="K592" s="80">
        <v>217729.2825</v>
      </c>
      <c r="N592" s="85">
        <v>2.0532971660000001</v>
      </c>
      <c r="O592" s="80">
        <v>91.864557450949903</v>
      </c>
      <c r="P592" s="80">
        <v>5013.6875</v>
      </c>
      <c r="Q592" s="80">
        <v>43.407110856946197</v>
      </c>
    </row>
    <row r="593" spans="1:17" x14ac:dyDescent="0.25">
      <c r="A593">
        <v>7938</v>
      </c>
      <c r="B593" t="s">
        <v>2346</v>
      </c>
      <c r="C593" s="80">
        <v>403.66666600000002</v>
      </c>
      <c r="D593" s="80">
        <v>96.585063604365203</v>
      </c>
      <c r="E593" s="80">
        <v>77</v>
      </c>
      <c r="F593" s="80">
        <v>404.66666600000002</v>
      </c>
      <c r="G593">
        <v>7938</v>
      </c>
      <c r="H593" t="s">
        <v>2346</v>
      </c>
      <c r="K593" s="80">
        <v>168571.01874999999</v>
      </c>
      <c r="N593" s="85">
        <v>2.0211840830000001</v>
      </c>
      <c r="O593" s="80">
        <v>108.40372845208</v>
      </c>
      <c r="P593" s="80">
        <v>3552.5</v>
      </c>
      <c r="Q593" s="80">
        <v>47.5890342865967</v>
      </c>
    </row>
    <row r="594" spans="1:17" x14ac:dyDescent="0.25">
      <c r="A594">
        <v>7939</v>
      </c>
      <c r="B594" t="s">
        <v>2346</v>
      </c>
      <c r="C594" s="80">
        <v>393.1</v>
      </c>
      <c r="D594" s="80">
        <v>69.525447696396498</v>
      </c>
      <c r="E594" s="80">
        <v>143.9</v>
      </c>
      <c r="F594" s="80">
        <v>394.1</v>
      </c>
      <c r="G594">
        <v>7939</v>
      </c>
      <c r="H594" t="s">
        <v>2346</v>
      </c>
      <c r="K594" s="80">
        <v>283925.68187500001</v>
      </c>
      <c r="N594" s="85">
        <v>1.827090833</v>
      </c>
      <c r="O594" s="80">
        <v>90.580081898256395</v>
      </c>
      <c r="P594" s="80">
        <v>5636.3125</v>
      </c>
      <c r="Q594" s="80">
        <v>50.351707566779197</v>
      </c>
    </row>
    <row r="595" spans="1:17" x14ac:dyDescent="0.25">
      <c r="A595">
        <v>7940</v>
      </c>
      <c r="B595" t="s">
        <v>2346</v>
      </c>
      <c r="C595" s="80">
        <v>976.36363600000004</v>
      </c>
      <c r="D595" s="80">
        <v>91.175595301175306</v>
      </c>
      <c r="E595" s="80">
        <v>139.81818100000001</v>
      </c>
      <c r="F595" s="80">
        <v>977.36363600000004</v>
      </c>
      <c r="G595">
        <v>7940</v>
      </c>
      <c r="H595" t="s">
        <v>2346</v>
      </c>
      <c r="K595" s="80">
        <v>79006.854999999996</v>
      </c>
      <c r="N595" s="85">
        <v>2.0789607499999998</v>
      </c>
      <c r="O595" s="80">
        <v>72.283648169920596</v>
      </c>
      <c r="P595" s="80">
        <v>1836.75</v>
      </c>
      <c r="Q595" s="80">
        <v>43.147906180671797</v>
      </c>
    </row>
    <row r="596" spans="1:17" x14ac:dyDescent="0.25">
      <c r="A596">
        <v>7944</v>
      </c>
      <c r="B596" t="s">
        <v>2346</v>
      </c>
      <c r="C596" s="80">
        <v>933</v>
      </c>
      <c r="D596" s="80">
        <v>89.126828493267297</v>
      </c>
      <c r="E596" s="80">
        <v>93.333332999999996</v>
      </c>
      <c r="F596" s="80">
        <v>934</v>
      </c>
      <c r="G596">
        <v>7944</v>
      </c>
      <c r="H596" t="s">
        <v>2346</v>
      </c>
      <c r="K596" s="80">
        <v>128299.09375</v>
      </c>
      <c r="N596" s="85">
        <v>1.818249666</v>
      </c>
      <c r="O596" s="80">
        <v>65.085352076337898</v>
      </c>
      <c r="P596" s="80">
        <v>3385.875</v>
      </c>
      <c r="Q596" s="80">
        <v>37.835879115453899</v>
      </c>
    </row>
    <row r="597" spans="1:17" x14ac:dyDescent="0.25">
      <c r="A597">
        <v>7945</v>
      </c>
      <c r="B597" t="s">
        <v>2346</v>
      </c>
      <c r="C597" s="80">
        <v>284.41666600000002</v>
      </c>
      <c r="D597" s="80">
        <v>100.508877605058</v>
      </c>
      <c r="E597" s="80">
        <v>77.916666000000006</v>
      </c>
      <c r="F597" s="80">
        <v>285.41666600000002</v>
      </c>
      <c r="G597">
        <v>7945</v>
      </c>
      <c r="H597" t="s">
        <v>2346</v>
      </c>
      <c r="K597" s="80">
        <v>274287.28687499999</v>
      </c>
      <c r="N597" s="85">
        <v>2.118716166</v>
      </c>
      <c r="O597" s="80">
        <v>74.477469018105296</v>
      </c>
      <c r="P597" s="80">
        <v>6606.625</v>
      </c>
      <c r="Q597" s="80">
        <v>41.437920232942197</v>
      </c>
    </row>
    <row r="598" spans="1:17" x14ac:dyDescent="0.25">
      <c r="A598">
        <v>7952</v>
      </c>
      <c r="B598" t="s">
        <v>2346</v>
      </c>
      <c r="C598" s="80">
        <v>503</v>
      </c>
      <c r="D598" s="80">
        <v>100.87543923615</v>
      </c>
      <c r="E598" s="80">
        <v>90.3</v>
      </c>
      <c r="F598" s="80">
        <v>504</v>
      </c>
      <c r="G598">
        <v>7952</v>
      </c>
      <c r="H598" t="s">
        <v>2346</v>
      </c>
      <c r="K598" s="80">
        <v>157985.06</v>
      </c>
      <c r="N598" s="85">
        <v>1.986010083</v>
      </c>
      <c r="O598" s="80">
        <v>78.945458053372903</v>
      </c>
      <c r="P598" s="80">
        <v>3624.125</v>
      </c>
      <c r="Q598" s="80">
        <v>43.680317910735702</v>
      </c>
    </row>
    <row r="599" spans="1:17" x14ac:dyDescent="0.25">
      <c r="A599">
        <v>7960</v>
      </c>
      <c r="B599" t="s">
        <v>2346</v>
      </c>
      <c r="C599" s="80">
        <v>590.16666599999996</v>
      </c>
      <c r="D599" s="80">
        <v>98.136544186429902</v>
      </c>
      <c r="E599" s="80">
        <v>76.5</v>
      </c>
      <c r="F599" s="80">
        <v>591.16666599999996</v>
      </c>
      <c r="G599">
        <v>7960</v>
      </c>
      <c r="H599" t="s">
        <v>2346</v>
      </c>
      <c r="K599" s="80">
        <v>164736.9975</v>
      </c>
      <c r="N599" s="85">
        <v>2.0524505830000002</v>
      </c>
      <c r="O599" s="80">
        <v>69.696369285725098</v>
      </c>
      <c r="P599" s="80">
        <v>4188.8125</v>
      </c>
      <c r="Q599" s="80">
        <v>39.387698332834098</v>
      </c>
    </row>
    <row r="600" spans="1:17" x14ac:dyDescent="0.25">
      <c r="A600">
        <v>7962</v>
      </c>
      <c r="B600" t="s">
        <v>2346</v>
      </c>
      <c r="C600" s="80">
        <v>892.33333300000004</v>
      </c>
      <c r="D600" s="80">
        <v>82.805000004985203</v>
      </c>
      <c r="E600" s="80">
        <v>168.75</v>
      </c>
      <c r="F600" s="80">
        <v>893.33333300000004</v>
      </c>
      <c r="G600">
        <v>7962</v>
      </c>
      <c r="H600" t="s">
        <v>2346</v>
      </c>
      <c r="K600" s="80">
        <v>347676.36733333301</v>
      </c>
      <c r="N600" s="85">
        <v>1.7934808330000001</v>
      </c>
      <c r="O600" s="80">
        <v>79.437363880737493</v>
      </c>
      <c r="P600" s="80">
        <v>8313.7333330000001</v>
      </c>
      <c r="Q600" s="80">
        <v>41.981836319467597</v>
      </c>
    </row>
    <row r="601" spans="1:17" x14ac:dyDescent="0.25">
      <c r="A601">
        <v>7965</v>
      </c>
      <c r="B601" t="s">
        <v>2346</v>
      </c>
      <c r="C601" s="80">
        <v>937.72727199999997</v>
      </c>
      <c r="D601" s="80">
        <v>81.603201117776507</v>
      </c>
      <c r="E601" s="80">
        <v>174.54545400000001</v>
      </c>
      <c r="F601" s="80">
        <v>938.72727199999997</v>
      </c>
      <c r="G601">
        <v>7965</v>
      </c>
      <c r="H601" t="s">
        <v>2346</v>
      </c>
      <c r="K601" s="80">
        <v>68801.808124999996</v>
      </c>
      <c r="N601" s="85">
        <v>1.80595225</v>
      </c>
      <c r="O601" s="80">
        <v>83.547924359108293</v>
      </c>
      <c r="P601" s="80">
        <v>1620.25</v>
      </c>
      <c r="Q601" s="80">
        <v>42.555479671885799</v>
      </c>
    </row>
    <row r="602" spans="1:17" x14ac:dyDescent="0.25">
      <c r="A602">
        <v>7966</v>
      </c>
      <c r="B602" t="s">
        <v>2346</v>
      </c>
      <c r="C602" s="80">
        <v>582.90908999999999</v>
      </c>
      <c r="D602" s="80">
        <v>98.082398082656397</v>
      </c>
      <c r="E602" s="80">
        <v>123.818181</v>
      </c>
      <c r="F602" s="80">
        <v>583.90908999999999</v>
      </c>
      <c r="G602">
        <v>7966</v>
      </c>
      <c r="H602" t="s">
        <v>2346</v>
      </c>
      <c r="K602" s="80">
        <v>306349.54375000001</v>
      </c>
      <c r="N602" s="85">
        <v>1.8780841660000001</v>
      </c>
      <c r="O602" s="80">
        <v>90.016845602047596</v>
      </c>
      <c r="P602" s="80">
        <v>6112.6875</v>
      </c>
      <c r="Q602" s="80">
        <v>50.211428586767298</v>
      </c>
    </row>
    <row r="603" spans="1:17" x14ac:dyDescent="0.25">
      <c r="A603">
        <v>8044</v>
      </c>
      <c r="B603" t="s">
        <v>2346</v>
      </c>
      <c r="C603" s="80">
        <v>1024.272727</v>
      </c>
      <c r="D603" s="80">
        <v>88.080853177770294</v>
      </c>
      <c r="E603" s="80">
        <v>92.909090000000006</v>
      </c>
      <c r="F603" s="80">
        <v>1025.272727</v>
      </c>
      <c r="G603">
        <v>8044</v>
      </c>
      <c r="H603" t="s">
        <v>2346</v>
      </c>
      <c r="K603" s="80">
        <v>275939.375</v>
      </c>
      <c r="N603" s="85">
        <v>1.9041571660000001</v>
      </c>
      <c r="O603" s="80">
        <v>84.231945405474093</v>
      </c>
      <c r="P603" s="80">
        <v>5777.875</v>
      </c>
      <c r="Q603" s="80">
        <v>47.794788862929899</v>
      </c>
    </row>
    <row r="604" spans="1:17" x14ac:dyDescent="0.25">
      <c r="A604">
        <v>8048</v>
      </c>
      <c r="B604" t="s">
        <v>2346</v>
      </c>
      <c r="C604" s="80">
        <v>379.72727200000003</v>
      </c>
      <c r="D604" s="80">
        <v>79.968669311112507</v>
      </c>
      <c r="E604" s="80">
        <v>81.818180999999996</v>
      </c>
      <c r="F604" s="80">
        <v>380.72727200000003</v>
      </c>
      <c r="G604">
        <v>8048</v>
      </c>
      <c r="H604" t="s">
        <v>2346</v>
      </c>
      <c r="K604" s="80">
        <v>154389.34062500001</v>
      </c>
      <c r="N604" s="85">
        <v>2.0403650830000002</v>
      </c>
      <c r="O604" s="80">
        <v>94.748509462471404</v>
      </c>
      <c r="P604" s="80">
        <v>3435</v>
      </c>
      <c r="Q604" s="80">
        <v>44.915151388917103</v>
      </c>
    </row>
    <row r="605" spans="1:17" x14ac:dyDescent="0.25">
      <c r="A605">
        <v>8051</v>
      </c>
      <c r="B605" t="s">
        <v>2346</v>
      </c>
      <c r="C605" s="80">
        <v>960.1</v>
      </c>
      <c r="D605" s="80">
        <v>102.14174192902099</v>
      </c>
      <c r="E605" s="80">
        <v>58.8</v>
      </c>
      <c r="F605" s="80">
        <v>961.1</v>
      </c>
      <c r="G605">
        <v>8051</v>
      </c>
      <c r="H605" t="s">
        <v>2346</v>
      </c>
      <c r="K605" s="80">
        <v>153847.55437500001</v>
      </c>
      <c r="N605" s="85">
        <v>1.812762416</v>
      </c>
      <c r="O605" s="80">
        <v>69.861228397789603</v>
      </c>
      <c r="P605" s="80">
        <v>3671.5</v>
      </c>
      <c r="Q605" s="80">
        <v>41.814458224400099</v>
      </c>
    </row>
    <row r="606" spans="1:17" x14ac:dyDescent="0.25">
      <c r="A606">
        <v>8052</v>
      </c>
      <c r="B606" t="s">
        <v>2346</v>
      </c>
      <c r="C606" s="80">
        <v>552.88888799999995</v>
      </c>
      <c r="D606" s="80">
        <v>79.6408307094175</v>
      </c>
      <c r="E606" s="80">
        <v>136.66666599999999</v>
      </c>
      <c r="F606" s="80">
        <v>553.88888799999995</v>
      </c>
      <c r="G606">
        <v>8052</v>
      </c>
      <c r="H606" t="s">
        <v>2346</v>
      </c>
      <c r="K606" s="80">
        <v>126184.166875</v>
      </c>
      <c r="N606" s="85">
        <v>1.8565390829999999</v>
      </c>
      <c r="O606" s="80">
        <v>94.8366982571482</v>
      </c>
      <c r="P606" s="80">
        <v>2212.1875</v>
      </c>
      <c r="Q606" s="80">
        <v>57.256710259793401</v>
      </c>
    </row>
    <row r="607" spans="1:17" x14ac:dyDescent="0.25">
      <c r="A607">
        <v>8053</v>
      </c>
      <c r="B607" t="s">
        <v>2346</v>
      </c>
      <c r="C607" s="80">
        <v>484.66666600000002</v>
      </c>
      <c r="D607" s="80">
        <v>79.254354813259795</v>
      </c>
      <c r="E607" s="80">
        <v>112.66666600000001</v>
      </c>
      <c r="F607" s="80">
        <v>485.66666600000002</v>
      </c>
      <c r="G607">
        <v>8053</v>
      </c>
      <c r="H607" t="s">
        <v>2346</v>
      </c>
      <c r="K607" s="80">
        <v>147411.62062500001</v>
      </c>
      <c r="N607" s="85">
        <v>1.7821871659999999</v>
      </c>
      <c r="O607" s="80">
        <v>73.973752491532906</v>
      </c>
      <c r="P607" s="80">
        <v>3331.5625</v>
      </c>
      <c r="Q607" s="80">
        <v>44.258298294324398</v>
      </c>
    </row>
    <row r="608" spans="1:17" x14ac:dyDescent="0.25">
      <c r="A608">
        <v>8056</v>
      </c>
      <c r="B608" t="s">
        <v>2346</v>
      </c>
      <c r="C608" s="80">
        <v>502.72727200000003</v>
      </c>
      <c r="D608" s="80">
        <v>98.222526534023501</v>
      </c>
      <c r="E608" s="80">
        <v>161.36363600000001</v>
      </c>
      <c r="F608" s="80">
        <v>503.72727200000003</v>
      </c>
      <c r="G608">
        <v>8056</v>
      </c>
      <c r="H608" t="s">
        <v>2346</v>
      </c>
      <c r="K608" s="80">
        <v>281147.390625</v>
      </c>
      <c r="N608" s="85">
        <v>2.0102220000000002</v>
      </c>
      <c r="O608" s="80">
        <v>89.915252759639401</v>
      </c>
      <c r="P608" s="80">
        <v>6189.8125</v>
      </c>
      <c r="Q608" s="80">
        <v>45.512027165543003</v>
      </c>
    </row>
    <row r="609" spans="1:17" x14ac:dyDescent="0.25">
      <c r="A609">
        <v>8057</v>
      </c>
      <c r="B609" t="s">
        <v>2346</v>
      </c>
      <c r="C609" s="80">
        <v>578</v>
      </c>
      <c r="D609" s="80">
        <v>93.411156486623796</v>
      </c>
      <c r="E609" s="80">
        <v>210.42857100000001</v>
      </c>
      <c r="F609" s="80">
        <v>579</v>
      </c>
      <c r="G609">
        <v>8057</v>
      </c>
      <c r="H609" t="s">
        <v>2346</v>
      </c>
      <c r="K609" s="80">
        <v>125252.254375</v>
      </c>
      <c r="N609" s="85">
        <v>2.011997166</v>
      </c>
      <c r="O609" s="80">
        <v>62.212618986856498</v>
      </c>
      <c r="P609" s="80">
        <v>3662.9375</v>
      </c>
      <c r="Q609" s="80">
        <v>34.240172498804696</v>
      </c>
    </row>
    <row r="610" spans="1:17" x14ac:dyDescent="0.25">
      <c r="A610">
        <v>8058</v>
      </c>
      <c r="B610" t="s">
        <v>2346</v>
      </c>
      <c r="C610" s="80">
        <v>392.54545400000001</v>
      </c>
      <c r="D610" s="80">
        <v>99.118386279183298</v>
      </c>
      <c r="E610" s="80">
        <v>115.18181800000001</v>
      </c>
      <c r="F610" s="80">
        <v>393.54545400000001</v>
      </c>
      <c r="G610">
        <v>8058</v>
      </c>
      <c r="H610" t="s">
        <v>2346</v>
      </c>
      <c r="K610" s="80">
        <v>130578.949375</v>
      </c>
      <c r="N610" s="85">
        <v>2.0614370000000002</v>
      </c>
      <c r="O610" s="80">
        <v>62.497840593715203</v>
      </c>
      <c r="P610" s="80">
        <v>3775.9375</v>
      </c>
      <c r="Q610" s="80">
        <v>34.55076006697</v>
      </c>
    </row>
    <row r="611" spans="1:17" x14ac:dyDescent="0.25">
      <c r="A611">
        <v>8071</v>
      </c>
      <c r="B611" t="s">
        <v>2346</v>
      </c>
      <c r="C611" s="80">
        <v>429.9</v>
      </c>
      <c r="D611" s="80">
        <v>83.605980201368894</v>
      </c>
      <c r="E611" s="80">
        <v>147.69999999999999</v>
      </c>
      <c r="F611" s="80">
        <v>430.9</v>
      </c>
      <c r="G611">
        <v>8071</v>
      </c>
      <c r="H611" t="s">
        <v>2346</v>
      </c>
      <c r="K611" s="80">
        <v>121622.98375</v>
      </c>
      <c r="N611" s="85">
        <v>2.0464885829999999</v>
      </c>
      <c r="O611" s="80">
        <v>108.05667621072</v>
      </c>
      <c r="P611" s="80">
        <v>2567.25</v>
      </c>
      <c r="Q611" s="80">
        <v>47.373932308253501</v>
      </c>
    </row>
    <row r="612" spans="1:17" x14ac:dyDescent="0.25">
      <c r="A612">
        <v>8072</v>
      </c>
      <c r="B612" t="s">
        <v>2346</v>
      </c>
      <c r="C612" s="80">
        <v>401.9</v>
      </c>
      <c r="D612" s="80">
        <v>89.312228733461197</v>
      </c>
      <c r="E612" s="80">
        <v>63.7</v>
      </c>
      <c r="F612" s="80">
        <v>402.9</v>
      </c>
      <c r="G612">
        <v>8072</v>
      </c>
      <c r="H612" t="s">
        <v>2346</v>
      </c>
      <c r="K612" s="80">
        <v>57247.515625</v>
      </c>
      <c r="N612" s="85">
        <v>1.7362648329999999</v>
      </c>
      <c r="O612" s="80">
        <v>71.405799811997497</v>
      </c>
      <c r="P612" s="80">
        <v>1341.9375</v>
      </c>
      <c r="Q612" s="80">
        <v>42.342463603827802</v>
      </c>
    </row>
    <row r="613" spans="1:17" x14ac:dyDescent="0.25">
      <c r="A613">
        <v>8073</v>
      </c>
      <c r="B613" t="s">
        <v>2346</v>
      </c>
      <c r="C613" s="80">
        <v>657.3</v>
      </c>
      <c r="D613" s="80">
        <v>80.750104224727295</v>
      </c>
      <c r="E613" s="80">
        <v>99.1</v>
      </c>
      <c r="F613" s="80">
        <v>658.3</v>
      </c>
      <c r="G613">
        <v>8073</v>
      </c>
      <c r="H613" t="s">
        <v>2346</v>
      </c>
      <c r="K613" s="80">
        <v>139809.99875</v>
      </c>
      <c r="N613" s="85">
        <v>1.9240135</v>
      </c>
      <c r="O613" s="80">
        <v>59.5344820086883</v>
      </c>
      <c r="P613" s="80">
        <v>3984.8125</v>
      </c>
      <c r="Q613" s="80">
        <v>35.062606037117597</v>
      </c>
    </row>
    <row r="614" spans="1:17" x14ac:dyDescent="0.25">
      <c r="A614">
        <v>8075</v>
      </c>
      <c r="B614" t="s">
        <v>2346</v>
      </c>
      <c r="C614" s="80">
        <v>438.375</v>
      </c>
      <c r="D614" s="80">
        <v>97.114315213953802</v>
      </c>
      <c r="E614" s="80">
        <v>69.875</v>
      </c>
      <c r="F614" s="80">
        <v>439.375</v>
      </c>
      <c r="G614">
        <v>8075</v>
      </c>
      <c r="H614" t="s">
        <v>2346</v>
      </c>
      <c r="K614" s="80">
        <v>152971.823125</v>
      </c>
      <c r="N614" s="85">
        <v>1.6856990000000001</v>
      </c>
      <c r="O614" s="80">
        <v>70.775098862195804</v>
      </c>
      <c r="P614" s="80">
        <v>3832.4375</v>
      </c>
      <c r="Q614" s="80">
        <v>39.686016223126003</v>
      </c>
    </row>
    <row r="615" spans="1:17" x14ac:dyDescent="0.25">
      <c r="A615">
        <v>8076</v>
      </c>
      <c r="B615" t="s">
        <v>2346</v>
      </c>
      <c r="C615" s="80">
        <v>326.25</v>
      </c>
      <c r="D615" s="80">
        <v>79.762162663966393</v>
      </c>
      <c r="E615" s="80">
        <v>109.875</v>
      </c>
      <c r="F615" s="80">
        <v>327.25</v>
      </c>
      <c r="G615">
        <v>8076</v>
      </c>
      <c r="H615" t="s">
        <v>2346</v>
      </c>
      <c r="K615" s="80">
        <v>273224.30375000002</v>
      </c>
      <c r="N615" s="85">
        <v>1.9125380830000001</v>
      </c>
      <c r="O615" s="80">
        <v>91.062585470033895</v>
      </c>
      <c r="P615" s="80">
        <v>5365</v>
      </c>
      <c r="Q615" s="80">
        <v>50.880056514952599</v>
      </c>
    </row>
    <row r="616" spans="1:17" x14ac:dyDescent="0.25">
      <c r="A616">
        <v>8077</v>
      </c>
      <c r="B616" t="s">
        <v>2346</v>
      </c>
      <c r="C616" s="80">
        <v>545.44444399999998</v>
      </c>
      <c r="D616" s="80">
        <v>94.732566232723997</v>
      </c>
      <c r="E616" s="80">
        <v>123</v>
      </c>
      <c r="F616" s="80">
        <v>546.44444399999998</v>
      </c>
      <c r="G616">
        <v>8077</v>
      </c>
      <c r="H616" t="s">
        <v>2346</v>
      </c>
      <c r="K616" s="80">
        <v>175179.453125</v>
      </c>
      <c r="N616" s="85">
        <v>1.710202416</v>
      </c>
      <c r="O616" s="80">
        <v>93.655553270917295</v>
      </c>
      <c r="P616" s="80">
        <v>2979.5625</v>
      </c>
      <c r="Q616" s="80">
        <v>59.006562546916001</v>
      </c>
    </row>
    <row r="617" spans="1:17" x14ac:dyDescent="0.25">
      <c r="A617">
        <v>8082</v>
      </c>
      <c r="B617" t="s">
        <v>2346</v>
      </c>
      <c r="C617" s="80">
        <v>639.79999999999995</v>
      </c>
      <c r="D617" s="80">
        <v>109.918554649695</v>
      </c>
      <c r="E617" s="80">
        <v>151.5</v>
      </c>
      <c r="F617" s="80">
        <v>640.79999999999995</v>
      </c>
      <c r="G617">
        <v>8082</v>
      </c>
      <c r="H617" t="s">
        <v>2346</v>
      </c>
      <c r="K617" s="80">
        <v>145951.72625000001</v>
      </c>
      <c r="N617" s="85">
        <v>1.93068325</v>
      </c>
      <c r="O617" s="80">
        <v>67.357509036642796</v>
      </c>
      <c r="P617" s="80">
        <v>3953.5625</v>
      </c>
      <c r="Q617" s="80">
        <v>37.036268558560003</v>
      </c>
    </row>
    <row r="618" spans="1:17" x14ac:dyDescent="0.25">
      <c r="A618">
        <v>8091</v>
      </c>
      <c r="B618" t="s">
        <v>2346</v>
      </c>
      <c r="C618" s="80">
        <v>1425.1</v>
      </c>
      <c r="D618" s="80">
        <v>76.398872739920094</v>
      </c>
      <c r="E618" s="80">
        <v>60.6</v>
      </c>
      <c r="F618" s="80">
        <v>1426.1</v>
      </c>
      <c r="G618">
        <v>8091</v>
      </c>
      <c r="H618" t="s">
        <v>2346</v>
      </c>
      <c r="K618" s="80">
        <v>183487.29125000001</v>
      </c>
      <c r="N618" s="85">
        <v>2.0545909999999998</v>
      </c>
      <c r="O618" s="80">
        <v>73.700331517696796</v>
      </c>
      <c r="P618" s="80">
        <v>5495</v>
      </c>
      <c r="Q618" s="80">
        <v>33.454442740996001</v>
      </c>
    </row>
    <row r="619" spans="1:17" x14ac:dyDescent="0.25">
      <c r="A619">
        <v>8092</v>
      </c>
      <c r="B619" t="s">
        <v>2346</v>
      </c>
      <c r="C619" s="80">
        <v>540.9</v>
      </c>
      <c r="D619" s="80">
        <v>133.17696543821199</v>
      </c>
      <c r="E619" s="80">
        <v>123</v>
      </c>
      <c r="F619" s="80">
        <v>541.9</v>
      </c>
      <c r="G619">
        <v>8092</v>
      </c>
      <c r="H619" t="s">
        <v>2346</v>
      </c>
      <c r="K619" s="80">
        <v>159152.00625000001</v>
      </c>
      <c r="N619" s="85">
        <v>1.9205570000000001</v>
      </c>
      <c r="O619" s="80">
        <v>82.236343956101194</v>
      </c>
      <c r="P619" s="80">
        <v>3730</v>
      </c>
      <c r="Q619" s="80">
        <v>41.612880334561098</v>
      </c>
    </row>
    <row r="620" spans="1:17" x14ac:dyDescent="0.25">
      <c r="A620">
        <v>8093</v>
      </c>
      <c r="B620" t="s">
        <v>2346</v>
      </c>
      <c r="C620" s="80">
        <v>256</v>
      </c>
      <c r="D620" s="80">
        <v>111.223220371153</v>
      </c>
      <c r="E620" s="80">
        <v>68.7</v>
      </c>
      <c r="F620" s="80">
        <v>257</v>
      </c>
      <c r="G620">
        <v>8093</v>
      </c>
      <c r="H620" t="s">
        <v>2346</v>
      </c>
      <c r="K620" s="80">
        <v>201536.52937500001</v>
      </c>
      <c r="N620" s="85">
        <v>1.8724160000000001</v>
      </c>
      <c r="O620" s="80">
        <v>82.163935745008899</v>
      </c>
      <c r="P620" s="80">
        <v>4222.375</v>
      </c>
      <c r="Q620" s="80">
        <v>47.6448566734122</v>
      </c>
    </row>
    <row r="621" spans="1:17" x14ac:dyDescent="0.25">
      <c r="A621">
        <v>8096</v>
      </c>
      <c r="B621" t="s">
        <v>2346</v>
      </c>
      <c r="C621" s="80">
        <v>878.5</v>
      </c>
      <c r="D621" s="80">
        <v>94.754879494299601</v>
      </c>
      <c r="E621" s="80">
        <v>244.9</v>
      </c>
      <c r="F621" s="80">
        <v>879.5</v>
      </c>
      <c r="G621">
        <v>8096</v>
      </c>
      <c r="H621" t="s">
        <v>2346</v>
      </c>
      <c r="K621" s="80">
        <v>200350.36</v>
      </c>
      <c r="N621" s="85">
        <v>1.90716525</v>
      </c>
      <c r="O621" s="80">
        <v>87.220519537783602</v>
      </c>
      <c r="P621" s="80">
        <v>4104.125</v>
      </c>
      <c r="Q621" s="80">
        <v>48.640431877404303</v>
      </c>
    </row>
    <row r="622" spans="1:17" x14ac:dyDescent="0.25">
      <c r="A622">
        <v>8097</v>
      </c>
      <c r="B622" t="s">
        <v>2346</v>
      </c>
      <c r="C622" s="80">
        <v>799.6</v>
      </c>
      <c r="D622" s="80">
        <v>74.246280610790805</v>
      </c>
      <c r="E622" s="80">
        <v>185.6</v>
      </c>
      <c r="F622" s="80">
        <v>800.6</v>
      </c>
      <c r="G622">
        <v>8097</v>
      </c>
      <c r="H622" t="s">
        <v>2346</v>
      </c>
      <c r="K622" s="80">
        <v>122029.9825</v>
      </c>
      <c r="N622" s="85">
        <v>1.9159967499999999</v>
      </c>
      <c r="O622" s="80">
        <v>84.8021855444794</v>
      </c>
      <c r="P622" s="80">
        <v>2681.5625</v>
      </c>
      <c r="Q622" s="80">
        <v>45.677991512934803</v>
      </c>
    </row>
    <row r="623" spans="1:17" x14ac:dyDescent="0.25">
      <c r="A623">
        <v>8098</v>
      </c>
      <c r="B623" t="s">
        <v>2346</v>
      </c>
      <c r="C623" s="80">
        <v>547.88888799999995</v>
      </c>
      <c r="D623" s="80">
        <v>92.884732463679597</v>
      </c>
      <c r="E623" s="80">
        <v>173.33333300000001</v>
      </c>
      <c r="F623" s="80">
        <v>548.88888799999995</v>
      </c>
      <c r="G623">
        <v>8098</v>
      </c>
      <c r="H623" t="s">
        <v>2346</v>
      </c>
      <c r="K623" s="80">
        <v>172673.140625</v>
      </c>
      <c r="N623" s="85">
        <v>2.0574805829999998</v>
      </c>
      <c r="O623" s="80">
        <v>81.191703893395299</v>
      </c>
      <c r="P623" s="80">
        <v>4555.375</v>
      </c>
      <c r="Q623" s="80">
        <v>37.907592290887301</v>
      </c>
    </row>
    <row r="624" spans="1:17" x14ac:dyDescent="0.25">
      <c r="A624">
        <v>8100</v>
      </c>
      <c r="B624" t="s">
        <v>2346</v>
      </c>
      <c r="C624" s="80">
        <v>561.18181800000002</v>
      </c>
      <c r="D624" s="80">
        <v>65.913862180685996</v>
      </c>
      <c r="E624" s="80">
        <v>92.727271999999999</v>
      </c>
      <c r="F624" s="80">
        <v>562.18181800000002</v>
      </c>
      <c r="G624">
        <v>8100</v>
      </c>
      <c r="H624" t="s">
        <v>2346</v>
      </c>
      <c r="K624" s="80">
        <v>373242.948125</v>
      </c>
      <c r="N624" s="85">
        <v>1.841127583</v>
      </c>
      <c r="O624" s="80">
        <v>104.888801657131</v>
      </c>
      <c r="P624" s="80">
        <v>6986.375</v>
      </c>
      <c r="Q624" s="80">
        <v>53.525228457792799</v>
      </c>
    </row>
    <row r="625" spans="1:17" x14ac:dyDescent="0.25">
      <c r="A625">
        <v>8101</v>
      </c>
      <c r="B625" t="s">
        <v>2346</v>
      </c>
      <c r="C625" s="80">
        <v>316</v>
      </c>
      <c r="D625" s="80">
        <v>116.838389020536</v>
      </c>
      <c r="E625" s="80">
        <v>67.727271999999999</v>
      </c>
      <c r="F625" s="80">
        <v>317</v>
      </c>
      <c r="G625">
        <v>8101</v>
      </c>
      <c r="H625" t="s">
        <v>2346</v>
      </c>
      <c r="K625" s="80">
        <v>117710.95</v>
      </c>
      <c r="N625" s="85">
        <v>2.0866344159999999</v>
      </c>
      <c r="O625" s="80">
        <v>94.180226885336793</v>
      </c>
      <c r="P625" s="80">
        <v>2632.9375</v>
      </c>
      <c r="Q625" s="80">
        <v>44.787206437584999</v>
      </c>
    </row>
    <row r="626" spans="1:17" x14ac:dyDescent="0.25">
      <c r="A626">
        <v>8120</v>
      </c>
      <c r="B626" t="s">
        <v>2346</v>
      </c>
      <c r="C626" s="80">
        <v>303.09090900000001</v>
      </c>
      <c r="D626" s="80">
        <v>104.062587367197</v>
      </c>
      <c r="E626" s="80">
        <v>26.454545</v>
      </c>
      <c r="F626" s="80">
        <v>304.09090900000001</v>
      </c>
      <c r="G626">
        <v>8120</v>
      </c>
      <c r="H626" t="s">
        <v>2346</v>
      </c>
      <c r="K626" s="80">
        <v>225390.90062500001</v>
      </c>
      <c r="N626" s="85">
        <v>2.2296403329999999</v>
      </c>
      <c r="O626" s="80">
        <v>81.093398822425101</v>
      </c>
      <c r="P626" s="80">
        <v>5276.75</v>
      </c>
      <c r="Q626" s="80">
        <v>42.5576555351632</v>
      </c>
    </row>
    <row r="627" spans="1:17" x14ac:dyDescent="0.25">
      <c r="A627">
        <v>8121</v>
      </c>
      <c r="B627" t="s">
        <v>2346</v>
      </c>
      <c r="C627" s="80">
        <v>251</v>
      </c>
      <c r="D627" s="80">
        <v>93.744253454990201</v>
      </c>
      <c r="E627" s="80">
        <v>91.545454000000007</v>
      </c>
      <c r="F627" s="80">
        <v>252</v>
      </c>
      <c r="G627">
        <v>8121</v>
      </c>
      <c r="H627" t="s">
        <v>2346</v>
      </c>
      <c r="K627" s="80">
        <v>194083.49249999999</v>
      </c>
      <c r="N627" s="85">
        <v>1.7465508329999999</v>
      </c>
      <c r="O627" s="80">
        <v>83.5488740217329</v>
      </c>
      <c r="P627" s="80">
        <v>4409.8125</v>
      </c>
      <c r="Q627" s="80">
        <v>44.1400688560744</v>
      </c>
    </row>
    <row r="628" spans="1:17" x14ac:dyDescent="0.25">
      <c r="A628">
        <v>8123</v>
      </c>
      <c r="B628" t="s">
        <v>2346</v>
      </c>
      <c r="C628" s="80">
        <v>1193</v>
      </c>
      <c r="D628" s="80">
        <v>60.956034007284103</v>
      </c>
      <c r="E628" s="80">
        <v>156.555555</v>
      </c>
      <c r="F628" s="80">
        <v>1194</v>
      </c>
      <c r="G628">
        <v>8123</v>
      </c>
      <c r="H628" t="s">
        <v>2346</v>
      </c>
      <c r="K628" s="80">
        <v>87404.880625000005</v>
      </c>
      <c r="N628" s="85">
        <v>1.8968798330000001</v>
      </c>
      <c r="O628" s="80">
        <v>80.840846375897002</v>
      </c>
      <c r="P628" s="80">
        <v>2034.125</v>
      </c>
      <c r="Q628" s="80">
        <v>42.876499203497602</v>
      </c>
    </row>
    <row r="629" spans="1:17" x14ac:dyDescent="0.25">
      <c r="A629">
        <v>8196</v>
      </c>
      <c r="B629" t="s">
        <v>2346</v>
      </c>
      <c r="C629" s="80">
        <v>633</v>
      </c>
      <c r="D629" s="80">
        <v>95.5463624262145</v>
      </c>
      <c r="E629" s="80">
        <v>68</v>
      </c>
      <c r="F629" s="80">
        <v>634</v>
      </c>
      <c r="G629">
        <v>8196</v>
      </c>
      <c r="H629" t="s">
        <v>2346</v>
      </c>
      <c r="K629" s="80">
        <v>108194.579375</v>
      </c>
      <c r="N629" s="85">
        <v>1.7771404159999999</v>
      </c>
      <c r="O629" s="80">
        <v>78.701081119749801</v>
      </c>
      <c r="P629" s="80">
        <v>2262.25</v>
      </c>
      <c r="Q629" s="80">
        <v>47.9517410754639</v>
      </c>
    </row>
    <row r="630" spans="1:17" x14ac:dyDescent="0.25">
      <c r="A630">
        <v>8197</v>
      </c>
      <c r="B630" t="s">
        <v>2346</v>
      </c>
      <c r="C630" s="80">
        <v>862.33333300000004</v>
      </c>
      <c r="D630" s="80">
        <v>97.847165431297995</v>
      </c>
      <c r="E630" s="80">
        <v>111</v>
      </c>
      <c r="F630" s="80">
        <v>863.33333300000004</v>
      </c>
      <c r="G630">
        <v>8197</v>
      </c>
      <c r="H630" t="s">
        <v>2346</v>
      </c>
      <c r="K630" s="80">
        <v>224900.22562499999</v>
      </c>
      <c r="N630" s="85">
        <v>1.753064</v>
      </c>
      <c r="O630" s="80">
        <v>64.403633291192506</v>
      </c>
      <c r="P630" s="80">
        <v>5691.625</v>
      </c>
      <c r="Q630" s="80">
        <v>39.622390580423101</v>
      </c>
    </row>
    <row r="631" spans="1:17" x14ac:dyDescent="0.25">
      <c r="A631">
        <v>8198</v>
      </c>
      <c r="B631" t="s">
        <v>2346</v>
      </c>
      <c r="C631" s="80">
        <v>526.11111100000005</v>
      </c>
      <c r="D631" s="80">
        <v>67.285146666604604</v>
      </c>
      <c r="E631" s="80">
        <v>73.444444000000004</v>
      </c>
      <c r="F631" s="80">
        <v>527.11111100000005</v>
      </c>
      <c r="G631">
        <v>8198</v>
      </c>
      <c r="H631" t="s">
        <v>2346</v>
      </c>
      <c r="K631" s="80">
        <v>213295.358125</v>
      </c>
      <c r="N631" s="85">
        <v>2.1471518330000001</v>
      </c>
      <c r="O631" s="80">
        <v>57.658826401131499</v>
      </c>
      <c r="P631" s="80">
        <v>6769.5</v>
      </c>
      <c r="Q631" s="80">
        <v>31.461388377543901</v>
      </c>
    </row>
    <row r="632" spans="1:17" x14ac:dyDescent="0.25">
      <c r="A632">
        <v>8264</v>
      </c>
      <c r="B632" t="s">
        <v>2346</v>
      </c>
      <c r="C632" s="80">
        <v>535</v>
      </c>
      <c r="D632" s="80">
        <v>120.945254776387</v>
      </c>
      <c r="E632" s="80">
        <v>195.11111099999999</v>
      </c>
      <c r="F632" s="80">
        <v>536</v>
      </c>
      <c r="G632">
        <v>8264</v>
      </c>
      <c r="H632" t="s">
        <v>2346</v>
      </c>
      <c r="K632" s="80">
        <v>200938.96875</v>
      </c>
      <c r="N632" s="85">
        <v>2.0002959159999998</v>
      </c>
      <c r="O632" s="80">
        <v>92.214518640814006</v>
      </c>
      <c r="P632" s="80">
        <v>4372.3125</v>
      </c>
      <c r="Q632" s="80">
        <v>45.976232198219698</v>
      </c>
    </row>
    <row r="633" spans="1:17" x14ac:dyDescent="0.25">
      <c r="A633">
        <v>8265</v>
      </c>
      <c r="B633" t="s">
        <v>2346</v>
      </c>
      <c r="C633" s="80">
        <v>221.3</v>
      </c>
      <c r="D633" s="80">
        <v>109.027969394992</v>
      </c>
      <c r="E633" s="80">
        <v>60.7</v>
      </c>
      <c r="F633" s="80">
        <v>222.3</v>
      </c>
      <c r="G633">
        <v>8265</v>
      </c>
      <c r="H633" t="s">
        <v>2346</v>
      </c>
      <c r="K633" s="80">
        <v>185970.25375</v>
      </c>
      <c r="N633" s="85">
        <v>1.95206575</v>
      </c>
      <c r="O633" s="80">
        <v>67.784140601992505</v>
      </c>
      <c r="P633" s="80">
        <v>5040.1875</v>
      </c>
      <c r="Q633" s="80">
        <v>36.904904175810799</v>
      </c>
    </row>
    <row r="634" spans="1:17" x14ac:dyDescent="0.25">
      <c r="A634">
        <v>8266</v>
      </c>
      <c r="B634" t="s">
        <v>2346</v>
      </c>
      <c r="C634" s="80">
        <v>859.2</v>
      </c>
      <c r="D634" s="80">
        <v>80.032540607922598</v>
      </c>
      <c r="E634" s="80">
        <v>132.19999999999999</v>
      </c>
      <c r="F634" s="80">
        <v>860.2</v>
      </c>
      <c r="G634">
        <v>8266</v>
      </c>
      <c r="H634" t="s">
        <v>2346</v>
      </c>
      <c r="K634" s="80">
        <v>157872.92374999999</v>
      </c>
      <c r="N634" s="85">
        <v>2.000561416</v>
      </c>
      <c r="O634" s="80">
        <v>84.597694081146102</v>
      </c>
      <c r="P634" s="80">
        <v>3366.9375</v>
      </c>
      <c r="Q634" s="80">
        <v>46.8869261055858</v>
      </c>
    </row>
    <row r="635" spans="1:17" x14ac:dyDescent="0.25">
      <c r="A635">
        <v>8267</v>
      </c>
      <c r="B635" t="s">
        <v>2346</v>
      </c>
      <c r="C635" s="80">
        <v>580.29999999999995</v>
      </c>
      <c r="D635" s="80">
        <v>97.264012053539105</v>
      </c>
      <c r="E635" s="80">
        <v>141.19999999999999</v>
      </c>
      <c r="F635" s="80">
        <v>581.29999999999995</v>
      </c>
      <c r="G635">
        <v>8267</v>
      </c>
      <c r="H635" t="s">
        <v>2346</v>
      </c>
      <c r="K635" s="80">
        <v>100756.125</v>
      </c>
      <c r="N635" s="85">
        <v>2.0171423329999998</v>
      </c>
      <c r="O635" s="80">
        <v>92.515402309710694</v>
      </c>
      <c r="P635" s="80">
        <v>2722.25</v>
      </c>
      <c r="Q635" s="80">
        <v>37.195630472682303</v>
      </c>
    </row>
    <row r="636" spans="1:17" x14ac:dyDescent="0.25">
      <c r="A636">
        <v>8281</v>
      </c>
      <c r="B636" t="s">
        <v>2346</v>
      </c>
      <c r="C636" s="80">
        <v>682.25</v>
      </c>
      <c r="D636" s="80">
        <v>81.333721614543705</v>
      </c>
      <c r="E636" s="80">
        <v>93.5</v>
      </c>
      <c r="F636" s="80">
        <v>683.25</v>
      </c>
      <c r="G636">
        <v>8281</v>
      </c>
      <c r="H636" t="s">
        <v>2346</v>
      </c>
      <c r="K636" s="80">
        <v>91487.713124999995</v>
      </c>
      <c r="N636" s="85">
        <v>2.1065819160000001</v>
      </c>
      <c r="O636" s="80">
        <v>73.006764436420895</v>
      </c>
      <c r="P636" s="80">
        <v>2342.1875</v>
      </c>
      <c r="Q636" s="80">
        <v>39.231834534907499</v>
      </c>
    </row>
    <row r="637" spans="1:17" x14ac:dyDescent="0.25">
      <c r="A637">
        <v>8282</v>
      </c>
      <c r="B637" t="s">
        <v>2346</v>
      </c>
      <c r="C637" s="80">
        <v>649.85714199999995</v>
      </c>
      <c r="D637" s="80">
        <v>97.843171565679299</v>
      </c>
      <c r="E637" s="80">
        <v>103</v>
      </c>
      <c r="F637" s="80">
        <v>650.85714199999995</v>
      </c>
      <c r="G637">
        <v>8282</v>
      </c>
      <c r="H637" t="s">
        <v>2346</v>
      </c>
      <c r="K637" s="80">
        <v>241313.20937500001</v>
      </c>
      <c r="N637" s="85">
        <v>1.8517286660000001</v>
      </c>
      <c r="O637" s="80">
        <v>83.544055392553503</v>
      </c>
      <c r="P637" s="80">
        <v>5218.4375</v>
      </c>
      <c r="Q637" s="80">
        <v>46.296495879412497</v>
      </c>
    </row>
    <row r="638" spans="1:17" x14ac:dyDescent="0.25">
      <c r="A638">
        <v>8285</v>
      </c>
      <c r="B638" t="s">
        <v>2346</v>
      </c>
      <c r="C638" s="80">
        <v>703.125</v>
      </c>
      <c r="D638" s="80">
        <v>95.736585396185106</v>
      </c>
      <c r="E638" s="80">
        <v>104.75</v>
      </c>
      <c r="F638" s="80">
        <v>704.125</v>
      </c>
      <c r="G638">
        <v>8285</v>
      </c>
      <c r="H638" t="s">
        <v>2346</v>
      </c>
      <c r="K638" s="80">
        <v>100836.05437500001</v>
      </c>
      <c r="N638" s="85">
        <v>1.8303673330000001</v>
      </c>
      <c r="O638" s="80">
        <v>82.997282580638895</v>
      </c>
      <c r="P638" s="80">
        <v>2087.5</v>
      </c>
      <c r="Q638" s="80">
        <v>48.332108927908301</v>
      </c>
    </row>
    <row r="639" spans="1:17" x14ac:dyDescent="0.25">
      <c r="A639">
        <v>8288</v>
      </c>
      <c r="B639" t="s">
        <v>2346</v>
      </c>
      <c r="C639" s="80">
        <v>503</v>
      </c>
      <c r="D639" s="80">
        <v>101.716693127933</v>
      </c>
      <c r="E639" s="80">
        <v>52.9</v>
      </c>
      <c r="F639" s="80">
        <v>453.7</v>
      </c>
      <c r="G639">
        <v>8288</v>
      </c>
      <c r="H639" t="s">
        <v>2346</v>
      </c>
      <c r="K639" s="80">
        <v>124544.921875</v>
      </c>
      <c r="N639" s="85">
        <v>1.842464916</v>
      </c>
      <c r="O639" s="80">
        <v>92.042899339465194</v>
      </c>
      <c r="P639" s="80">
        <v>2148</v>
      </c>
      <c r="Q639" s="80">
        <v>57.840567223478097</v>
      </c>
    </row>
    <row r="640" spans="1:17" x14ac:dyDescent="0.25">
      <c r="A640">
        <v>8289</v>
      </c>
      <c r="B640" t="s">
        <v>2346</v>
      </c>
      <c r="C640" s="80">
        <v>477.44444399999998</v>
      </c>
      <c r="D640" s="80">
        <v>78.631616706946105</v>
      </c>
      <c r="E640" s="80">
        <v>149.444444</v>
      </c>
      <c r="F640" s="80">
        <v>478.44444399999998</v>
      </c>
      <c r="G640">
        <v>8289</v>
      </c>
      <c r="H640" t="s">
        <v>2346</v>
      </c>
      <c r="K640" s="80">
        <v>115991.515625</v>
      </c>
      <c r="N640" s="85">
        <v>2.0041159999999998</v>
      </c>
      <c r="O640" s="80">
        <v>84.825412188586199</v>
      </c>
      <c r="P640" s="80">
        <v>2715.125</v>
      </c>
      <c r="Q640" s="80">
        <v>42.842453020081102</v>
      </c>
    </row>
    <row r="641" spans="1:17" x14ac:dyDescent="0.25">
      <c r="A641">
        <v>8290</v>
      </c>
      <c r="B641" t="s">
        <v>2346</v>
      </c>
      <c r="C641" s="80">
        <v>811.875</v>
      </c>
      <c r="D641" s="80">
        <v>86.732771962403604</v>
      </c>
      <c r="E641" s="80">
        <v>172.88888800000001</v>
      </c>
      <c r="F641" s="80">
        <v>722.66666599999996</v>
      </c>
      <c r="G641">
        <v>8290</v>
      </c>
      <c r="H641" t="s">
        <v>2346</v>
      </c>
      <c r="K641" s="80">
        <v>290582.51437500003</v>
      </c>
      <c r="N641" s="85">
        <v>2.0603454160000001</v>
      </c>
      <c r="O641" s="80">
        <v>94.343348962977501</v>
      </c>
      <c r="P641" s="80">
        <v>5947.0625</v>
      </c>
      <c r="Q641" s="80">
        <v>48.864145877777901</v>
      </c>
    </row>
    <row r="642" spans="1:17" x14ac:dyDescent="0.25">
      <c r="A642">
        <v>8291</v>
      </c>
      <c r="B642" t="s">
        <v>2346</v>
      </c>
      <c r="C642" s="80">
        <v>839.5</v>
      </c>
      <c r="D642" s="80">
        <v>93.738523377139302</v>
      </c>
      <c r="E642" s="80">
        <v>116.5</v>
      </c>
      <c r="F642" s="80">
        <v>840.5</v>
      </c>
      <c r="G642">
        <v>8291</v>
      </c>
      <c r="H642" t="s">
        <v>2346</v>
      </c>
      <c r="K642" s="80">
        <v>187327.230625</v>
      </c>
      <c r="N642" s="85">
        <v>2.1658672499999998</v>
      </c>
      <c r="O642" s="80">
        <v>81.091192995723105</v>
      </c>
      <c r="P642" s="80">
        <v>4487.25</v>
      </c>
      <c r="Q642" s="80">
        <v>41.743922151634997</v>
      </c>
    </row>
    <row r="643" spans="1:17" x14ac:dyDescent="0.25">
      <c r="A643">
        <v>8292</v>
      </c>
      <c r="B643" t="s">
        <v>2346</v>
      </c>
      <c r="C643" s="80">
        <v>181.875</v>
      </c>
      <c r="D643" s="80">
        <v>121.887889114796</v>
      </c>
      <c r="E643" s="80">
        <v>75.75</v>
      </c>
      <c r="F643" s="80">
        <v>182.875</v>
      </c>
      <c r="G643">
        <v>8292</v>
      </c>
      <c r="H643" t="s">
        <v>2346</v>
      </c>
      <c r="K643" s="80">
        <v>105912.71062500001</v>
      </c>
      <c r="N643" s="85">
        <v>1.8438825000000001</v>
      </c>
      <c r="O643" s="80">
        <v>74.145062802459194</v>
      </c>
      <c r="P643" s="80">
        <v>2430.0625</v>
      </c>
      <c r="Q643" s="80">
        <v>43.546340828306597</v>
      </c>
    </row>
    <row r="644" spans="1:17" x14ac:dyDescent="0.25">
      <c r="A644">
        <v>8293</v>
      </c>
      <c r="B644" t="s">
        <v>2346</v>
      </c>
      <c r="C644" s="80">
        <v>773.44444399999998</v>
      </c>
      <c r="D644" s="80">
        <v>84.010162315392705</v>
      </c>
      <c r="E644" s="80">
        <v>44.888888000000001</v>
      </c>
      <c r="F644" s="80">
        <v>774.44444399999998</v>
      </c>
      <c r="G644">
        <v>8293</v>
      </c>
      <c r="H644" t="s">
        <v>2346</v>
      </c>
      <c r="K644" s="80">
        <v>152851.55124999999</v>
      </c>
      <c r="N644" s="85">
        <v>1.9092219159999999</v>
      </c>
      <c r="O644" s="80">
        <v>75.467332732010306</v>
      </c>
      <c r="P644" s="80">
        <v>3835.75</v>
      </c>
      <c r="Q644" s="80">
        <v>39.751672458093601</v>
      </c>
    </row>
    <row r="645" spans="1:17" x14ac:dyDescent="0.25">
      <c r="A645">
        <v>8296</v>
      </c>
      <c r="B645" t="s">
        <v>2346</v>
      </c>
      <c r="C645" s="80">
        <v>492</v>
      </c>
      <c r="D645" s="80">
        <v>93.034033301723198</v>
      </c>
      <c r="E645" s="80">
        <v>41.333333000000003</v>
      </c>
      <c r="F645" s="80">
        <v>493</v>
      </c>
      <c r="G645">
        <v>8296</v>
      </c>
      <c r="H645" t="s">
        <v>2346</v>
      </c>
      <c r="K645" s="80">
        <v>55992.577499999999</v>
      </c>
      <c r="N645" s="85">
        <v>1.7706715</v>
      </c>
      <c r="O645" s="80">
        <v>70.051187419406503</v>
      </c>
      <c r="P645" s="80">
        <v>1364.875</v>
      </c>
      <c r="Q645" s="80">
        <v>41.077142075047597</v>
      </c>
    </row>
    <row r="646" spans="1:17" x14ac:dyDescent="0.25">
      <c r="A646">
        <v>8300</v>
      </c>
      <c r="B646" t="s">
        <v>2346</v>
      </c>
      <c r="C646" s="80">
        <v>746.9</v>
      </c>
      <c r="D646" s="80">
        <v>78.402041920631802</v>
      </c>
      <c r="E646" s="80">
        <v>202.4</v>
      </c>
      <c r="F646" s="80">
        <v>747.9</v>
      </c>
      <c r="G646">
        <v>8300</v>
      </c>
      <c r="H646" t="s">
        <v>2346</v>
      </c>
      <c r="K646" s="80">
        <v>149154.39374999999</v>
      </c>
      <c r="N646" s="85">
        <v>2.0751403329999998</v>
      </c>
      <c r="O646" s="80">
        <v>61.901803646296898</v>
      </c>
      <c r="P646" s="80">
        <v>4297.625</v>
      </c>
      <c r="Q646" s="80">
        <v>34.664863861586198</v>
      </c>
    </row>
    <row r="647" spans="1:17" x14ac:dyDescent="0.25">
      <c r="A647">
        <v>8302</v>
      </c>
      <c r="B647" t="s">
        <v>2346</v>
      </c>
      <c r="C647" s="80">
        <v>417.85714200000001</v>
      </c>
      <c r="D647" s="80">
        <v>102.799872064284</v>
      </c>
      <c r="E647" s="80">
        <v>77.285713999999999</v>
      </c>
      <c r="F647" s="80">
        <v>418.85714200000001</v>
      </c>
      <c r="G647">
        <v>8302</v>
      </c>
      <c r="H647" t="s">
        <v>2346</v>
      </c>
      <c r="K647" s="80">
        <v>85773.722500000003</v>
      </c>
      <c r="N647" s="85">
        <v>1.8607789159999999</v>
      </c>
      <c r="O647" s="80">
        <v>82.198708458844607</v>
      </c>
      <c r="P647" s="80">
        <v>1891.8125</v>
      </c>
      <c r="Q647" s="80">
        <v>45.3235429203256</v>
      </c>
    </row>
    <row r="648" spans="1:17" x14ac:dyDescent="0.25">
      <c r="A648">
        <v>8303</v>
      </c>
      <c r="B648" t="s">
        <v>2346</v>
      </c>
      <c r="C648" s="80">
        <v>731.16666599999996</v>
      </c>
      <c r="D648" s="80">
        <v>81.132540682338004</v>
      </c>
      <c r="E648" s="80">
        <v>207.83333300000001</v>
      </c>
      <c r="F648" s="80">
        <v>732.16666599999996</v>
      </c>
      <c r="G648">
        <v>8303</v>
      </c>
      <c r="H648" t="s">
        <v>2346</v>
      </c>
      <c r="K648" s="80">
        <v>118774.24625</v>
      </c>
      <c r="N648" s="85">
        <v>2.1446657500000001</v>
      </c>
      <c r="O648" s="80">
        <v>81.131699308374905</v>
      </c>
      <c r="P648" s="80">
        <v>3389</v>
      </c>
      <c r="Q648" s="80">
        <v>35.123224781741101</v>
      </c>
    </row>
    <row r="649" spans="1:17" x14ac:dyDescent="0.25">
      <c r="A649">
        <v>8304</v>
      </c>
      <c r="B649" t="s">
        <v>2346</v>
      </c>
      <c r="C649" s="80">
        <v>568.77777700000001</v>
      </c>
      <c r="D649" s="80">
        <v>93.916043124022906</v>
      </c>
      <c r="E649" s="80">
        <v>54.555554999999998</v>
      </c>
      <c r="F649" s="80">
        <v>569.77777700000001</v>
      </c>
      <c r="G649">
        <v>8304</v>
      </c>
      <c r="H649" t="s">
        <v>2346</v>
      </c>
      <c r="K649" s="80">
        <v>135034.87375</v>
      </c>
      <c r="N649" s="85">
        <v>2.0436777500000001</v>
      </c>
      <c r="O649" s="80">
        <v>94.726202367067103</v>
      </c>
      <c r="P649" s="80">
        <v>2980.3125</v>
      </c>
      <c r="Q649" s="80">
        <v>45.442946655145398</v>
      </c>
    </row>
    <row r="650" spans="1:17" x14ac:dyDescent="0.25">
      <c r="A650">
        <v>8305</v>
      </c>
      <c r="B650" t="s">
        <v>2346</v>
      </c>
      <c r="C650" s="80">
        <v>513.66666599999996</v>
      </c>
      <c r="D650" s="80">
        <v>106.389909261624</v>
      </c>
      <c r="E650" s="80">
        <v>81.222222000000002</v>
      </c>
      <c r="F650" s="80">
        <v>514.66666599999996</v>
      </c>
      <c r="G650">
        <v>8305</v>
      </c>
      <c r="H650" t="s">
        <v>2346</v>
      </c>
      <c r="K650" s="80">
        <v>94799.65</v>
      </c>
      <c r="N650" s="85">
        <v>1.965388833</v>
      </c>
      <c r="O650" s="80">
        <v>105.801881780163</v>
      </c>
      <c r="P650" s="80">
        <v>1893.375</v>
      </c>
      <c r="Q650" s="80">
        <v>49.875827547842199</v>
      </c>
    </row>
    <row r="651" spans="1:17" x14ac:dyDescent="0.25">
      <c r="A651">
        <v>8306</v>
      </c>
      <c r="B651" t="s">
        <v>2346</v>
      </c>
      <c r="C651" s="80">
        <v>436.88888800000001</v>
      </c>
      <c r="D651" s="80">
        <v>88.001520550328394</v>
      </c>
      <c r="E651" s="80">
        <v>86.555554999999998</v>
      </c>
      <c r="F651" s="80">
        <v>437.88888800000001</v>
      </c>
      <c r="G651">
        <v>8306</v>
      </c>
      <c r="H651" t="s">
        <v>2346</v>
      </c>
      <c r="K651" s="80">
        <v>117752.46625</v>
      </c>
      <c r="N651" s="85">
        <v>1.764729583</v>
      </c>
      <c r="O651" s="80">
        <v>77.688669405600805</v>
      </c>
      <c r="P651" s="80">
        <v>2791.1875</v>
      </c>
      <c r="Q651" s="80">
        <v>42.2277110889748</v>
      </c>
    </row>
    <row r="652" spans="1:17" x14ac:dyDescent="0.25">
      <c r="A652">
        <v>8307</v>
      </c>
      <c r="B652" t="s">
        <v>2346</v>
      </c>
      <c r="C652" s="80">
        <v>558.125</v>
      </c>
      <c r="D652" s="80">
        <v>69.526140991073405</v>
      </c>
      <c r="E652" s="80">
        <v>39.25</v>
      </c>
      <c r="F652" s="80">
        <v>559.125</v>
      </c>
      <c r="G652">
        <v>8307</v>
      </c>
      <c r="H652" t="s">
        <v>2346</v>
      </c>
      <c r="K652" s="80">
        <v>152394.50437499999</v>
      </c>
      <c r="N652" s="85">
        <v>2.0754437499999998</v>
      </c>
      <c r="O652" s="80">
        <v>61.836254741256496</v>
      </c>
      <c r="P652" s="80">
        <v>4634.125</v>
      </c>
      <c r="Q652" s="80">
        <v>32.852263483534998</v>
      </c>
    </row>
    <row r="653" spans="1:17" x14ac:dyDescent="0.25">
      <c r="A653">
        <v>8308</v>
      </c>
      <c r="B653" t="s">
        <v>2346</v>
      </c>
      <c r="C653" s="80">
        <v>1273.888888</v>
      </c>
      <c r="D653" s="80">
        <v>72.659668973928703</v>
      </c>
      <c r="E653" s="80">
        <v>228.77777699999999</v>
      </c>
      <c r="F653" s="80">
        <v>1274.888888</v>
      </c>
      <c r="G653">
        <v>8308</v>
      </c>
      <c r="H653" t="s">
        <v>2346</v>
      </c>
      <c r="K653" s="80">
        <v>196309.730625</v>
      </c>
      <c r="N653" s="85">
        <v>1.9396372500000001</v>
      </c>
      <c r="O653" s="80">
        <v>83.743766785871401</v>
      </c>
      <c r="P653" s="80">
        <v>4023.0625</v>
      </c>
      <c r="Q653" s="80">
        <v>48.737531589042199</v>
      </c>
    </row>
    <row r="654" spans="1:17" x14ac:dyDescent="0.25">
      <c r="A654">
        <v>8310</v>
      </c>
      <c r="B654" t="s">
        <v>2346</v>
      </c>
      <c r="C654" s="80">
        <v>732.88888799999995</v>
      </c>
      <c r="D654" s="80">
        <v>112.453110075097</v>
      </c>
      <c r="E654" s="80">
        <v>107.444444</v>
      </c>
      <c r="F654" s="80">
        <v>733.88888799999995</v>
      </c>
      <c r="G654">
        <v>8310</v>
      </c>
      <c r="H654" t="s">
        <v>2346</v>
      </c>
      <c r="K654" s="80">
        <v>265988.00937500002</v>
      </c>
      <c r="N654" s="85">
        <v>1.840109666</v>
      </c>
      <c r="O654" s="80">
        <v>89.495680546984204</v>
      </c>
      <c r="P654" s="80">
        <v>6110.5625</v>
      </c>
      <c r="Q654" s="80">
        <v>43.493804728525802</v>
      </c>
    </row>
    <row r="655" spans="1:17" x14ac:dyDescent="0.25">
      <c r="A655">
        <v>8312</v>
      </c>
      <c r="B655" t="s">
        <v>2346</v>
      </c>
      <c r="C655" s="80">
        <v>603.75</v>
      </c>
      <c r="D655" s="80">
        <v>81.997418177399496</v>
      </c>
      <c r="E655" s="80">
        <v>64</v>
      </c>
      <c r="F655" s="80">
        <v>604.75</v>
      </c>
      <c r="G655">
        <v>8312</v>
      </c>
      <c r="H655" t="s">
        <v>2346</v>
      </c>
      <c r="K655" s="80">
        <v>264350.52</v>
      </c>
      <c r="N655" s="85">
        <v>2.0552725829999998</v>
      </c>
      <c r="O655" s="80">
        <v>92.186044120401505</v>
      </c>
      <c r="P655" s="80">
        <v>5858.625</v>
      </c>
      <c r="Q655" s="80">
        <v>45.1072264688841</v>
      </c>
    </row>
    <row r="656" spans="1:17" x14ac:dyDescent="0.25">
      <c r="A656">
        <v>8313</v>
      </c>
      <c r="B656" t="s">
        <v>2346</v>
      </c>
      <c r="C656" s="80">
        <v>1079.1111109999999</v>
      </c>
      <c r="D656" s="80">
        <v>72.744605509493496</v>
      </c>
      <c r="E656" s="80">
        <v>187</v>
      </c>
      <c r="F656" s="80">
        <v>1080.1111109999999</v>
      </c>
      <c r="G656">
        <v>8313</v>
      </c>
      <c r="H656" t="s">
        <v>2346</v>
      </c>
      <c r="K656" s="80">
        <v>489771.666875</v>
      </c>
      <c r="N656" s="85">
        <v>1.88320475</v>
      </c>
      <c r="O656" s="80">
        <v>91.085133556801594</v>
      </c>
      <c r="P656" s="80">
        <v>10337.0625</v>
      </c>
      <c r="Q656" s="80">
        <v>47.251449681072401</v>
      </c>
    </row>
    <row r="657" spans="1:17" x14ac:dyDescent="0.25">
      <c r="A657">
        <v>8314</v>
      </c>
      <c r="B657" t="s">
        <v>2346</v>
      </c>
      <c r="C657" s="80">
        <v>266.39999999999998</v>
      </c>
      <c r="D657" s="80">
        <v>86.199595372084104</v>
      </c>
      <c r="E657" s="80">
        <v>104.9</v>
      </c>
      <c r="F657" s="80">
        <v>267.39999999999998</v>
      </c>
      <c r="G657">
        <v>8314</v>
      </c>
      <c r="H657" t="s">
        <v>2346</v>
      </c>
      <c r="K657" s="80">
        <v>84418.223750000005</v>
      </c>
      <c r="N657" s="85">
        <v>1.671098333</v>
      </c>
      <c r="O657" s="80">
        <v>76.086873990072803</v>
      </c>
      <c r="P657" s="80">
        <v>2166.125</v>
      </c>
      <c r="Q657" s="80">
        <v>39.211897587651698</v>
      </c>
    </row>
    <row r="658" spans="1:17" x14ac:dyDescent="0.25">
      <c r="A658">
        <v>8316</v>
      </c>
      <c r="B658" t="s">
        <v>2346</v>
      </c>
      <c r="C658" s="80">
        <v>659</v>
      </c>
      <c r="D658" s="80">
        <v>93.849886685940803</v>
      </c>
      <c r="E658" s="80">
        <v>203.375</v>
      </c>
      <c r="F658" s="80">
        <v>660</v>
      </c>
      <c r="G658">
        <v>8316</v>
      </c>
      <c r="H658" t="s">
        <v>2346</v>
      </c>
      <c r="K658" s="80">
        <v>209256.604375</v>
      </c>
      <c r="N658" s="85">
        <v>2.1166005829999999</v>
      </c>
      <c r="O658" s="80">
        <v>89.075202077849596</v>
      </c>
      <c r="P658" s="80">
        <v>4591.9375</v>
      </c>
      <c r="Q658" s="80">
        <v>45.541044419269397</v>
      </c>
    </row>
    <row r="659" spans="1:17" x14ac:dyDescent="0.25">
      <c r="A659">
        <v>8317</v>
      </c>
      <c r="B659" t="s">
        <v>2346</v>
      </c>
      <c r="C659" s="80">
        <v>549.11111100000005</v>
      </c>
      <c r="D659" s="80">
        <v>128.15228884253699</v>
      </c>
      <c r="E659" s="80">
        <v>93.222222000000002</v>
      </c>
      <c r="F659" s="80">
        <v>550.11111100000005</v>
      </c>
      <c r="G659">
        <v>8317</v>
      </c>
      <c r="H659" t="s">
        <v>2346</v>
      </c>
      <c r="K659" s="80">
        <v>1482635.0149999999</v>
      </c>
      <c r="N659" s="85">
        <v>2.000086333</v>
      </c>
      <c r="O659" s="80">
        <v>150.58259667344501</v>
      </c>
      <c r="P659" s="80">
        <v>27715.75</v>
      </c>
      <c r="Q659" s="80">
        <v>53.562887786520498</v>
      </c>
    </row>
    <row r="660" spans="1:17" x14ac:dyDescent="0.25">
      <c r="A660">
        <v>8318</v>
      </c>
      <c r="B660" t="s">
        <v>2346</v>
      </c>
      <c r="C660" s="80">
        <v>992.66666599999996</v>
      </c>
      <c r="D660" s="80">
        <v>96.583528672433104</v>
      </c>
      <c r="E660" s="80">
        <v>54.444443999999997</v>
      </c>
      <c r="F660" s="80">
        <v>993.66666599999996</v>
      </c>
      <c r="G660">
        <v>8318</v>
      </c>
      <c r="H660" t="s">
        <v>2346</v>
      </c>
      <c r="K660" s="80">
        <v>250130.50437499999</v>
      </c>
      <c r="N660" s="85">
        <v>1.911039666</v>
      </c>
      <c r="O660" s="80">
        <v>96.872902661298298</v>
      </c>
      <c r="P660" s="80">
        <v>4981.6875</v>
      </c>
      <c r="Q660" s="80">
        <v>50.087391014887601</v>
      </c>
    </row>
    <row r="661" spans="1:17" x14ac:dyDescent="0.25">
      <c r="A661">
        <v>8321</v>
      </c>
      <c r="B661" t="s">
        <v>2346</v>
      </c>
      <c r="C661" s="80">
        <v>374.66666600000002</v>
      </c>
      <c r="D661" s="80">
        <v>81.896440549834693</v>
      </c>
      <c r="E661" s="80">
        <v>174.444444</v>
      </c>
      <c r="F661" s="80">
        <v>375.66666600000002</v>
      </c>
      <c r="G661">
        <v>8321</v>
      </c>
      <c r="H661" t="s">
        <v>2346</v>
      </c>
      <c r="K661" s="80">
        <v>32170.85</v>
      </c>
      <c r="N661" s="85">
        <v>1.7579660829999999</v>
      </c>
      <c r="O661" s="80">
        <v>57.945144175616299</v>
      </c>
      <c r="P661" s="80">
        <v>901.125</v>
      </c>
      <c r="Q661" s="80">
        <v>35.657726220533696</v>
      </c>
    </row>
    <row r="662" spans="1:17" x14ac:dyDescent="0.25">
      <c r="A662">
        <v>8324</v>
      </c>
      <c r="B662" t="s">
        <v>2346</v>
      </c>
      <c r="C662" s="80">
        <v>591.33333300000004</v>
      </c>
      <c r="D662" s="80">
        <v>83.448520414043003</v>
      </c>
      <c r="E662" s="80">
        <v>125.16666600000001</v>
      </c>
      <c r="F662" s="80">
        <v>592.33333300000004</v>
      </c>
      <c r="G662">
        <v>8324</v>
      </c>
      <c r="H662" t="s">
        <v>2346</v>
      </c>
      <c r="K662" s="80">
        <v>168364.65375</v>
      </c>
      <c r="N662" s="85">
        <v>1.9101189160000001</v>
      </c>
      <c r="O662" s="80">
        <v>66.328482762725002</v>
      </c>
      <c r="P662" s="80">
        <v>4160.625</v>
      </c>
      <c r="Q662" s="80">
        <v>40.488533581709099</v>
      </c>
    </row>
    <row r="663" spans="1:17" x14ac:dyDescent="0.25">
      <c r="A663">
        <v>8325</v>
      </c>
      <c r="B663" t="s">
        <v>2346</v>
      </c>
      <c r="C663" s="80">
        <v>1067.8</v>
      </c>
      <c r="D663" s="80">
        <v>98.284046100245106</v>
      </c>
      <c r="E663" s="80">
        <v>258.60000000000002</v>
      </c>
      <c r="F663" s="80">
        <v>1068.8</v>
      </c>
      <c r="G663">
        <v>8325</v>
      </c>
      <c r="H663" t="s">
        <v>2346</v>
      </c>
      <c r="K663" s="80">
        <v>93191.226250000007</v>
      </c>
      <c r="N663" s="85">
        <v>2.142104416</v>
      </c>
      <c r="O663" s="80">
        <v>84.7243823106392</v>
      </c>
      <c r="P663" s="80">
        <v>2932.875</v>
      </c>
      <c r="Q663" s="80">
        <v>31.812010821240101</v>
      </c>
    </row>
    <row r="664" spans="1:17" x14ac:dyDescent="0.25">
      <c r="A664">
        <v>8326</v>
      </c>
      <c r="B664" t="s">
        <v>2346</v>
      </c>
      <c r="C664" s="80">
        <v>396.77777700000001</v>
      </c>
      <c r="D664" s="80">
        <v>81.686027098679403</v>
      </c>
      <c r="E664" s="80">
        <v>103.11111099999999</v>
      </c>
      <c r="F664" s="80">
        <v>397.77777700000001</v>
      </c>
      <c r="G664">
        <v>8326</v>
      </c>
      <c r="H664" t="s">
        <v>2346</v>
      </c>
      <c r="K664" s="80">
        <v>96203.876250000001</v>
      </c>
      <c r="N664" s="85">
        <v>1.9972475000000001</v>
      </c>
      <c r="O664" s="80">
        <v>72.557515926303395</v>
      </c>
      <c r="P664" s="80">
        <v>2463.75</v>
      </c>
      <c r="Q664" s="80">
        <v>39.008847368020199</v>
      </c>
    </row>
    <row r="665" spans="1:17" x14ac:dyDescent="0.25">
      <c r="A665">
        <v>8327</v>
      </c>
      <c r="B665" t="s">
        <v>2346</v>
      </c>
      <c r="C665" s="80">
        <v>582.88888799999995</v>
      </c>
      <c r="D665" s="80">
        <v>81.897212343633697</v>
      </c>
      <c r="E665" s="80">
        <v>139.66666599999999</v>
      </c>
      <c r="F665" s="80">
        <v>583.88888799999995</v>
      </c>
      <c r="G665">
        <v>8327</v>
      </c>
      <c r="H665" t="s">
        <v>2346</v>
      </c>
      <c r="K665" s="80">
        <v>136069.77187500001</v>
      </c>
      <c r="N665" s="85">
        <v>1.7588968330000001</v>
      </c>
      <c r="O665" s="80">
        <v>78.379256747749807</v>
      </c>
      <c r="P665" s="80">
        <v>3374.125</v>
      </c>
      <c r="Q665" s="80">
        <v>40.580687845128097</v>
      </c>
    </row>
    <row r="666" spans="1:17" x14ac:dyDescent="0.25">
      <c r="A666">
        <v>8328</v>
      </c>
      <c r="B666" t="s">
        <v>2346</v>
      </c>
      <c r="C666" s="80">
        <v>635.5</v>
      </c>
      <c r="D666" s="80">
        <v>81.830554497559405</v>
      </c>
      <c r="E666" s="80">
        <v>207.5</v>
      </c>
      <c r="F666" s="80">
        <v>636.5</v>
      </c>
      <c r="G666">
        <v>8328</v>
      </c>
      <c r="H666" t="s">
        <v>2346</v>
      </c>
      <c r="K666" s="80">
        <v>170806.30937500001</v>
      </c>
      <c r="N666" s="85">
        <v>2.0704144160000002</v>
      </c>
      <c r="O666" s="80">
        <v>79.588555927285995</v>
      </c>
      <c r="P666" s="80">
        <v>4021.25</v>
      </c>
      <c r="Q666" s="80">
        <v>42.529286545133402</v>
      </c>
    </row>
    <row r="667" spans="1:17" x14ac:dyDescent="0.25">
      <c r="A667">
        <v>8329</v>
      </c>
      <c r="B667" t="s">
        <v>2346</v>
      </c>
      <c r="C667" s="80">
        <v>374.42857099999998</v>
      </c>
      <c r="D667" s="80">
        <v>125.523536493405</v>
      </c>
      <c r="E667" s="80">
        <v>177.85714200000001</v>
      </c>
      <c r="F667" s="80">
        <v>375.42857099999998</v>
      </c>
      <c r="G667">
        <v>8329</v>
      </c>
      <c r="H667" t="s">
        <v>2346</v>
      </c>
      <c r="K667" s="80">
        <v>204909.95499999999</v>
      </c>
      <c r="N667" s="85">
        <v>2.1229911659999998</v>
      </c>
      <c r="O667" s="80">
        <v>93.106549743884599</v>
      </c>
      <c r="P667" s="80">
        <v>4477.9375</v>
      </c>
      <c r="Q667" s="80">
        <v>45.514030419419797</v>
      </c>
    </row>
    <row r="668" spans="1:17" x14ac:dyDescent="0.25">
      <c r="A668">
        <v>8332</v>
      </c>
      <c r="B668" t="s">
        <v>2346</v>
      </c>
      <c r="C668" s="80">
        <v>386.75</v>
      </c>
      <c r="D668" s="80">
        <v>149.34995083831501</v>
      </c>
      <c r="E668" s="80">
        <v>115.5</v>
      </c>
      <c r="F668" s="80">
        <v>387.75</v>
      </c>
      <c r="G668">
        <v>8332</v>
      </c>
      <c r="H668" t="s">
        <v>2346</v>
      </c>
      <c r="K668" s="80">
        <v>88806.323124999995</v>
      </c>
      <c r="N668" s="85">
        <v>1.6555253329999999</v>
      </c>
      <c r="O668" s="80">
        <v>71.483188926416105</v>
      </c>
      <c r="P668" s="80">
        <v>2142.375</v>
      </c>
      <c r="Q668" s="80">
        <v>41.460816030950703</v>
      </c>
    </row>
    <row r="669" spans="1:17" x14ac:dyDescent="0.25">
      <c r="A669">
        <v>8333</v>
      </c>
      <c r="B669" t="s">
        <v>2346</v>
      </c>
      <c r="C669" s="80">
        <v>859.55555500000003</v>
      </c>
      <c r="D669" s="80">
        <v>86.427689042498102</v>
      </c>
      <c r="E669" s="80">
        <v>65.777777</v>
      </c>
      <c r="F669" s="80">
        <v>860.55555500000003</v>
      </c>
      <c r="G669">
        <v>8333</v>
      </c>
      <c r="H669" t="s">
        <v>2346</v>
      </c>
      <c r="K669" s="80">
        <v>188823.33437500001</v>
      </c>
      <c r="N669" s="85">
        <v>2.0245055000000001</v>
      </c>
      <c r="O669" s="80">
        <v>67.508550930284102</v>
      </c>
      <c r="P669" s="80">
        <v>4986.25</v>
      </c>
      <c r="Q669" s="80">
        <v>37.894290930030202</v>
      </c>
    </row>
    <row r="670" spans="1:17" x14ac:dyDescent="0.25">
      <c r="A670">
        <v>8335</v>
      </c>
      <c r="B670" t="s">
        <v>2346</v>
      </c>
      <c r="C670" s="80">
        <v>843.25</v>
      </c>
      <c r="D670" s="80">
        <v>113.398510629681</v>
      </c>
      <c r="E670" s="80">
        <v>179.125</v>
      </c>
      <c r="F670" s="80">
        <v>844.25</v>
      </c>
      <c r="G670">
        <v>8335</v>
      </c>
      <c r="H670" t="s">
        <v>2346</v>
      </c>
      <c r="K670" s="80">
        <v>314162.82250000001</v>
      </c>
      <c r="N670" s="85">
        <v>1.8813129159999999</v>
      </c>
      <c r="O670" s="80">
        <v>92.393474289562704</v>
      </c>
      <c r="P670" s="80">
        <v>6131.4375</v>
      </c>
      <c r="Q670" s="80">
        <v>51.048108378417503</v>
      </c>
    </row>
    <row r="671" spans="1:17" x14ac:dyDescent="0.25">
      <c r="A671">
        <v>8337</v>
      </c>
      <c r="B671" t="s">
        <v>2346</v>
      </c>
      <c r="C671" s="80">
        <v>664.4</v>
      </c>
      <c r="D671" s="80">
        <v>97.591727691092302</v>
      </c>
      <c r="E671" s="80">
        <v>197.4</v>
      </c>
      <c r="F671" s="80">
        <v>665.4</v>
      </c>
      <c r="G671">
        <v>8337</v>
      </c>
      <c r="H671" t="s">
        <v>2346</v>
      </c>
      <c r="K671" s="80">
        <v>599403.166875</v>
      </c>
      <c r="N671" s="85">
        <v>1.8372857499999999</v>
      </c>
      <c r="O671" s="80">
        <v>109.044927863466</v>
      </c>
      <c r="P671" s="80">
        <v>10164.3125</v>
      </c>
      <c r="Q671" s="80">
        <v>59.133829302264402</v>
      </c>
    </row>
    <row r="672" spans="1:17" x14ac:dyDescent="0.25">
      <c r="A672">
        <v>8338</v>
      </c>
      <c r="B672" t="s">
        <v>2346</v>
      </c>
      <c r="C672" s="80">
        <v>327.8</v>
      </c>
      <c r="D672" s="80">
        <v>127.931586649518</v>
      </c>
      <c r="E672" s="80">
        <v>154.80000000000001</v>
      </c>
      <c r="F672" s="80">
        <v>328.8</v>
      </c>
      <c r="G672">
        <v>8338</v>
      </c>
      <c r="H672" t="s">
        <v>2346</v>
      </c>
      <c r="K672" s="80">
        <v>259609.23624999999</v>
      </c>
      <c r="N672" s="85">
        <v>1.938834916</v>
      </c>
      <c r="O672" s="80">
        <v>96.126095879415502</v>
      </c>
      <c r="P672" s="80">
        <v>5319.5625</v>
      </c>
      <c r="Q672" s="80">
        <v>48.805508418164997</v>
      </c>
    </row>
    <row r="673" spans="1:17" x14ac:dyDescent="0.25">
      <c r="A673">
        <v>8340</v>
      </c>
      <c r="B673" t="s">
        <v>2346</v>
      </c>
      <c r="C673" s="80">
        <v>285.8</v>
      </c>
      <c r="D673" s="80">
        <v>108.46550883606101</v>
      </c>
      <c r="E673" s="80">
        <v>142.6</v>
      </c>
      <c r="F673" s="80">
        <v>286.8</v>
      </c>
      <c r="G673">
        <v>8340</v>
      </c>
      <c r="H673" t="s">
        <v>2346</v>
      </c>
      <c r="K673" s="80">
        <v>109601.34875</v>
      </c>
      <c r="N673" s="85">
        <v>1.7424821660000001</v>
      </c>
      <c r="O673" s="80">
        <v>70.803842390140304</v>
      </c>
      <c r="P673" s="80">
        <v>2651.125</v>
      </c>
      <c r="Q673" s="80">
        <v>41.367013262986703</v>
      </c>
    </row>
    <row r="674" spans="1:17" x14ac:dyDescent="0.25">
      <c r="A674">
        <v>8341</v>
      </c>
      <c r="B674" t="s">
        <v>2346</v>
      </c>
      <c r="C674" s="80">
        <v>505.66666600000002</v>
      </c>
      <c r="D674" s="80">
        <v>124.09145024148</v>
      </c>
      <c r="E674" s="80">
        <v>84.777777</v>
      </c>
      <c r="F674" s="80">
        <v>506.66666600000002</v>
      </c>
      <c r="G674">
        <v>8341</v>
      </c>
      <c r="H674" t="s">
        <v>2346</v>
      </c>
      <c r="K674" s="80">
        <v>174826.65812499999</v>
      </c>
      <c r="N674" s="85">
        <v>1.9797547499999999</v>
      </c>
      <c r="O674" s="80">
        <v>90.565477716274003</v>
      </c>
      <c r="P674" s="80">
        <v>3755.3125</v>
      </c>
      <c r="Q674" s="80">
        <v>46.805385865600698</v>
      </c>
    </row>
    <row r="675" spans="1:17" x14ac:dyDescent="0.25">
      <c r="A675">
        <v>8345</v>
      </c>
      <c r="B675" t="s">
        <v>2346</v>
      </c>
      <c r="C675" s="80">
        <v>782.11111100000005</v>
      </c>
      <c r="D675" s="80">
        <v>84.698810038232196</v>
      </c>
      <c r="E675" s="80">
        <v>80.666666000000006</v>
      </c>
      <c r="F675" s="80">
        <v>783.11111100000005</v>
      </c>
      <c r="G675">
        <v>8345</v>
      </c>
      <c r="H675" t="s">
        <v>2346</v>
      </c>
      <c r="K675" s="80">
        <v>148494.87</v>
      </c>
      <c r="N675" s="85">
        <v>2.1839224160000001</v>
      </c>
      <c r="O675" s="80">
        <v>82.484146174678898</v>
      </c>
      <c r="P675" s="80">
        <v>3858.5625</v>
      </c>
      <c r="Q675" s="80">
        <v>38.415619175057799</v>
      </c>
    </row>
    <row r="676" spans="1:17" x14ac:dyDescent="0.25">
      <c r="A676">
        <v>8346</v>
      </c>
      <c r="B676" t="s">
        <v>2346</v>
      </c>
      <c r="C676" s="80">
        <v>278</v>
      </c>
      <c r="D676" s="80">
        <v>98.646958133117707</v>
      </c>
      <c r="E676" s="80">
        <v>118.777777</v>
      </c>
      <c r="F676" s="80">
        <v>279</v>
      </c>
      <c r="G676">
        <v>8346</v>
      </c>
      <c r="H676" t="s">
        <v>2346</v>
      </c>
      <c r="K676" s="80">
        <v>138903.34312500001</v>
      </c>
      <c r="N676" s="85">
        <v>2.018957833</v>
      </c>
      <c r="O676" s="80">
        <v>59.789017716766303</v>
      </c>
      <c r="P676" s="80">
        <v>4277.5625</v>
      </c>
      <c r="Q676" s="80">
        <v>32.489003209670898</v>
      </c>
    </row>
    <row r="677" spans="1:17" x14ac:dyDescent="0.25">
      <c r="A677">
        <v>8347</v>
      </c>
      <c r="B677" t="s">
        <v>2346</v>
      </c>
      <c r="C677" s="80">
        <v>392.375</v>
      </c>
      <c r="D677" s="80">
        <v>116.646846752744</v>
      </c>
      <c r="E677" s="80">
        <v>161</v>
      </c>
      <c r="F677" s="80">
        <v>393.375</v>
      </c>
      <c r="G677">
        <v>8347</v>
      </c>
      <c r="H677" t="s">
        <v>2346</v>
      </c>
      <c r="K677" s="80">
        <v>236952.989375</v>
      </c>
      <c r="N677" s="85">
        <v>2.0174559159999998</v>
      </c>
      <c r="O677" s="80">
        <v>77.227079155078002</v>
      </c>
      <c r="P677" s="80">
        <v>6152.4375</v>
      </c>
      <c r="Q677" s="80">
        <v>38.573287501087698</v>
      </c>
    </row>
    <row r="678" spans="1:17" x14ac:dyDescent="0.25">
      <c r="A678">
        <v>8352</v>
      </c>
      <c r="B678" t="s">
        <v>2346</v>
      </c>
      <c r="C678" s="80">
        <v>688.28571399999998</v>
      </c>
      <c r="D678" s="80">
        <v>96.3881298380565</v>
      </c>
      <c r="E678" s="80">
        <v>160</v>
      </c>
      <c r="F678" s="80">
        <v>689.28571399999998</v>
      </c>
      <c r="G678">
        <v>8352</v>
      </c>
      <c r="H678" t="s">
        <v>2346</v>
      </c>
      <c r="K678" s="80">
        <v>150496.42749999999</v>
      </c>
      <c r="N678" s="85">
        <v>2.129881583</v>
      </c>
      <c r="O678" s="80">
        <v>86.156341063630606</v>
      </c>
      <c r="P678" s="80">
        <v>3988.9375</v>
      </c>
      <c r="Q678" s="80">
        <v>37.765785245441798</v>
      </c>
    </row>
    <row r="679" spans="1:17" x14ac:dyDescent="0.25">
      <c r="A679">
        <v>8353</v>
      </c>
      <c r="B679" t="s">
        <v>2346</v>
      </c>
      <c r="C679" s="80">
        <v>741.75</v>
      </c>
      <c r="D679" s="80">
        <v>81.766418320321094</v>
      </c>
      <c r="E679" s="80">
        <v>190.25</v>
      </c>
      <c r="F679" s="80">
        <v>742.75</v>
      </c>
      <c r="G679">
        <v>8353</v>
      </c>
      <c r="H679" t="s">
        <v>2346</v>
      </c>
      <c r="K679" s="80">
        <v>81487.509374999994</v>
      </c>
      <c r="N679" s="85">
        <v>1.8298374159999999</v>
      </c>
      <c r="O679" s="80">
        <v>70.263634252318894</v>
      </c>
      <c r="P679" s="80">
        <v>2061.125</v>
      </c>
      <c r="Q679" s="80">
        <v>39.420310156775798</v>
      </c>
    </row>
    <row r="680" spans="1:17" x14ac:dyDescent="0.25">
      <c r="A680">
        <v>8358</v>
      </c>
      <c r="B680" t="s">
        <v>2346</v>
      </c>
      <c r="C680" s="80">
        <v>604.625</v>
      </c>
      <c r="D680" s="80">
        <v>67.280365602318</v>
      </c>
      <c r="E680" s="80">
        <v>54.375</v>
      </c>
      <c r="F680" s="80">
        <v>605.625</v>
      </c>
      <c r="G680">
        <v>8358</v>
      </c>
      <c r="H680" t="s">
        <v>2346</v>
      </c>
      <c r="K680" s="80">
        <v>91274.628125000003</v>
      </c>
      <c r="N680" s="85">
        <v>1.7905074160000001</v>
      </c>
      <c r="O680" s="80">
        <v>71.015441430572196</v>
      </c>
      <c r="P680" s="80">
        <v>2237.25</v>
      </c>
      <c r="Q680" s="80">
        <v>40.899037298495401</v>
      </c>
    </row>
    <row r="681" spans="1:17" x14ac:dyDescent="0.25">
      <c r="A681">
        <v>8360</v>
      </c>
      <c r="B681" t="s">
        <v>2346</v>
      </c>
      <c r="C681" s="80">
        <v>493.625</v>
      </c>
      <c r="D681" s="80">
        <v>67.412456160998701</v>
      </c>
      <c r="E681" s="80">
        <v>76.625</v>
      </c>
      <c r="F681" s="80">
        <v>494.625</v>
      </c>
      <c r="G681">
        <v>8360</v>
      </c>
      <c r="H681" t="s">
        <v>2346</v>
      </c>
      <c r="K681" s="80">
        <v>203581.90437500001</v>
      </c>
      <c r="N681" s="85">
        <v>1.7148273329999999</v>
      </c>
      <c r="O681" s="80">
        <v>78.475615551817995</v>
      </c>
      <c r="P681" s="80">
        <v>4735.125</v>
      </c>
      <c r="Q681" s="80">
        <v>42.720230233844397</v>
      </c>
    </row>
    <row r="682" spans="1:17" x14ac:dyDescent="0.25">
      <c r="A682">
        <v>8361</v>
      </c>
      <c r="B682" t="s">
        <v>2346</v>
      </c>
      <c r="C682" s="80">
        <v>559.875</v>
      </c>
      <c r="D682" s="80">
        <v>105.63894185353701</v>
      </c>
      <c r="E682" s="80">
        <v>175.125</v>
      </c>
      <c r="F682" s="80">
        <v>560.875</v>
      </c>
      <c r="G682">
        <v>8361</v>
      </c>
      <c r="H682" t="s">
        <v>2346</v>
      </c>
      <c r="K682" s="80">
        <v>207524.745</v>
      </c>
      <c r="N682" s="85">
        <v>2.2364036660000002</v>
      </c>
      <c r="O682" s="80">
        <v>79.802095520971505</v>
      </c>
      <c r="P682" s="80">
        <v>5187.9375</v>
      </c>
      <c r="Q682" s="80">
        <v>40.052116851992899</v>
      </c>
    </row>
    <row r="683" spans="1:17" x14ac:dyDescent="0.25">
      <c r="A683">
        <v>8362</v>
      </c>
      <c r="B683" t="s">
        <v>2346</v>
      </c>
      <c r="C683" s="80">
        <v>593.85714199999995</v>
      </c>
      <c r="D683" s="80">
        <v>126.05050157911</v>
      </c>
      <c r="E683" s="80">
        <v>79</v>
      </c>
      <c r="F683" s="80">
        <v>594.85714199999995</v>
      </c>
      <c r="G683">
        <v>8362</v>
      </c>
      <c r="H683" t="s">
        <v>2346</v>
      </c>
      <c r="K683" s="80">
        <v>193136.68812499999</v>
      </c>
      <c r="N683" s="85">
        <v>1.80578675</v>
      </c>
      <c r="O683" s="80">
        <v>128.94105975858099</v>
      </c>
      <c r="P683" s="80">
        <v>3091.4375</v>
      </c>
      <c r="Q683" s="80">
        <v>62.6651155345156</v>
      </c>
    </row>
    <row r="684" spans="1:17" x14ac:dyDescent="0.25">
      <c r="A684">
        <v>8363</v>
      </c>
      <c r="B684" t="s">
        <v>2346</v>
      </c>
      <c r="C684" s="80">
        <v>402.42857099999998</v>
      </c>
      <c r="D684" s="80">
        <v>117.93858245260699</v>
      </c>
      <c r="E684" s="80">
        <v>58.142856999999999</v>
      </c>
      <c r="F684" s="80">
        <v>403.42857099999998</v>
      </c>
      <c r="G684">
        <v>8363</v>
      </c>
      <c r="H684" t="s">
        <v>2346</v>
      </c>
      <c r="K684" s="80">
        <v>55122.263749999998</v>
      </c>
      <c r="N684" s="85">
        <v>2.1529901659999999</v>
      </c>
      <c r="O684" s="80">
        <v>56.944437567106199</v>
      </c>
      <c r="P684" s="80">
        <v>1719.5625</v>
      </c>
      <c r="Q684" s="80">
        <v>32.134116193321702</v>
      </c>
    </row>
    <row r="685" spans="1:17" x14ac:dyDescent="0.25">
      <c r="A685">
        <v>8364</v>
      </c>
      <c r="B685" t="s">
        <v>2346</v>
      </c>
      <c r="C685" s="80">
        <v>790.5</v>
      </c>
      <c r="D685" s="80">
        <v>96.189132509230205</v>
      </c>
      <c r="E685" s="80">
        <v>36.625</v>
      </c>
      <c r="F685" s="80">
        <v>791.5</v>
      </c>
      <c r="G685">
        <v>8364</v>
      </c>
      <c r="H685" t="s">
        <v>2346</v>
      </c>
      <c r="K685" s="80">
        <v>43892.783125000002</v>
      </c>
      <c r="N685" s="85">
        <v>1.734507166</v>
      </c>
      <c r="O685" s="80">
        <v>65.212084935719304</v>
      </c>
      <c r="P685" s="80">
        <v>1118.75</v>
      </c>
      <c r="Q685" s="80">
        <v>39.300214536891602</v>
      </c>
    </row>
    <row r="686" spans="1:17" x14ac:dyDescent="0.25">
      <c r="A686">
        <v>8365</v>
      </c>
      <c r="B686" t="s">
        <v>2346</v>
      </c>
      <c r="C686" s="80">
        <v>641.25</v>
      </c>
      <c r="D686" s="80">
        <v>104.918528720813</v>
      </c>
      <c r="E686" s="80">
        <v>109.875</v>
      </c>
      <c r="F686" s="80">
        <v>642.25</v>
      </c>
      <c r="G686">
        <v>8365</v>
      </c>
      <c r="H686" t="s">
        <v>2346</v>
      </c>
      <c r="K686" s="80">
        <v>128456.09937500001</v>
      </c>
      <c r="N686" s="85">
        <v>1.864919333</v>
      </c>
      <c r="O686" s="80">
        <v>76.330237162623405</v>
      </c>
      <c r="P686" s="80">
        <v>2728.375</v>
      </c>
      <c r="Q686" s="80">
        <v>47.051962196033998</v>
      </c>
    </row>
    <row r="687" spans="1:17" x14ac:dyDescent="0.25">
      <c r="A687">
        <v>8367</v>
      </c>
      <c r="B687" t="s">
        <v>2346</v>
      </c>
      <c r="C687" s="80">
        <v>901.75</v>
      </c>
      <c r="D687" s="80">
        <v>83.296123324703501</v>
      </c>
      <c r="E687" s="80">
        <v>93</v>
      </c>
      <c r="F687" s="80">
        <v>902.75</v>
      </c>
      <c r="G687">
        <v>8367</v>
      </c>
      <c r="H687" t="s">
        <v>2346</v>
      </c>
      <c r="K687" s="80">
        <v>185867.5625</v>
      </c>
      <c r="N687" s="85">
        <v>1.827403916</v>
      </c>
      <c r="O687" s="80">
        <v>84.046850070877994</v>
      </c>
      <c r="P687" s="80">
        <v>4449.75</v>
      </c>
      <c r="Q687" s="80">
        <v>41.733140725191703</v>
      </c>
    </row>
    <row r="688" spans="1:17" x14ac:dyDescent="0.25">
      <c r="A688">
        <v>8369</v>
      </c>
      <c r="B688" t="s">
        <v>2346</v>
      </c>
      <c r="C688" s="80">
        <v>1070.625</v>
      </c>
      <c r="D688" s="80">
        <v>85.937729889237502</v>
      </c>
      <c r="E688" s="80">
        <v>181.25</v>
      </c>
      <c r="F688" s="80">
        <v>1071.625</v>
      </c>
      <c r="G688">
        <v>8369</v>
      </c>
      <c r="H688" t="s">
        <v>2346</v>
      </c>
      <c r="K688" s="80">
        <v>129444.66</v>
      </c>
      <c r="N688" s="85">
        <v>1.92181775</v>
      </c>
      <c r="O688" s="80">
        <v>97.990389288379504</v>
      </c>
      <c r="P688" s="80">
        <v>2375.8125</v>
      </c>
      <c r="Q688" s="80">
        <v>54.585212531060399</v>
      </c>
    </row>
    <row r="689" spans="1:17" x14ac:dyDescent="0.25">
      <c r="A689">
        <v>8370</v>
      </c>
      <c r="B689" t="s">
        <v>2346</v>
      </c>
      <c r="C689" s="80">
        <v>469</v>
      </c>
      <c r="D689" s="80">
        <v>79.528468028851506</v>
      </c>
      <c r="E689" s="80">
        <v>140.88888800000001</v>
      </c>
      <c r="F689" s="80">
        <v>470</v>
      </c>
      <c r="G689">
        <v>8370</v>
      </c>
      <c r="H689" t="s">
        <v>2346</v>
      </c>
      <c r="K689" s="80">
        <v>566336.31000000006</v>
      </c>
      <c r="N689" s="85">
        <v>1.436169166</v>
      </c>
      <c r="O689" s="80">
        <v>348.67317013725398</v>
      </c>
      <c r="P689" s="80">
        <v>4895</v>
      </c>
      <c r="Q689" s="80">
        <v>115.86079005938799</v>
      </c>
    </row>
    <row r="690" spans="1:17" x14ac:dyDescent="0.25">
      <c r="A690">
        <v>8372</v>
      </c>
      <c r="B690" t="s">
        <v>2346</v>
      </c>
      <c r="C690" s="80">
        <v>507.75</v>
      </c>
      <c r="D690" s="80">
        <v>95.158030195565303</v>
      </c>
      <c r="E690" s="80">
        <v>58.125</v>
      </c>
      <c r="F690" s="80">
        <v>508.75</v>
      </c>
      <c r="G690">
        <v>8372</v>
      </c>
      <c r="H690" t="s">
        <v>2346</v>
      </c>
      <c r="K690" s="80">
        <v>247349.606875</v>
      </c>
      <c r="N690" s="85">
        <v>2.0698629159999999</v>
      </c>
      <c r="O690" s="80">
        <v>81.765446793675295</v>
      </c>
      <c r="P690" s="80">
        <v>5823.3125</v>
      </c>
      <c r="Q690" s="80">
        <v>42.473300268111302</v>
      </c>
    </row>
    <row r="691" spans="1:17" x14ac:dyDescent="0.25">
      <c r="A691">
        <v>8455</v>
      </c>
      <c r="B691" t="s">
        <v>2346</v>
      </c>
      <c r="C691" s="80">
        <v>670.85714199999995</v>
      </c>
      <c r="D691" s="80">
        <v>89.668467152715095</v>
      </c>
      <c r="E691" s="80">
        <v>155.571428</v>
      </c>
      <c r="F691" s="80">
        <v>671.85714199999995</v>
      </c>
      <c r="G691">
        <v>8455</v>
      </c>
      <c r="H691" t="s">
        <v>2346</v>
      </c>
      <c r="K691" s="80">
        <v>114086.63187500001</v>
      </c>
      <c r="N691" s="85">
        <v>1.863076916</v>
      </c>
      <c r="O691" s="80">
        <v>87.027917380096795</v>
      </c>
      <c r="P691" s="80">
        <v>2602.8125</v>
      </c>
      <c r="Q691" s="80">
        <v>43.867239698123001</v>
      </c>
    </row>
    <row r="692" spans="1:17" x14ac:dyDescent="0.25">
      <c r="A692">
        <v>8457</v>
      </c>
      <c r="B692" t="s">
        <v>2346</v>
      </c>
      <c r="C692" s="80">
        <v>209.375</v>
      </c>
      <c r="D692" s="80">
        <v>111.57171006013201</v>
      </c>
      <c r="E692" s="80">
        <v>98.375</v>
      </c>
      <c r="F692" s="80">
        <v>210.375</v>
      </c>
      <c r="G692">
        <v>8457</v>
      </c>
      <c r="H692" t="s">
        <v>2346</v>
      </c>
      <c r="K692" s="80">
        <v>202842.083125</v>
      </c>
      <c r="N692" s="85">
        <v>1.975601333</v>
      </c>
      <c r="O692" s="80">
        <v>93.030516924378801</v>
      </c>
      <c r="P692" s="80">
        <v>4285.6875</v>
      </c>
      <c r="Q692" s="80">
        <v>47.246285460290302</v>
      </c>
    </row>
    <row r="693" spans="1:17" x14ac:dyDescent="0.25">
      <c r="A693">
        <v>8483</v>
      </c>
      <c r="B693" t="s">
        <v>2346</v>
      </c>
      <c r="C693" s="80">
        <v>493.25</v>
      </c>
      <c r="D693" s="80">
        <v>77.207974693301907</v>
      </c>
      <c r="E693" s="80">
        <v>168.125</v>
      </c>
      <c r="F693" s="80">
        <v>494.25</v>
      </c>
      <c r="G693">
        <v>8483</v>
      </c>
      <c r="H693" t="s">
        <v>2346</v>
      </c>
      <c r="K693" s="80">
        <v>181152.72187499999</v>
      </c>
      <c r="N693" s="85">
        <v>2.0362627500000001</v>
      </c>
      <c r="O693" s="80">
        <v>103.394596547959</v>
      </c>
      <c r="P693" s="80">
        <v>4337.75</v>
      </c>
      <c r="Q693" s="80">
        <v>41.846371462455203</v>
      </c>
    </row>
    <row r="694" spans="1:17" x14ac:dyDescent="0.25">
      <c r="A694">
        <v>8485</v>
      </c>
      <c r="B694" t="s">
        <v>2346</v>
      </c>
      <c r="C694" s="80">
        <v>1162.25</v>
      </c>
      <c r="D694" s="80">
        <v>71.298187448897906</v>
      </c>
      <c r="E694" s="80">
        <v>276.375</v>
      </c>
      <c r="F694" s="80">
        <v>1163.25</v>
      </c>
      <c r="G694">
        <v>8485</v>
      </c>
      <c r="H694" t="s">
        <v>2346</v>
      </c>
      <c r="K694" s="80">
        <v>112897.779375</v>
      </c>
      <c r="N694" s="85">
        <v>1.8812075829999999</v>
      </c>
      <c r="O694" s="80">
        <v>91.646906301486496</v>
      </c>
      <c r="P694" s="80">
        <v>2509.8125</v>
      </c>
      <c r="Q694" s="80">
        <v>44.954414028937599</v>
      </c>
    </row>
    <row r="695" spans="1:17" x14ac:dyDescent="0.25">
      <c r="A695">
        <v>8486</v>
      </c>
      <c r="B695" t="s">
        <v>2346</v>
      </c>
      <c r="C695" s="80">
        <v>666</v>
      </c>
      <c r="D695" s="80">
        <v>73.171057613505099</v>
      </c>
      <c r="E695" s="80">
        <v>180.85714200000001</v>
      </c>
      <c r="F695" s="80">
        <v>667</v>
      </c>
      <c r="G695">
        <v>8486</v>
      </c>
      <c r="H695" t="s">
        <v>2346</v>
      </c>
      <c r="K695" s="80">
        <v>148572.424375</v>
      </c>
      <c r="N695" s="85">
        <v>2.0467365829999999</v>
      </c>
      <c r="O695" s="80">
        <v>71.278184499961299</v>
      </c>
      <c r="P695" s="80">
        <v>4081.25</v>
      </c>
      <c r="Q695" s="80">
        <v>36.506359407345997</v>
      </c>
    </row>
    <row r="696" spans="1:17" x14ac:dyDescent="0.25">
      <c r="A696">
        <v>8488</v>
      </c>
      <c r="B696" t="s">
        <v>2346</v>
      </c>
      <c r="C696" s="80">
        <v>720</v>
      </c>
      <c r="D696" s="80">
        <v>87.996182658499507</v>
      </c>
      <c r="E696" s="80">
        <v>77.125</v>
      </c>
      <c r="F696" s="80">
        <v>721</v>
      </c>
      <c r="G696">
        <v>8488</v>
      </c>
      <c r="H696" t="s">
        <v>2346</v>
      </c>
      <c r="K696" s="80">
        <v>153524.55437500001</v>
      </c>
      <c r="N696" s="85">
        <v>1.8094125000000001</v>
      </c>
      <c r="O696" s="80">
        <v>63.050516894353599</v>
      </c>
      <c r="P696" s="80">
        <v>4162</v>
      </c>
      <c r="Q696" s="80">
        <v>36.898071927382603</v>
      </c>
    </row>
    <row r="697" spans="1:17" x14ac:dyDescent="0.25">
      <c r="A697">
        <v>8489</v>
      </c>
      <c r="B697" t="s">
        <v>2346</v>
      </c>
      <c r="C697" s="80">
        <v>1077</v>
      </c>
      <c r="D697" s="80">
        <v>58.316501048771798</v>
      </c>
      <c r="E697" s="80">
        <v>218.71428499999999</v>
      </c>
      <c r="F697" s="80">
        <v>1078</v>
      </c>
      <c r="G697">
        <v>8489</v>
      </c>
      <c r="H697" t="s">
        <v>2346</v>
      </c>
      <c r="K697" s="80">
        <v>182293.4975</v>
      </c>
      <c r="N697" s="85">
        <v>1.98072775</v>
      </c>
      <c r="O697" s="80">
        <v>73.5552055409036</v>
      </c>
      <c r="P697" s="80">
        <v>4979.75</v>
      </c>
      <c r="Q697" s="80">
        <v>36.574530350380499</v>
      </c>
    </row>
    <row r="698" spans="1:17" x14ac:dyDescent="0.25">
      <c r="A698">
        <v>8490</v>
      </c>
      <c r="B698" t="s">
        <v>2346</v>
      </c>
      <c r="C698" s="80">
        <v>362.875</v>
      </c>
      <c r="D698" s="80">
        <v>107.28122227074</v>
      </c>
      <c r="E698" s="80">
        <v>83.375</v>
      </c>
      <c r="F698" s="80">
        <v>363.875</v>
      </c>
      <c r="G698">
        <v>8490</v>
      </c>
      <c r="H698" t="s">
        <v>2346</v>
      </c>
      <c r="K698" s="80">
        <v>107755.11562500001</v>
      </c>
      <c r="N698" s="85">
        <v>1.783306083</v>
      </c>
      <c r="O698" s="80">
        <v>77.5406986303271</v>
      </c>
      <c r="P698" s="80">
        <v>2310.9375</v>
      </c>
      <c r="Q698" s="80">
        <v>46.761306233343397</v>
      </c>
    </row>
    <row r="699" spans="1:17" x14ac:dyDescent="0.25">
      <c r="A699">
        <v>8491</v>
      </c>
      <c r="B699" t="s">
        <v>2346</v>
      </c>
      <c r="C699" s="80">
        <v>802.71428500000002</v>
      </c>
      <c r="D699" s="80">
        <v>114.12722288725099</v>
      </c>
      <c r="E699" s="80">
        <v>251.71428499999999</v>
      </c>
      <c r="F699" s="80">
        <v>803.71428500000002</v>
      </c>
      <c r="G699">
        <v>8491</v>
      </c>
      <c r="H699" t="s">
        <v>2346</v>
      </c>
      <c r="K699" s="80">
        <v>73166.640625</v>
      </c>
      <c r="N699" s="85">
        <v>1.7980595829999999</v>
      </c>
      <c r="O699" s="80">
        <v>64.372343982743601</v>
      </c>
      <c r="P699" s="80">
        <v>1950.625</v>
      </c>
      <c r="Q699" s="80">
        <v>37.3945261974632</v>
      </c>
    </row>
    <row r="700" spans="1:17" x14ac:dyDescent="0.25">
      <c r="A700">
        <v>8494</v>
      </c>
      <c r="B700" t="s">
        <v>2346</v>
      </c>
      <c r="C700" s="80">
        <v>743</v>
      </c>
      <c r="D700" s="80">
        <v>77.018797552888401</v>
      </c>
      <c r="E700" s="80">
        <v>197.5</v>
      </c>
      <c r="F700" s="80">
        <v>744</v>
      </c>
      <c r="G700">
        <v>8494</v>
      </c>
      <c r="H700" t="s">
        <v>2346</v>
      </c>
      <c r="K700" s="80">
        <v>151614.61812500001</v>
      </c>
      <c r="N700" s="85">
        <v>1.771872833</v>
      </c>
      <c r="O700" s="80">
        <v>93.238689603562406</v>
      </c>
      <c r="P700" s="80">
        <v>2936</v>
      </c>
      <c r="Q700" s="80">
        <v>51.680525673054298</v>
      </c>
    </row>
    <row r="701" spans="1:17" x14ac:dyDescent="0.25">
      <c r="A701">
        <v>8495</v>
      </c>
      <c r="B701" t="s">
        <v>2346</v>
      </c>
      <c r="C701" s="80">
        <v>565.875</v>
      </c>
      <c r="D701" s="80">
        <v>94.156711629285596</v>
      </c>
      <c r="E701" s="80">
        <v>204.375</v>
      </c>
      <c r="F701" s="80">
        <v>566.875</v>
      </c>
      <c r="G701">
        <v>8495</v>
      </c>
      <c r="H701" t="s">
        <v>2346</v>
      </c>
      <c r="K701" s="80">
        <v>158244.215</v>
      </c>
      <c r="N701" s="85">
        <v>2.1933403330000001</v>
      </c>
      <c r="O701" s="80">
        <v>81.052219297315204</v>
      </c>
      <c r="P701" s="80">
        <v>4008.0625</v>
      </c>
      <c r="Q701" s="80">
        <v>39.6209755845221</v>
      </c>
    </row>
    <row r="702" spans="1:17" x14ac:dyDescent="0.25">
      <c r="A702">
        <v>8496</v>
      </c>
      <c r="B702" t="s">
        <v>2346</v>
      </c>
      <c r="C702" s="80">
        <v>578.57142799999997</v>
      </c>
      <c r="D702" s="80">
        <v>99.739326942203903</v>
      </c>
      <c r="E702" s="80">
        <v>238.85714200000001</v>
      </c>
      <c r="F702" s="80">
        <v>579.57142799999997</v>
      </c>
      <c r="G702">
        <v>8496</v>
      </c>
      <c r="H702" t="s">
        <v>2346</v>
      </c>
      <c r="K702" s="80">
        <v>130766.55499999999</v>
      </c>
      <c r="N702" s="85">
        <v>1.8743354160000001</v>
      </c>
      <c r="O702" s="80">
        <v>72.287952839940203</v>
      </c>
      <c r="P702" s="80">
        <v>3352.1875</v>
      </c>
      <c r="Q702" s="80">
        <v>38.847255484561998</v>
      </c>
    </row>
    <row r="703" spans="1:17" x14ac:dyDescent="0.25">
      <c r="A703">
        <v>8497</v>
      </c>
      <c r="B703" t="s">
        <v>2346</v>
      </c>
      <c r="C703" s="80">
        <v>467.42857099999998</v>
      </c>
      <c r="D703" s="80">
        <v>94.638740432924607</v>
      </c>
      <c r="E703" s="80">
        <v>157.42857100000001</v>
      </c>
      <c r="F703" s="80">
        <v>468.42857099999998</v>
      </c>
      <c r="G703">
        <v>8497</v>
      </c>
      <c r="H703" t="s">
        <v>2346</v>
      </c>
      <c r="K703" s="80">
        <v>95303.427500000005</v>
      </c>
      <c r="N703" s="85">
        <v>1.8258034999999999</v>
      </c>
      <c r="O703" s="80">
        <v>74.608521537543396</v>
      </c>
      <c r="P703" s="80">
        <v>2280.8125</v>
      </c>
      <c r="Q703" s="80">
        <v>41.890181084169299</v>
      </c>
    </row>
    <row r="704" spans="1:17" x14ac:dyDescent="0.25">
      <c r="A704">
        <v>8498</v>
      </c>
      <c r="B704" t="s">
        <v>2346</v>
      </c>
      <c r="C704" s="80">
        <v>631.5</v>
      </c>
      <c r="D704" s="80">
        <v>93.477619092572596</v>
      </c>
      <c r="E704" s="80">
        <v>432</v>
      </c>
      <c r="F704" s="80">
        <v>632.5</v>
      </c>
      <c r="G704">
        <v>8498</v>
      </c>
      <c r="H704" t="s">
        <v>2346</v>
      </c>
      <c r="K704" s="80">
        <v>72370.386874999997</v>
      </c>
      <c r="N704" s="85">
        <v>1.9369355829999999</v>
      </c>
      <c r="O704" s="80">
        <v>64.481844962565404</v>
      </c>
      <c r="P704" s="80">
        <v>1868.5625</v>
      </c>
      <c r="Q704" s="80">
        <v>38.753358263115402</v>
      </c>
    </row>
    <row r="705" spans="1:17" x14ac:dyDescent="0.25">
      <c r="A705">
        <v>8499</v>
      </c>
      <c r="B705" t="s">
        <v>2346</v>
      </c>
      <c r="C705" s="80">
        <v>227.571428</v>
      </c>
      <c r="D705" s="80">
        <v>145.454161470278</v>
      </c>
      <c r="E705" s="80">
        <v>55.285713999999999</v>
      </c>
      <c r="F705" s="80">
        <v>228.571428</v>
      </c>
      <c r="G705">
        <v>8499</v>
      </c>
      <c r="H705" t="s">
        <v>2346</v>
      </c>
      <c r="K705" s="80">
        <v>128444.831875</v>
      </c>
      <c r="N705" s="85">
        <v>1.961878333</v>
      </c>
      <c r="O705" s="80">
        <v>65.941236931560496</v>
      </c>
      <c r="P705" s="80">
        <v>3783.375</v>
      </c>
      <c r="Q705" s="80">
        <v>34.017955349779399</v>
      </c>
    </row>
    <row r="706" spans="1:17" x14ac:dyDescent="0.25">
      <c r="A706">
        <v>8500</v>
      </c>
      <c r="B706" t="s">
        <v>2346</v>
      </c>
      <c r="C706" s="80">
        <v>514.14285700000005</v>
      </c>
      <c r="D706" s="80">
        <v>122.991063763036</v>
      </c>
      <c r="E706" s="80">
        <v>227.85714200000001</v>
      </c>
      <c r="F706" s="80">
        <v>515.14285700000005</v>
      </c>
      <c r="G706">
        <v>8500</v>
      </c>
      <c r="H706" t="s">
        <v>2346</v>
      </c>
      <c r="K706" s="80">
        <v>104060.35875</v>
      </c>
      <c r="N706" s="85">
        <v>1.9962347499999999</v>
      </c>
      <c r="O706" s="80">
        <v>69.062293582806404</v>
      </c>
      <c r="P706" s="80">
        <v>2796.375</v>
      </c>
      <c r="Q706" s="80">
        <v>37.151392698356098</v>
      </c>
    </row>
    <row r="707" spans="1:17" x14ac:dyDescent="0.25">
      <c r="A707">
        <v>8501</v>
      </c>
      <c r="B707" t="s">
        <v>2346</v>
      </c>
      <c r="C707" s="80">
        <v>658.125</v>
      </c>
      <c r="D707" s="80">
        <v>119.884885463874</v>
      </c>
      <c r="E707" s="80">
        <v>223.75</v>
      </c>
      <c r="F707" s="80">
        <v>659.125</v>
      </c>
      <c r="G707">
        <v>8501</v>
      </c>
      <c r="H707" t="s">
        <v>2346</v>
      </c>
      <c r="K707" s="80">
        <v>138500.55687500001</v>
      </c>
      <c r="N707" s="85">
        <v>1.7375103329999999</v>
      </c>
      <c r="O707" s="80">
        <v>71.149718119386094</v>
      </c>
      <c r="P707" s="80">
        <v>3285.75</v>
      </c>
      <c r="Q707" s="80">
        <v>42.181531411119998</v>
      </c>
    </row>
    <row r="708" spans="1:17" x14ac:dyDescent="0.25">
      <c r="A708">
        <v>8502</v>
      </c>
      <c r="B708" t="s">
        <v>2346</v>
      </c>
      <c r="C708" s="80">
        <v>640.6</v>
      </c>
      <c r="D708" s="80">
        <v>92.865982955350006</v>
      </c>
      <c r="E708" s="80">
        <v>193.2</v>
      </c>
      <c r="F708" s="80">
        <v>641.6</v>
      </c>
      <c r="G708">
        <v>8502</v>
      </c>
      <c r="H708" t="s">
        <v>2346</v>
      </c>
      <c r="K708" s="80">
        <v>138478.31937499999</v>
      </c>
      <c r="N708" s="85">
        <v>1.62258075</v>
      </c>
      <c r="O708" s="80">
        <v>78.627518074818099</v>
      </c>
      <c r="P708" s="80">
        <v>3160.3125</v>
      </c>
      <c r="Q708" s="80">
        <v>43.540511567415301</v>
      </c>
    </row>
    <row r="709" spans="1:17" x14ac:dyDescent="0.25">
      <c r="A709">
        <v>8516</v>
      </c>
      <c r="B709" t="s">
        <v>2346</v>
      </c>
      <c r="C709" s="80">
        <v>519.14285700000005</v>
      </c>
      <c r="D709" s="80">
        <v>82.825294298075093</v>
      </c>
      <c r="E709" s="80">
        <v>83.142857000000006</v>
      </c>
      <c r="F709" s="80">
        <v>520.14285700000005</v>
      </c>
      <c r="G709">
        <v>8516</v>
      </c>
      <c r="H709" t="s">
        <v>2346</v>
      </c>
      <c r="K709" s="80">
        <v>166775.98874999999</v>
      </c>
      <c r="N709" s="85">
        <v>2.193928916</v>
      </c>
      <c r="O709" s="80">
        <v>77.738062905787899</v>
      </c>
      <c r="P709" s="80">
        <v>4003.9375</v>
      </c>
      <c r="Q709" s="80">
        <v>41.601892922463897</v>
      </c>
    </row>
    <row r="710" spans="1:17" x14ac:dyDescent="0.25">
      <c r="A710">
        <v>8518</v>
      </c>
      <c r="B710" t="s">
        <v>2346</v>
      </c>
      <c r="C710" s="80">
        <v>842</v>
      </c>
      <c r="D710" s="80">
        <v>96.953980777916399</v>
      </c>
      <c r="E710" s="80">
        <v>414.25</v>
      </c>
      <c r="F710" s="80">
        <v>843</v>
      </c>
      <c r="G710">
        <v>8518</v>
      </c>
      <c r="H710" t="s">
        <v>2346</v>
      </c>
      <c r="K710" s="80">
        <v>60000.704375000001</v>
      </c>
      <c r="N710" s="85">
        <v>2.0471288329999999</v>
      </c>
      <c r="O710" s="80">
        <v>67.460943439590693</v>
      </c>
      <c r="P710" s="80">
        <v>1485.25</v>
      </c>
      <c r="Q710" s="80">
        <v>40.912121089120703</v>
      </c>
    </row>
    <row r="711" spans="1:17" x14ac:dyDescent="0.25">
      <c r="A711">
        <v>8519</v>
      </c>
      <c r="B711" t="s">
        <v>2346</v>
      </c>
      <c r="C711" s="80">
        <v>370.42857099999998</v>
      </c>
      <c r="D711" s="80">
        <v>86.698558810396904</v>
      </c>
      <c r="E711" s="80">
        <v>86.714285000000004</v>
      </c>
      <c r="F711" s="80">
        <v>371.42857099999998</v>
      </c>
      <c r="G711">
        <v>8519</v>
      </c>
      <c r="H711" t="s">
        <v>2346</v>
      </c>
      <c r="K711" s="80">
        <v>269434.38124999998</v>
      </c>
      <c r="N711" s="85">
        <v>1.8932391660000001</v>
      </c>
      <c r="O711" s="80">
        <v>105.64133360885801</v>
      </c>
      <c r="P711" s="80">
        <v>5434.0625</v>
      </c>
      <c r="Q711" s="80">
        <v>49.559951399735603</v>
      </c>
    </row>
    <row r="712" spans="1:17" x14ac:dyDescent="0.25">
      <c r="A712">
        <v>8520</v>
      </c>
      <c r="B712" t="s">
        <v>2346</v>
      </c>
      <c r="C712" s="80">
        <v>567.5</v>
      </c>
      <c r="D712" s="80">
        <v>155.20387954069801</v>
      </c>
      <c r="E712" s="80">
        <v>140.66666599999999</v>
      </c>
      <c r="F712" s="80">
        <v>568.5</v>
      </c>
      <c r="G712">
        <v>8520</v>
      </c>
      <c r="H712" t="s">
        <v>2346</v>
      </c>
      <c r="K712" s="80">
        <v>90276.944375000006</v>
      </c>
      <c r="N712" s="85">
        <v>2.289251583</v>
      </c>
      <c r="O712" s="80">
        <v>79.752067928839494</v>
      </c>
      <c r="P712" s="80">
        <v>2197.875</v>
      </c>
      <c r="Q712" s="80">
        <v>40.974915121845399</v>
      </c>
    </row>
    <row r="713" spans="1:17" x14ac:dyDescent="0.25">
      <c r="A713">
        <v>8522</v>
      </c>
      <c r="B713" t="s">
        <v>2346</v>
      </c>
      <c r="C713" s="80">
        <v>579.66666599999996</v>
      </c>
      <c r="D713" s="80">
        <v>110.365394432984</v>
      </c>
      <c r="E713" s="80">
        <v>96.666666000000006</v>
      </c>
      <c r="F713" s="80">
        <v>580.66666599999996</v>
      </c>
      <c r="G713">
        <v>8522</v>
      </c>
      <c r="H713" t="s">
        <v>2346</v>
      </c>
      <c r="K713" s="80">
        <v>149115.076875</v>
      </c>
      <c r="N713" s="85">
        <v>2.0663168330000001</v>
      </c>
      <c r="O713" s="80">
        <v>83.220983097762399</v>
      </c>
      <c r="P713" s="80">
        <v>3528.9375</v>
      </c>
      <c r="Q713" s="80">
        <v>42.1293536149999</v>
      </c>
    </row>
    <row r="714" spans="1:17" x14ac:dyDescent="0.25">
      <c r="A714">
        <v>8523</v>
      </c>
      <c r="B714" t="s">
        <v>2346</v>
      </c>
      <c r="C714" s="80">
        <v>815.71428500000002</v>
      </c>
      <c r="D714" s="80">
        <v>99.1608499324104</v>
      </c>
      <c r="E714" s="80">
        <v>54.857142000000003</v>
      </c>
      <c r="F714" s="80">
        <v>816.71428500000002</v>
      </c>
      <c r="G714">
        <v>8523</v>
      </c>
      <c r="H714" t="s">
        <v>2346</v>
      </c>
      <c r="K714" s="80">
        <v>173739.49812500001</v>
      </c>
      <c r="N714" s="85">
        <v>2.11167675</v>
      </c>
      <c r="O714" s="80">
        <v>77.290131160378905</v>
      </c>
      <c r="P714" s="80">
        <v>4240.25</v>
      </c>
      <c r="Q714" s="80">
        <v>40.984880745604002</v>
      </c>
    </row>
    <row r="715" spans="1:17" x14ac:dyDescent="0.25">
      <c r="A715">
        <v>8524</v>
      </c>
      <c r="B715" t="s">
        <v>2346</v>
      </c>
      <c r="C715" s="80">
        <v>744.28571399999998</v>
      </c>
      <c r="D715" s="80">
        <v>90.203813159031597</v>
      </c>
      <c r="E715" s="80">
        <v>51.571427999999997</v>
      </c>
      <c r="F715" s="80">
        <v>745.28571399999998</v>
      </c>
      <c r="G715">
        <v>8524</v>
      </c>
      <c r="H715" t="s">
        <v>2346</v>
      </c>
      <c r="K715" s="80">
        <v>224741.62375</v>
      </c>
      <c r="N715" s="85">
        <v>1.8587325830000001</v>
      </c>
      <c r="O715" s="80">
        <v>94.724175260086</v>
      </c>
      <c r="P715" s="80">
        <v>4169.625</v>
      </c>
      <c r="Q715" s="80">
        <v>53.730106669031699</v>
      </c>
    </row>
    <row r="716" spans="1:17" x14ac:dyDescent="0.25">
      <c r="A716">
        <v>8525</v>
      </c>
      <c r="B716" t="s">
        <v>2346</v>
      </c>
      <c r="C716" s="80">
        <v>687.5</v>
      </c>
      <c r="D716" s="80">
        <v>93.720117167619193</v>
      </c>
      <c r="E716" s="80">
        <v>55.833333000000003</v>
      </c>
      <c r="F716" s="80">
        <v>688.5</v>
      </c>
      <c r="G716">
        <v>8525</v>
      </c>
      <c r="H716" t="s">
        <v>2346</v>
      </c>
      <c r="K716" s="80">
        <v>299586.36937500001</v>
      </c>
      <c r="N716" s="85">
        <v>2.2535639999999999</v>
      </c>
      <c r="O716" s="80">
        <v>76.040567619655107</v>
      </c>
      <c r="P716" s="80">
        <v>7945</v>
      </c>
      <c r="Q716" s="80">
        <v>37.768565531284302</v>
      </c>
    </row>
    <row r="717" spans="1:17" x14ac:dyDescent="0.25">
      <c r="A717">
        <v>8526</v>
      </c>
      <c r="B717" t="s">
        <v>2346</v>
      </c>
      <c r="C717" s="80">
        <v>1101.25</v>
      </c>
      <c r="D717" s="80">
        <v>94.110623910152398</v>
      </c>
      <c r="E717" s="80">
        <v>380.75</v>
      </c>
      <c r="F717" s="80">
        <v>1102.25</v>
      </c>
      <c r="G717">
        <v>8526</v>
      </c>
      <c r="H717" t="s">
        <v>2346</v>
      </c>
      <c r="K717" s="80">
        <v>206330.88</v>
      </c>
      <c r="N717" s="85">
        <v>1.859117916</v>
      </c>
      <c r="O717" s="80">
        <v>71.016496052819406</v>
      </c>
      <c r="P717" s="80">
        <v>5317.75</v>
      </c>
      <c r="Q717" s="80">
        <v>38.869740764365602</v>
      </c>
    </row>
    <row r="718" spans="1:17" x14ac:dyDescent="0.25">
      <c r="A718">
        <v>8527</v>
      </c>
      <c r="B718" t="s">
        <v>2346</v>
      </c>
      <c r="C718" s="80">
        <v>558.5</v>
      </c>
      <c r="D718" s="80">
        <v>109.891221298651</v>
      </c>
      <c r="E718" s="80">
        <v>184.5</v>
      </c>
      <c r="F718" s="80">
        <v>559.5</v>
      </c>
      <c r="G718">
        <v>8527</v>
      </c>
      <c r="H718" t="s">
        <v>2346</v>
      </c>
      <c r="K718" s="80">
        <v>129831.40375</v>
      </c>
      <c r="N718" s="85">
        <v>2.05115325</v>
      </c>
      <c r="O718" s="80">
        <v>66.506164527476002</v>
      </c>
      <c r="P718" s="80">
        <v>3458</v>
      </c>
      <c r="Q718" s="80">
        <v>37.592810809763797</v>
      </c>
    </row>
    <row r="719" spans="1:17" x14ac:dyDescent="0.25">
      <c r="A719">
        <v>8528</v>
      </c>
      <c r="B719" t="s">
        <v>2346</v>
      </c>
      <c r="C719" s="80">
        <v>758.5</v>
      </c>
      <c r="D719" s="80">
        <v>80.150551535110395</v>
      </c>
      <c r="E719" s="80">
        <v>67.833332999999996</v>
      </c>
      <c r="F719" s="80">
        <v>759.5</v>
      </c>
      <c r="G719">
        <v>8528</v>
      </c>
      <c r="H719" t="s">
        <v>2346</v>
      </c>
      <c r="K719" s="80">
        <v>147883.47062499999</v>
      </c>
      <c r="N719" s="85">
        <v>2.1256414160000001</v>
      </c>
      <c r="O719" s="80">
        <v>77.739582209882499</v>
      </c>
      <c r="P719" s="80">
        <v>3617.625</v>
      </c>
      <c r="Q719" s="80">
        <v>40.857963330804601</v>
      </c>
    </row>
    <row r="720" spans="1:17" x14ac:dyDescent="0.25">
      <c r="A720">
        <v>8530</v>
      </c>
      <c r="B720" t="s">
        <v>2346</v>
      </c>
      <c r="C720" s="80">
        <v>308.5</v>
      </c>
      <c r="D720" s="80">
        <v>96.638672476504098</v>
      </c>
      <c r="E720" s="80">
        <v>97.333332999999996</v>
      </c>
      <c r="F720" s="80">
        <v>309.5</v>
      </c>
      <c r="G720">
        <v>8530</v>
      </c>
      <c r="H720" t="s">
        <v>2346</v>
      </c>
      <c r="K720" s="80">
        <v>179621.68875</v>
      </c>
      <c r="N720" s="85">
        <v>1.9711132499999999</v>
      </c>
      <c r="O720" s="80">
        <v>62.208553092480898</v>
      </c>
      <c r="P720" s="80">
        <v>4621.1875</v>
      </c>
      <c r="Q720" s="80">
        <v>38.922581726099999</v>
      </c>
    </row>
    <row r="721" spans="1:17" x14ac:dyDescent="0.25">
      <c r="A721">
        <v>8532</v>
      </c>
      <c r="B721" t="s">
        <v>2346</v>
      </c>
      <c r="C721" s="80">
        <v>440</v>
      </c>
      <c r="D721" s="80">
        <v>124.616723076426</v>
      </c>
      <c r="E721" s="80">
        <v>164.28571400000001</v>
      </c>
      <c r="F721" s="80">
        <v>441</v>
      </c>
      <c r="G721">
        <v>8532</v>
      </c>
      <c r="H721" t="s">
        <v>2346</v>
      </c>
      <c r="K721" s="80">
        <v>159709.676875</v>
      </c>
      <c r="N721" s="85">
        <v>1.886117166</v>
      </c>
      <c r="O721" s="80">
        <v>120.28446464481701</v>
      </c>
      <c r="P721" s="80">
        <v>2458.75</v>
      </c>
      <c r="Q721" s="80">
        <v>65.140271763286407</v>
      </c>
    </row>
    <row r="722" spans="1:17" x14ac:dyDescent="0.25">
      <c r="A722">
        <v>8533</v>
      </c>
      <c r="B722" t="s">
        <v>2346</v>
      </c>
      <c r="C722" s="80">
        <v>979.2</v>
      </c>
      <c r="D722" s="80">
        <v>89.707566514102695</v>
      </c>
      <c r="E722" s="80">
        <v>93.666666000000006</v>
      </c>
      <c r="F722" s="80">
        <v>817</v>
      </c>
      <c r="G722">
        <v>8533</v>
      </c>
      <c r="H722" t="s">
        <v>2346</v>
      </c>
      <c r="K722" s="80">
        <v>54770.029374999998</v>
      </c>
      <c r="N722" s="85">
        <v>1.8462769160000001</v>
      </c>
      <c r="O722" s="80">
        <v>51.0684548443244</v>
      </c>
      <c r="P722" s="80">
        <v>1700.5625</v>
      </c>
      <c r="Q722" s="80">
        <v>32.2760126214948</v>
      </c>
    </row>
    <row r="723" spans="1:17" x14ac:dyDescent="0.25">
      <c r="A723">
        <v>8537</v>
      </c>
      <c r="B723" t="s">
        <v>2346</v>
      </c>
      <c r="C723" s="80">
        <v>582.85714199999995</v>
      </c>
      <c r="D723" s="80">
        <v>85.944158773655204</v>
      </c>
      <c r="E723" s="80">
        <v>106.571428</v>
      </c>
      <c r="F723" s="80">
        <v>583.85714199999995</v>
      </c>
      <c r="G723">
        <v>8537</v>
      </c>
      <c r="H723" t="s">
        <v>2346</v>
      </c>
      <c r="K723" s="80">
        <v>371681.109375</v>
      </c>
      <c r="N723" s="85">
        <v>1.739066333</v>
      </c>
      <c r="O723" s="80">
        <v>91.713020931589497</v>
      </c>
      <c r="P723" s="80">
        <v>7662.1875</v>
      </c>
      <c r="Q723" s="80">
        <v>48.175206295833704</v>
      </c>
    </row>
    <row r="724" spans="1:17" x14ac:dyDescent="0.25">
      <c r="A724">
        <v>8538</v>
      </c>
      <c r="B724" t="s">
        <v>2346</v>
      </c>
      <c r="C724" s="80">
        <v>640.14285700000005</v>
      </c>
      <c r="D724" s="80">
        <v>98.159152799356306</v>
      </c>
      <c r="E724" s="80">
        <v>136</v>
      </c>
      <c r="F724" s="80">
        <v>641.14285700000005</v>
      </c>
      <c r="G724">
        <v>8538</v>
      </c>
      <c r="H724" t="s">
        <v>2346</v>
      </c>
      <c r="K724" s="80">
        <v>186466.386875</v>
      </c>
      <c r="N724" s="85">
        <v>1.75645875</v>
      </c>
      <c r="O724" s="80">
        <v>98.884283765156297</v>
      </c>
      <c r="P724" s="80">
        <v>3715.6875</v>
      </c>
      <c r="Q724" s="80">
        <v>50.191060747412401</v>
      </c>
    </row>
    <row r="725" spans="1:17" x14ac:dyDescent="0.25">
      <c r="A725">
        <v>8542</v>
      </c>
      <c r="B725" t="s">
        <v>2346</v>
      </c>
      <c r="C725" s="80">
        <v>828.83333300000004</v>
      </c>
      <c r="D725" s="80">
        <v>80.846830724964207</v>
      </c>
      <c r="E725" s="80">
        <v>216.83333300000001</v>
      </c>
      <c r="F725" s="80">
        <v>829.83333300000004</v>
      </c>
      <c r="G725">
        <v>8542</v>
      </c>
      <c r="H725" t="s">
        <v>2346</v>
      </c>
      <c r="K725" s="80">
        <v>110400.39125</v>
      </c>
      <c r="N725" s="85">
        <v>1.9488659159999999</v>
      </c>
      <c r="O725" s="80">
        <v>63.0331381314667</v>
      </c>
      <c r="P725" s="80">
        <v>3169.0625</v>
      </c>
      <c r="Q725" s="80">
        <v>34.556231385276298</v>
      </c>
    </row>
    <row r="726" spans="1:17" x14ac:dyDescent="0.25">
      <c r="A726">
        <v>8546</v>
      </c>
      <c r="B726" t="s">
        <v>2346</v>
      </c>
      <c r="C726" s="80">
        <v>711</v>
      </c>
      <c r="D726" s="80">
        <v>91.440929016294703</v>
      </c>
      <c r="E726" s="80">
        <v>124.4</v>
      </c>
      <c r="F726" s="80">
        <v>712</v>
      </c>
      <c r="G726">
        <v>8546</v>
      </c>
      <c r="H726" t="s">
        <v>2346</v>
      </c>
      <c r="K726" s="80">
        <v>234665.18375</v>
      </c>
      <c r="N726" s="85">
        <v>1.7999877500000001</v>
      </c>
      <c r="O726" s="80">
        <v>85.389695929869205</v>
      </c>
      <c r="P726" s="80">
        <v>4941.125</v>
      </c>
      <c r="Q726" s="80">
        <v>47.853238791826698</v>
      </c>
    </row>
    <row r="727" spans="1:17" x14ac:dyDescent="0.25">
      <c r="A727">
        <v>8547</v>
      </c>
      <c r="B727" t="s">
        <v>2346</v>
      </c>
      <c r="C727" s="80">
        <v>870.5</v>
      </c>
      <c r="D727" s="80">
        <v>61.276484645927397</v>
      </c>
      <c r="E727" s="80">
        <v>157.16666599999999</v>
      </c>
      <c r="F727" s="80">
        <v>871.5</v>
      </c>
      <c r="G727">
        <v>8547</v>
      </c>
      <c r="H727" t="s">
        <v>2346</v>
      </c>
      <c r="K727" s="80">
        <v>386080.18812499999</v>
      </c>
      <c r="N727" s="85">
        <v>1.672660083</v>
      </c>
      <c r="O727" s="80">
        <v>133.600217509678</v>
      </c>
      <c r="P727" s="80">
        <v>5350.1875</v>
      </c>
      <c r="Q727" s="80">
        <v>72.002826212801494</v>
      </c>
    </row>
    <row r="728" spans="1:17" x14ac:dyDescent="0.25">
      <c r="A728">
        <v>8548</v>
      </c>
      <c r="B728" t="s">
        <v>2346</v>
      </c>
      <c r="C728" s="80">
        <v>955.33333300000004</v>
      </c>
      <c r="D728" s="80">
        <v>79.848508214214803</v>
      </c>
      <c r="E728" s="80">
        <v>107</v>
      </c>
      <c r="F728" s="80">
        <v>956.33333300000004</v>
      </c>
      <c r="G728">
        <v>8548</v>
      </c>
      <c r="H728" t="s">
        <v>2346</v>
      </c>
      <c r="K728" s="80">
        <v>129009.814375</v>
      </c>
      <c r="N728" s="85">
        <v>1.7615907500000001</v>
      </c>
      <c r="O728" s="80">
        <v>91.8639482169513</v>
      </c>
      <c r="P728" s="80">
        <v>2491.75</v>
      </c>
      <c r="Q728" s="80">
        <v>52.067616558805199</v>
      </c>
    </row>
    <row r="729" spans="1:17" x14ac:dyDescent="0.25">
      <c r="A729">
        <v>8549</v>
      </c>
      <c r="B729" t="s">
        <v>2346</v>
      </c>
      <c r="C729" s="80">
        <v>955</v>
      </c>
      <c r="D729" s="80">
        <v>116.946822839082</v>
      </c>
      <c r="E729" s="80">
        <v>74.2</v>
      </c>
      <c r="F729" s="80">
        <v>956</v>
      </c>
      <c r="G729">
        <v>8549</v>
      </c>
      <c r="H729" t="s">
        <v>2346</v>
      </c>
      <c r="K729" s="80">
        <v>132425.4375</v>
      </c>
      <c r="N729" s="85">
        <v>2.0506499159999998</v>
      </c>
      <c r="O729" s="80">
        <v>80.037759338986604</v>
      </c>
      <c r="P729" s="80">
        <v>3459.6875</v>
      </c>
      <c r="Q729" s="80">
        <v>38.398876955586999</v>
      </c>
    </row>
    <row r="730" spans="1:17" x14ac:dyDescent="0.25">
      <c r="A730">
        <v>8550</v>
      </c>
      <c r="B730" t="s">
        <v>2346</v>
      </c>
      <c r="C730" s="80">
        <v>439</v>
      </c>
      <c r="D730" s="80">
        <v>109.754630786695</v>
      </c>
      <c r="E730" s="80">
        <v>175.85714200000001</v>
      </c>
      <c r="F730" s="80">
        <v>440</v>
      </c>
      <c r="G730">
        <v>8550</v>
      </c>
      <c r="H730" t="s">
        <v>2346</v>
      </c>
      <c r="K730" s="80">
        <v>90310.566875000004</v>
      </c>
      <c r="N730" s="85">
        <v>1.808471916</v>
      </c>
      <c r="O730" s="80">
        <v>83.074623286602204</v>
      </c>
      <c r="P730" s="80">
        <v>2181.0625</v>
      </c>
      <c r="Q730" s="80">
        <v>41.335904066345698</v>
      </c>
    </row>
    <row r="731" spans="1:17" x14ac:dyDescent="0.25">
      <c r="A731">
        <v>8551</v>
      </c>
      <c r="B731" t="s">
        <v>2346</v>
      </c>
      <c r="C731" s="80">
        <v>870.57142799999997</v>
      </c>
      <c r="D731" s="80">
        <v>91.840297296815805</v>
      </c>
      <c r="E731" s="80">
        <v>189.571428</v>
      </c>
      <c r="F731" s="80">
        <v>871.57142799999997</v>
      </c>
      <c r="G731">
        <v>8551</v>
      </c>
      <c r="H731" t="s">
        <v>2346</v>
      </c>
      <c r="K731" s="80">
        <v>98672.987500000003</v>
      </c>
      <c r="N731" s="85">
        <v>2.0130972499999999</v>
      </c>
      <c r="O731" s="80">
        <v>74.044084459498706</v>
      </c>
      <c r="P731" s="80">
        <v>2763.1875</v>
      </c>
      <c r="Q731" s="80">
        <v>35.876761957008704</v>
      </c>
    </row>
    <row r="732" spans="1:17" x14ac:dyDescent="0.25">
      <c r="A732">
        <v>8552</v>
      </c>
      <c r="B732" t="s">
        <v>2346</v>
      </c>
      <c r="C732" s="80">
        <v>751.4</v>
      </c>
      <c r="D732" s="80">
        <v>71.861350589717205</v>
      </c>
      <c r="E732" s="80">
        <v>150.19999999999999</v>
      </c>
      <c r="F732" s="80">
        <v>752.4</v>
      </c>
      <c r="G732">
        <v>8552</v>
      </c>
      <c r="H732" t="s">
        <v>2346</v>
      </c>
      <c r="K732" s="80">
        <v>171089.74562500001</v>
      </c>
      <c r="N732" s="85">
        <v>1.8582780000000001</v>
      </c>
      <c r="O732" s="80">
        <v>91.943453809429698</v>
      </c>
      <c r="P732" s="80">
        <v>3865.1875</v>
      </c>
      <c r="Q732" s="80">
        <v>44.288208683823903</v>
      </c>
    </row>
    <row r="733" spans="1:17" x14ac:dyDescent="0.25">
      <c r="A733">
        <v>8556</v>
      </c>
      <c r="B733" t="s">
        <v>2346</v>
      </c>
      <c r="C733" s="80">
        <v>668.57142799999997</v>
      </c>
      <c r="D733" s="80">
        <v>117.250822750125</v>
      </c>
      <c r="E733" s="80">
        <v>137</v>
      </c>
      <c r="F733" s="80">
        <v>669.57142799999997</v>
      </c>
      <c r="G733">
        <v>8556</v>
      </c>
      <c r="H733" t="s">
        <v>2346</v>
      </c>
      <c r="K733" s="80">
        <v>87609.387499999997</v>
      </c>
      <c r="N733" s="85">
        <v>1.8077321660000001</v>
      </c>
      <c r="O733" s="80">
        <v>266.15729142546098</v>
      </c>
      <c r="P733" s="80">
        <v>4066.3125</v>
      </c>
      <c r="Q733" s="80">
        <v>21.626038565077799</v>
      </c>
    </row>
    <row r="734" spans="1:17" x14ac:dyDescent="0.25">
      <c r="A734">
        <v>8559</v>
      </c>
      <c r="B734" t="s">
        <v>2346</v>
      </c>
      <c r="C734" s="80">
        <v>400</v>
      </c>
      <c r="D734" s="80">
        <v>84.161806779393203</v>
      </c>
      <c r="E734" s="80">
        <v>89.142857000000006</v>
      </c>
      <c r="F734" s="80">
        <v>401</v>
      </c>
      <c r="G734">
        <v>8559</v>
      </c>
      <c r="H734" t="s">
        <v>2346</v>
      </c>
      <c r="K734" s="80">
        <v>181955.41875000001</v>
      </c>
      <c r="N734" s="85">
        <v>2.4321933329999998</v>
      </c>
      <c r="O734" s="80">
        <v>79.526429143308206</v>
      </c>
      <c r="P734" s="80">
        <v>4619.5</v>
      </c>
      <c r="Q734" s="80">
        <v>39.460597444646297</v>
      </c>
    </row>
    <row r="735" spans="1:17" x14ac:dyDescent="0.25">
      <c r="A735">
        <v>8560</v>
      </c>
      <c r="B735" t="s">
        <v>2346</v>
      </c>
      <c r="C735" s="80">
        <v>732</v>
      </c>
      <c r="D735" s="80">
        <v>91.816532312384496</v>
      </c>
      <c r="E735" s="80">
        <v>353.5</v>
      </c>
      <c r="F735" s="80">
        <v>733</v>
      </c>
      <c r="G735">
        <v>8560</v>
      </c>
      <c r="H735" t="s">
        <v>2346</v>
      </c>
      <c r="K735" s="80">
        <v>73004.853749999995</v>
      </c>
      <c r="N735" s="85">
        <v>1.9976645</v>
      </c>
      <c r="O735" s="80">
        <v>103.97978663404</v>
      </c>
      <c r="P735" s="80">
        <v>1814.8125</v>
      </c>
      <c r="Q735" s="80">
        <v>40.490577202870597</v>
      </c>
    </row>
    <row r="736" spans="1:17" x14ac:dyDescent="0.25">
      <c r="A736">
        <v>8561</v>
      </c>
      <c r="B736" t="s">
        <v>2346</v>
      </c>
      <c r="C736" s="80">
        <v>549.33333300000004</v>
      </c>
      <c r="D736" s="80">
        <v>94.651003501595</v>
      </c>
      <c r="E736" s="80">
        <v>196.5</v>
      </c>
      <c r="F736" s="80">
        <v>550.33333300000004</v>
      </c>
      <c r="G736">
        <v>8561</v>
      </c>
      <c r="H736" t="s">
        <v>2346</v>
      </c>
      <c r="K736" s="80">
        <v>79192.963124999995</v>
      </c>
      <c r="N736" s="85">
        <v>1.9863135000000001</v>
      </c>
      <c r="O736" s="80">
        <v>66.974327279645607</v>
      </c>
      <c r="P736" s="80">
        <v>2154.8125</v>
      </c>
      <c r="Q736" s="80">
        <v>36.521426597680403</v>
      </c>
    </row>
    <row r="737" spans="1:17" x14ac:dyDescent="0.25">
      <c r="A737">
        <v>8562</v>
      </c>
      <c r="B737" t="s">
        <v>2346</v>
      </c>
      <c r="C737" s="80">
        <v>144.5</v>
      </c>
      <c r="D737" s="80">
        <v>90.879333977659897</v>
      </c>
      <c r="E737" s="80">
        <v>71.75</v>
      </c>
      <c r="F737" s="80">
        <v>145.5</v>
      </c>
      <c r="G737">
        <v>8562</v>
      </c>
      <c r="H737" t="s">
        <v>2346</v>
      </c>
      <c r="K737" s="80">
        <v>104215.17125</v>
      </c>
      <c r="N737" s="85">
        <v>1.9531097500000001</v>
      </c>
      <c r="O737" s="80">
        <v>81.171070043659796</v>
      </c>
      <c r="P737" s="80">
        <v>2362.8125</v>
      </c>
      <c r="Q737" s="80">
        <v>44.184488506803</v>
      </c>
    </row>
    <row r="738" spans="1:17" x14ac:dyDescent="0.25">
      <c r="A738">
        <v>8563</v>
      </c>
      <c r="B738" t="s">
        <v>2346</v>
      </c>
      <c r="C738" s="80">
        <v>447.85714200000001</v>
      </c>
      <c r="D738" s="80">
        <v>120.662127699154</v>
      </c>
      <c r="E738" s="80">
        <v>194</v>
      </c>
      <c r="F738" s="80">
        <v>448.85714200000001</v>
      </c>
      <c r="G738">
        <v>8563</v>
      </c>
      <c r="H738" t="s">
        <v>2346</v>
      </c>
      <c r="K738" s="80">
        <v>80782.601874999993</v>
      </c>
      <c r="N738" s="85">
        <v>1.866747916</v>
      </c>
      <c r="O738" s="80">
        <v>53.013257443310799</v>
      </c>
      <c r="P738" s="80">
        <v>2452.6875</v>
      </c>
      <c r="Q738" s="80">
        <v>32.880058142367702</v>
      </c>
    </row>
    <row r="739" spans="1:17" x14ac:dyDescent="0.25">
      <c r="A739">
        <v>8579</v>
      </c>
      <c r="B739" t="s">
        <v>2346</v>
      </c>
      <c r="C739" s="80">
        <v>652.85714199999995</v>
      </c>
      <c r="D739" s="80">
        <v>64.774174122579893</v>
      </c>
      <c r="E739" s="80">
        <v>108.42857100000001</v>
      </c>
      <c r="F739" s="80">
        <v>653.85714199999995</v>
      </c>
      <c r="G739">
        <v>8579</v>
      </c>
      <c r="H739" t="s">
        <v>2346</v>
      </c>
      <c r="K739" s="80">
        <v>495714.48249999998</v>
      </c>
      <c r="N739" s="85">
        <v>1.6668555</v>
      </c>
      <c r="O739" s="80">
        <v>150.01765528851899</v>
      </c>
      <c r="P739" s="80">
        <v>4455.375</v>
      </c>
      <c r="Q739" s="80">
        <v>94.075815851575598</v>
      </c>
    </row>
    <row r="740" spans="1:17" x14ac:dyDescent="0.25">
      <c r="A740">
        <v>8580</v>
      </c>
      <c r="B740" t="s">
        <v>2346</v>
      </c>
      <c r="C740" s="80">
        <v>435.71428500000002</v>
      </c>
      <c r="D740" s="80">
        <v>75.353169957521601</v>
      </c>
      <c r="E740" s="80">
        <v>114</v>
      </c>
      <c r="F740" s="80">
        <v>436.71428500000002</v>
      </c>
      <c r="G740">
        <v>8580</v>
      </c>
      <c r="H740" t="s">
        <v>2346</v>
      </c>
      <c r="K740" s="80">
        <v>136212.06937499999</v>
      </c>
      <c r="N740" s="85">
        <v>2.1190675830000001</v>
      </c>
      <c r="O740" s="80">
        <v>78.062658774098395</v>
      </c>
      <c r="P740" s="80">
        <v>3472.125</v>
      </c>
      <c r="Q740" s="80">
        <v>39.258175403100097</v>
      </c>
    </row>
    <row r="741" spans="1:17" x14ac:dyDescent="0.25">
      <c r="A741">
        <v>8581</v>
      </c>
      <c r="B741" t="s">
        <v>2346</v>
      </c>
      <c r="C741" s="80">
        <v>757</v>
      </c>
      <c r="D741" s="80">
        <v>80.501628591185096</v>
      </c>
      <c r="E741" s="80">
        <v>241</v>
      </c>
      <c r="F741" s="80">
        <v>758</v>
      </c>
      <c r="G741">
        <v>8581</v>
      </c>
      <c r="H741" t="s">
        <v>2346</v>
      </c>
      <c r="K741" s="80">
        <v>243120.45250000001</v>
      </c>
      <c r="N741" s="85">
        <v>2.1270277499999999</v>
      </c>
      <c r="O741" s="80">
        <v>87.872421370517102</v>
      </c>
      <c r="P741" s="80">
        <v>5449.0625</v>
      </c>
      <c r="Q741" s="80">
        <v>44.496583524765803</v>
      </c>
    </row>
    <row r="742" spans="1:17" x14ac:dyDescent="0.25">
      <c r="A742">
        <v>8582</v>
      </c>
      <c r="B742" t="s">
        <v>2346</v>
      </c>
      <c r="C742" s="80">
        <v>431.14285699999999</v>
      </c>
      <c r="D742" s="80">
        <v>77.1218324186123</v>
      </c>
      <c r="E742" s="80">
        <v>112.857142</v>
      </c>
      <c r="F742" s="80">
        <v>432.14285699999999</v>
      </c>
      <c r="G742">
        <v>8582</v>
      </c>
      <c r="H742" t="s">
        <v>2346</v>
      </c>
      <c r="K742" s="80">
        <v>114876.1675</v>
      </c>
      <c r="N742" s="85">
        <v>1.8462436659999999</v>
      </c>
      <c r="O742" s="80">
        <v>71.733542907486594</v>
      </c>
      <c r="P742" s="80">
        <v>2677.4375</v>
      </c>
      <c r="Q742" s="80">
        <v>42.9901141175798</v>
      </c>
    </row>
    <row r="743" spans="1:17" x14ac:dyDescent="0.25">
      <c r="A743">
        <v>8583</v>
      </c>
      <c r="B743" t="s">
        <v>2346</v>
      </c>
      <c r="C743" s="80">
        <v>705.66666599999996</v>
      </c>
      <c r="D743" s="80">
        <v>103.345827872679</v>
      </c>
      <c r="E743" s="80">
        <v>202.5</v>
      </c>
      <c r="F743" s="80">
        <v>706.66666599999996</v>
      </c>
      <c r="G743">
        <v>8583</v>
      </c>
      <c r="H743" t="s">
        <v>2346</v>
      </c>
      <c r="K743" s="80">
        <v>85941.706875000003</v>
      </c>
      <c r="N743" s="85">
        <v>1.8094380830000001</v>
      </c>
      <c r="O743" s="80">
        <v>61.590995131834298</v>
      </c>
      <c r="P743" s="80">
        <v>2289.6875</v>
      </c>
      <c r="Q743" s="80">
        <v>37.608536565411001</v>
      </c>
    </row>
    <row r="744" spans="1:17" x14ac:dyDescent="0.25">
      <c r="A744">
        <v>8584</v>
      </c>
      <c r="B744" t="s">
        <v>2346</v>
      </c>
      <c r="C744" s="80">
        <v>328.14285699999999</v>
      </c>
      <c r="D744" s="80">
        <v>84.723639191473495</v>
      </c>
      <c r="E744" s="80">
        <v>119.714285</v>
      </c>
      <c r="F744" s="80">
        <v>329.14285699999999</v>
      </c>
      <c r="G744">
        <v>8584</v>
      </c>
      <c r="H744" t="s">
        <v>2346</v>
      </c>
      <c r="K744" s="80">
        <v>144817.98000000001</v>
      </c>
      <c r="N744" s="85">
        <v>1.9801983329999999</v>
      </c>
      <c r="O744" s="80">
        <v>71.452216648602203</v>
      </c>
      <c r="P744" s="80">
        <v>3498.6875</v>
      </c>
      <c r="Q744" s="80">
        <v>41.211867577358497</v>
      </c>
    </row>
    <row r="745" spans="1:17" x14ac:dyDescent="0.25">
      <c r="A745">
        <v>8585</v>
      </c>
      <c r="B745" t="s">
        <v>2346</v>
      </c>
      <c r="C745" s="80">
        <v>623.5</v>
      </c>
      <c r="D745" s="80">
        <v>113.32425420249901</v>
      </c>
      <c r="E745" s="80">
        <v>174.5</v>
      </c>
      <c r="F745" s="80">
        <v>624.5</v>
      </c>
      <c r="G745">
        <v>8585</v>
      </c>
      <c r="H745" t="s">
        <v>2346</v>
      </c>
      <c r="K745" s="80">
        <v>94507.838749999995</v>
      </c>
      <c r="N745" s="85">
        <v>1.713112333</v>
      </c>
      <c r="O745" s="80">
        <v>88.676097011500403</v>
      </c>
      <c r="P745" s="80">
        <v>1973.9375</v>
      </c>
      <c r="Q745" s="80">
        <v>47.682833759176802</v>
      </c>
    </row>
    <row r="746" spans="1:17" x14ac:dyDescent="0.25">
      <c r="A746">
        <v>8586</v>
      </c>
      <c r="B746" t="s">
        <v>2346</v>
      </c>
      <c r="C746" s="80">
        <v>1064</v>
      </c>
      <c r="D746" s="80">
        <v>69.864995540910598</v>
      </c>
      <c r="E746" s="80">
        <v>127.5</v>
      </c>
      <c r="F746" s="80">
        <v>1065</v>
      </c>
      <c r="G746">
        <v>8586</v>
      </c>
      <c r="H746" t="s">
        <v>2346</v>
      </c>
      <c r="K746" s="80">
        <v>257883.00062499999</v>
      </c>
      <c r="N746" s="85">
        <v>1.93805125</v>
      </c>
      <c r="O746" s="80">
        <v>81.376856835842005</v>
      </c>
      <c r="P746" s="80">
        <v>5617.5</v>
      </c>
      <c r="Q746" s="80">
        <v>45.587644394328898</v>
      </c>
    </row>
    <row r="747" spans="1:17" x14ac:dyDescent="0.25">
      <c r="A747">
        <v>8588</v>
      </c>
      <c r="B747" t="s">
        <v>2346</v>
      </c>
      <c r="C747" s="80">
        <v>622.85714199999995</v>
      </c>
      <c r="D747" s="80">
        <v>115.527227489144</v>
      </c>
      <c r="E747" s="80">
        <v>101</v>
      </c>
      <c r="F747" s="80">
        <v>623.85714199999995</v>
      </c>
      <c r="G747">
        <v>8588</v>
      </c>
      <c r="H747" t="s">
        <v>2346</v>
      </c>
      <c r="K747" s="80">
        <v>317274.50812499999</v>
      </c>
      <c r="N747" s="85">
        <v>1.7758564999999999</v>
      </c>
      <c r="O747" s="80">
        <v>91.112400107261394</v>
      </c>
      <c r="P747" s="80">
        <v>6755.6875</v>
      </c>
      <c r="Q747" s="80">
        <v>46.803128953631798</v>
      </c>
    </row>
    <row r="748" spans="1:17" x14ac:dyDescent="0.25">
      <c r="A748">
        <v>8591</v>
      </c>
      <c r="B748" t="s">
        <v>2346</v>
      </c>
      <c r="C748" s="80">
        <v>1236.2</v>
      </c>
      <c r="D748" s="80">
        <v>119.76328255596</v>
      </c>
      <c r="E748" s="80">
        <v>288.2</v>
      </c>
      <c r="F748" s="80">
        <v>1237.2</v>
      </c>
      <c r="G748">
        <v>8591</v>
      </c>
      <c r="H748" t="s">
        <v>2346</v>
      </c>
      <c r="K748" s="80">
        <v>192848.760625</v>
      </c>
      <c r="N748" s="85">
        <v>1.8395444160000001</v>
      </c>
      <c r="O748" s="80">
        <v>75.974383289247598</v>
      </c>
      <c r="P748" s="80">
        <v>4317</v>
      </c>
      <c r="Q748" s="80">
        <v>44.782101916590101</v>
      </c>
    </row>
    <row r="749" spans="1:17" x14ac:dyDescent="0.25">
      <c r="A749">
        <v>8592</v>
      </c>
      <c r="B749" t="s">
        <v>2346</v>
      </c>
      <c r="C749" s="80">
        <v>852</v>
      </c>
      <c r="D749" s="80">
        <v>100.247998867806</v>
      </c>
      <c r="E749" s="80">
        <v>106.333333</v>
      </c>
      <c r="F749" s="80">
        <v>853</v>
      </c>
      <c r="G749">
        <v>8592</v>
      </c>
      <c r="H749" t="s">
        <v>2346</v>
      </c>
      <c r="K749" s="80">
        <v>241321.425625</v>
      </c>
      <c r="N749" s="85">
        <v>1.8199062500000001</v>
      </c>
      <c r="O749" s="80">
        <v>93.247219457918604</v>
      </c>
      <c r="P749" s="80">
        <v>4845.0625</v>
      </c>
      <c r="Q749" s="80">
        <v>49.547039951938203</v>
      </c>
    </row>
    <row r="750" spans="1:17" x14ac:dyDescent="0.25">
      <c r="A750">
        <v>8594</v>
      </c>
      <c r="B750" t="s">
        <v>2346</v>
      </c>
      <c r="C750" s="80">
        <v>792.33333300000004</v>
      </c>
      <c r="D750" s="80">
        <v>82.205893091057007</v>
      </c>
      <c r="E750" s="80">
        <v>64.166666000000006</v>
      </c>
      <c r="F750" s="80">
        <v>793.33333300000004</v>
      </c>
      <c r="G750">
        <v>8594</v>
      </c>
      <c r="H750" t="s">
        <v>2346</v>
      </c>
      <c r="K750" s="80">
        <v>136533.24437500001</v>
      </c>
      <c r="N750" s="85">
        <v>1.84135125</v>
      </c>
      <c r="O750" s="80">
        <v>72.944384507997796</v>
      </c>
      <c r="P750" s="80">
        <v>3449.75</v>
      </c>
      <c r="Q750" s="80">
        <v>39.362284881444303</v>
      </c>
    </row>
    <row r="751" spans="1:17" x14ac:dyDescent="0.25">
      <c r="A751">
        <v>8596</v>
      </c>
      <c r="B751" t="s">
        <v>2346</v>
      </c>
      <c r="C751" s="80">
        <v>450.66666600000002</v>
      </c>
      <c r="D751" s="80">
        <v>69.541975899021196</v>
      </c>
      <c r="E751" s="80">
        <v>127</v>
      </c>
      <c r="F751" s="80">
        <v>451.66666600000002</v>
      </c>
      <c r="G751">
        <v>8596</v>
      </c>
      <c r="H751" t="s">
        <v>2346</v>
      </c>
      <c r="K751" s="80">
        <v>101606.270625</v>
      </c>
      <c r="N751" s="85">
        <v>2.0047583329999998</v>
      </c>
      <c r="O751" s="80">
        <v>67.847496937521697</v>
      </c>
      <c r="P751" s="80">
        <v>2772</v>
      </c>
      <c r="Q751" s="80">
        <v>36.778746178977698</v>
      </c>
    </row>
    <row r="752" spans="1:17" x14ac:dyDescent="0.25">
      <c r="A752">
        <v>8598</v>
      </c>
      <c r="B752" t="s">
        <v>2346</v>
      </c>
      <c r="C752" s="80">
        <v>560.16666599999996</v>
      </c>
      <c r="D752" s="80">
        <v>114.11417229610301</v>
      </c>
      <c r="E752" s="80">
        <v>153.16666599999999</v>
      </c>
      <c r="F752" s="80">
        <v>561.16666599999996</v>
      </c>
      <c r="G752">
        <v>8598</v>
      </c>
      <c r="H752" t="s">
        <v>2346</v>
      </c>
      <c r="K752" s="80">
        <v>114102.15062499999</v>
      </c>
      <c r="N752" s="85">
        <v>1.9086148329999999</v>
      </c>
      <c r="O752" s="80">
        <v>72.534437270960098</v>
      </c>
      <c r="P752" s="80">
        <v>3455</v>
      </c>
      <c r="Q752" s="80">
        <v>32.955229603795097</v>
      </c>
    </row>
    <row r="753" spans="1:17" x14ac:dyDescent="0.25">
      <c r="A753">
        <v>8600</v>
      </c>
      <c r="B753" t="s">
        <v>2346</v>
      </c>
      <c r="C753" s="80">
        <v>523.28571399999998</v>
      </c>
      <c r="D753" s="80">
        <v>104.096727004474</v>
      </c>
      <c r="E753" s="80">
        <v>234</v>
      </c>
      <c r="F753" s="80">
        <v>524.28571399999998</v>
      </c>
      <c r="G753">
        <v>8600</v>
      </c>
      <c r="H753" t="s">
        <v>2346</v>
      </c>
      <c r="K753" s="80">
        <v>96828.651874999996</v>
      </c>
      <c r="N753" s="85">
        <v>2.2065075830000001</v>
      </c>
      <c r="O753" s="80">
        <v>79.756444563798595</v>
      </c>
      <c r="P753" s="80">
        <v>2324.8125</v>
      </c>
      <c r="Q753" s="80">
        <v>41.684275834857601</v>
      </c>
    </row>
    <row r="754" spans="1:17" x14ac:dyDescent="0.25">
      <c r="A754">
        <v>8601</v>
      </c>
      <c r="B754" t="s">
        <v>2346</v>
      </c>
      <c r="C754" s="80">
        <v>425</v>
      </c>
      <c r="D754" s="80">
        <v>82.664357950384101</v>
      </c>
      <c r="E754" s="80">
        <v>212.5</v>
      </c>
      <c r="F754" s="80">
        <v>426</v>
      </c>
      <c r="G754">
        <v>8601</v>
      </c>
      <c r="H754" t="s">
        <v>2346</v>
      </c>
      <c r="K754" s="80">
        <v>391391.14454545401</v>
      </c>
      <c r="N754" s="85">
        <v>1.248812</v>
      </c>
      <c r="O754" s="80">
        <v>94.014950956054903</v>
      </c>
      <c r="P754" s="80">
        <v>8531.0909090000005</v>
      </c>
      <c r="Q754" s="80">
        <v>45.3257158274738</v>
      </c>
    </row>
    <row r="755" spans="1:17" x14ac:dyDescent="0.25">
      <c r="A755">
        <v>8602</v>
      </c>
      <c r="B755" t="s">
        <v>2346</v>
      </c>
      <c r="C755" s="80">
        <v>344</v>
      </c>
      <c r="D755" s="80">
        <v>114.715286785579</v>
      </c>
      <c r="E755" s="80">
        <v>205.16666599999999</v>
      </c>
      <c r="F755" s="80">
        <v>345</v>
      </c>
      <c r="G755">
        <v>8602</v>
      </c>
      <c r="H755" t="s">
        <v>2346</v>
      </c>
      <c r="K755" s="80">
        <v>83960.464000000007</v>
      </c>
      <c r="N755" s="85">
        <v>1.8338923330000001</v>
      </c>
      <c r="O755" s="80">
        <v>70.135268869045206</v>
      </c>
      <c r="P755" s="80">
        <v>2417.5333329999999</v>
      </c>
      <c r="Q755" s="80">
        <v>34.876676463233203</v>
      </c>
    </row>
    <row r="756" spans="1:17" x14ac:dyDescent="0.25">
      <c r="A756">
        <v>8603</v>
      </c>
      <c r="B756" t="s">
        <v>2346</v>
      </c>
      <c r="C756" s="80">
        <v>763.6</v>
      </c>
      <c r="D756" s="80">
        <v>77.428683604731702</v>
      </c>
      <c r="E756" s="80">
        <v>144.6</v>
      </c>
      <c r="F756" s="80">
        <v>764.6</v>
      </c>
      <c r="G756">
        <v>8603</v>
      </c>
      <c r="H756" t="s">
        <v>2346</v>
      </c>
      <c r="K756" s="80">
        <v>239672.39812500001</v>
      </c>
      <c r="N756" s="85">
        <v>1.9833231659999999</v>
      </c>
      <c r="O756" s="80">
        <v>88.083692358304802</v>
      </c>
      <c r="P756" s="80">
        <v>5371.5</v>
      </c>
      <c r="Q756" s="80">
        <v>44.471584705327899</v>
      </c>
    </row>
    <row r="757" spans="1:17" x14ac:dyDescent="0.25">
      <c r="A757">
        <v>8608</v>
      </c>
      <c r="B757" t="s">
        <v>2346</v>
      </c>
      <c r="C757" s="80">
        <v>304.66666600000002</v>
      </c>
      <c r="D757" s="80">
        <v>79.8074909234698</v>
      </c>
      <c r="E757" s="80">
        <v>45</v>
      </c>
      <c r="F757" s="80">
        <v>305.66666600000002</v>
      </c>
      <c r="G757">
        <v>8608</v>
      </c>
      <c r="H757" t="s">
        <v>2346</v>
      </c>
      <c r="K757" s="80">
        <v>147678.31375</v>
      </c>
      <c r="N757" s="85">
        <v>2.0124346659999999</v>
      </c>
      <c r="O757" s="80">
        <v>79.993926043088507</v>
      </c>
      <c r="P757" s="80">
        <v>3744.25</v>
      </c>
      <c r="Q757" s="80">
        <v>39.452059771492401</v>
      </c>
    </row>
    <row r="758" spans="1:17" x14ac:dyDescent="0.25">
      <c r="A758">
        <v>8609</v>
      </c>
      <c r="B758" t="s">
        <v>2346</v>
      </c>
      <c r="C758" s="80">
        <v>608</v>
      </c>
      <c r="D758" s="80">
        <v>84.185264903615902</v>
      </c>
      <c r="E758" s="80">
        <v>145.5</v>
      </c>
      <c r="F758" s="80">
        <v>609</v>
      </c>
      <c r="G758">
        <v>8609</v>
      </c>
      <c r="H758" t="s">
        <v>2346</v>
      </c>
      <c r="K758" s="80">
        <v>180444.50437499999</v>
      </c>
      <c r="N758" s="85">
        <v>2.1240732499999999</v>
      </c>
      <c r="O758" s="80">
        <v>58.154265666993602</v>
      </c>
      <c r="P758" s="80">
        <v>5476.0625</v>
      </c>
      <c r="Q758" s="80">
        <v>32.953163424121598</v>
      </c>
    </row>
    <row r="759" spans="1:17" x14ac:dyDescent="0.25">
      <c r="A759">
        <v>8613</v>
      </c>
      <c r="B759" t="s">
        <v>2346</v>
      </c>
      <c r="C759" s="80">
        <v>488.5</v>
      </c>
      <c r="D759" s="80">
        <v>83.805212902180301</v>
      </c>
      <c r="E759" s="80">
        <v>108</v>
      </c>
      <c r="F759" s="80">
        <v>489.5</v>
      </c>
      <c r="G759">
        <v>8613</v>
      </c>
      <c r="H759" t="s">
        <v>2346</v>
      </c>
      <c r="K759" s="80">
        <v>206764.328125</v>
      </c>
      <c r="N759" s="85">
        <v>1.7800374160000001</v>
      </c>
      <c r="O759" s="80">
        <v>115.53040629704201</v>
      </c>
      <c r="P759" s="80">
        <v>3297.625</v>
      </c>
      <c r="Q759" s="80">
        <v>63.023200790788799</v>
      </c>
    </row>
    <row r="760" spans="1:17" x14ac:dyDescent="0.25">
      <c r="A760">
        <v>8614</v>
      </c>
      <c r="B760" t="s">
        <v>2346</v>
      </c>
      <c r="C760" s="80">
        <v>377.75</v>
      </c>
      <c r="D760" s="80">
        <v>96.011396581951203</v>
      </c>
      <c r="E760" s="80">
        <v>149.5</v>
      </c>
      <c r="F760" s="80">
        <v>378.75</v>
      </c>
      <c r="G760">
        <v>8614</v>
      </c>
      <c r="H760" t="s">
        <v>2346</v>
      </c>
      <c r="K760" s="80">
        <v>101520.206875</v>
      </c>
      <c r="N760" s="85">
        <v>2.0218560000000001</v>
      </c>
      <c r="O760" s="80">
        <v>77.573922918096002</v>
      </c>
      <c r="P760" s="80">
        <v>2477.6875</v>
      </c>
      <c r="Q760" s="80">
        <v>40.943100651618202</v>
      </c>
    </row>
    <row r="761" spans="1:17" x14ac:dyDescent="0.25">
      <c r="A761">
        <v>8615</v>
      </c>
      <c r="B761" t="s">
        <v>2346</v>
      </c>
      <c r="C761" s="80">
        <v>529.20000000000005</v>
      </c>
      <c r="D761" s="80">
        <v>92.378010386619295</v>
      </c>
      <c r="E761" s="80">
        <v>55</v>
      </c>
      <c r="F761" s="80">
        <v>530.20000000000005</v>
      </c>
      <c r="G761">
        <v>8615</v>
      </c>
      <c r="H761" t="s">
        <v>2346</v>
      </c>
      <c r="K761" s="80">
        <v>87313.070624999993</v>
      </c>
      <c r="N761" s="85">
        <v>1.9356640000000001</v>
      </c>
      <c r="O761" s="80">
        <v>58.689763312137003</v>
      </c>
      <c r="P761" s="80">
        <v>2502.125</v>
      </c>
      <c r="Q761" s="80">
        <v>34.9136947888232</v>
      </c>
    </row>
    <row r="762" spans="1:17" x14ac:dyDescent="0.25">
      <c r="A762">
        <v>8617</v>
      </c>
      <c r="B762" t="s">
        <v>2346</v>
      </c>
      <c r="C762" s="80">
        <v>913.4</v>
      </c>
      <c r="D762" s="80">
        <v>87.383742943159604</v>
      </c>
      <c r="E762" s="80">
        <v>103.6</v>
      </c>
      <c r="F762" s="80">
        <v>914.4</v>
      </c>
      <c r="G762">
        <v>8617</v>
      </c>
      <c r="H762" t="s">
        <v>2346</v>
      </c>
      <c r="K762" s="80">
        <v>110340.95</v>
      </c>
      <c r="N762" s="85">
        <v>1.8043575000000001</v>
      </c>
      <c r="O762" s="80">
        <v>65.362977043897502</v>
      </c>
      <c r="P762" s="80">
        <v>2885.625</v>
      </c>
      <c r="Q762" s="80">
        <v>38.192822240447398</v>
      </c>
    </row>
    <row r="763" spans="1:17" x14ac:dyDescent="0.25">
      <c r="A763">
        <v>8618</v>
      </c>
      <c r="B763" t="s">
        <v>2346</v>
      </c>
      <c r="C763" s="80">
        <v>904.6</v>
      </c>
      <c r="D763" s="80">
        <v>84.4518136635822</v>
      </c>
      <c r="E763" s="80">
        <v>164.2</v>
      </c>
      <c r="F763" s="80">
        <v>905.6</v>
      </c>
      <c r="G763">
        <v>8618</v>
      </c>
      <c r="H763" t="s">
        <v>2346</v>
      </c>
      <c r="K763" s="80">
        <v>159543.06125</v>
      </c>
      <c r="N763" s="85">
        <v>2.013399916</v>
      </c>
      <c r="O763" s="80">
        <v>87.301430519454101</v>
      </c>
      <c r="P763" s="80">
        <v>3534.75</v>
      </c>
      <c r="Q763" s="80">
        <v>44.8274440050495</v>
      </c>
    </row>
    <row r="764" spans="1:17" x14ac:dyDescent="0.25">
      <c r="A764">
        <v>8619</v>
      </c>
      <c r="B764" t="s">
        <v>2346</v>
      </c>
      <c r="C764" s="80">
        <v>311.39999999999998</v>
      </c>
      <c r="D764" s="80">
        <v>100.15084696314401</v>
      </c>
      <c r="E764" s="80">
        <v>59.6</v>
      </c>
      <c r="F764" s="80">
        <v>312.39999999999998</v>
      </c>
      <c r="G764">
        <v>8619</v>
      </c>
      <c r="H764" t="s">
        <v>2346</v>
      </c>
      <c r="K764" s="80">
        <v>100638.48</v>
      </c>
      <c r="N764" s="85">
        <v>2.0035706659999999</v>
      </c>
      <c r="O764" s="80">
        <v>57.162942244473903</v>
      </c>
      <c r="P764" s="80">
        <v>2953.375</v>
      </c>
      <c r="Q764" s="80">
        <v>33.656689552162398</v>
      </c>
    </row>
    <row r="765" spans="1:17" x14ac:dyDescent="0.25">
      <c r="A765">
        <v>8620</v>
      </c>
      <c r="B765" t="s">
        <v>2346</v>
      </c>
      <c r="C765" s="80">
        <v>671.33333300000004</v>
      </c>
      <c r="D765" s="80">
        <v>92.527217040047006</v>
      </c>
      <c r="E765" s="80">
        <v>79.5</v>
      </c>
      <c r="F765" s="80">
        <v>672.33333300000004</v>
      </c>
      <c r="G765">
        <v>8620</v>
      </c>
      <c r="H765" t="s">
        <v>2346</v>
      </c>
      <c r="K765" s="80">
        <v>307526.6925</v>
      </c>
      <c r="N765" s="85">
        <v>1.875723416</v>
      </c>
      <c r="O765" s="80">
        <v>139.076480839954</v>
      </c>
      <c r="P765" s="80">
        <v>4968.25</v>
      </c>
      <c r="Q765" s="80">
        <v>62.005059006608697</v>
      </c>
    </row>
    <row r="766" spans="1:17" x14ac:dyDescent="0.25">
      <c r="A766">
        <v>8621</v>
      </c>
      <c r="B766" t="s">
        <v>2346</v>
      </c>
      <c r="C766" s="80">
        <v>420.8</v>
      </c>
      <c r="D766" s="80">
        <v>106.019735415151</v>
      </c>
      <c r="E766" s="80">
        <v>71.599999999999994</v>
      </c>
      <c r="F766" s="80">
        <v>421.8</v>
      </c>
      <c r="G766">
        <v>8621</v>
      </c>
      <c r="H766" t="s">
        <v>2346</v>
      </c>
      <c r="K766" s="80">
        <v>127601.703125</v>
      </c>
      <c r="N766" s="85">
        <v>2.1766055</v>
      </c>
      <c r="O766" s="80">
        <v>76.914110656695996</v>
      </c>
      <c r="P766" s="80">
        <v>3059.9375</v>
      </c>
      <c r="Q766" s="80">
        <v>41.698668323462002</v>
      </c>
    </row>
    <row r="767" spans="1:17" x14ac:dyDescent="0.25">
      <c r="A767">
        <v>8634</v>
      </c>
      <c r="B767" t="s">
        <v>2346</v>
      </c>
      <c r="C767" s="80">
        <v>761</v>
      </c>
      <c r="D767" s="80">
        <v>94.770197089140893</v>
      </c>
      <c r="E767" s="80">
        <v>195.5</v>
      </c>
      <c r="F767" s="80">
        <v>762</v>
      </c>
      <c r="G767">
        <v>8634</v>
      </c>
      <c r="H767" t="s">
        <v>2346</v>
      </c>
      <c r="K767" s="80">
        <v>166025.56812499999</v>
      </c>
      <c r="N767" s="85">
        <v>2.068733666</v>
      </c>
      <c r="O767" s="80">
        <v>88.433828382908104</v>
      </c>
      <c r="P767" s="80">
        <v>3614.5</v>
      </c>
      <c r="Q767" s="80">
        <v>46.190150570457597</v>
      </c>
    </row>
    <row r="768" spans="1:17" x14ac:dyDescent="0.25">
      <c r="A768">
        <v>8635</v>
      </c>
      <c r="B768" t="s">
        <v>2346</v>
      </c>
      <c r="C768" s="80">
        <v>567.5</v>
      </c>
      <c r="D768" s="80">
        <v>77.635691839241403</v>
      </c>
      <c r="E768" s="80">
        <v>84.5</v>
      </c>
      <c r="F768" s="80">
        <v>568.5</v>
      </c>
      <c r="G768">
        <v>8635</v>
      </c>
      <c r="H768" t="s">
        <v>2346</v>
      </c>
      <c r="K768" s="80">
        <v>174094.21437500001</v>
      </c>
      <c r="N768" s="85">
        <v>1.8905274160000001</v>
      </c>
      <c r="O768" s="80">
        <v>81.924913371143504</v>
      </c>
      <c r="P768" s="80">
        <v>4771.125</v>
      </c>
      <c r="Q768" s="80">
        <v>36.880266064847397</v>
      </c>
    </row>
    <row r="769" spans="1:17" x14ac:dyDescent="0.25">
      <c r="A769">
        <v>8636</v>
      </c>
      <c r="B769" t="s">
        <v>2346</v>
      </c>
      <c r="C769" s="80">
        <v>869.16666599999996</v>
      </c>
      <c r="D769" s="80">
        <v>90.139811457889905</v>
      </c>
      <c r="E769" s="80">
        <v>134.33333300000001</v>
      </c>
      <c r="F769" s="80">
        <v>870.16666599999996</v>
      </c>
      <c r="G769">
        <v>8636</v>
      </c>
      <c r="H769" t="s">
        <v>2346</v>
      </c>
      <c r="K769" s="80">
        <v>203266.55437500001</v>
      </c>
      <c r="N769" s="85">
        <v>1.8360671660000001</v>
      </c>
      <c r="O769" s="80">
        <v>92.808500969782202</v>
      </c>
      <c r="P769" s="80">
        <v>3936.1875</v>
      </c>
      <c r="Q769" s="80">
        <v>51.773581915215502</v>
      </c>
    </row>
    <row r="770" spans="1:17" x14ac:dyDescent="0.25">
      <c r="A770">
        <v>8637</v>
      </c>
      <c r="B770" t="s">
        <v>2346</v>
      </c>
      <c r="C770" s="80">
        <v>1030.4000000000001</v>
      </c>
      <c r="D770" s="80">
        <v>104.58818961926499</v>
      </c>
      <c r="E770" s="80">
        <v>169.8</v>
      </c>
      <c r="F770" s="80">
        <v>1031.4000000000001</v>
      </c>
      <c r="G770">
        <v>8637</v>
      </c>
      <c r="H770" t="s">
        <v>2346</v>
      </c>
      <c r="K770" s="80">
        <v>187385.90562500001</v>
      </c>
      <c r="N770" s="85">
        <v>1.9307131660000001</v>
      </c>
      <c r="O770" s="80">
        <v>72.189639262541206</v>
      </c>
      <c r="P770" s="80">
        <v>4801.6875</v>
      </c>
      <c r="Q770" s="80">
        <v>38.945108183214899</v>
      </c>
    </row>
    <row r="771" spans="1:17" x14ac:dyDescent="0.25">
      <c r="A771">
        <v>8642</v>
      </c>
      <c r="B771" t="s">
        <v>2346</v>
      </c>
      <c r="C771" s="80">
        <v>347.83333299999998</v>
      </c>
      <c r="D771" s="80">
        <v>171.701439196775</v>
      </c>
      <c r="E771" s="80">
        <v>72.833332999999996</v>
      </c>
      <c r="F771" s="80">
        <v>348.83333299999998</v>
      </c>
      <c r="G771">
        <v>8642</v>
      </c>
      <c r="H771" t="s">
        <v>2346</v>
      </c>
      <c r="K771" s="80">
        <v>289739.32437500003</v>
      </c>
      <c r="N771" s="85">
        <v>1.9684203330000001</v>
      </c>
      <c r="O771" s="80">
        <v>82.465100874197603</v>
      </c>
      <c r="P771" s="80">
        <v>5908.1875</v>
      </c>
      <c r="Q771" s="80">
        <v>48.996623977336498</v>
      </c>
    </row>
    <row r="772" spans="1:17" x14ac:dyDescent="0.25">
      <c r="A772">
        <v>8643</v>
      </c>
      <c r="B772" t="s">
        <v>2346</v>
      </c>
      <c r="C772" s="80">
        <v>633.6</v>
      </c>
      <c r="D772" s="80">
        <v>92.903945078490693</v>
      </c>
      <c r="E772" s="80">
        <v>91</v>
      </c>
      <c r="F772" s="80">
        <v>634.6</v>
      </c>
      <c r="G772">
        <v>8643</v>
      </c>
      <c r="H772" t="s">
        <v>2346</v>
      </c>
      <c r="K772" s="80">
        <v>78300.253125000003</v>
      </c>
      <c r="N772" s="85">
        <v>2.0563820829999999</v>
      </c>
      <c r="O772" s="80">
        <v>70.434470476095598</v>
      </c>
      <c r="P772" s="80">
        <v>2073.75</v>
      </c>
      <c r="Q772" s="80">
        <v>37.917765331604201</v>
      </c>
    </row>
    <row r="773" spans="1:17" x14ac:dyDescent="0.25">
      <c r="A773">
        <v>9142</v>
      </c>
      <c r="B773" t="s">
        <v>2346</v>
      </c>
      <c r="C773" s="80">
        <v>521.4</v>
      </c>
      <c r="D773" s="80">
        <v>112.39993152653</v>
      </c>
      <c r="E773" s="80">
        <v>220</v>
      </c>
      <c r="F773" s="80">
        <v>522.4</v>
      </c>
      <c r="G773">
        <v>9142</v>
      </c>
      <c r="H773" t="s">
        <v>2346</v>
      </c>
      <c r="K773" s="80">
        <v>120173.20875000001</v>
      </c>
      <c r="N773" s="85">
        <v>2.1089825000000002</v>
      </c>
      <c r="O773" s="80">
        <v>67.977606328537803</v>
      </c>
      <c r="P773" s="80">
        <v>3089.875</v>
      </c>
      <c r="Q773" s="80">
        <v>38.973096832873999</v>
      </c>
    </row>
    <row r="774" spans="1:17" x14ac:dyDescent="0.25">
      <c r="A774">
        <v>9151</v>
      </c>
      <c r="B774" t="s">
        <v>2346</v>
      </c>
      <c r="C774" s="80">
        <v>614.83333300000004</v>
      </c>
      <c r="D774" s="80">
        <v>109.608837420679</v>
      </c>
      <c r="E774" s="80">
        <v>172.5</v>
      </c>
      <c r="F774" s="80">
        <v>615.83333300000004</v>
      </c>
      <c r="G774">
        <v>9151</v>
      </c>
      <c r="H774" t="s">
        <v>2346</v>
      </c>
      <c r="K774" s="80">
        <v>235523.166875</v>
      </c>
      <c r="N774" s="85">
        <v>2.154734833</v>
      </c>
      <c r="O774" s="80">
        <v>83.849144567312294</v>
      </c>
      <c r="P774" s="80">
        <v>5383.875</v>
      </c>
      <c r="Q774" s="80">
        <v>43.492977047538602</v>
      </c>
    </row>
    <row r="775" spans="1:17" x14ac:dyDescent="0.25">
      <c r="A775">
        <v>9152</v>
      </c>
      <c r="B775" t="s">
        <v>2346</v>
      </c>
      <c r="C775" s="80">
        <v>342</v>
      </c>
      <c r="D775" s="80">
        <v>116.061545260161</v>
      </c>
      <c r="E775" s="80">
        <v>105.833333</v>
      </c>
      <c r="F775" s="80">
        <v>343</v>
      </c>
      <c r="G775">
        <v>9152</v>
      </c>
      <c r="H775" t="s">
        <v>2346</v>
      </c>
      <c r="K775" s="80">
        <v>284189.88312499999</v>
      </c>
      <c r="N775" s="85">
        <v>2.2789328329999998</v>
      </c>
      <c r="O775" s="80">
        <v>100.88769264155999</v>
      </c>
      <c r="P775" s="80">
        <v>5731.875</v>
      </c>
      <c r="Q775" s="80">
        <v>49.271832091824699</v>
      </c>
    </row>
    <row r="776" spans="1:17" x14ac:dyDescent="0.25">
      <c r="A776">
        <v>9153</v>
      </c>
      <c r="B776" t="s">
        <v>2346</v>
      </c>
      <c r="C776" s="80">
        <v>349.5</v>
      </c>
      <c r="D776" s="80">
        <v>77.0814306999645</v>
      </c>
      <c r="E776" s="80">
        <v>107.833333</v>
      </c>
      <c r="F776" s="80">
        <v>350.5</v>
      </c>
      <c r="G776">
        <v>9153</v>
      </c>
      <c r="H776" t="s">
        <v>2346</v>
      </c>
      <c r="K776" s="80">
        <v>265051.325625</v>
      </c>
      <c r="N776" s="85">
        <v>1.8184963329999999</v>
      </c>
      <c r="O776" s="80">
        <v>79.667221604496305</v>
      </c>
      <c r="P776" s="80">
        <v>5636</v>
      </c>
      <c r="Q776" s="80">
        <v>47.190434019072299</v>
      </c>
    </row>
    <row r="777" spans="1:17" x14ac:dyDescent="0.25">
      <c r="A777">
        <v>9154</v>
      </c>
      <c r="B777" t="s">
        <v>2346</v>
      </c>
      <c r="C777" s="80">
        <v>535.79999999999995</v>
      </c>
      <c r="D777" s="80">
        <v>99.914633059717701</v>
      </c>
      <c r="E777" s="80">
        <v>133.16666599999999</v>
      </c>
      <c r="F777" s="80">
        <v>447.5</v>
      </c>
      <c r="G777">
        <v>9154</v>
      </c>
      <c r="H777" t="s">
        <v>2346</v>
      </c>
      <c r="K777" s="80">
        <v>93679.332500000004</v>
      </c>
      <c r="N777" s="85">
        <v>1.9606272499999999</v>
      </c>
      <c r="O777" s="80">
        <v>87.145547845810995</v>
      </c>
      <c r="P777" s="80">
        <v>2075.5</v>
      </c>
      <c r="Q777" s="80">
        <v>45.005073160587997</v>
      </c>
    </row>
    <row r="778" spans="1:17" x14ac:dyDescent="0.25">
      <c r="A778">
        <v>9155</v>
      </c>
      <c r="B778" t="s">
        <v>2346</v>
      </c>
      <c r="C778" s="80">
        <v>408.2</v>
      </c>
      <c r="D778" s="80">
        <v>81.395381912696394</v>
      </c>
      <c r="E778" s="80">
        <v>198.4</v>
      </c>
      <c r="F778" s="80">
        <v>409.2</v>
      </c>
      <c r="G778">
        <v>9155</v>
      </c>
      <c r="H778" t="s">
        <v>2346</v>
      </c>
      <c r="K778" s="80">
        <v>37425.780624999999</v>
      </c>
      <c r="N778" s="85">
        <v>1.9737359999999999</v>
      </c>
      <c r="O778" s="80">
        <v>71.354683103994901</v>
      </c>
      <c r="P778" s="80">
        <v>1026.1875</v>
      </c>
      <c r="Q778" s="80">
        <v>36.475232619341803</v>
      </c>
    </row>
    <row r="779" spans="1:17" x14ac:dyDescent="0.25">
      <c r="A779">
        <v>9156</v>
      </c>
      <c r="B779" t="s">
        <v>2346</v>
      </c>
      <c r="C779" s="80">
        <v>759.6</v>
      </c>
      <c r="D779" s="80">
        <v>67.778759324588805</v>
      </c>
      <c r="E779" s="80">
        <v>84.2</v>
      </c>
      <c r="F779" s="80">
        <v>760.6</v>
      </c>
      <c r="G779">
        <v>9156</v>
      </c>
      <c r="H779" t="s">
        <v>2346</v>
      </c>
      <c r="K779" s="80">
        <v>102982.58</v>
      </c>
      <c r="N779" s="85">
        <v>2.2945364160000001</v>
      </c>
      <c r="O779" s="80">
        <v>41.213837824022498</v>
      </c>
      <c r="P779" s="80">
        <v>4220.0625</v>
      </c>
      <c r="Q779" s="80">
        <v>24.3881471651571</v>
      </c>
    </row>
    <row r="780" spans="1:17" x14ac:dyDescent="0.25">
      <c r="A780">
        <v>9164</v>
      </c>
      <c r="B780" t="s">
        <v>2346</v>
      </c>
      <c r="C780" s="80">
        <v>280</v>
      </c>
      <c r="D780" s="80">
        <v>119.062237659218</v>
      </c>
      <c r="E780" s="80">
        <v>83.8</v>
      </c>
      <c r="F780" s="80">
        <v>281</v>
      </c>
      <c r="G780">
        <v>9164</v>
      </c>
      <c r="H780" t="s">
        <v>2346</v>
      </c>
      <c r="K780" s="80">
        <v>84329.712499999994</v>
      </c>
      <c r="N780" s="85">
        <v>1.723693583</v>
      </c>
      <c r="O780" s="80">
        <v>79.239578278946595</v>
      </c>
      <c r="P780" s="80">
        <v>1753.5625</v>
      </c>
      <c r="Q780" s="80">
        <v>48.1121160281646</v>
      </c>
    </row>
    <row r="781" spans="1:17" x14ac:dyDescent="0.25">
      <c r="A781">
        <v>9165</v>
      </c>
      <c r="B781" t="s">
        <v>2346</v>
      </c>
      <c r="C781" s="80">
        <v>588.6</v>
      </c>
      <c r="D781" s="80">
        <v>93.695591568373203</v>
      </c>
      <c r="E781" s="80">
        <v>128.4</v>
      </c>
      <c r="F781" s="80">
        <v>589.6</v>
      </c>
      <c r="G781">
        <v>9165</v>
      </c>
      <c r="H781" t="s">
        <v>2346</v>
      </c>
      <c r="K781" s="80">
        <v>169952.20624999999</v>
      </c>
      <c r="N781" s="85">
        <v>1.931200416</v>
      </c>
      <c r="O781" s="80">
        <v>71.383249371392097</v>
      </c>
      <c r="P781" s="80">
        <v>4406.6875</v>
      </c>
      <c r="Q781" s="80">
        <v>38.559028579761097</v>
      </c>
    </row>
    <row r="782" spans="1:17" x14ac:dyDescent="0.25">
      <c r="A782">
        <v>9166</v>
      </c>
      <c r="B782" t="s">
        <v>2346</v>
      </c>
      <c r="C782" s="80">
        <v>494.6</v>
      </c>
      <c r="D782" s="80">
        <v>88.632123561147793</v>
      </c>
      <c r="E782" s="80">
        <v>238.4</v>
      </c>
      <c r="F782" s="80">
        <v>495.6</v>
      </c>
      <c r="G782">
        <v>9166</v>
      </c>
      <c r="H782" t="s">
        <v>2346</v>
      </c>
      <c r="K782" s="80">
        <v>295677.8075</v>
      </c>
      <c r="N782" s="85">
        <v>1.79518025</v>
      </c>
      <c r="O782" s="80">
        <v>139.60279636041699</v>
      </c>
      <c r="P782" s="80">
        <v>4904.625</v>
      </c>
      <c r="Q782" s="80">
        <v>60.1911080079039</v>
      </c>
    </row>
    <row r="783" spans="1:17" x14ac:dyDescent="0.25">
      <c r="A783">
        <v>9167</v>
      </c>
      <c r="B783" t="s">
        <v>2346</v>
      </c>
      <c r="C783" s="80">
        <v>618</v>
      </c>
      <c r="D783" s="80">
        <v>104.521114385411</v>
      </c>
      <c r="E783" s="80">
        <v>175.5</v>
      </c>
      <c r="F783" s="80">
        <v>619</v>
      </c>
      <c r="G783">
        <v>9167</v>
      </c>
      <c r="H783" t="s">
        <v>2346</v>
      </c>
      <c r="K783" s="80">
        <v>601408.88749999995</v>
      </c>
      <c r="N783" s="85">
        <v>1.942200916</v>
      </c>
      <c r="O783" s="80">
        <v>89.662055308592102</v>
      </c>
      <c r="P783" s="80">
        <v>13290</v>
      </c>
      <c r="Q783" s="80">
        <v>45.245069370892999</v>
      </c>
    </row>
    <row r="784" spans="1:17" x14ac:dyDescent="0.25">
      <c r="A784">
        <v>9168</v>
      </c>
      <c r="B784" t="s">
        <v>2346</v>
      </c>
      <c r="C784" s="80">
        <v>440.83333299999998</v>
      </c>
      <c r="D784" s="80">
        <v>126.472931804072</v>
      </c>
      <c r="E784" s="80">
        <v>163.66666599999999</v>
      </c>
      <c r="F784" s="80">
        <v>441.83333299999998</v>
      </c>
      <c r="G784">
        <v>9168</v>
      </c>
      <c r="H784" t="s">
        <v>2346</v>
      </c>
      <c r="K784" s="80">
        <v>108337.245</v>
      </c>
      <c r="N784" s="85">
        <v>1.872027833</v>
      </c>
      <c r="O784" s="80">
        <v>86.1263324251764</v>
      </c>
      <c r="P784" s="80">
        <v>2138.5</v>
      </c>
      <c r="Q784" s="80">
        <v>50.375651958369801</v>
      </c>
    </row>
    <row r="785" spans="1:17" x14ac:dyDescent="0.25">
      <c r="A785">
        <v>9169</v>
      </c>
      <c r="B785" t="s">
        <v>2346</v>
      </c>
      <c r="C785" s="80">
        <v>283.60000000000002</v>
      </c>
      <c r="D785" s="80">
        <v>115.542294791564</v>
      </c>
      <c r="E785" s="80">
        <v>96.2</v>
      </c>
      <c r="F785" s="80">
        <v>284.60000000000002</v>
      </c>
      <c r="G785">
        <v>9169</v>
      </c>
      <c r="H785" t="s">
        <v>2346</v>
      </c>
      <c r="K785" s="80">
        <v>228307.36624999999</v>
      </c>
      <c r="N785" s="85">
        <v>2.0392046659999998</v>
      </c>
      <c r="O785" s="80">
        <v>89.143053796899196</v>
      </c>
      <c r="P785" s="80">
        <v>5879.5</v>
      </c>
      <c r="Q785" s="80">
        <v>38.728206076837701</v>
      </c>
    </row>
    <row r="786" spans="1:17" x14ac:dyDescent="0.25">
      <c r="A786">
        <v>9172</v>
      </c>
      <c r="B786" t="s">
        <v>2346</v>
      </c>
      <c r="C786" s="80">
        <v>591.5</v>
      </c>
      <c r="D786" s="80">
        <v>103.667866739891</v>
      </c>
      <c r="E786" s="80">
        <v>176</v>
      </c>
      <c r="F786" s="80">
        <v>592.5</v>
      </c>
      <c r="G786">
        <v>9172</v>
      </c>
      <c r="H786" t="s">
        <v>2346</v>
      </c>
      <c r="K786" s="80">
        <v>193000.29125000001</v>
      </c>
      <c r="N786" s="85">
        <v>1.9589747500000001</v>
      </c>
      <c r="O786" s="80">
        <v>95.531974383055001</v>
      </c>
      <c r="P786" s="80">
        <v>4095.6875</v>
      </c>
      <c r="Q786" s="80">
        <v>46.969008075451598</v>
      </c>
    </row>
    <row r="787" spans="1:17" x14ac:dyDescent="0.25">
      <c r="A787">
        <v>9173</v>
      </c>
      <c r="B787" t="s">
        <v>2346</v>
      </c>
      <c r="C787" s="80">
        <v>642.6</v>
      </c>
      <c r="D787" s="80">
        <v>125.518348787121</v>
      </c>
      <c r="E787" s="80">
        <v>303.2</v>
      </c>
      <c r="F787" s="80">
        <v>643.6</v>
      </c>
      <c r="G787">
        <v>9173</v>
      </c>
      <c r="H787" t="s">
        <v>2346</v>
      </c>
      <c r="K787" s="80">
        <v>85263.959375000006</v>
      </c>
      <c r="N787" s="85">
        <v>1.8370664999999999</v>
      </c>
      <c r="O787" s="80">
        <v>62.375940596162501</v>
      </c>
      <c r="P787" s="80">
        <v>2294.5</v>
      </c>
      <c r="Q787" s="80">
        <v>36.787823985795796</v>
      </c>
    </row>
    <row r="788" spans="1:17" x14ac:dyDescent="0.25">
      <c r="A788">
        <v>9174</v>
      </c>
      <c r="B788" t="s">
        <v>2346</v>
      </c>
      <c r="C788" s="80">
        <v>648.4</v>
      </c>
      <c r="D788" s="80">
        <v>134.11640388580099</v>
      </c>
      <c r="E788" s="80">
        <v>226</v>
      </c>
      <c r="F788" s="80">
        <v>649.4</v>
      </c>
      <c r="G788">
        <v>9174</v>
      </c>
      <c r="H788" t="s">
        <v>2346</v>
      </c>
      <c r="K788" s="80">
        <v>84657.876250000001</v>
      </c>
      <c r="N788" s="85">
        <v>1.9988965000000001</v>
      </c>
      <c r="O788" s="80">
        <v>68.081815577487703</v>
      </c>
      <c r="P788" s="80">
        <v>2208.5625</v>
      </c>
      <c r="Q788" s="80">
        <v>38.407551707438202</v>
      </c>
    </row>
    <row r="789" spans="1:17" x14ac:dyDescent="0.25">
      <c r="A789">
        <v>9175</v>
      </c>
      <c r="B789" t="s">
        <v>2346</v>
      </c>
      <c r="C789" s="80">
        <v>717.16666599999996</v>
      </c>
      <c r="D789" s="80">
        <v>86.125982311509304</v>
      </c>
      <c r="E789" s="80">
        <v>212.5</v>
      </c>
      <c r="F789" s="80">
        <v>718.16666599999996</v>
      </c>
      <c r="G789">
        <v>9175</v>
      </c>
      <c r="H789" t="s">
        <v>2346</v>
      </c>
      <c r="K789" s="80">
        <v>76351.390625</v>
      </c>
      <c r="N789" s="85">
        <v>1.9961753330000001</v>
      </c>
      <c r="O789" s="80">
        <v>98.979162351570906</v>
      </c>
      <c r="P789" s="80">
        <v>1582.5</v>
      </c>
      <c r="Q789" s="80">
        <v>48.249528958156503</v>
      </c>
    </row>
    <row r="790" spans="1:17" x14ac:dyDescent="0.25">
      <c r="A790">
        <v>9176</v>
      </c>
      <c r="B790" t="s">
        <v>2346</v>
      </c>
      <c r="C790" s="80">
        <v>486</v>
      </c>
      <c r="D790" s="80">
        <v>82.665371073773997</v>
      </c>
      <c r="E790" s="80">
        <v>101.6</v>
      </c>
      <c r="F790" s="80">
        <v>487</v>
      </c>
      <c r="G790">
        <v>9176</v>
      </c>
      <c r="H790" t="s">
        <v>2346</v>
      </c>
      <c r="K790" s="80">
        <v>90185.534375000003</v>
      </c>
      <c r="N790" s="85">
        <v>2.0859882500000002</v>
      </c>
      <c r="O790" s="80">
        <v>71.113094397518196</v>
      </c>
      <c r="P790" s="80">
        <v>2610.0625</v>
      </c>
      <c r="Q790" s="80">
        <v>34.610935701052902</v>
      </c>
    </row>
    <row r="791" spans="1:17" x14ac:dyDescent="0.25">
      <c r="A791">
        <v>9177</v>
      </c>
      <c r="B791" t="s">
        <v>2346</v>
      </c>
      <c r="C791" s="80">
        <v>421.2</v>
      </c>
      <c r="D791" s="80">
        <v>112.435646948477</v>
      </c>
      <c r="E791" s="80">
        <v>172.2</v>
      </c>
      <c r="F791" s="80">
        <v>422.2</v>
      </c>
      <c r="G791">
        <v>9177</v>
      </c>
      <c r="H791" t="s">
        <v>2346</v>
      </c>
      <c r="K791" s="80">
        <v>77906.712499999994</v>
      </c>
      <c r="N791" s="85">
        <v>1.942512083</v>
      </c>
      <c r="O791" s="80">
        <v>78.4857345710776</v>
      </c>
      <c r="P791" s="80">
        <v>1813.4375</v>
      </c>
      <c r="Q791" s="80">
        <v>43.083379887268897</v>
      </c>
    </row>
    <row r="792" spans="1:17" x14ac:dyDescent="0.25">
      <c r="A792">
        <v>9178</v>
      </c>
      <c r="B792" t="s">
        <v>2346</v>
      </c>
      <c r="C792" s="80">
        <v>433</v>
      </c>
      <c r="D792" s="80">
        <v>98.622379767421194</v>
      </c>
      <c r="E792" s="80">
        <v>200.2</v>
      </c>
      <c r="F792" s="80">
        <v>434</v>
      </c>
      <c r="G792">
        <v>9178</v>
      </c>
      <c r="H792" t="s">
        <v>2346</v>
      </c>
      <c r="K792" s="80">
        <v>73533.336249999993</v>
      </c>
      <c r="N792" s="85">
        <v>1.7287561659999999</v>
      </c>
      <c r="O792" s="80">
        <v>70.024266743684294</v>
      </c>
      <c r="P792" s="80">
        <v>1867.1875</v>
      </c>
      <c r="Q792" s="80">
        <v>39.320713636715098</v>
      </c>
    </row>
    <row r="793" spans="1:17" x14ac:dyDescent="0.25">
      <c r="A793">
        <v>9180</v>
      </c>
      <c r="B793" t="s">
        <v>2346</v>
      </c>
      <c r="C793" s="80">
        <v>396.5</v>
      </c>
      <c r="D793" s="80">
        <v>107.648259892086</v>
      </c>
      <c r="E793" s="80">
        <v>136</v>
      </c>
      <c r="F793" s="80">
        <v>397.5</v>
      </c>
      <c r="G793">
        <v>9180</v>
      </c>
      <c r="H793" t="s">
        <v>2346</v>
      </c>
      <c r="K793" s="80">
        <v>124115.776875</v>
      </c>
      <c r="N793" s="85">
        <v>1.9771194160000001</v>
      </c>
      <c r="O793" s="80">
        <v>48.525349855548598</v>
      </c>
      <c r="P793" s="80">
        <v>4758.3125</v>
      </c>
      <c r="Q793" s="80">
        <v>26.088181488832099</v>
      </c>
    </row>
    <row r="794" spans="1:17" x14ac:dyDescent="0.25">
      <c r="A794">
        <v>9181</v>
      </c>
      <c r="B794" t="s">
        <v>2346</v>
      </c>
      <c r="C794" s="80">
        <v>724.8</v>
      </c>
      <c r="D794" s="80">
        <v>107.702346448974</v>
      </c>
      <c r="E794" s="80">
        <v>156.4</v>
      </c>
      <c r="F794" s="80">
        <v>725.8</v>
      </c>
      <c r="G794">
        <v>9181</v>
      </c>
      <c r="H794" t="s">
        <v>2346</v>
      </c>
      <c r="K794" s="80">
        <v>139142.69687499999</v>
      </c>
      <c r="N794" s="85">
        <v>1.814517666</v>
      </c>
      <c r="O794" s="80">
        <v>99.781613697012503</v>
      </c>
      <c r="P794" s="80">
        <v>2828.625</v>
      </c>
      <c r="Q794" s="80">
        <v>49.247901170738302</v>
      </c>
    </row>
    <row r="795" spans="1:17" x14ac:dyDescent="0.25">
      <c r="A795">
        <v>9182</v>
      </c>
      <c r="B795" t="s">
        <v>2346</v>
      </c>
      <c r="C795" s="80">
        <v>681.4</v>
      </c>
      <c r="D795" s="80">
        <v>95.694178212945005</v>
      </c>
      <c r="E795" s="80">
        <v>223.6</v>
      </c>
      <c r="F795" s="80">
        <v>682.4</v>
      </c>
      <c r="G795">
        <v>9182</v>
      </c>
      <c r="H795" t="s">
        <v>2346</v>
      </c>
      <c r="K795" s="80">
        <v>164523.02124999999</v>
      </c>
      <c r="N795" s="85">
        <v>1.88895675</v>
      </c>
      <c r="O795" s="80">
        <v>96.370510465649403</v>
      </c>
      <c r="P795" s="80">
        <v>3312.4375</v>
      </c>
      <c r="Q795" s="80">
        <v>49.735509280116503</v>
      </c>
    </row>
    <row r="796" spans="1:17" x14ac:dyDescent="0.25">
      <c r="A796">
        <v>9183</v>
      </c>
      <c r="B796" t="s">
        <v>2346</v>
      </c>
      <c r="C796" s="80">
        <v>568</v>
      </c>
      <c r="D796" s="80">
        <v>83.630155665769806</v>
      </c>
      <c r="E796" s="80">
        <v>140.5</v>
      </c>
      <c r="F796" s="80">
        <v>569</v>
      </c>
      <c r="G796">
        <v>9183</v>
      </c>
      <c r="H796" t="s">
        <v>2346</v>
      </c>
      <c r="K796" s="80">
        <v>130272.031875</v>
      </c>
      <c r="N796" s="85">
        <v>2.157959833</v>
      </c>
      <c r="O796" s="80">
        <v>72.129763491635998</v>
      </c>
      <c r="P796" s="80">
        <v>3741.3125</v>
      </c>
      <c r="Q796" s="80">
        <v>34.835728415442297</v>
      </c>
    </row>
    <row r="797" spans="1:17" x14ac:dyDescent="0.25">
      <c r="A797">
        <v>9184</v>
      </c>
      <c r="B797" t="s">
        <v>2346</v>
      </c>
      <c r="C797" s="80">
        <v>339</v>
      </c>
      <c r="D797" s="80">
        <v>87.134077253927202</v>
      </c>
      <c r="E797" s="80">
        <v>187.2</v>
      </c>
      <c r="F797" s="80">
        <v>340</v>
      </c>
      <c r="G797">
        <v>9184</v>
      </c>
      <c r="H797" t="s">
        <v>2346</v>
      </c>
      <c r="K797" s="80">
        <v>130036.214375</v>
      </c>
      <c r="N797" s="85">
        <v>2.141372166</v>
      </c>
      <c r="O797" s="80">
        <v>63.213449572013502</v>
      </c>
      <c r="P797" s="80">
        <v>3504.75</v>
      </c>
      <c r="Q797" s="80">
        <v>37.1515869007006</v>
      </c>
    </row>
    <row r="798" spans="1:17" x14ac:dyDescent="0.25">
      <c r="A798">
        <v>9188</v>
      </c>
      <c r="B798" t="s">
        <v>2346</v>
      </c>
      <c r="C798" s="80">
        <v>583.20000000000005</v>
      </c>
      <c r="D798" s="80">
        <v>84.301748331562393</v>
      </c>
      <c r="E798" s="80">
        <v>56.2</v>
      </c>
      <c r="F798" s="80">
        <v>584.20000000000005</v>
      </c>
      <c r="G798">
        <v>9188</v>
      </c>
      <c r="H798" t="s">
        <v>2346</v>
      </c>
      <c r="K798" s="80">
        <v>139983.80312500001</v>
      </c>
      <c r="N798" s="85">
        <v>1.953973333</v>
      </c>
      <c r="O798" s="80">
        <v>96.496119800029504</v>
      </c>
      <c r="P798" s="80">
        <v>3412.25</v>
      </c>
      <c r="Q798" s="80">
        <v>41.161742099149699</v>
      </c>
    </row>
    <row r="799" spans="1:17" x14ac:dyDescent="0.25">
      <c r="A799">
        <v>9189</v>
      </c>
      <c r="B799" t="s">
        <v>2346</v>
      </c>
      <c r="C799" s="80">
        <v>385.4</v>
      </c>
      <c r="D799" s="80">
        <v>114.605427031896</v>
      </c>
      <c r="E799" s="80">
        <v>96.6</v>
      </c>
      <c r="F799" s="80">
        <v>386.4</v>
      </c>
      <c r="G799">
        <v>9189</v>
      </c>
      <c r="H799" t="s">
        <v>2346</v>
      </c>
      <c r="K799" s="80">
        <v>134246.37812499999</v>
      </c>
      <c r="N799" s="85">
        <v>1.9164529159999999</v>
      </c>
      <c r="O799" s="80">
        <v>71.938843425106796</v>
      </c>
      <c r="P799" s="80">
        <v>3384.125</v>
      </c>
      <c r="Q799" s="80">
        <v>39.678943189907599</v>
      </c>
    </row>
    <row r="800" spans="1:17" x14ac:dyDescent="0.25">
      <c r="A800">
        <v>9190</v>
      </c>
      <c r="B800" t="s">
        <v>2346</v>
      </c>
      <c r="C800" s="80">
        <v>316</v>
      </c>
      <c r="D800" s="80">
        <v>117.62406177637899</v>
      </c>
      <c r="E800" s="80">
        <v>124</v>
      </c>
      <c r="F800" s="80">
        <v>238</v>
      </c>
      <c r="G800">
        <v>9190</v>
      </c>
      <c r="H800" t="s">
        <v>2346</v>
      </c>
      <c r="K800" s="80">
        <v>162462.6825</v>
      </c>
      <c r="N800" s="85">
        <v>2.1343801660000001</v>
      </c>
      <c r="O800" s="80">
        <v>81.595205352102397</v>
      </c>
      <c r="P800" s="80">
        <v>3994.6875</v>
      </c>
      <c r="Q800" s="80">
        <v>40.635893493079102</v>
      </c>
    </row>
    <row r="801" spans="1:17" x14ac:dyDescent="0.25">
      <c r="A801">
        <v>9202</v>
      </c>
      <c r="B801" t="s">
        <v>2346</v>
      </c>
      <c r="C801" s="80">
        <v>403</v>
      </c>
      <c r="D801" s="80">
        <v>117.25570759188599</v>
      </c>
      <c r="E801" s="80">
        <v>164.6</v>
      </c>
      <c r="F801" s="80">
        <v>404</v>
      </c>
      <c r="G801">
        <v>9202</v>
      </c>
      <c r="H801" t="s">
        <v>2346</v>
      </c>
      <c r="K801" s="80">
        <v>62446.793124999997</v>
      </c>
      <c r="N801" s="85">
        <v>1.788071</v>
      </c>
      <c r="O801" s="80">
        <v>68.4461395316835</v>
      </c>
      <c r="P801" s="80">
        <v>1433.8125</v>
      </c>
      <c r="Q801" s="80">
        <v>43.591896694660697</v>
      </c>
    </row>
    <row r="802" spans="1:17" x14ac:dyDescent="0.25">
      <c r="A802">
        <v>9203</v>
      </c>
      <c r="B802" t="s">
        <v>2346</v>
      </c>
      <c r="C802" s="80">
        <v>616.6</v>
      </c>
      <c r="D802" s="80">
        <v>101.732926101925</v>
      </c>
      <c r="E802" s="80">
        <v>107.8</v>
      </c>
      <c r="F802" s="80">
        <v>617.6</v>
      </c>
      <c r="G802">
        <v>9203</v>
      </c>
      <c r="H802" t="s">
        <v>2346</v>
      </c>
      <c r="K802" s="80">
        <v>166388.49937500001</v>
      </c>
      <c r="N802" s="85">
        <v>2.1703315829999998</v>
      </c>
      <c r="O802" s="80">
        <v>84.3062219932402</v>
      </c>
      <c r="P802" s="80">
        <v>4137.0625</v>
      </c>
      <c r="Q802" s="80">
        <v>40.146121063255499</v>
      </c>
    </row>
    <row r="803" spans="1:17" x14ac:dyDescent="0.25">
      <c r="A803">
        <v>9204</v>
      </c>
      <c r="B803" t="s">
        <v>2346</v>
      </c>
      <c r="C803" s="80">
        <v>554</v>
      </c>
      <c r="D803" s="80">
        <v>117.08699326238801</v>
      </c>
      <c r="E803" s="80">
        <v>200.6</v>
      </c>
      <c r="F803" s="80">
        <v>555</v>
      </c>
      <c r="G803">
        <v>9204</v>
      </c>
      <c r="H803" t="s">
        <v>2346</v>
      </c>
      <c r="K803" s="80">
        <v>119294.13499999999</v>
      </c>
      <c r="N803" s="85">
        <v>1.9637800830000001</v>
      </c>
      <c r="O803" s="80">
        <v>71.696027631009599</v>
      </c>
      <c r="P803" s="80">
        <v>3024.0625</v>
      </c>
      <c r="Q803" s="80">
        <v>39.358251512946097</v>
      </c>
    </row>
    <row r="804" spans="1:17" x14ac:dyDescent="0.25">
      <c r="A804">
        <v>9205</v>
      </c>
      <c r="B804" t="s">
        <v>2346</v>
      </c>
      <c r="C804" s="80">
        <v>642.75</v>
      </c>
      <c r="D804" s="80">
        <v>99.462958840352101</v>
      </c>
      <c r="E804" s="80">
        <v>48</v>
      </c>
      <c r="F804" s="80">
        <v>643.75</v>
      </c>
      <c r="G804">
        <v>9205</v>
      </c>
      <c r="H804" t="s">
        <v>2346</v>
      </c>
      <c r="K804" s="80">
        <v>17652.864375000001</v>
      </c>
      <c r="N804" s="85">
        <v>1.9669810000000001</v>
      </c>
      <c r="O804" s="80">
        <v>184.25000624260301</v>
      </c>
      <c r="P804" s="80">
        <v>263.4375</v>
      </c>
      <c r="Q804" s="80">
        <v>68.522072719455196</v>
      </c>
    </row>
    <row r="805" spans="1:17" x14ac:dyDescent="0.25">
      <c r="A805">
        <v>9206</v>
      </c>
      <c r="B805" t="s">
        <v>2346</v>
      </c>
      <c r="C805" s="80">
        <v>535.20000000000005</v>
      </c>
      <c r="D805" s="80">
        <v>98.708876140551894</v>
      </c>
      <c r="E805" s="80">
        <v>74.2</v>
      </c>
      <c r="F805" s="80">
        <v>536.20000000000005</v>
      </c>
      <c r="G805">
        <v>9206</v>
      </c>
      <c r="H805" t="s">
        <v>2346</v>
      </c>
      <c r="K805" s="80">
        <v>169745.785</v>
      </c>
      <c r="N805" s="85">
        <v>1.8602501659999999</v>
      </c>
      <c r="O805" s="80">
        <v>66.500711146729998</v>
      </c>
      <c r="P805" s="80">
        <v>4576.6875</v>
      </c>
      <c r="Q805" s="80">
        <v>37.090449425236301</v>
      </c>
    </row>
    <row r="806" spans="1:17" x14ac:dyDescent="0.25">
      <c r="A806">
        <v>9207</v>
      </c>
      <c r="B806" t="s">
        <v>2346</v>
      </c>
      <c r="C806" s="80">
        <v>447.4</v>
      </c>
      <c r="D806" s="80">
        <v>82.130788623440907</v>
      </c>
      <c r="E806" s="80">
        <v>45.4</v>
      </c>
      <c r="F806" s="80">
        <v>448.4</v>
      </c>
      <c r="G806">
        <v>9207</v>
      </c>
      <c r="H806" t="s">
        <v>2346</v>
      </c>
      <c r="K806" s="80">
        <v>65179.541250000002</v>
      </c>
      <c r="N806" s="85">
        <v>1.7122677500000001</v>
      </c>
      <c r="O806" s="80">
        <v>86.036601597248904</v>
      </c>
      <c r="P806" s="80">
        <v>1475.25</v>
      </c>
      <c r="Q806" s="80">
        <v>44.070987922563397</v>
      </c>
    </row>
    <row r="807" spans="1:17" x14ac:dyDescent="0.25">
      <c r="A807">
        <v>9208</v>
      </c>
      <c r="B807" t="s">
        <v>2346</v>
      </c>
      <c r="C807" s="80">
        <v>588.6</v>
      </c>
      <c r="D807" s="80">
        <v>94.773289322886697</v>
      </c>
      <c r="E807" s="80">
        <v>144.6</v>
      </c>
      <c r="F807" s="80">
        <v>589.6</v>
      </c>
      <c r="G807">
        <v>9208</v>
      </c>
      <c r="H807" t="s">
        <v>2346</v>
      </c>
      <c r="K807" s="80">
        <v>274262.78249999997</v>
      </c>
      <c r="N807" s="85">
        <v>1.904533416</v>
      </c>
      <c r="O807" s="80">
        <v>102.089074743174</v>
      </c>
      <c r="P807" s="80">
        <v>5500</v>
      </c>
      <c r="Q807" s="80">
        <v>49.870750377193701</v>
      </c>
    </row>
    <row r="808" spans="1:17" x14ac:dyDescent="0.25">
      <c r="A808">
        <v>9213</v>
      </c>
      <c r="B808" t="s">
        <v>2346</v>
      </c>
      <c r="C808" s="80">
        <v>579.20000000000005</v>
      </c>
      <c r="D808" s="80">
        <v>95.185752069101895</v>
      </c>
      <c r="E808" s="80">
        <v>48.8</v>
      </c>
      <c r="F808" s="80">
        <v>580.20000000000005</v>
      </c>
      <c r="G808">
        <v>9213</v>
      </c>
      <c r="H808" t="s">
        <v>2346</v>
      </c>
      <c r="K808" s="80">
        <v>82373.458125000005</v>
      </c>
      <c r="N808" s="85">
        <v>1.799473833</v>
      </c>
      <c r="O808" s="80">
        <v>52.382945743707999</v>
      </c>
      <c r="P808" s="80">
        <v>2548.4375</v>
      </c>
      <c r="Q808" s="80">
        <v>32.223877854027599</v>
      </c>
    </row>
    <row r="809" spans="1:17" x14ac:dyDescent="0.25">
      <c r="A809">
        <v>9214</v>
      </c>
      <c r="B809" t="s">
        <v>2346</v>
      </c>
      <c r="C809" s="80">
        <v>823.8</v>
      </c>
      <c r="D809" s="80">
        <v>81.656376634212606</v>
      </c>
      <c r="E809" s="80">
        <v>44</v>
      </c>
      <c r="F809" s="80">
        <v>824.8</v>
      </c>
      <c r="G809">
        <v>9214</v>
      </c>
      <c r="H809" t="s">
        <v>2346</v>
      </c>
      <c r="K809" s="80">
        <v>91004.472500000003</v>
      </c>
      <c r="N809" s="85">
        <v>2.002159416</v>
      </c>
      <c r="O809" s="80">
        <v>66.243194834783694</v>
      </c>
      <c r="P809" s="80">
        <v>2438.9375</v>
      </c>
      <c r="Q809" s="80">
        <v>37.363555001797003</v>
      </c>
    </row>
    <row r="810" spans="1:17" x14ac:dyDescent="0.25">
      <c r="A810">
        <v>9215</v>
      </c>
      <c r="B810" t="s">
        <v>2346</v>
      </c>
      <c r="C810" s="80">
        <v>460.8</v>
      </c>
      <c r="D810" s="80">
        <v>115.719065988209</v>
      </c>
      <c r="E810" s="80">
        <v>130</v>
      </c>
      <c r="F810" s="80">
        <v>461.8</v>
      </c>
      <c r="G810">
        <v>9215</v>
      </c>
      <c r="H810" t="s">
        <v>2346</v>
      </c>
      <c r="K810" s="80">
        <v>116714.38062500001</v>
      </c>
      <c r="N810" s="85">
        <v>1.8504011659999999</v>
      </c>
      <c r="O810" s="80">
        <v>74.937187561203601</v>
      </c>
      <c r="P810" s="80">
        <v>3103.8125</v>
      </c>
      <c r="Q810" s="80">
        <v>37.545591686955198</v>
      </c>
    </row>
    <row r="811" spans="1:17" x14ac:dyDescent="0.25">
      <c r="A811">
        <v>9216</v>
      </c>
      <c r="B811" t="s">
        <v>2346</v>
      </c>
      <c r="C811" s="80">
        <v>506.6</v>
      </c>
      <c r="D811" s="80">
        <v>115.248467477923</v>
      </c>
      <c r="E811" s="80">
        <v>171.4</v>
      </c>
      <c r="F811" s="80">
        <v>507.6</v>
      </c>
      <c r="G811">
        <v>9216</v>
      </c>
      <c r="H811" t="s">
        <v>2346</v>
      </c>
      <c r="K811" s="80">
        <v>111763.733125</v>
      </c>
      <c r="N811" s="85">
        <v>1.767352416</v>
      </c>
      <c r="O811" s="80">
        <v>85.598122495968596</v>
      </c>
      <c r="P811" s="80">
        <v>2120.5</v>
      </c>
      <c r="Q811" s="80">
        <v>52.960704224794299</v>
      </c>
    </row>
    <row r="812" spans="1:17" x14ac:dyDescent="0.25">
      <c r="A812">
        <v>9217</v>
      </c>
      <c r="B812" t="s">
        <v>2346</v>
      </c>
      <c r="C812" s="80">
        <v>775.8</v>
      </c>
      <c r="D812" s="80">
        <v>105.005451261376</v>
      </c>
      <c r="E812" s="80">
        <v>192.4</v>
      </c>
      <c r="F812" s="80">
        <v>776.8</v>
      </c>
      <c r="G812">
        <v>9217</v>
      </c>
      <c r="H812" t="s">
        <v>2346</v>
      </c>
      <c r="K812" s="80">
        <v>98754.580625000002</v>
      </c>
      <c r="N812" s="85">
        <v>2.0384645830000001</v>
      </c>
      <c r="O812" s="80">
        <v>64.617888708916198</v>
      </c>
      <c r="P812" s="80">
        <v>2739.75</v>
      </c>
      <c r="Q812" s="80">
        <v>36.079713236209599</v>
      </c>
    </row>
    <row r="813" spans="1:17" x14ac:dyDescent="0.25">
      <c r="A813">
        <v>9218</v>
      </c>
      <c r="B813" t="s">
        <v>2346</v>
      </c>
      <c r="C813" s="80">
        <v>558</v>
      </c>
      <c r="D813" s="80">
        <v>96.919494995224795</v>
      </c>
      <c r="E813" s="80">
        <v>311.39999999999998</v>
      </c>
      <c r="F813" s="80">
        <v>559</v>
      </c>
      <c r="G813">
        <v>9218</v>
      </c>
      <c r="H813" t="s">
        <v>2346</v>
      </c>
      <c r="K813" s="80">
        <v>171259.18812499999</v>
      </c>
      <c r="N813" s="85">
        <v>2.1242275830000001</v>
      </c>
      <c r="O813" s="80">
        <v>101.71197890332201</v>
      </c>
      <c r="P813" s="80">
        <v>4353.4375</v>
      </c>
      <c r="Q813" s="80">
        <v>39.3342589400904</v>
      </c>
    </row>
    <row r="814" spans="1:17" x14ac:dyDescent="0.25">
      <c r="A814">
        <v>9219</v>
      </c>
      <c r="B814" t="s">
        <v>2346</v>
      </c>
      <c r="C814" s="80">
        <v>582.6</v>
      </c>
      <c r="D814" s="80">
        <v>78.659422455877802</v>
      </c>
      <c r="E814" s="80">
        <v>102.2</v>
      </c>
      <c r="F814" s="80">
        <v>583.6</v>
      </c>
      <c r="G814">
        <v>9219</v>
      </c>
      <c r="H814" t="s">
        <v>2346</v>
      </c>
      <c r="K814" s="80">
        <v>77916.589374999996</v>
      </c>
      <c r="N814" s="85">
        <v>1.9700933329999999</v>
      </c>
      <c r="O814" s="80">
        <v>58.330920866101202</v>
      </c>
      <c r="P814" s="80">
        <v>2274.5</v>
      </c>
      <c r="Q814" s="80">
        <v>33.999395856427697</v>
      </c>
    </row>
    <row r="815" spans="1:17" x14ac:dyDescent="0.25">
      <c r="A815">
        <v>9246</v>
      </c>
      <c r="B815" t="s">
        <v>2346</v>
      </c>
      <c r="C815" s="80">
        <v>665.2</v>
      </c>
      <c r="D815" s="80">
        <v>83.302387199141094</v>
      </c>
      <c r="E815" s="80">
        <v>117.2</v>
      </c>
      <c r="F815" s="80">
        <v>666.2</v>
      </c>
      <c r="G815">
        <v>9246</v>
      </c>
      <c r="H815" t="s">
        <v>2346</v>
      </c>
      <c r="K815" s="80">
        <v>67913.434374999997</v>
      </c>
      <c r="N815" s="85">
        <v>1.940974583</v>
      </c>
      <c r="O815" s="80">
        <v>66.8051602243915</v>
      </c>
      <c r="P815" s="80">
        <v>1808.625</v>
      </c>
      <c r="Q815" s="80">
        <v>37.595120721400797</v>
      </c>
    </row>
    <row r="816" spans="1:17" x14ac:dyDescent="0.25">
      <c r="A816">
        <v>9247</v>
      </c>
      <c r="B816" t="s">
        <v>2346</v>
      </c>
      <c r="C816" s="80">
        <v>932</v>
      </c>
      <c r="D816" s="80">
        <v>84.2026368491087</v>
      </c>
      <c r="E816" s="80">
        <v>148</v>
      </c>
      <c r="F816" s="80">
        <v>933</v>
      </c>
      <c r="G816">
        <v>9247</v>
      </c>
      <c r="H816" t="s">
        <v>2346</v>
      </c>
      <c r="K816" s="80">
        <v>238112.63</v>
      </c>
      <c r="N816" s="85">
        <v>2.3340358330000002</v>
      </c>
      <c r="O816" s="80">
        <v>74.7317968054587</v>
      </c>
      <c r="P816" s="80">
        <v>6561.25</v>
      </c>
      <c r="Q816" s="80">
        <v>36.290941887968501</v>
      </c>
    </row>
    <row r="817" spans="1:17" x14ac:dyDescent="0.25">
      <c r="A817">
        <v>9262</v>
      </c>
      <c r="B817" t="s">
        <v>2346</v>
      </c>
      <c r="C817" s="80">
        <v>432.8</v>
      </c>
      <c r="D817" s="80">
        <v>108.044383855406</v>
      </c>
      <c r="E817" s="80">
        <v>127.8</v>
      </c>
      <c r="F817" s="80">
        <v>433.8</v>
      </c>
      <c r="G817">
        <v>9262</v>
      </c>
      <c r="H817" t="s">
        <v>2346</v>
      </c>
      <c r="K817" s="80">
        <v>100634.246875</v>
      </c>
      <c r="N817" s="85">
        <v>1.818782583</v>
      </c>
      <c r="O817" s="80">
        <v>59.403701877297003</v>
      </c>
      <c r="P817" s="80">
        <v>2645.75</v>
      </c>
      <c r="Q817" s="80">
        <v>38.1983446738125</v>
      </c>
    </row>
    <row r="818" spans="1:17" x14ac:dyDescent="0.25">
      <c r="A818">
        <v>9263</v>
      </c>
      <c r="B818" t="s">
        <v>2346</v>
      </c>
      <c r="C818" s="80">
        <v>544</v>
      </c>
      <c r="D818" s="80">
        <v>117.866912253273</v>
      </c>
      <c r="E818" s="80">
        <v>217.5</v>
      </c>
      <c r="F818" s="80">
        <v>545</v>
      </c>
      <c r="G818">
        <v>9263</v>
      </c>
      <c r="H818" t="s">
        <v>2346</v>
      </c>
      <c r="K818" s="80">
        <v>111158.246875</v>
      </c>
      <c r="N818" s="85">
        <v>1.7768208329999999</v>
      </c>
      <c r="O818" s="80">
        <v>86.2464482963195</v>
      </c>
      <c r="P818" s="80">
        <v>2164.625</v>
      </c>
      <c r="Q818" s="80">
        <v>51.2798973241254</v>
      </c>
    </row>
    <row r="819" spans="1:17" x14ac:dyDescent="0.25">
      <c r="A819">
        <v>9269</v>
      </c>
      <c r="B819" t="s">
        <v>2346</v>
      </c>
      <c r="C819" s="80">
        <v>396.25</v>
      </c>
      <c r="D819" s="80">
        <v>112.27963972896499</v>
      </c>
      <c r="E819" s="80">
        <v>160.75</v>
      </c>
      <c r="F819" s="80">
        <v>397.25</v>
      </c>
      <c r="G819">
        <v>9269</v>
      </c>
      <c r="H819" t="s">
        <v>2346</v>
      </c>
      <c r="K819" s="80">
        <v>78518.184999999998</v>
      </c>
      <c r="N819" s="85">
        <v>1.8530358330000001</v>
      </c>
      <c r="O819" s="80">
        <v>66.122691233666501</v>
      </c>
      <c r="P819" s="80">
        <v>1909.1875</v>
      </c>
      <c r="Q819" s="80">
        <v>41.203551881990997</v>
      </c>
    </row>
    <row r="820" spans="1:17" x14ac:dyDescent="0.25">
      <c r="A820">
        <v>9270</v>
      </c>
      <c r="B820" t="s">
        <v>2346</v>
      </c>
      <c r="C820" s="80">
        <v>836</v>
      </c>
      <c r="D820" s="80">
        <v>82.276793645065695</v>
      </c>
      <c r="E820" s="80">
        <v>108.6</v>
      </c>
      <c r="F820" s="80">
        <v>837</v>
      </c>
      <c r="G820">
        <v>9270</v>
      </c>
      <c r="H820" t="s">
        <v>2346</v>
      </c>
      <c r="K820" s="80">
        <v>113982.88625</v>
      </c>
      <c r="N820" s="85">
        <v>1.8117929159999999</v>
      </c>
      <c r="O820" s="80">
        <v>80.405760683110202</v>
      </c>
      <c r="P820" s="80">
        <v>2341</v>
      </c>
      <c r="Q820" s="80">
        <v>48.7309866684013</v>
      </c>
    </row>
    <row r="821" spans="1:17" x14ac:dyDescent="0.25">
      <c r="A821">
        <v>9274</v>
      </c>
      <c r="B821" t="s">
        <v>2346</v>
      </c>
      <c r="C821" s="80">
        <v>513.5</v>
      </c>
      <c r="D821" s="80">
        <v>103.62191894249599</v>
      </c>
      <c r="E821" s="80">
        <v>133.75</v>
      </c>
      <c r="F821" s="80">
        <v>514.5</v>
      </c>
      <c r="G821">
        <v>9274</v>
      </c>
      <c r="H821" t="s">
        <v>2346</v>
      </c>
      <c r="K821" s="80">
        <v>99716.132500000007</v>
      </c>
      <c r="N821" s="85">
        <v>1.9217170830000001</v>
      </c>
      <c r="O821" s="80">
        <v>75.494017550678706</v>
      </c>
      <c r="P821" s="80">
        <v>2093.9375</v>
      </c>
      <c r="Q821" s="80">
        <v>47.614499155906501</v>
      </c>
    </row>
    <row r="822" spans="1:17" x14ac:dyDescent="0.25">
      <c r="A822">
        <v>9275</v>
      </c>
      <c r="B822" t="s">
        <v>2346</v>
      </c>
      <c r="C822" s="80">
        <v>593.75</v>
      </c>
      <c r="D822" s="80">
        <v>121.62315019859</v>
      </c>
      <c r="E822" s="80">
        <v>55.25</v>
      </c>
      <c r="F822" s="80">
        <v>594.75</v>
      </c>
      <c r="G822">
        <v>9275</v>
      </c>
      <c r="H822" t="s">
        <v>2346</v>
      </c>
      <c r="K822" s="80">
        <v>94749.123124999998</v>
      </c>
      <c r="N822" s="85">
        <v>1.953357166</v>
      </c>
      <c r="O822" s="80">
        <v>75.319754730743895</v>
      </c>
      <c r="P822" s="80">
        <v>2600.4375</v>
      </c>
      <c r="Q822" s="80">
        <v>36.539311856699598</v>
      </c>
    </row>
    <row r="823" spans="1:17" x14ac:dyDescent="0.25">
      <c r="A823">
        <v>9276</v>
      </c>
      <c r="B823" t="s">
        <v>2346</v>
      </c>
      <c r="C823" s="80">
        <v>630</v>
      </c>
      <c r="D823" s="80">
        <v>105.64084669178099</v>
      </c>
      <c r="E823" s="80">
        <v>213.25</v>
      </c>
      <c r="F823" s="80">
        <v>631</v>
      </c>
      <c r="G823">
        <v>9276</v>
      </c>
      <c r="H823" t="s">
        <v>2346</v>
      </c>
      <c r="K823" s="80">
        <v>106744.04625</v>
      </c>
      <c r="N823" s="85">
        <v>1.9557342499999999</v>
      </c>
      <c r="O823" s="80">
        <v>82.852972500301803</v>
      </c>
      <c r="P823" s="80">
        <v>2667.625</v>
      </c>
      <c r="Q823" s="80">
        <v>40.104464869239699</v>
      </c>
    </row>
    <row r="824" spans="1:17" x14ac:dyDescent="0.25">
      <c r="A824">
        <v>9277</v>
      </c>
      <c r="B824" t="s">
        <v>2346</v>
      </c>
      <c r="C824" s="80">
        <v>330</v>
      </c>
      <c r="D824" s="80">
        <v>109.496724933979</v>
      </c>
      <c r="E824" s="80">
        <v>132.75</v>
      </c>
      <c r="F824" s="80">
        <v>331</v>
      </c>
      <c r="G824">
        <v>9277</v>
      </c>
      <c r="H824" t="s">
        <v>2346</v>
      </c>
      <c r="K824" s="80">
        <v>225092.15875</v>
      </c>
      <c r="N824" s="85">
        <v>1.83204425</v>
      </c>
      <c r="O824" s="80">
        <v>86.560061491800695</v>
      </c>
      <c r="P824" s="80">
        <v>4537.5</v>
      </c>
      <c r="Q824" s="80">
        <v>49.7837500703289</v>
      </c>
    </row>
    <row r="825" spans="1:17" x14ac:dyDescent="0.25">
      <c r="A825">
        <v>9278</v>
      </c>
      <c r="B825" t="s">
        <v>2346</v>
      </c>
      <c r="C825" s="80">
        <v>396.75</v>
      </c>
      <c r="D825" s="80">
        <v>96.944199057932494</v>
      </c>
      <c r="E825" s="80">
        <v>211.75</v>
      </c>
      <c r="F825" s="80">
        <v>397.75</v>
      </c>
      <c r="G825">
        <v>9278</v>
      </c>
      <c r="H825" t="s">
        <v>2346</v>
      </c>
      <c r="K825" s="80">
        <v>218051.47437499999</v>
      </c>
      <c r="N825" s="85">
        <v>2.1198828330000001</v>
      </c>
      <c r="O825" s="80">
        <v>88.648103041756002</v>
      </c>
      <c r="P825" s="80">
        <v>5635.625</v>
      </c>
      <c r="Q825" s="80">
        <v>38.832103137537501</v>
      </c>
    </row>
    <row r="826" spans="1:17" x14ac:dyDescent="0.25">
      <c r="A826">
        <v>9279</v>
      </c>
      <c r="B826" t="s">
        <v>2346</v>
      </c>
      <c r="C826" s="80">
        <v>764.6</v>
      </c>
      <c r="D826" s="80">
        <v>77.842408172550407</v>
      </c>
      <c r="E826" s="80">
        <v>192.6</v>
      </c>
      <c r="F826" s="80">
        <v>765.6</v>
      </c>
      <c r="G826">
        <v>9279</v>
      </c>
      <c r="H826" t="s">
        <v>2346</v>
      </c>
      <c r="K826" s="80">
        <v>116550.42937500001</v>
      </c>
      <c r="N826" s="85">
        <v>1.8755573329999999</v>
      </c>
      <c r="O826" s="80">
        <v>75.192343688262497</v>
      </c>
      <c r="P826" s="80">
        <v>2688.9375</v>
      </c>
      <c r="Q826" s="80">
        <v>43.487716737622897</v>
      </c>
    </row>
    <row r="827" spans="1:17" x14ac:dyDescent="0.25">
      <c r="A827">
        <v>9280</v>
      </c>
      <c r="B827" t="s">
        <v>2346</v>
      </c>
      <c r="C827" s="80">
        <v>959.6</v>
      </c>
      <c r="D827" s="80">
        <v>82.294754210922605</v>
      </c>
      <c r="E827" s="80">
        <v>591.20000000000005</v>
      </c>
      <c r="F827" s="80">
        <v>960.6</v>
      </c>
      <c r="G827">
        <v>9280</v>
      </c>
      <c r="H827" t="s">
        <v>2346</v>
      </c>
      <c r="K827" s="80">
        <v>141516.65625</v>
      </c>
      <c r="N827" s="85">
        <v>1.8901220830000001</v>
      </c>
      <c r="O827" s="80">
        <v>86.229416011250393</v>
      </c>
      <c r="P827" s="80">
        <v>2703</v>
      </c>
      <c r="Q827" s="80">
        <v>52.4234321155079</v>
      </c>
    </row>
    <row r="828" spans="1:17" x14ac:dyDescent="0.25">
      <c r="A828">
        <v>9281</v>
      </c>
      <c r="B828" t="s">
        <v>2346</v>
      </c>
      <c r="C828" s="80">
        <v>804</v>
      </c>
      <c r="D828" s="80">
        <v>92.293413025597104</v>
      </c>
      <c r="E828" s="80">
        <v>250.8</v>
      </c>
      <c r="F828" s="80">
        <v>805</v>
      </c>
      <c r="G828">
        <v>9281</v>
      </c>
      <c r="H828" t="s">
        <v>2346</v>
      </c>
      <c r="K828" s="80">
        <v>115360.93875</v>
      </c>
      <c r="N828" s="85">
        <v>1.8301813330000001</v>
      </c>
      <c r="O828" s="80">
        <v>82.780312853287001</v>
      </c>
      <c r="P828" s="80">
        <v>2562.5625</v>
      </c>
      <c r="Q828" s="80">
        <v>44.370392336018597</v>
      </c>
    </row>
    <row r="829" spans="1:17" x14ac:dyDescent="0.25">
      <c r="A829">
        <v>9282</v>
      </c>
      <c r="B829" t="s">
        <v>2346</v>
      </c>
      <c r="C829" s="80">
        <v>460</v>
      </c>
      <c r="D829" s="80">
        <v>96.609187119362801</v>
      </c>
      <c r="E829" s="80">
        <v>122</v>
      </c>
      <c r="F829" s="80">
        <v>461</v>
      </c>
      <c r="G829">
        <v>9282</v>
      </c>
      <c r="H829" t="s">
        <v>2346</v>
      </c>
      <c r="K829" s="80">
        <v>111741.276875</v>
      </c>
      <c r="N829" s="85">
        <v>1.8902801659999999</v>
      </c>
      <c r="O829" s="80">
        <v>83.796460163939201</v>
      </c>
      <c r="P829" s="80">
        <v>2759.9375</v>
      </c>
      <c r="Q829" s="80">
        <v>40.294631940990101</v>
      </c>
    </row>
    <row r="830" spans="1:17" x14ac:dyDescent="0.25">
      <c r="A830">
        <v>9283</v>
      </c>
      <c r="B830" t="s">
        <v>2346</v>
      </c>
      <c r="C830" s="80">
        <v>158.19999999999999</v>
      </c>
      <c r="D830" s="80">
        <v>74.090679426246297</v>
      </c>
      <c r="E830" s="80">
        <v>66.599999999999994</v>
      </c>
      <c r="F830" s="80">
        <v>159.19999999999999</v>
      </c>
      <c r="G830">
        <v>9283</v>
      </c>
      <c r="H830" t="s">
        <v>2346</v>
      </c>
      <c r="K830" s="80">
        <v>187844.020625</v>
      </c>
      <c r="N830" s="85">
        <v>2.09628025</v>
      </c>
      <c r="O830" s="80">
        <v>81.953640313131402</v>
      </c>
      <c r="P830" s="80">
        <v>3984.8125</v>
      </c>
      <c r="Q830" s="80">
        <v>46.982078665925101</v>
      </c>
    </row>
    <row r="831" spans="1:17" x14ac:dyDescent="0.25">
      <c r="A831">
        <v>9284</v>
      </c>
      <c r="B831" t="s">
        <v>2346</v>
      </c>
      <c r="C831" s="80">
        <v>737.6</v>
      </c>
      <c r="D831" s="80">
        <v>83.780111957758095</v>
      </c>
      <c r="E831" s="80">
        <v>421.8</v>
      </c>
      <c r="F831" s="80">
        <v>738.6</v>
      </c>
      <c r="G831">
        <v>9284</v>
      </c>
      <c r="H831" t="s">
        <v>2346</v>
      </c>
      <c r="K831" s="80">
        <v>138887.426875</v>
      </c>
      <c r="N831" s="85">
        <v>1.8472081659999999</v>
      </c>
      <c r="O831" s="80">
        <v>66.491915115988704</v>
      </c>
      <c r="P831" s="80">
        <v>3668.4375</v>
      </c>
      <c r="Q831" s="80">
        <v>37.673232083411897</v>
      </c>
    </row>
    <row r="832" spans="1:17" x14ac:dyDescent="0.25">
      <c r="A832">
        <v>9289</v>
      </c>
      <c r="B832" t="s">
        <v>2346</v>
      </c>
      <c r="C832" s="80">
        <v>465</v>
      </c>
      <c r="D832" s="80">
        <v>108.397732804575</v>
      </c>
      <c r="E832" s="80">
        <v>212</v>
      </c>
      <c r="F832" s="80">
        <v>466</v>
      </c>
      <c r="G832">
        <v>9289</v>
      </c>
      <c r="H832" t="s">
        <v>2346</v>
      </c>
      <c r="K832" s="80">
        <v>105480.36375</v>
      </c>
      <c r="N832" s="85">
        <v>2.294116083</v>
      </c>
      <c r="O832" s="80">
        <v>58.040933725780803</v>
      </c>
      <c r="P832" s="80">
        <v>3781.75</v>
      </c>
      <c r="Q832" s="80">
        <v>27.876384437836801</v>
      </c>
    </row>
    <row r="833" spans="1:17" x14ac:dyDescent="0.25">
      <c r="A833">
        <v>9290</v>
      </c>
      <c r="B833" t="s">
        <v>2346</v>
      </c>
      <c r="C833" s="80">
        <v>294</v>
      </c>
      <c r="D833" s="80">
        <v>85.908239953202596</v>
      </c>
      <c r="E833" s="80">
        <v>162.5</v>
      </c>
      <c r="F833" s="80">
        <v>295</v>
      </c>
      <c r="G833">
        <v>9290</v>
      </c>
      <c r="H833" t="s">
        <v>2346</v>
      </c>
      <c r="K833" s="80">
        <v>142428.63125000001</v>
      </c>
      <c r="N833" s="85">
        <v>1.8688327499999999</v>
      </c>
      <c r="O833" s="80">
        <v>82.434937637440399</v>
      </c>
      <c r="P833" s="80">
        <v>2941.3125</v>
      </c>
      <c r="Q833" s="80">
        <v>48.114907500310999</v>
      </c>
    </row>
    <row r="834" spans="1:17" x14ac:dyDescent="0.25">
      <c r="A834">
        <v>9304</v>
      </c>
      <c r="B834" t="s">
        <v>2346</v>
      </c>
      <c r="C834" s="80">
        <v>784</v>
      </c>
      <c r="D834" s="80">
        <v>64.031418539215395</v>
      </c>
      <c r="E834" s="80">
        <v>209.66666599999999</v>
      </c>
      <c r="F834" s="80">
        <v>785</v>
      </c>
      <c r="G834">
        <v>9304</v>
      </c>
      <c r="H834" t="s">
        <v>2346</v>
      </c>
      <c r="K834" s="80">
        <v>393964.27937499998</v>
      </c>
      <c r="N834" s="85">
        <v>1.7966473329999999</v>
      </c>
      <c r="O834" s="80">
        <v>92.668354376777202</v>
      </c>
      <c r="P834" s="80">
        <v>7403.6875</v>
      </c>
      <c r="Q834" s="80">
        <v>53.199964625019099</v>
      </c>
    </row>
    <row r="835" spans="1:17" x14ac:dyDescent="0.25">
      <c r="A835">
        <v>9305</v>
      </c>
      <c r="B835" t="s">
        <v>2346</v>
      </c>
      <c r="C835" s="80">
        <v>471</v>
      </c>
      <c r="D835" s="80">
        <v>139.85239304916001</v>
      </c>
      <c r="E835" s="80">
        <v>165.25</v>
      </c>
      <c r="F835" s="80">
        <v>472</v>
      </c>
      <c r="G835">
        <v>9305</v>
      </c>
      <c r="H835" t="s">
        <v>2346</v>
      </c>
      <c r="K835" s="80">
        <v>118411.0425</v>
      </c>
      <c r="N835" s="85">
        <v>2.0375277500000002</v>
      </c>
      <c r="O835" s="80">
        <v>67.875245685668503</v>
      </c>
      <c r="P835" s="80">
        <v>3430.4375</v>
      </c>
      <c r="Q835" s="80">
        <v>34.551531034141497</v>
      </c>
    </row>
    <row r="836" spans="1:17" x14ac:dyDescent="0.25">
      <c r="A836">
        <v>9306</v>
      </c>
      <c r="B836" t="s">
        <v>2346</v>
      </c>
      <c r="C836" s="80">
        <v>437.66666600000002</v>
      </c>
      <c r="D836" s="80">
        <v>125.048553234978</v>
      </c>
      <c r="E836" s="80">
        <v>103.66666600000001</v>
      </c>
      <c r="F836" s="80">
        <v>438.66666600000002</v>
      </c>
      <c r="G836">
        <v>9306</v>
      </c>
      <c r="H836" t="s">
        <v>2346</v>
      </c>
      <c r="K836" s="80">
        <v>120999.39687500001</v>
      </c>
      <c r="N836" s="85">
        <v>1.8082800000000001</v>
      </c>
      <c r="O836" s="80">
        <v>71.554269480468406</v>
      </c>
      <c r="P836" s="80">
        <v>2841.1875</v>
      </c>
      <c r="Q836" s="80">
        <v>42.653204567303398</v>
      </c>
    </row>
    <row r="837" spans="1:17" x14ac:dyDescent="0.25">
      <c r="A837">
        <v>9307</v>
      </c>
      <c r="B837" t="s">
        <v>2346</v>
      </c>
      <c r="C837" s="80">
        <v>462.2</v>
      </c>
      <c r="D837" s="80">
        <v>98.526085218430296</v>
      </c>
      <c r="E837" s="80">
        <v>156.19999999999999</v>
      </c>
      <c r="F837" s="80">
        <v>463.2</v>
      </c>
      <c r="G837">
        <v>9307</v>
      </c>
      <c r="H837" t="s">
        <v>2346</v>
      </c>
      <c r="K837" s="80">
        <v>75143.856874999998</v>
      </c>
      <c r="N837" s="85">
        <v>1.7674288330000001</v>
      </c>
      <c r="O837" s="80">
        <v>89.159296357749199</v>
      </c>
      <c r="P837" s="80">
        <v>1487.75</v>
      </c>
      <c r="Q837" s="80">
        <v>50.750513462628597</v>
      </c>
    </row>
    <row r="838" spans="1:17" x14ac:dyDescent="0.25">
      <c r="A838">
        <v>9308</v>
      </c>
      <c r="B838" t="s">
        <v>2346</v>
      </c>
      <c r="C838" s="80">
        <v>664.8</v>
      </c>
      <c r="D838" s="80">
        <v>102.340700106317</v>
      </c>
      <c r="E838" s="80">
        <v>279.60000000000002</v>
      </c>
      <c r="F838" s="80">
        <v>665.8</v>
      </c>
      <c r="G838">
        <v>9308</v>
      </c>
      <c r="H838" t="s">
        <v>2346</v>
      </c>
      <c r="K838" s="80">
        <v>215222.07625000001</v>
      </c>
      <c r="N838" s="85">
        <v>1.983293666</v>
      </c>
      <c r="O838" s="80">
        <v>75.798818008240602</v>
      </c>
      <c r="P838" s="80">
        <v>5185</v>
      </c>
      <c r="Q838" s="80">
        <v>41.171652413220301</v>
      </c>
    </row>
    <row r="839" spans="1:17" x14ac:dyDescent="0.25">
      <c r="A839">
        <v>9309</v>
      </c>
      <c r="B839" t="s">
        <v>2346</v>
      </c>
      <c r="C839" s="80">
        <v>688.5</v>
      </c>
      <c r="D839" s="80">
        <v>88.3375606165352</v>
      </c>
      <c r="E839" s="80">
        <v>76.5</v>
      </c>
      <c r="F839" s="80">
        <v>689.5</v>
      </c>
      <c r="G839">
        <v>9309</v>
      </c>
      <c r="H839" t="s">
        <v>2346</v>
      </c>
      <c r="K839" s="80">
        <v>114029.11749999999</v>
      </c>
      <c r="N839" s="85">
        <v>1.8921650000000001</v>
      </c>
      <c r="O839" s="80">
        <v>62.855095352156503</v>
      </c>
      <c r="P839" s="80">
        <v>3209.3125</v>
      </c>
      <c r="Q839" s="80">
        <v>35.515776207710097</v>
      </c>
    </row>
    <row r="840" spans="1:17" x14ac:dyDescent="0.25">
      <c r="A840">
        <v>9310</v>
      </c>
      <c r="B840" t="s">
        <v>2346</v>
      </c>
      <c r="C840" s="80">
        <v>572.25</v>
      </c>
      <c r="D840" s="80">
        <v>118.47379418391201</v>
      </c>
      <c r="E840" s="80">
        <v>34.5</v>
      </c>
      <c r="F840" s="80">
        <v>573.25</v>
      </c>
      <c r="G840">
        <v>9310</v>
      </c>
      <c r="H840" t="s">
        <v>2346</v>
      </c>
      <c r="K840" s="80">
        <v>97908.172500000001</v>
      </c>
      <c r="N840" s="85">
        <v>1.8154653329999999</v>
      </c>
      <c r="O840" s="80">
        <v>73.046955440949702</v>
      </c>
      <c r="P840" s="80">
        <v>2585.5</v>
      </c>
      <c r="Q840" s="80">
        <v>37.7929686217281</v>
      </c>
    </row>
    <row r="841" spans="1:17" x14ac:dyDescent="0.25">
      <c r="A841">
        <v>9311</v>
      </c>
      <c r="B841" t="s">
        <v>2346</v>
      </c>
      <c r="C841" s="80">
        <v>818</v>
      </c>
      <c r="D841" s="80">
        <v>85.550965788069007</v>
      </c>
      <c r="E841" s="80">
        <v>328.75</v>
      </c>
      <c r="F841" s="80">
        <v>819</v>
      </c>
      <c r="G841">
        <v>9311</v>
      </c>
      <c r="H841" t="s">
        <v>2346</v>
      </c>
      <c r="K841" s="80">
        <v>114937.531875</v>
      </c>
      <c r="N841" s="85">
        <v>1.94829075</v>
      </c>
      <c r="O841" s="80">
        <v>59.419774817714298</v>
      </c>
      <c r="P841" s="80">
        <v>3401.375</v>
      </c>
      <c r="Q841" s="80">
        <v>33.909736704076998</v>
      </c>
    </row>
    <row r="842" spans="1:17" x14ac:dyDescent="0.25">
      <c r="A842">
        <v>9313</v>
      </c>
      <c r="B842" t="s">
        <v>2346</v>
      </c>
      <c r="C842" s="80">
        <v>652.4</v>
      </c>
      <c r="D842" s="80">
        <v>69.487839133133406</v>
      </c>
      <c r="E842" s="80">
        <v>86.2</v>
      </c>
      <c r="F842" s="80">
        <v>653.4</v>
      </c>
      <c r="G842">
        <v>9313</v>
      </c>
      <c r="H842" t="s">
        <v>2346</v>
      </c>
      <c r="K842" s="80">
        <v>116480.61749999999</v>
      </c>
      <c r="N842" s="85">
        <v>2.0499162499999999</v>
      </c>
      <c r="O842" s="80">
        <v>62.229542817161096</v>
      </c>
      <c r="P842" s="80">
        <v>3882.75</v>
      </c>
      <c r="Q842" s="80">
        <v>30.031137419167301</v>
      </c>
    </row>
    <row r="843" spans="1:17" x14ac:dyDescent="0.25">
      <c r="A843">
        <v>9314</v>
      </c>
      <c r="B843" t="s">
        <v>2346</v>
      </c>
      <c r="C843" s="80">
        <v>485.25</v>
      </c>
      <c r="D843" s="80">
        <v>89.2525405764993</v>
      </c>
      <c r="E843" s="80">
        <v>180.25</v>
      </c>
      <c r="F843" s="80">
        <v>486.25</v>
      </c>
      <c r="G843">
        <v>9314</v>
      </c>
      <c r="H843" t="s">
        <v>2346</v>
      </c>
      <c r="K843" s="80">
        <v>102415.0825</v>
      </c>
      <c r="N843" s="85">
        <v>2.2540791659999999</v>
      </c>
      <c r="O843" s="80">
        <v>66.418957839738496</v>
      </c>
      <c r="P843" s="80">
        <v>3210.375</v>
      </c>
      <c r="Q843" s="80">
        <v>32.061892930836201</v>
      </c>
    </row>
    <row r="844" spans="1:17" x14ac:dyDescent="0.25">
      <c r="A844">
        <v>9321</v>
      </c>
      <c r="B844" t="s">
        <v>2346</v>
      </c>
      <c r="C844" s="80">
        <v>597.33333300000004</v>
      </c>
      <c r="D844" s="80">
        <v>92.4980039250852</v>
      </c>
      <c r="E844" s="80">
        <v>215.33333300000001</v>
      </c>
      <c r="F844" s="80">
        <v>598.33333300000004</v>
      </c>
      <c r="G844">
        <v>9321</v>
      </c>
      <c r="H844" t="s">
        <v>2346</v>
      </c>
      <c r="K844" s="80">
        <v>53959.391875000001</v>
      </c>
      <c r="N844" s="85">
        <v>1.7700281659999999</v>
      </c>
      <c r="O844" s="80">
        <v>65.381090260802694</v>
      </c>
      <c r="P844" s="80">
        <v>1450.125</v>
      </c>
      <c r="Q844" s="80">
        <v>37.133306366189203</v>
      </c>
    </row>
    <row r="845" spans="1:17" x14ac:dyDescent="0.25">
      <c r="A845">
        <v>9322</v>
      </c>
      <c r="B845" t="s">
        <v>2346</v>
      </c>
      <c r="C845" s="80">
        <v>867.5</v>
      </c>
      <c r="D845" s="80">
        <v>66.883519605637602</v>
      </c>
      <c r="E845" s="80">
        <v>187</v>
      </c>
      <c r="F845" s="80">
        <v>868.5</v>
      </c>
      <c r="G845">
        <v>9322</v>
      </c>
      <c r="H845" t="s">
        <v>2346</v>
      </c>
      <c r="K845" s="80">
        <v>294372.40187499998</v>
      </c>
      <c r="N845" s="85">
        <v>1.7334769160000001</v>
      </c>
      <c r="O845" s="80">
        <v>98.083975248575499</v>
      </c>
      <c r="P845" s="80">
        <v>5458.5</v>
      </c>
      <c r="Q845" s="80">
        <v>54.202625723680796</v>
      </c>
    </row>
    <row r="846" spans="1:17" x14ac:dyDescent="0.25">
      <c r="A846">
        <v>9323</v>
      </c>
      <c r="B846" t="s">
        <v>2346</v>
      </c>
      <c r="C846" s="80">
        <v>513</v>
      </c>
      <c r="D846" s="80">
        <v>105.756739774853</v>
      </c>
      <c r="E846" s="80">
        <v>262.75</v>
      </c>
      <c r="F846" s="80">
        <v>514</v>
      </c>
      <c r="G846">
        <v>9323</v>
      </c>
      <c r="H846" t="s">
        <v>2346</v>
      </c>
      <c r="K846" s="80">
        <v>191858.015625</v>
      </c>
      <c r="N846" s="85">
        <v>2.1582870000000001</v>
      </c>
      <c r="O846" s="80">
        <v>100.920806239884</v>
      </c>
      <c r="P846" s="80">
        <v>3870.8125</v>
      </c>
      <c r="Q846" s="80">
        <v>49.611913592099</v>
      </c>
    </row>
    <row r="847" spans="1:17" x14ac:dyDescent="0.25">
      <c r="A847">
        <v>9326</v>
      </c>
      <c r="B847" t="s">
        <v>2346</v>
      </c>
      <c r="C847" s="80">
        <v>636.25</v>
      </c>
      <c r="D847" s="80">
        <v>81.319412762690305</v>
      </c>
      <c r="E847" s="80">
        <v>95.5</v>
      </c>
      <c r="F847" s="80">
        <v>637.25</v>
      </c>
      <c r="G847">
        <v>9326</v>
      </c>
      <c r="H847" t="s">
        <v>2346</v>
      </c>
      <c r="K847" s="80">
        <v>120661.08875</v>
      </c>
      <c r="N847" s="85">
        <v>1.94168575</v>
      </c>
      <c r="O847" s="80">
        <v>75.355745980228306</v>
      </c>
      <c r="P847" s="80">
        <v>3217</v>
      </c>
      <c r="Q847" s="80">
        <v>37.4832582921157</v>
      </c>
    </row>
    <row r="848" spans="1:17" x14ac:dyDescent="0.25">
      <c r="A848">
        <v>9327</v>
      </c>
      <c r="B848" t="s">
        <v>2346</v>
      </c>
      <c r="C848" s="80">
        <v>515</v>
      </c>
      <c r="D848" s="80">
        <v>110.198202508657</v>
      </c>
      <c r="E848" s="80">
        <v>135.33333300000001</v>
      </c>
      <c r="F848" s="80">
        <v>516</v>
      </c>
      <c r="G848">
        <v>9327</v>
      </c>
      <c r="H848" t="s">
        <v>2346</v>
      </c>
      <c r="K848" s="80">
        <v>238826.67374999999</v>
      </c>
      <c r="N848" s="85">
        <v>1.7963709999999999</v>
      </c>
      <c r="O848" s="80">
        <v>87.324079464541697</v>
      </c>
      <c r="P848" s="80">
        <v>5105.1875</v>
      </c>
      <c r="Q848" s="80">
        <v>46.8327352387183</v>
      </c>
    </row>
    <row r="849" spans="1:17" x14ac:dyDescent="0.25">
      <c r="A849">
        <v>9328</v>
      </c>
      <c r="B849" t="s">
        <v>2346</v>
      </c>
      <c r="C849" s="80">
        <v>464.25</v>
      </c>
      <c r="D849" s="80">
        <v>90.302018350375604</v>
      </c>
      <c r="E849" s="80">
        <v>231.5</v>
      </c>
      <c r="F849" s="80">
        <v>465.25</v>
      </c>
      <c r="G849">
        <v>9328</v>
      </c>
      <c r="H849" t="s">
        <v>2346</v>
      </c>
      <c r="K849" s="80">
        <v>90046.84375</v>
      </c>
      <c r="N849" s="85">
        <v>1.9815702500000001</v>
      </c>
      <c r="O849" s="80">
        <v>68.846296191128303</v>
      </c>
      <c r="P849" s="80">
        <v>2278.625</v>
      </c>
      <c r="Q849" s="80">
        <v>39.726367574320101</v>
      </c>
    </row>
    <row r="850" spans="1:17" x14ac:dyDescent="0.25">
      <c r="A850">
        <v>9332</v>
      </c>
      <c r="B850" t="s">
        <v>2346</v>
      </c>
      <c r="C850" s="80">
        <v>1010.5</v>
      </c>
      <c r="D850" s="80">
        <v>97.977369102682701</v>
      </c>
      <c r="E850" s="80">
        <v>57.5</v>
      </c>
      <c r="F850" s="80">
        <v>1011.5</v>
      </c>
      <c r="G850">
        <v>9332</v>
      </c>
      <c r="H850" t="s">
        <v>2346</v>
      </c>
      <c r="K850" s="80">
        <v>220972.519375</v>
      </c>
      <c r="N850" s="85">
        <v>2.2484283330000001</v>
      </c>
      <c r="O850" s="80">
        <v>74.657397046409898</v>
      </c>
      <c r="P850" s="80">
        <v>5865.125</v>
      </c>
      <c r="Q850" s="80">
        <v>37.506408929621998</v>
      </c>
    </row>
    <row r="851" spans="1:17" x14ac:dyDescent="0.25">
      <c r="A851">
        <v>9333</v>
      </c>
      <c r="B851" t="s">
        <v>2346</v>
      </c>
      <c r="C851" s="80">
        <v>666.75</v>
      </c>
      <c r="D851" s="80">
        <v>98.792485347435402</v>
      </c>
      <c r="E851" s="80">
        <v>49.5</v>
      </c>
      <c r="F851" s="80">
        <v>667.75</v>
      </c>
      <c r="G851">
        <v>9333</v>
      </c>
      <c r="H851" t="s">
        <v>2346</v>
      </c>
      <c r="K851" s="80">
        <v>346503.02374999999</v>
      </c>
      <c r="N851" s="85">
        <v>2.214369</v>
      </c>
      <c r="O851" s="80">
        <v>94.685166758853597</v>
      </c>
      <c r="P851" s="80">
        <v>8009.9375</v>
      </c>
      <c r="Q851" s="80">
        <v>43.345967301868399</v>
      </c>
    </row>
    <row r="852" spans="1:17" x14ac:dyDescent="0.25">
      <c r="A852">
        <v>9334</v>
      </c>
      <c r="B852" t="s">
        <v>2346</v>
      </c>
      <c r="C852" s="80">
        <v>742.33333300000004</v>
      </c>
      <c r="D852" s="80">
        <v>101.815970379653</v>
      </c>
      <c r="E852" s="80">
        <v>25</v>
      </c>
      <c r="F852" s="80">
        <v>743.33333300000004</v>
      </c>
      <c r="G852">
        <v>9334</v>
      </c>
      <c r="H852" t="s">
        <v>2346</v>
      </c>
      <c r="K852" s="80">
        <v>136551.4975</v>
      </c>
      <c r="N852" s="85">
        <v>2.1588249159999999</v>
      </c>
      <c r="O852" s="80">
        <v>74.293509191765096</v>
      </c>
      <c r="P852" s="80">
        <v>3607.5625</v>
      </c>
      <c r="Q852" s="80">
        <v>37.260542607444201</v>
      </c>
    </row>
    <row r="853" spans="1:17" x14ac:dyDescent="0.25">
      <c r="A853">
        <v>9335</v>
      </c>
      <c r="B853" t="s">
        <v>2346</v>
      </c>
      <c r="C853" s="80">
        <v>612.33333300000004</v>
      </c>
      <c r="D853" s="80">
        <v>91.064881174665601</v>
      </c>
      <c r="E853" s="80">
        <v>84.333332999999996</v>
      </c>
      <c r="F853" s="80">
        <v>613.33333300000004</v>
      </c>
      <c r="G853">
        <v>9335</v>
      </c>
      <c r="H853" t="s">
        <v>2346</v>
      </c>
      <c r="K853" s="80">
        <v>63757.945625</v>
      </c>
      <c r="N853" s="85">
        <v>1.8052165</v>
      </c>
      <c r="O853" s="80">
        <v>71.070127248188697</v>
      </c>
      <c r="P853" s="80">
        <v>1532.4375</v>
      </c>
      <c r="Q853" s="80">
        <v>41.4141251392398</v>
      </c>
    </row>
    <row r="854" spans="1:17" x14ac:dyDescent="0.25">
      <c r="A854">
        <v>9336</v>
      </c>
      <c r="B854" t="s">
        <v>2346</v>
      </c>
      <c r="C854" s="80">
        <v>447.5</v>
      </c>
      <c r="D854" s="80">
        <v>100.64573849993801</v>
      </c>
      <c r="E854" s="80">
        <v>333</v>
      </c>
      <c r="F854" s="80">
        <v>448.5</v>
      </c>
      <c r="G854">
        <v>9336</v>
      </c>
      <c r="H854" t="s">
        <v>2346</v>
      </c>
      <c r="K854" s="80">
        <v>75965.911250000005</v>
      </c>
      <c r="N854" s="85">
        <v>1.9115838329999999</v>
      </c>
      <c r="O854" s="80">
        <v>73.677927334230901</v>
      </c>
      <c r="P854" s="80">
        <v>1927.125</v>
      </c>
      <c r="Q854" s="80">
        <v>39.168237097077998</v>
      </c>
    </row>
    <row r="855" spans="1:17" x14ac:dyDescent="0.25">
      <c r="A855">
        <v>9352</v>
      </c>
      <c r="B855" t="s">
        <v>2346</v>
      </c>
      <c r="C855" s="80">
        <v>717</v>
      </c>
      <c r="D855" s="80">
        <v>98.467264508363996</v>
      </c>
      <c r="E855" s="80">
        <v>391</v>
      </c>
      <c r="F855" s="80">
        <v>718</v>
      </c>
      <c r="G855">
        <v>9352</v>
      </c>
      <c r="H855" t="s">
        <v>2346</v>
      </c>
      <c r="K855" s="80">
        <v>197360.21562500001</v>
      </c>
      <c r="N855" s="85">
        <v>1.8581323329999999</v>
      </c>
      <c r="O855" s="80">
        <v>92.032667919696607</v>
      </c>
      <c r="P855" s="80">
        <v>4440.8125</v>
      </c>
      <c r="Q855" s="80">
        <v>44.536495716664099</v>
      </c>
    </row>
    <row r="856" spans="1:17" x14ac:dyDescent="0.25">
      <c r="A856">
        <v>9359</v>
      </c>
      <c r="B856" t="s">
        <v>2346</v>
      </c>
      <c r="C856" s="80">
        <v>514</v>
      </c>
      <c r="D856" s="80">
        <v>93.631948998238798</v>
      </c>
      <c r="E856" s="80">
        <v>199.75</v>
      </c>
      <c r="F856" s="80">
        <v>515</v>
      </c>
      <c r="G856">
        <v>9359</v>
      </c>
      <c r="H856" t="s">
        <v>2346</v>
      </c>
      <c r="K856" s="80">
        <v>89762.82</v>
      </c>
      <c r="N856" s="85">
        <v>1.921513416</v>
      </c>
      <c r="O856" s="80">
        <v>65.998318344959202</v>
      </c>
      <c r="P856" s="80">
        <v>2510.3125</v>
      </c>
      <c r="Q856" s="80">
        <v>35.297888890496502</v>
      </c>
    </row>
    <row r="857" spans="1:17" x14ac:dyDescent="0.25">
      <c r="A857">
        <v>9360</v>
      </c>
      <c r="B857" t="s">
        <v>2346</v>
      </c>
      <c r="C857" s="80">
        <v>379.5</v>
      </c>
      <c r="D857" s="80">
        <v>102.588583262714</v>
      </c>
      <c r="E857" s="80">
        <v>140.25</v>
      </c>
      <c r="F857" s="80">
        <v>380.5</v>
      </c>
      <c r="G857">
        <v>9360</v>
      </c>
      <c r="H857" t="s">
        <v>2346</v>
      </c>
      <c r="K857" s="80">
        <v>115121.93187499999</v>
      </c>
      <c r="N857" s="85">
        <v>1.7759795</v>
      </c>
      <c r="O857" s="80">
        <v>82.108359466305302</v>
      </c>
      <c r="P857" s="80">
        <v>2441.875</v>
      </c>
      <c r="Q857" s="80">
        <v>47.148033560968301</v>
      </c>
    </row>
    <row r="858" spans="1:17" x14ac:dyDescent="0.25">
      <c r="A858">
        <v>9361</v>
      </c>
      <c r="B858" t="s">
        <v>2346</v>
      </c>
      <c r="C858" s="80">
        <v>678.5</v>
      </c>
      <c r="D858" s="80">
        <v>95.783130323661098</v>
      </c>
      <c r="E858" s="80">
        <v>193</v>
      </c>
      <c r="F858" s="80">
        <v>679.5</v>
      </c>
      <c r="G858">
        <v>9361</v>
      </c>
      <c r="H858" t="s">
        <v>2346</v>
      </c>
      <c r="K858" s="80">
        <v>405555.23249999998</v>
      </c>
      <c r="N858" s="85">
        <v>1.961749916</v>
      </c>
      <c r="O858" s="80">
        <v>85.762203245875398</v>
      </c>
      <c r="P858" s="80">
        <v>8488.9375</v>
      </c>
      <c r="Q858" s="80">
        <v>47.659112066098402</v>
      </c>
    </row>
    <row r="859" spans="1:17" x14ac:dyDescent="0.25">
      <c r="A859">
        <v>9365</v>
      </c>
      <c r="B859" t="s">
        <v>2346</v>
      </c>
      <c r="C859" s="80">
        <v>206</v>
      </c>
      <c r="D859" s="80">
        <v>97.856301819838293</v>
      </c>
      <c r="E859" s="80">
        <v>55</v>
      </c>
      <c r="F859" s="80">
        <v>207</v>
      </c>
      <c r="G859">
        <v>9365</v>
      </c>
      <c r="H859" t="s">
        <v>2346</v>
      </c>
      <c r="K859" s="80">
        <v>168649.71812500001</v>
      </c>
      <c r="N859" s="85">
        <v>1.9619465</v>
      </c>
      <c r="O859" s="80">
        <v>69.715983232344399</v>
      </c>
      <c r="P859" s="80">
        <v>4456.8125</v>
      </c>
      <c r="Q859" s="80">
        <v>37.877243532089203</v>
      </c>
    </row>
    <row r="860" spans="1:17" x14ac:dyDescent="0.25">
      <c r="A860">
        <v>9375</v>
      </c>
      <c r="B860" t="s">
        <v>2346</v>
      </c>
      <c r="C860" s="80">
        <v>406</v>
      </c>
      <c r="D860" s="80">
        <v>89.957414631372799</v>
      </c>
      <c r="E860" s="80">
        <v>161</v>
      </c>
      <c r="F860" s="80">
        <v>407</v>
      </c>
      <c r="G860">
        <v>9375</v>
      </c>
      <c r="H860" t="s">
        <v>2346</v>
      </c>
      <c r="K860" s="80">
        <v>173507.62687499999</v>
      </c>
      <c r="N860" s="85">
        <v>1.9180515</v>
      </c>
      <c r="O860" s="80">
        <v>96.519441079028795</v>
      </c>
      <c r="P860" s="80">
        <v>3668.75</v>
      </c>
      <c r="Q860" s="80">
        <v>46.743344079842402</v>
      </c>
    </row>
    <row r="861" spans="1:17" x14ac:dyDescent="0.25">
      <c r="A861">
        <v>9376</v>
      </c>
      <c r="B861" t="s">
        <v>2346</v>
      </c>
      <c r="C861" s="80">
        <v>669</v>
      </c>
      <c r="D861" s="80">
        <v>71.189778005977104</v>
      </c>
      <c r="E861" s="80">
        <v>84</v>
      </c>
      <c r="F861" s="80">
        <v>670</v>
      </c>
      <c r="G861">
        <v>9376</v>
      </c>
      <c r="H861" t="s">
        <v>2346</v>
      </c>
      <c r="K861" s="80">
        <v>189609.99937500001</v>
      </c>
      <c r="N861" s="85">
        <v>1.7933000830000001</v>
      </c>
      <c r="O861" s="80">
        <v>68.262213574497295</v>
      </c>
      <c r="P861" s="80">
        <v>4790.375</v>
      </c>
      <c r="Q861" s="80">
        <v>39.291468664477598</v>
      </c>
    </row>
    <row r="862" spans="1:17" x14ac:dyDescent="0.25">
      <c r="A862">
        <v>9377</v>
      </c>
      <c r="B862" t="s">
        <v>2346</v>
      </c>
      <c r="C862" s="80">
        <v>380</v>
      </c>
      <c r="D862" s="80">
        <v>94.4086110338868</v>
      </c>
      <c r="E862" s="80">
        <v>52.75</v>
      </c>
      <c r="F862" s="80">
        <v>381</v>
      </c>
      <c r="G862">
        <v>9377</v>
      </c>
      <c r="H862" t="s">
        <v>2346</v>
      </c>
      <c r="K862" s="80">
        <v>134844.78875000001</v>
      </c>
      <c r="N862" s="85">
        <v>1.9908006659999999</v>
      </c>
      <c r="O862" s="80">
        <v>80.433304570008403</v>
      </c>
      <c r="P862" s="80">
        <v>2996.0625</v>
      </c>
      <c r="Q862" s="80">
        <v>44.3193524079268</v>
      </c>
    </row>
    <row r="863" spans="1:17" x14ac:dyDescent="0.25">
      <c r="A863">
        <v>9378</v>
      </c>
      <c r="B863" t="s">
        <v>2346</v>
      </c>
      <c r="C863" s="80">
        <v>476.66666600000002</v>
      </c>
      <c r="D863" s="80">
        <v>109.939788891994</v>
      </c>
      <c r="E863" s="80">
        <v>188</v>
      </c>
      <c r="F863" s="80">
        <v>477.66666600000002</v>
      </c>
      <c r="G863">
        <v>9378</v>
      </c>
      <c r="H863" t="s">
        <v>2346</v>
      </c>
      <c r="K863" s="80">
        <v>179815.76125000001</v>
      </c>
      <c r="N863" s="85">
        <v>1.955784083</v>
      </c>
      <c r="O863" s="80">
        <v>67.243370458880904</v>
      </c>
      <c r="P863" s="80">
        <v>4801.375</v>
      </c>
      <c r="Q863" s="80">
        <v>36.868056676631497</v>
      </c>
    </row>
    <row r="864" spans="1:17" x14ac:dyDescent="0.25">
      <c r="A864">
        <v>9379</v>
      </c>
      <c r="B864" t="s">
        <v>2346</v>
      </c>
      <c r="C864" s="80">
        <v>672.5</v>
      </c>
      <c r="D864" s="80">
        <v>96.052612535290706</v>
      </c>
      <c r="E864" s="80">
        <v>478</v>
      </c>
      <c r="F864" s="80">
        <v>673.5</v>
      </c>
      <c r="G864">
        <v>9379</v>
      </c>
      <c r="H864" t="s">
        <v>2346</v>
      </c>
      <c r="K864" s="80">
        <v>92298.851250000007</v>
      </c>
      <c r="N864" s="85">
        <v>1.997296583</v>
      </c>
      <c r="O864" s="80">
        <v>59.931270036162502</v>
      </c>
      <c r="P864" s="80">
        <v>2666.25</v>
      </c>
      <c r="Q864" s="80">
        <v>34.479234259680702</v>
      </c>
    </row>
    <row r="865" spans="1:17" x14ac:dyDescent="0.25">
      <c r="A865">
        <v>9380</v>
      </c>
      <c r="B865" t="s">
        <v>2346</v>
      </c>
      <c r="C865" s="80">
        <v>389.25</v>
      </c>
      <c r="D865" s="80">
        <v>94.045548266692407</v>
      </c>
      <c r="E865" s="80">
        <v>161.5</v>
      </c>
      <c r="F865" s="80">
        <v>390.25</v>
      </c>
      <c r="G865">
        <v>9380</v>
      </c>
      <c r="H865" t="s">
        <v>2346</v>
      </c>
      <c r="K865" s="80">
        <v>145677.699375</v>
      </c>
      <c r="N865" s="85">
        <v>1.791490416</v>
      </c>
      <c r="O865" s="80">
        <v>84.481605620331095</v>
      </c>
      <c r="P865" s="80">
        <v>3432.25</v>
      </c>
      <c r="Q865" s="80">
        <v>41.329260422329902</v>
      </c>
    </row>
    <row r="866" spans="1:17" x14ac:dyDescent="0.25">
      <c r="A866">
        <v>9381</v>
      </c>
      <c r="B866" t="s">
        <v>2346</v>
      </c>
      <c r="C866" s="80">
        <v>385.5</v>
      </c>
      <c r="D866" s="80">
        <v>73.837359673926201</v>
      </c>
      <c r="E866" s="80">
        <v>79</v>
      </c>
      <c r="F866" s="80">
        <v>386.5</v>
      </c>
      <c r="G866">
        <v>9381</v>
      </c>
      <c r="H866" t="s">
        <v>2346</v>
      </c>
      <c r="K866" s="80">
        <v>192511.31875000001</v>
      </c>
      <c r="N866" s="85">
        <v>1.6900325</v>
      </c>
      <c r="O866" s="80">
        <v>93.168415843157902</v>
      </c>
      <c r="P866" s="80">
        <v>3544.9375</v>
      </c>
      <c r="Q866" s="80">
        <v>54.393096441495103</v>
      </c>
    </row>
    <row r="867" spans="1:17" x14ac:dyDescent="0.25">
      <c r="A867">
        <v>9394</v>
      </c>
      <c r="B867" t="s">
        <v>2346</v>
      </c>
      <c r="C867" s="80">
        <v>946.33333300000004</v>
      </c>
      <c r="D867" s="80">
        <v>80.846684465869004</v>
      </c>
      <c r="E867" s="80">
        <v>85.666666000000006</v>
      </c>
      <c r="F867" s="80">
        <v>947.33333300000004</v>
      </c>
      <c r="G867">
        <v>9394</v>
      </c>
      <c r="H867" t="s">
        <v>2346</v>
      </c>
      <c r="K867" s="80">
        <v>288235.03687499999</v>
      </c>
      <c r="N867" s="85">
        <v>1.8503287500000001</v>
      </c>
      <c r="O867" s="80">
        <v>88.339017024516707</v>
      </c>
      <c r="P867" s="80">
        <v>5502.4375</v>
      </c>
      <c r="Q867" s="80">
        <v>52.435794864446599</v>
      </c>
    </row>
    <row r="868" spans="1:17" x14ac:dyDescent="0.25">
      <c r="A868">
        <v>9398</v>
      </c>
      <c r="B868" t="s">
        <v>2346</v>
      </c>
      <c r="C868" s="80">
        <v>1015</v>
      </c>
      <c r="D868" s="80">
        <v>106.187720204511</v>
      </c>
      <c r="E868" s="80">
        <v>507.5</v>
      </c>
      <c r="F868" s="80">
        <v>1016</v>
      </c>
      <c r="G868">
        <v>9398</v>
      </c>
      <c r="H868" t="s">
        <v>2346</v>
      </c>
      <c r="K868" s="80">
        <v>95448.841249999998</v>
      </c>
      <c r="N868" s="85">
        <v>2.0100070830000001</v>
      </c>
      <c r="O868" s="80">
        <v>62.926012310149503</v>
      </c>
      <c r="P868" s="80">
        <v>2582.0625</v>
      </c>
      <c r="Q868" s="80">
        <v>36.984329142885201</v>
      </c>
    </row>
    <row r="869" spans="1:17" x14ac:dyDescent="0.25">
      <c r="A869">
        <v>9399</v>
      </c>
      <c r="B869" t="s">
        <v>2346</v>
      </c>
      <c r="C869" s="80">
        <v>330</v>
      </c>
      <c r="D869" s="80">
        <v>82.369688293059596</v>
      </c>
      <c r="E869" s="80">
        <v>81.5</v>
      </c>
      <c r="F869" s="80">
        <v>331</v>
      </c>
      <c r="G869">
        <v>9399</v>
      </c>
      <c r="H869" t="s">
        <v>2346</v>
      </c>
      <c r="K869" s="80">
        <v>92073.99</v>
      </c>
      <c r="N869" s="85">
        <v>1.9961644999999999</v>
      </c>
      <c r="O869" s="80">
        <v>69.680829806366205</v>
      </c>
      <c r="P869" s="80">
        <v>2418.6875</v>
      </c>
      <c r="Q869" s="80">
        <v>38.0655051275182</v>
      </c>
    </row>
    <row r="870" spans="1:17" x14ac:dyDescent="0.25">
      <c r="A870">
        <v>9400</v>
      </c>
      <c r="B870" t="s">
        <v>2346</v>
      </c>
      <c r="C870" s="80">
        <v>1045</v>
      </c>
      <c r="D870" s="80">
        <v>85.283105557632595</v>
      </c>
      <c r="E870" s="80">
        <v>94.666666000000006</v>
      </c>
      <c r="F870" s="80">
        <v>1046</v>
      </c>
      <c r="G870">
        <v>9400</v>
      </c>
      <c r="H870" t="s">
        <v>2346</v>
      </c>
      <c r="K870" s="80">
        <v>146832.75062499999</v>
      </c>
      <c r="N870" s="85">
        <v>2.0424444159999999</v>
      </c>
      <c r="O870" s="80">
        <v>60.002927829509197</v>
      </c>
      <c r="P870" s="80">
        <v>4262.0625</v>
      </c>
      <c r="Q870" s="80">
        <v>34.4548678887164</v>
      </c>
    </row>
    <row r="871" spans="1:17" x14ac:dyDescent="0.25">
      <c r="A871">
        <v>9401</v>
      </c>
      <c r="B871" t="s">
        <v>2346</v>
      </c>
      <c r="C871" s="80">
        <v>355</v>
      </c>
      <c r="D871" s="80">
        <v>129.75228064700701</v>
      </c>
      <c r="E871" s="80">
        <v>51.666665999999999</v>
      </c>
      <c r="F871" s="80">
        <v>356</v>
      </c>
      <c r="G871">
        <v>9401</v>
      </c>
      <c r="H871" t="s">
        <v>2346</v>
      </c>
      <c r="K871" s="80">
        <v>56013.618125000001</v>
      </c>
      <c r="N871" s="85">
        <v>1.9692783330000001</v>
      </c>
      <c r="O871" s="80">
        <v>78.981522377556303</v>
      </c>
      <c r="P871" s="80">
        <v>1951.625</v>
      </c>
      <c r="Q871" s="80">
        <v>28.763727985452199</v>
      </c>
    </row>
    <row r="872" spans="1:17" x14ac:dyDescent="0.25">
      <c r="A872">
        <v>9403</v>
      </c>
      <c r="B872" t="s">
        <v>2346</v>
      </c>
      <c r="C872" s="80">
        <v>409.25</v>
      </c>
      <c r="D872" s="80">
        <v>100.46227689988901</v>
      </c>
      <c r="E872" s="80">
        <v>150</v>
      </c>
      <c r="F872" s="80">
        <v>410.25</v>
      </c>
      <c r="G872">
        <v>9403</v>
      </c>
      <c r="H872" t="s">
        <v>2346</v>
      </c>
      <c r="K872" s="80">
        <v>217286.295625</v>
      </c>
      <c r="N872" s="85">
        <v>1.722083333</v>
      </c>
      <c r="O872" s="80">
        <v>94.026948843777006</v>
      </c>
      <c r="P872" s="80">
        <v>4760.25</v>
      </c>
      <c r="Q872" s="80">
        <v>45.572359300998897</v>
      </c>
    </row>
    <row r="873" spans="1:17" x14ac:dyDescent="0.25">
      <c r="A873">
        <v>9404</v>
      </c>
      <c r="B873" t="s">
        <v>2346</v>
      </c>
      <c r="C873" s="80">
        <v>640.75</v>
      </c>
      <c r="D873" s="80">
        <v>77.400021555303795</v>
      </c>
      <c r="E873" s="80">
        <v>261</v>
      </c>
      <c r="F873" s="80">
        <v>641.75</v>
      </c>
      <c r="G873">
        <v>9404</v>
      </c>
      <c r="H873" t="s">
        <v>2346</v>
      </c>
      <c r="K873" s="80">
        <v>100945.13625</v>
      </c>
      <c r="N873" s="85">
        <v>1.7560389999999999</v>
      </c>
      <c r="O873" s="80">
        <v>77.763446064597801</v>
      </c>
      <c r="P873" s="80">
        <v>2412.4375</v>
      </c>
      <c r="Q873" s="80">
        <v>41.932491483893898</v>
      </c>
    </row>
    <row r="874" spans="1:17" x14ac:dyDescent="0.25">
      <c r="A874">
        <v>9405</v>
      </c>
      <c r="B874" t="s">
        <v>2346</v>
      </c>
      <c r="C874" s="80">
        <v>823</v>
      </c>
      <c r="D874" s="80">
        <v>98.519465370595299</v>
      </c>
      <c r="E874" s="80">
        <v>266</v>
      </c>
      <c r="F874" s="80">
        <v>824</v>
      </c>
      <c r="G874">
        <v>9405</v>
      </c>
      <c r="H874" t="s">
        <v>2346</v>
      </c>
      <c r="K874" s="80">
        <v>245789.60750000001</v>
      </c>
      <c r="N874" s="85">
        <v>1.945872416</v>
      </c>
      <c r="O874" s="80">
        <v>87.432798445242099</v>
      </c>
      <c r="P874" s="80">
        <v>6119.5625</v>
      </c>
      <c r="Q874" s="80">
        <v>40.232581562186603</v>
      </c>
    </row>
    <row r="875" spans="1:17" x14ac:dyDescent="0.25">
      <c r="A875">
        <v>9406</v>
      </c>
      <c r="B875" t="s">
        <v>2346</v>
      </c>
      <c r="C875" s="80">
        <v>461.5</v>
      </c>
      <c r="D875" s="80">
        <v>109.00015551884</v>
      </c>
      <c r="E875" s="80">
        <v>227</v>
      </c>
      <c r="F875" s="80">
        <v>462.5</v>
      </c>
      <c r="G875">
        <v>9406</v>
      </c>
      <c r="H875" t="s">
        <v>2346</v>
      </c>
      <c r="K875" s="80">
        <v>164905.9675</v>
      </c>
      <c r="N875" s="85">
        <v>1.834561833</v>
      </c>
      <c r="O875" s="80">
        <v>86.284954608504293</v>
      </c>
      <c r="P875" s="80">
        <v>4344.0625</v>
      </c>
      <c r="Q875" s="80">
        <v>38.121399710764798</v>
      </c>
    </row>
    <row r="876" spans="1:17" x14ac:dyDescent="0.25">
      <c r="A876">
        <v>9407</v>
      </c>
      <c r="B876" t="s">
        <v>2346</v>
      </c>
      <c r="C876" s="80">
        <v>469.66666600000002</v>
      </c>
      <c r="D876" s="80">
        <v>58.796544798474898</v>
      </c>
      <c r="E876" s="80">
        <v>134.33333300000001</v>
      </c>
      <c r="F876" s="80">
        <v>470.33333299999998</v>
      </c>
      <c r="G876">
        <v>9407</v>
      </c>
      <c r="H876" t="s">
        <v>2346</v>
      </c>
      <c r="K876" s="80">
        <v>183697.24625</v>
      </c>
      <c r="N876" s="85">
        <v>2.0489859159999999</v>
      </c>
      <c r="O876" s="80">
        <v>83.929071024067298</v>
      </c>
      <c r="P876" s="80">
        <v>4771.3125</v>
      </c>
      <c r="Q876" s="80">
        <v>38.6705032700714</v>
      </c>
    </row>
    <row r="877" spans="1:17" x14ac:dyDescent="0.25">
      <c r="A877">
        <v>9408</v>
      </c>
      <c r="B877" t="s">
        <v>2346</v>
      </c>
      <c r="C877" s="80">
        <v>519.5</v>
      </c>
      <c r="D877" s="80">
        <v>109.25666793773</v>
      </c>
      <c r="E877" s="80">
        <v>266.5</v>
      </c>
      <c r="F877" s="80">
        <v>520.5</v>
      </c>
      <c r="G877">
        <v>9408</v>
      </c>
      <c r="H877" t="s">
        <v>2346</v>
      </c>
      <c r="K877" s="80">
        <v>89148.676875000005</v>
      </c>
      <c r="N877" s="85">
        <v>2.0995135</v>
      </c>
      <c r="O877" s="80">
        <v>81.741951887736704</v>
      </c>
      <c r="P877" s="80">
        <v>2501.0625</v>
      </c>
      <c r="Q877" s="80">
        <v>35.799525211365001</v>
      </c>
    </row>
    <row r="878" spans="1:17" x14ac:dyDescent="0.25">
      <c r="A878">
        <v>9501</v>
      </c>
      <c r="B878" t="s">
        <v>2346</v>
      </c>
      <c r="C878" s="80">
        <v>746</v>
      </c>
      <c r="D878" s="80">
        <v>82.597078710748605</v>
      </c>
      <c r="E878" s="80">
        <v>385</v>
      </c>
      <c r="F878" s="80">
        <v>747</v>
      </c>
      <c r="G878">
        <v>9501</v>
      </c>
      <c r="H878" t="s">
        <v>2346</v>
      </c>
      <c r="K878" s="80">
        <v>65636.771250000005</v>
      </c>
      <c r="N878" s="85">
        <v>1.8497953330000001</v>
      </c>
      <c r="O878" s="80">
        <v>66.8398695510393</v>
      </c>
      <c r="P878" s="80">
        <v>1673</v>
      </c>
      <c r="Q878" s="80">
        <v>39.183548280780499</v>
      </c>
    </row>
    <row r="879" spans="1:17" x14ac:dyDescent="0.25">
      <c r="A879">
        <v>9502</v>
      </c>
      <c r="B879" t="s">
        <v>2346</v>
      </c>
      <c r="C879" s="80">
        <v>412</v>
      </c>
      <c r="D879" s="80">
        <v>106.365252808988</v>
      </c>
      <c r="E879" s="80">
        <v>276</v>
      </c>
      <c r="F879" s="80">
        <v>413</v>
      </c>
      <c r="G879">
        <v>9502</v>
      </c>
      <c r="H879" t="s">
        <v>2346</v>
      </c>
      <c r="K879" s="80">
        <v>167872.32187499999</v>
      </c>
      <c r="N879" s="85">
        <v>1.843221666</v>
      </c>
      <c r="O879" s="80">
        <v>69.361428286127506</v>
      </c>
      <c r="P879" s="80">
        <v>4343.3125</v>
      </c>
      <c r="Q879" s="80">
        <v>38.561963085614401</v>
      </c>
    </row>
    <row r="880" spans="1:17" x14ac:dyDescent="0.25">
      <c r="A880">
        <v>9503</v>
      </c>
      <c r="B880" t="s">
        <v>2346</v>
      </c>
      <c r="C880" s="80">
        <v>468</v>
      </c>
      <c r="D880" s="80">
        <v>111.50533950617201</v>
      </c>
      <c r="E880" s="80">
        <v>270.5</v>
      </c>
      <c r="F880" s="80">
        <v>469</v>
      </c>
      <c r="G880">
        <v>9503</v>
      </c>
      <c r="H880" t="s">
        <v>2346</v>
      </c>
      <c r="K880" s="80">
        <v>134401.06687499999</v>
      </c>
      <c r="N880" s="85">
        <v>1.9782873329999999</v>
      </c>
      <c r="O880" s="80">
        <v>89.820336284744599</v>
      </c>
      <c r="P880" s="80">
        <v>3007.375</v>
      </c>
      <c r="Q880" s="80">
        <v>44.831135458418302</v>
      </c>
    </row>
    <row r="881" spans="1:17" x14ac:dyDescent="0.25">
      <c r="A881">
        <v>9506</v>
      </c>
      <c r="B881" t="s">
        <v>2346</v>
      </c>
      <c r="C881" s="80">
        <v>498</v>
      </c>
      <c r="D881" s="80">
        <v>115.062793764779</v>
      </c>
      <c r="E881" s="80">
        <v>264</v>
      </c>
      <c r="F881" s="80">
        <v>499</v>
      </c>
      <c r="G881">
        <v>9506</v>
      </c>
      <c r="H881" t="s">
        <v>2346</v>
      </c>
      <c r="K881" s="80">
        <v>76564.332500000004</v>
      </c>
      <c r="N881" s="85">
        <v>1.9829334160000001</v>
      </c>
      <c r="O881" s="80">
        <v>65.2423511427248</v>
      </c>
      <c r="P881" s="80">
        <v>2151.375</v>
      </c>
      <c r="Q881" s="80">
        <v>35.504010431441401</v>
      </c>
    </row>
    <row r="882" spans="1:17" x14ac:dyDescent="0.25">
      <c r="A882">
        <v>9520</v>
      </c>
      <c r="B882" t="s">
        <v>2346</v>
      </c>
      <c r="C882" s="80">
        <v>1070.5</v>
      </c>
      <c r="D882" s="80">
        <v>76.5660058290254</v>
      </c>
      <c r="E882" s="80">
        <v>579.5</v>
      </c>
      <c r="F882" s="80">
        <v>1071.5</v>
      </c>
      <c r="G882">
        <v>9520</v>
      </c>
      <c r="H882" t="s">
        <v>2346</v>
      </c>
      <c r="K882" s="80">
        <v>118866.16125</v>
      </c>
      <c r="N882" s="85">
        <v>2.2176415</v>
      </c>
      <c r="O882" s="80">
        <v>76.917025362219306</v>
      </c>
      <c r="P882" s="80">
        <v>3189.625</v>
      </c>
      <c r="Q882" s="80">
        <v>37.3807167453676</v>
      </c>
    </row>
    <row r="883" spans="1:17" x14ac:dyDescent="0.25">
      <c r="A883">
        <v>9522</v>
      </c>
      <c r="B883" t="s">
        <v>2346</v>
      </c>
      <c r="C883" s="80">
        <v>1441</v>
      </c>
      <c r="D883" s="80">
        <v>108.090604740377</v>
      </c>
      <c r="E883" s="80">
        <v>142</v>
      </c>
      <c r="F883" s="80">
        <v>1442</v>
      </c>
      <c r="G883">
        <v>9522</v>
      </c>
      <c r="H883" t="s">
        <v>2346</v>
      </c>
      <c r="K883" s="80">
        <v>58743.565000000002</v>
      </c>
      <c r="N883" s="85">
        <v>1.946246583</v>
      </c>
      <c r="O883" s="80">
        <v>71.055491012553503</v>
      </c>
      <c r="P883" s="80">
        <v>1587.1875</v>
      </c>
      <c r="Q883" s="80">
        <v>37.062535640129298</v>
      </c>
    </row>
    <row r="884" spans="1:17" x14ac:dyDescent="0.25">
      <c r="A884">
        <v>9525</v>
      </c>
      <c r="B884" t="s">
        <v>2346</v>
      </c>
      <c r="C884" s="80">
        <v>424.66666600000002</v>
      </c>
      <c r="D884" s="80">
        <v>88.077279061198396</v>
      </c>
      <c r="E884" s="80">
        <v>106.333333</v>
      </c>
      <c r="F884" s="80">
        <v>425.66666600000002</v>
      </c>
      <c r="G884">
        <v>9525</v>
      </c>
      <c r="H884" t="s">
        <v>2346</v>
      </c>
      <c r="K884" s="80">
        <v>40240.748749999999</v>
      </c>
      <c r="N884" s="85">
        <v>2.1887799160000001</v>
      </c>
      <c r="O884" s="80">
        <v>75.171898509191493</v>
      </c>
      <c r="P884" s="80">
        <v>1399.9375</v>
      </c>
      <c r="Q884" s="80">
        <v>28.7295671924768</v>
      </c>
    </row>
    <row r="885" spans="1:17" x14ac:dyDescent="0.25">
      <c r="A885">
        <v>9541</v>
      </c>
      <c r="B885" t="s">
        <v>2346</v>
      </c>
      <c r="C885" s="80">
        <v>691.33333300000004</v>
      </c>
      <c r="D885" s="80">
        <v>90.253935994912794</v>
      </c>
      <c r="E885" s="80">
        <v>280.66666600000002</v>
      </c>
      <c r="F885" s="80">
        <v>692.33333300000004</v>
      </c>
      <c r="G885">
        <v>9541</v>
      </c>
      <c r="H885" t="s">
        <v>2346</v>
      </c>
      <c r="K885" s="80">
        <v>428030.74249999999</v>
      </c>
      <c r="N885" s="85">
        <v>1.8554919999999999</v>
      </c>
      <c r="O885" s="80">
        <v>89.008275209208705</v>
      </c>
      <c r="P885" s="80">
        <v>8443.5</v>
      </c>
      <c r="Q885" s="80">
        <v>50.703908896732102</v>
      </c>
    </row>
    <row r="886" spans="1:17" x14ac:dyDescent="0.25">
      <c r="A886">
        <v>9542</v>
      </c>
      <c r="B886" t="s">
        <v>2346</v>
      </c>
      <c r="C886" s="80">
        <v>806.5</v>
      </c>
      <c r="D886" s="80">
        <v>108.205348564733</v>
      </c>
      <c r="E886" s="80">
        <v>302.5</v>
      </c>
      <c r="F886" s="80">
        <v>807.5</v>
      </c>
      <c r="G886">
        <v>9542</v>
      </c>
      <c r="H886" t="s">
        <v>2346</v>
      </c>
      <c r="K886" s="80">
        <v>109970.5825</v>
      </c>
      <c r="N886" s="85">
        <v>1.9923277500000001</v>
      </c>
      <c r="O886" s="80">
        <v>51.541300031640802</v>
      </c>
      <c r="P886" s="80">
        <v>3432.4375</v>
      </c>
      <c r="Q886" s="80">
        <v>31.9693583988116</v>
      </c>
    </row>
    <row r="887" spans="1:17" x14ac:dyDescent="0.25">
      <c r="A887">
        <v>9644</v>
      </c>
      <c r="B887" t="s">
        <v>2346</v>
      </c>
      <c r="C887" s="80">
        <v>678.5</v>
      </c>
      <c r="D887" s="80">
        <v>98.337288135593198</v>
      </c>
      <c r="E887" s="80">
        <v>123.5</v>
      </c>
      <c r="F887" s="80">
        <v>679.5</v>
      </c>
      <c r="G887">
        <v>9644</v>
      </c>
      <c r="H887" t="s">
        <v>2346</v>
      </c>
      <c r="K887" s="80">
        <v>223290.764375</v>
      </c>
      <c r="N887" s="85">
        <v>1.6279016660000001</v>
      </c>
      <c r="O887" s="80">
        <v>91.1327832361508</v>
      </c>
      <c r="P887" s="80">
        <v>4327.875</v>
      </c>
      <c r="Q887" s="80">
        <v>51.495628214946997</v>
      </c>
    </row>
    <row r="888" spans="1:17" x14ac:dyDescent="0.25">
      <c r="A888">
        <v>9645</v>
      </c>
      <c r="B888" t="s">
        <v>2346</v>
      </c>
      <c r="C888" s="80">
        <v>1020</v>
      </c>
      <c r="D888" s="80">
        <v>97.156999758687206</v>
      </c>
      <c r="E888" s="80">
        <v>28</v>
      </c>
      <c r="F888" s="80">
        <v>1021</v>
      </c>
      <c r="G888">
        <v>9645</v>
      </c>
      <c r="H888" t="s">
        <v>2346</v>
      </c>
      <c r="K888" s="80">
        <v>202673.858125</v>
      </c>
      <c r="N888" s="85">
        <v>1.786762583</v>
      </c>
      <c r="O888" s="80">
        <v>79.390522985745505</v>
      </c>
      <c r="P888" s="80">
        <v>4293.3125</v>
      </c>
      <c r="Q888" s="80">
        <v>46.775197452829801</v>
      </c>
    </row>
    <row r="889" spans="1:17" x14ac:dyDescent="0.25">
      <c r="A889">
        <v>9646</v>
      </c>
      <c r="B889" t="s">
        <v>2346</v>
      </c>
      <c r="C889" s="80">
        <v>544.5</v>
      </c>
      <c r="D889" s="80">
        <v>167.33956049701899</v>
      </c>
      <c r="E889" s="80">
        <v>25</v>
      </c>
      <c r="F889" s="80">
        <v>545.5</v>
      </c>
      <c r="G889">
        <v>9646</v>
      </c>
      <c r="H889" t="s">
        <v>2346</v>
      </c>
      <c r="K889" s="80">
        <v>114173.406875</v>
      </c>
      <c r="N889" s="85">
        <v>1.8267406660000001</v>
      </c>
      <c r="O889" s="80">
        <v>69.407998281920797</v>
      </c>
      <c r="P889" s="80">
        <v>2855.3125</v>
      </c>
      <c r="Q889" s="80">
        <v>39.873304500028603</v>
      </c>
    </row>
    <row r="890" spans="1:17" x14ac:dyDescent="0.25">
      <c r="A890">
        <v>9648</v>
      </c>
      <c r="B890" t="s">
        <v>2346</v>
      </c>
      <c r="C890" s="80">
        <v>335</v>
      </c>
      <c r="D890" s="80">
        <v>168.180776119402</v>
      </c>
      <c r="E890" s="80">
        <v>35</v>
      </c>
      <c r="F890" s="80">
        <v>336</v>
      </c>
      <c r="G890">
        <v>9648</v>
      </c>
      <c r="H890" t="s">
        <v>2346</v>
      </c>
      <c r="K890" s="80">
        <v>86241.184999999998</v>
      </c>
      <c r="N890" s="85">
        <v>1.767360166</v>
      </c>
      <c r="O890" s="80">
        <v>77.4143034038472</v>
      </c>
      <c r="P890" s="80">
        <v>1915.9375</v>
      </c>
      <c r="Q890" s="80">
        <v>45.213944494913797</v>
      </c>
    </row>
    <row r="891" spans="1:17" x14ac:dyDescent="0.25">
      <c r="A891">
        <v>9650</v>
      </c>
      <c r="B891" t="s">
        <v>2346</v>
      </c>
      <c r="C891" s="80">
        <v>495.5</v>
      </c>
      <c r="D891" s="80">
        <v>109.195913551847</v>
      </c>
      <c r="E891" s="80">
        <v>62</v>
      </c>
      <c r="F891" s="80">
        <v>496.5</v>
      </c>
      <c r="G891">
        <v>9650</v>
      </c>
      <c r="H891" t="s">
        <v>2346</v>
      </c>
      <c r="K891" s="80">
        <v>126651.201875</v>
      </c>
      <c r="N891" s="85">
        <v>1.7354752499999999</v>
      </c>
      <c r="O891" s="80">
        <v>88.527518093847803</v>
      </c>
      <c r="P891" s="80">
        <v>2478.25</v>
      </c>
      <c r="Q891" s="80">
        <v>51.237764431396798</v>
      </c>
    </row>
    <row r="892" spans="1:17" x14ac:dyDescent="0.25">
      <c r="A892">
        <v>9651</v>
      </c>
      <c r="B892" t="s">
        <v>2346</v>
      </c>
      <c r="C892" s="80">
        <v>458</v>
      </c>
      <c r="D892" s="80">
        <v>113.24393441924801</v>
      </c>
      <c r="E892" s="80">
        <v>32.5</v>
      </c>
      <c r="F892" s="80">
        <v>459</v>
      </c>
      <c r="G892">
        <v>9651</v>
      </c>
      <c r="H892" t="s">
        <v>2346</v>
      </c>
      <c r="K892" s="80">
        <v>71153.266250000001</v>
      </c>
      <c r="N892" s="85">
        <v>1.9433002500000001</v>
      </c>
      <c r="O892" s="80">
        <v>84.554438053150093</v>
      </c>
      <c r="P892" s="80">
        <v>1964.625</v>
      </c>
      <c r="Q892" s="80">
        <v>36.246102989450101</v>
      </c>
    </row>
    <row r="893" spans="1:17" x14ac:dyDescent="0.25">
      <c r="A893">
        <v>9652</v>
      </c>
      <c r="B893" t="s">
        <v>2346</v>
      </c>
      <c r="C893" s="80">
        <v>1001.5</v>
      </c>
      <c r="D893" s="80">
        <v>116.72428080325101</v>
      </c>
      <c r="E893" s="80">
        <v>91</v>
      </c>
      <c r="F893" s="80">
        <v>1002.5</v>
      </c>
      <c r="G893">
        <v>9652</v>
      </c>
      <c r="H893" t="s">
        <v>2346</v>
      </c>
      <c r="K893" s="80">
        <v>141684.65375</v>
      </c>
      <c r="N893" s="85">
        <v>2.0556116659999999</v>
      </c>
      <c r="O893" s="80">
        <v>99.563821051159906</v>
      </c>
      <c r="P893" s="80">
        <v>3199.125</v>
      </c>
      <c r="Q893" s="80">
        <v>44.198670053876597</v>
      </c>
    </row>
    <row r="894" spans="1:17" x14ac:dyDescent="0.25">
      <c r="A894">
        <v>9653</v>
      </c>
      <c r="B894" t="s">
        <v>2346</v>
      </c>
      <c r="C894" s="80">
        <v>533.66666599999996</v>
      </c>
      <c r="D894" s="80">
        <v>127.654401023414</v>
      </c>
      <c r="E894" s="80">
        <v>238</v>
      </c>
      <c r="F894" s="80">
        <v>534.66666599999996</v>
      </c>
      <c r="G894">
        <v>9653</v>
      </c>
      <c r="H894" t="s">
        <v>2346</v>
      </c>
      <c r="K894" s="80">
        <v>84729.415624999994</v>
      </c>
      <c r="N894" s="85">
        <v>2.0280214999999999</v>
      </c>
      <c r="O894" s="80">
        <v>73.957752893770902</v>
      </c>
      <c r="P894" s="80">
        <v>2140.625</v>
      </c>
      <c r="Q894" s="80">
        <v>39.580451001119798</v>
      </c>
    </row>
    <row r="895" spans="1:17" x14ac:dyDescent="0.25">
      <c r="A895">
        <v>9665</v>
      </c>
      <c r="B895" t="s">
        <v>2346</v>
      </c>
      <c r="C895" s="80">
        <v>676</v>
      </c>
      <c r="D895" s="80">
        <v>98.318820509194694</v>
      </c>
      <c r="E895" s="80">
        <v>167.5</v>
      </c>
      <c r="F895" s="80">
        <v>677</v>
      </c>
      <c r="G895">
        <v>9665</v>
      </c>
      <c r="H895" t="s">
        <v>2346</v>
      </c>
      <c r="K895" s="80">
        <v>109810.08125</v>
      </c>
      <c r="N895" s="85">
        <v>1.8398209160000001</v>
      </c>
      <c r="O895" s="80">
        <v>74.539712169003806</v>
      </c>
      <c r="P895" s="80">
        <v>2588.625</v>
      </c>
      <c r="Q895" s="80">
        <v>41.413531794837297</v>
      </c>
    </row>
    <row r="896" spans="1:17" x14ac:dyDescent="0.25">
      <c r="A896">
        <v>9675</v>
      </c>
      <c r="B896" t="s">
        <v>2346</v>
      </c>
      <c r="C896" s="80">
        <v>785</v>
      </c>
      <c r="D896" s="80">
        <v>96.996305732484004</v>
      </c>
      <c r="E896" s="80">
        <v>326</v>
      </c>
      <c r="F896" s="80">
        <v>786</v>
      </c>
      <c r="G896">
        <v>9675</v>
      </c>
      <c r="H896" t="s">
        <v>2346</v>
      </c>
      <c r="K896" s="80">
        <v>124404.48625</v>
      </c>
      <c r="N896" s="85">
        <v>1.922858416</v>
      </c>
      <c r="O896" s="80">
        <v>80.910980028857693</v>
      </c>
      <c r="P896" s="80">
        <v>2781.6875</v>
      </c>
      <c r="Q896" s="80">
        <v>44.338833560342898</v>
      </c>
    </row>
    <row r="897" spans="1:17" x14ac:dyDescent="0.25">
      <c r="A897">
        <v>9694</v>
      </c>
      <c r="B897" t="s">
        <v>2346</v>
      </c>
      <c r="C897" s="80">
        <v>910</v>
      </c>
      <c r="D897" s="80">
        <v>125.097758241758</v>
      </c>
      <c r="E897" s="80">
        <v>74</v>
      </c>
      <c r="F897" s="80">
        <v>911</v>
      </c>
      <c r="G897">
        <v>9694</v>
      </c>
      <c r="H897" t="s">
        <v>2346</v>
      </c>
      <c r="K897" s="80">
        <v>148956.87625</v>
      </c>
      <c r="N897" s="85">
        <v>1.872746416</v>
      </c>
      <c r="O897" s="80">
        <v>72.693412431473106</v>
      </c>
      <c r="P897" s="80">
        <v>3961.5625</v>
      </c>
      <c r="Q897" s="80">
        <v>36.987787439724499</v>
      </c>
    </row>
    <row r="898" spans="1:17" x14ac:dyDescent="0.25">
      <c r="A898">
        <v>9695</v>
      </c>
      <c r="B898" t="s">
        <v>2346</v>
      </c>
      <c r="C898" s="80">
        <v>379</v>
      </c>
      <c r="D898" s="80">
        <v>127.066569920844</v>
      </c>
      <c r="E898" s="80">
        <v>310</v>
      </c>
      <c r="F898" s="80">
        <v>380</v>
      </c>
      <c r="G898">
        <v>9695</v>
      </c>
      <c r="H898" t="s">
        <v>2346</v>
      </c>
      <c r="K898" s="80">
        <v>124728.205</v>
      </c>
      <c r="N898" s="85">
        <v>1.9874555</v>
      </c>
      <c r="O898" s="80">
        <v>79.798343875795297</v>
      </c>
      <c r="P898" s="80">
        <v>2962.75</v>
      </c>
      <c r="Q898" s="80">
        <v>42.170474128358599</v>
      </c>
    </row>
    <row r="899" spans="1:17" x14ac:dyDescent="0.25">
      <c r="A899">
        <v>9709</v>
      </c>
      <c r="B899" t="s">
        <v>2346</v>
      </c>
      <c r="C899" s="80">
        <v>78</v>
      </c>
      <c r="D899" s="80">
        <v>86.971153846153797</v>
      </c>
      <c r="E899" s="80">
        <v>23</v>
      </c>
      <c r="F899" s="80">
        <v>79</v>
      </c>
      <c r="G899">
        <v>9709</v>
      </c>
      <c r="H899" t="s">
        <v>2346</v>
      </c>
      <c r="K899" s="80">
        <v>163842.57625000001</v>
      </c>
      <c r="N899" s="85">
        <v>2.2034326659999999</v>
      </c>
      <c r="O899" s="80">
        <v>78.475609225772303</v>
      </c>
      <c r="P899" s="80">
        <v>4166.125</v>
      </c>
      <c r="Q899" s="80">
        <v>39.251572878828597</v>
      </c>
    </row>
    <row r="900" spans="1:17" x14ac:dyDescent="0.25">
      <c r="A900">
        <v>9710</v>
      </c>
      <c r="B900" t="s">
        <v>2346</v>
      </c>
      <c r="C900" s="80">
        <v>543.5</v>
      </c>
      <c r="D900" s="80">
        <v>124.759729407278</v>
      </c>
      <c r="E900" s="80">
        <v>240</v>
      </c>
      <c r="F900" s="80">
        <v>544.5</v>
      </c>
      <c r="G900">
        <v>9710</v>
      </c>
      <c r="H900" t="s">
        <v>2346</v>
      </c>
      <c r="K900" s="80">
        <v>115884.510625</v>
      </c>
      <c r="N900" s="85">
        <v>2.0605266659999999</v>
      </c>
      <c r="O900" s="80">
        <v>71.391567941424398</v>
      </c>
      <c r="P900" s="80">
        <v>2756.875</v>
      </c>
      <c r="Q900" s="80">
        <v>42.107030526446401</v>
      </c>
    </row>
    <row r="901" spans="1:17" x14ac:dyDescent="0.25">
      <c r="A901">
        <v>9714</v>
      </c>
      <c r="B901" t="s">
        <v>2346</v>
      </c>
      <c r="C901" s="80">
        <v>399.5</v>
      </c>
      <c r="D901" s="80">
        <v>120.42371627416</v>
      </c>
      <c r="E901" s="80">
        <v>177</v>
      </c>
      <c r="F901" s="80">
        <v>400.5</v>
      </c>
      <c r="G901">
        <v>9714</v>
      </c>
      <c r="H901" t="s">
        <v>2346</v>
      </c>
      <c r="K901" s="80">
        <v>2844619.3656250001</v>
      </c>
      <c r="N901" s="85">
        <v>1.54535125</v>
      </c>
      <c r="O901" s="80">
        <v>205.804405754589</v>
      </c>
      <c r="P901" s="80">
        <v>19856.6875</v>
      </c>
      <c r="Q901" s="80">
        <v>130.09090688235599</v>
      </c>
    </row>
    <row r="902" spans="1:17" x14ac:dyDescent="0.25">
      <c r="A902">
        <v>9729</v>
      </c>
      <c r="B902" t="s">
        <v>2346</v>
      </c>
      <c r="C902" s="80">
        <v>883</v>
      </c>
      <c r="D902" s="80">
        <v>124.071959229898</v>
      </c>
      <c r="E902" s="80">
        <v>92</v>
      </c>
      <c r="F902" s="80">
        <v>884</v>
      </c>
      <c r="G902">
        <v>9729</v>
      </c>
      <c r="H902" t="s">
        <v>2346</v>
      </c>
      <c r="K902" s="80">
        <v>135196.263125</v>
      </c>
      <c r="N902" s="85">
        <v>1.9118457499999999</v>
      </c>
      <c r="O902" s="80">
        <v>92.683847298366899</v>
      </c>
      <c r="P902" s="80">
        <v>2944.0625</v>
      </c>
      <c r="Q902" s="80">
        <v>46.135305901450003</v>
      </c>
    </row>
    <row r="903" spans="1:17" x14ac:dyDescent="0.25">
      <c r="A903">
        <v>9734</v>
      </c>
      <c r="B903" t="s">
        <v>2346</v>
      </c>
      <c r="C903" s="80">
        <v>862</v>
      </c>
      <c r="D903" s="80">
        <v>94.335382830626401</v>
      </c>
      <c r="E903" s="80">
        <v>169</v>
      </c>
      <c r="F903" s="80">
        <v>863</v>
      </c>
      <c r="G903">
        <v>9734</v>
      </c>
      <c r="H903" t="s">
        <v>2346</v>
      </c>
      <c r="K903" s="80">
        <v>64050.183125000003</v>
      </c>
      <c r="N903" s="85">
        <v>1.7429779999999999</v>
      </c>
      <c r="O903" s="80">
        <v>85.383729395854203</v>
      </c>
      <c r="P903" s="80">
        <v>1307.0625</v>
      </c>
      <c r="Q903" s="80">
        <v>48.997701388183401</v>
      </c>
    </row>
    <row r="904" spans="1:17" x14ac:dyDescent="0.25">
      <c r="A904">
        <v>9735</v>
      </c>
      <c r="B904" t="s">
        <v>2346</v>
      </c>
      <c r="C904" s="80">
        <v>435</v>
      </c>
      <c r="D904" s="80">
        <v>129.55374712643601</v>
      </c>
      <c r="E904" s="80">
        <v>15</v>
      </c>
      <c r="F904" s="80">
        <v>436</v>
      </c>
      <c r="G904">
        <v>9735</v>
      </c>
      <c r="H904" t="s">
        <v>2346</v>
      </c>
      <c r="K904" s="80">
        <v>104783.439375</v>
      </c>
      <c r="N904" s="85">
        <v>2.0831062500000002</v>
      </c>
      <c r="O904" s="80">
        <v>86.8756834076449</v>
      </c>
      <c r="P904" s="80">
        <v>2300.0625</v>
      </c>
      <c r="Q904" s="80">
        <v>45.623437677147002</v>
      </c>
    </row>
    <row r="905" spans="1:17" x14ac:dyDescent="0.25">
      <c r="A905">
        <v>9752</v>
      </c>
      <c r="B905" t="s">
        <v>2346</v>
      </c>
      <c r="C905" s="80">
        <v>476</v>
      </c>
      <c r="D905" s="80">
        <v>87.912165974301899</v>
      </c>
      <c r="E905" s="80">
        <v>218.5</v>
      </c>
      <c r="F905" s="80">
        <v>477</v>
      </c>
      <c r="G905">
        <v>9752</v>
      </c>
      <c r="H905" t="s">
        <v>2346</v>
      </c>
      <c r="K905" s="80">
        <v>246149.28625</v>
      </c>
      <c r="N905" s="85">
        <v>1.85227425</v>
      </c>
      <c r="O905" s="80">
        <v>85.668551227928305</v>
      </c>
      <c r="P905" s="80">
        <v>5077.1875</v>
      </c>
      <c r="Q905" s="80">
        <v>48.305916640616203</v>
      </c>
    </row>
    <row r="906" spans="1:17" x14ac:dyDescent="0.25">
      <c r="A906">
        <v>9754</v>
      </c>
      <c r="B906" t="s">
        <v>2346</v>
      </c>
      <c r="C906" s="80">
        <v>917</v>
      </c>
      <c r="D906" s="80">
        <v>138.83651035986901</v>
      </c>
      <c r="E906" s="80">
        <v>93</v>
      </c>
      <c r="F906" s="80">
        <v>918</v>
      </c>
      <c r="G906">
        <v>9754</v>
      </c>
      <c r="H906" t="s">
        <v>2346</v>
      </c>
      <c r="K906" s="80">
        <v>134680.23000000001</v>
      </c>
      <c r="N906" s="85">
        <v>2.0405889159999999</v>
      </c>
      <c r="O906" s="80">
        <v>74.718193271091295</v>
      </c>
      <c r="P906" s="80">
        <v>3401.75</v>
      </c>
      <c r="Q906" s="80">
        <v>39.375416570836201</v>
      </c>
    </row>
    <row r="907" spans="1:17" x14ac:dyDescent="0.25">
      <c r="A907">
        <v>9773</v>
      </c>
      <c r="B907" t="s">
        <v>2346</v>
      </c>
      <c r="C907" s="80">
        <v>498.5</v>
      </c>
      <c r="D907" s="80">
        <v>136.79754019457201</v>
      </c>
      <c r="E907" s="80">
        <v>291.5</v>
      </c>
      <c r="F907" s="80">
        <v>499.5</v>
      </c>
      <c r="G907">
        <v>9773</v>
      </c>
      <c r="H907" t="s">
        <v>2346</v>
      </c>
      <c r="K907" s="80">
        <v>110849.296875</v>
      </c>
      <c r="N907" s="85">
        <v>2.0049854159999998</v>
      </c>
      <c r="O907" s="80">
        <v>73.209268865532295</v>
      </c>
      <c r="P907" s="80">
        <v>2596</v>
      </c>
      <c r="Q907" s="80">
        <v>42.685201136153999</v>
      </c>
    </row>
    <row r="908" spans="1:17" x14ac:dyDescent="0.25">
      <c r="A908">
        <v>9775</v>
      </c>
      <c r="B908" t="s">
        <v>2346</v>
      </c>
      <c r="C908" s="80">
        <v>595</v>
      </c>
      <c r="D908" s="80">
        <v>143.112621848739</v>
      </c>
      <c r="E908" s="80">
        <v>243</v>
      </c>
      <c r="F908" s="80">
        <v>596</v>
      </c>
      <c r="G908">
        <v>9775</v>
      </c>
      <c r="H908" t="s">
        <v>2346</v>
      </c>
      <c r="K908" s="80">
        <v>85628.696249999994</v>
      </c>
      <c r="N908" s="85">
        <v>1.9353407499999999</v>
      </c>
      <c r="O908" s="80">
        <v>55.321486730381203</v>
      </c>
      <c r="P908" s="80">
        <v>2560.8125</v>
      </c>
      <c r="Q908" s="80">
        <v>33.291064489978297</v>
      </c>
    </row>
    <row r="909" spans="1:17" x14ac:dyDescent="0.25">
      <c r="A909">
        <v>9776</v>
      </c>
      <c r="B909" t="s">
        <v>2346</v>
      </c>
      <c r="C909" s="80">
        <v>3</v>
      </c>
      <c r="D909" s="80">
        <v>503.46666666666601</v>
      </c>
      <c r="E909" s="80">
        <v>1</v>
      </c>
      <c r="F909" s="80">
        <v>4</v>
      </c>
      <c r="G909">
        <v>9776</v>
      </c>
      <c r="H909" t="s">
        <v>2346</v>
      </c>
      <c r="K909" s="80">
        <v>128530.1225</v>
      </c>
      <c r="N909" s="85">
        <v>1.95797675</v>
      </c>
      <c r="O909" s="80">
        <v>68.199621230792403</v>
      </c>
      <c r="P909" s="80">
        <v>3387</v>
      </c>
      <c r="Q909" s="80">
        <v>37.786156344384402</v>
      </c>
    </row>
    <row r="910" spans="1:17" x14ac:dyDescent="0.25">
      <c r="A910">
        <v>9777</v>
      </c>
      <c r="B910" t="s">
        <v>2346</v>
      </c>
      <c r="C910" s="80">
        <v>853.5</v>
      </c>
      <c r="D910" s="80">
        <v>92.166626113408697</v>
      </c>
      <c r="E910" s="80">
        <v>93</v>
      </c>
      <c r="F910" s="80">
        <v>854.5</v>
      </c>
      <c r="G910">
        <v>9777</v>
      </c>
      <c r="H910" t="s">
        <v>2346</v>
      </c>
      <c r="K910" s="80">
        <v>136663.52312500001</v>
      </c>
      <c r="N910" s="85">
        <v>1.842997666</v>
      </c>
      <c r="O910" s="80">
        <v>97.272165797306599</v>
      </c>
      <c r="P910" s="80">
        <v>2928.875</v>
      </c>
      <c r="Q910" s="80">
        <v>46.490035093202899</v>
      </c>
    </row>
    <row r="911" spans="1:17" x14ac:dyDescent="0.25">
      <c r="A911">
        <v>9778</v>
      </c>
      <c r="B911" t="s">
        <v>2346</v>
      </c>
      <c r="C911" s="80">
        <v>556</v>
      </c>
      <c r="D911" s="80">
        <v>112.312353327396</v>
      </c>
      <c r="E911" s="80">
        <v>301</v>
      </c>
      <c r="F911" s="80">
        <v>557</v>
      </c>
      <c r="G911">
        <v>9778</v>
      </c>
      <c r="H911" t="s">
        <v>2346</v>
      </c>
      <c r="K911" s="80">
        <v>76673.974375000005</v>
      </c>
      <c r="N911" s="85">
        <v>2.0093509159999998</v>
      </c>
      <c r="O911" s="80">
        <v>87.337946497892403</v>
      </c>
      <c r="P911" s="80">
        <v>1624.25</v>
      </c>
      <c r="Q911" s="80">
        <v>46.841632928953302</v>
      </c>
    </row>
    <row r="912" spans="1:17" x14ac:dyDescent="0.25">
      <c r="A912">
        <v>9780</v>
      </c>
      <c r="B912" t="s">
        <v>2346</v>
      </c>
      <c r="C912" s="80">
        <v>22</v>
      </c>
      <c r="D912" s="80">
        <v>38.554545454545398</v>
      </c>
      <c r="E912" s="80">
        <v>4</v>
      </c>
      <c r="F912" s="80">
        <v>23</v>
      </c>
      <c r="G912">
        <v>9780</v>
      </c>
      <c r="H912" t="s">
        <v>2346</v>
      </c>
      <c r="K912" s="80">
        <v>92732.028749999998</v>
      </c>
      <c r="N912" s="85">
        <v>1.9586433329999999</v>
      </c>
      <c r="O912" s="80">
        <v>85.464995347945504</v>
      </c>
      <c r="P912" s="80">
        <v>2226.5625</v>
      </c>
      <c r="Q912" s="80">
        <v>41.817741498927496</v>
      </c>
    </row>
    <row r="913" spans="1:17" x14ac:dyDescent="0.25">
      <c r="A913">
        <v>9781</v>
      </c>
      <c r="B913" t="s">
        <v>2346</v>
      </c>
      <c r="C913" s="80">
        <v>1239</v>
      </c>
      <c r="D913" s="80">
        <v>113.024600484261</v>
      </c>
      <c r="E913" s="80">
        <v>286</v>
      </c>
      <c r="F913" s="80">
        <v>1240</v>
      </c>
      <c r="G913">
        <v>9781</v>
      </c>
      <c r="H913" t="s">
        <v>2346</v>
      </c>
      <c r="K913" s="80">
        <v>52154.33</v>
      </c>
      <c r="N913" s="85">
        <v>2.0975203329999998</v>
      </c>
      <c r="O913" s="80">
        <v>78.268836122203297</v>
      </c>
      <c r="P913" s="80">
        <v>1706.4375</v>
      </c>
      <c r="Q913" s="80">
        <v>30.6800288840214</v>
      </c>
    </row>
    <row r="914" spans="1:17" x14ac:dyDescent="0.25">
      <c r="A914">
        <v>9782</v>
      </c>
      <c r="B914" t="s">
        <v>2346</v>
      </c>
      <c r="C914" s="80">
        <v>22</v>
      </c>
      <c r="D914" s="80">
        <v>28.150909090909</v>
      </c>
      <c r="E914" s="80">
        <v>7</v>
      </c>
      <c r="F914" s="80">
        <v>23</v>
      </c>
      <c r="G914">
        <v>9782</v>
      </c>
      <c r="H914" t="s">
        <v>2346</v>
      </c>
      <c r="K914" s="80">
        <v>96182.113125000003</v>
      </c>
      <c r="N914" s="85">
        <v>1.7646250000000001</v>
      </c>
      <c r="O914" s="80">
        <v>72.460429899102905</v>
      </c>
      <c r="P914" s="80">
        <v>2249.125</v>
      </c>
      <c r="Q914" s="80">
        <v>43.017242432255699</v>
      </c>
    </row>
    <row r="915" spans="1:17" x14ac:dyDescent="0.25">
      <c r="A915">
        <v>9791</v>
      </c>
      <c r="B915" t="s">
        <v>2346</v>
      </c>
      <c r="C915" s="80">
        <v>666.5</v>
      </c>
      <c r="D915" s="80">
        <v>107.313663122433</v>
      </c>
      <c r="E915" s="80">
        <v>244</v>
      </c>
      <c r="F915" s="80">
        <v>667.5</v>
      </c>
      <c r="G915">
        <v>9791</v>
      </c>
      <c r="H915" t="s">
        <v>2346</v>
      </c>
      <c r="K915" s="80">
        <v>120414.40125</v>
      </c>
      <c r="N915" s="85">
        <v>1.8482084999999999</v>
      </c>
      <c r="O915" s="80">
        <v>72.558644451123001</v>
      </c>
      <c r="P915" s="80">
        <v>2625.25</v>
      </c>
      <c r="Q915" s="80">
        <v>46.139840482445301</v>
      </c>
    </row>
    <row r="916" spans="1:17" x14ac:dyDescent="0.25">
      <c r="A916">
        <v>9796</v>
      </c>
      <c r="B916" t="s">
        <v>2346</v>
      </c>
      <c r="C916" s="80">
        <v>1231</v>
      </c>
      <c r="D916" s="80">
        <v>87.014086108854499</v>
      </c>
      <c r="E916" s="80">
        <v>262</v>
      </c>
      <c r="F916" s="80">
        <v>1232</v>
      </c>
      <c r="G916">
        <v>9796</v>
      </c>
      <c r="H916" t="s">
        <v>2346</v>
      </c>
      <c r="K916" s="80">
        <v>230419.18937499999</v>
      </c>
      <c r="N916" s="85">
        <v>2.0005288330000002</v>
      </c>
      <c r="O916" s="80">
        <v>79.097393778379896</v>
      </c>
      <c r="P916" s="80">
        <v>5667.5</v>
      </c>
      <c r="Q916" s="80">
        <v>40.563745076687198</v>
      </c>
    </row>
    <row r="917" spans="1:17" x14ac:dyDescent="0.25">
      <c r="A917">
        <v>9797</v>
      </c>
      <c r="B917" t="s">
        <v>2346</v>
      </c>
      <c r="C917" s="80">
        <v>82</v>
      </c>
      <c r="D917" s="80">
        <v>106.62073170731701</v>
      </c>
      <c r="E917" s="80">
        <v>49</v>
      </c>
      <c r="F917" s="80">
        <v>83</v>
      </c>
      <c r="G917">
        <v>9797</v>
      </c>
      <c r="H917" t="s">
        <v>2346</v>
      </c>
      <c r="K917" s="80">
        <v>66369.338749999995</v>
      </c>
      <c r="N917" s="85">
        <v>2.00550725</v>
      </c>
      <c r="O917" s="80">
        <v>88.452789900955196</v>
      </c>
      <c r="P917" s="80">
        <v>1462.75</v>
      </c>
      <c r="Q917" s="80">
        <v>45.234779467241196</v>
      </c>
    </row>
    <row r="918" spans="1:17" x14ac:dyDescent="0.25">
      <c r="A918">
        <v>9799</v>
      </c>
      <c r="B918" t="s">
        <v>2346</v>
      </c>
      <c r="C918" s="80">
        <v>418</v>
      </c>
      <c r="D918" s="80">
        <v>117.819784688995</v>
      </c>
      <c r="E918" s="80">
        <v>277</v>
      </c>
      <c r="F918" s="80">
        <v>419</v>
      </c>
      <c r="G918">
        <v>9799</v>
      </c>
      <c r="H918" t="s">
        <v>2346</v>
      </c>
      <c r="K918" s="80">
        <v>126339.269375</v>
      </c>
      <c r="N918" s="85">
        <v>1.87554</v>
      </c>
      <c r="O918" s="80">
        <v>106.771778754797</v>
      </c>
      <c r="P918" s="80">
        <v>2939.3125</v>
      </c>
      <c r="Q918" s="80">
        <v>43.034251075598903</v>
      </c>
    </row>
    <row r="919" spans="1:17" x14ac:dyDescent="0.25">
      <c r="A919">
        <v>9800</v>
      </c>
      <c r="B919" t="s">
        <v>2346</v>
      </c>
      <c r="C919" s="80">
        <v>714.5</v>
      </c>
      <c r="D919" s="80">
        <v>95.402706041335406</v>
      </c>
      <c r="E919" s="80">
        <v>412.5</v>
      </c>
      <c r="F919" s="80">
        <v>715.5</v>
      </c>
      <c r="G919">
        <v>9800</v>
      </c>
      <c r="H919" t="s">
        <v>2346</v>
      </c>
      <c r="K919" s="80">
        <v>116476.561875</v>
      </c>
      <c r="N919" s="85">
        <v>2.1820700830000002</v>
      </c>
      <c r="O919" s="80">
        <v>86.521056243069097</v>
      </c>
      <c r="P919" s="80">
        <v>2740.1875</v>
      </c>
      <c r="Q919" s="80">
        <v>42.379795852986298</v>
      </c>
    </row>
    <row r="920" spans="1:17" x14ac:dyDescent="0.25">
      <c r="A920">
        <v>9802</v>
      </c>
      <c r="B920" t="s">
        <v>2346</v>
      </c>
      <c r="C920" s="80">
        <v>107.5</v>
      </c>
      <c r="D920" s="80">
        <v>74.9676829638627</v>
      </c>
      <c r="E920" s="80">
        <v>11.5</v>
      </c>
      <c r="F920" s="80">
        <v>108.5</v>
      </c>
      <c r="G920">
        <v>9802</v>
      </c>
      <c r="H920" t="s">
        <v>2346</v>
      </c>
      <c r="K920" s="80">
        <v>189517.15</v>
      </c>
      <c r="N920" s="85">
        <v>2.0253191660000001</v>
      </c>
      <c r="O920" s="80">
        <v>84.296174157269107</v>
      </c>
      <c r="P920" s="80">
        <v>4620.625</v>
      </c>
      <c r="Q920" s="80">
        <v>41.077291971345602</v>
      </c>
    </row>
    <row r="921" spans="1:17" x14ac:dyDescent="0.25">
      <c r="A921">
        <v>9806</v>
      </c>
      <c r="B921" t="s">
        <v>2346</v>
      </c>
      <c r="C921" s="80">
        <v>666</v>
      </c>
      <c r="D921" s="80">
        <v>149.20750750750699</v>
      </c>
      <c r="E921" s="80">
        <v>38</v>
      </c>
      <c r="F921" s="80">
        <v>667</v>
      </c>
      <c r="G921">
        <v>9806</v>
      </c>
      <c r="H921" t="s">
        <v>2346</v>
      </c>
      <c r="K921" s="80">
        <v>140015.32750000001</v>
      </c>
      <c r="N921" s="85">
        <v>1.873824333</v>
      </c>
      <c r="O921" s="80">
        <v>64.512444963657998</v>
      </c>
      <c r="P921" s="80">
        <v>3616.875</v>
      </c>
      <c r="Q921" s="80">
        <v>38.683743925428203</v>
      </c>
    </row>
    <row r="922" spans="1:17" x14ac:dyDescent="0.25">
      <c r="A922">
        <v>9811</v>
      </c>
      <c r="B922" t="s">
        <v>2346</v>
      </c>
      <c r="C922" s="80">
        <v>440</v>
      </c>
      <c r="D922" s="80">
        <v>157.790659090909</v>
      </c>
      <c r="E922" s="80">
        <v>274</v>
      </c>
      <c r="F922" s="80">
        <v>441</v>
      </c>
      <c r="G922">
        <v>9811</v>
      </c>
      <c r="H922" t="s">
        <v>2346</v>
      </c>
      <c r="K922" s="80">
        <v>248978.005</v>
      </c>
      <c r="N922" s="85">
        <v>1.845289333</v>
      </c>
      <c r="O922" s="80">
        <v>102.526565091771</v>
      </c>
      <c r="P922" s="80">
        <v>4250.75</v>
      </c>
      <c r="Q922" s="80">
        <v>59.185502291159203</v>
      </c>
    </row>
    <row r="923" spans="1:17" x14ac:dyDescent="0.25">
      <c r="A923">
        <v>9812</v>
      </c>
      <c r="B923" t="s">
        <v>2346</v>
      </c>
      <c r="C923" s="80">
        <v>807</v>
      </c>
      <c r="D923" s="80">
        <v>46.283767038413799</v>
      </c>
      <c r="E923" s="80">
        <v>283</v>
      </c>
      <c r="F923" s="80">
        <v>808</v>
      </c>
      <c r="G923">
        <v>9812</v>
      </c>
      <c r="H923" t="s">
        <v>2346</v>
      </c>
      <c r="K923" s="80">
        <v>68545.284375000003</v>
      </c>
      <c r="N923" s="85">
        <v>2.03908625</v>
      </c>
      <c r="O923" s="80">
        <v>70.434906220960798</v>
      </c>
      <c r="P923" s="80">
        <v>1971.9375</v>
      </c>
      <c r="Q923" s="80">
        <v>34.759771219931402</v>
      </c>
    </row>
    <row r="924" spans="1:17" x14ac:dyDescent="0.25">
      <c r="A924">
        <v>9817</v>
      </c>
      <c r="B924" t="s">
        <v>2346</v>
      </c>
      <c r="C924" s="80">
        <v>837</v>
      </c>
      <c r="D924" s="80">
        <v>96.176272401433593</v>
      </c>
      <c r="E924" s="80">
        <v>685</v>
      </c>
      <c r="F924" s="80">
        <v>838</v>
      </c>
      <c r="G924">
        <v>9817</v>
      </c>
      <c r="H924" t="s">
        <v>2346</v>
      </c>
      <c r="K924" s="80">
        <v>127328.69125</v>
      </c>
      <c r="N924" s="85">
        <v>1.7879067500000001</v>
      </c>
      <c r="O924" s="80">
        <v>54.836772795965402</v>
      </c>
      <c r="P924" s="80">
        <v>3820.5625</v>
      </c>
      <c r="Q924" s="80">
        <v>33.0122910894546</v>
      </c>
    </row>
    <row r="925" spans="1:17" x14ac:dyDescent="0.25">
      <c r="A925">
        <v>9825</v>
      </c>
      <c r="B925" t="s">
        <v>2346</v>
      </c>
      <c r="C925" s="80">
        <v>587</v>
      </c>
      <c r="D925" s="80">
        <v>114.079301533219</v>
      </c>
      <c r="E925" s="80">
        <v>147</v>
      </c>
      <c r="F925" s="80">
        <v>588</v>
      </c>
      <c r="G925">
        <v>9825</v>
      </c>
      <c r="H925" t="s">
        <v>2346</v>
      </c>
      <c r="K925" s="80">
        <v>89850.280624999999</v>
      </c>
      <c r="N925" s="85">
        <v>1.7858275830000001</v>
      </c>
      <c r="O925" s="80">
        <v>85.782763438978293</v>
      </c>
      <c r="P925" s="80">
        <v>2056.25</v>
      </c>
      <c r="Q925" s="80">
        <v>44.096997233958398</v>
      </c>
    </row>
    <row r="926" spans="1:17" x14ac:dyDescent="0.25">
      <c r="A926">
        <v>9834</v>
      </c>
      <c r="B926" t="s">
        <v>2346</v>
      </c>
      <c r="C926" s="80">
        <v>126</v>
      </c>
      <c r="D926" s="80">
        <v>82.890714285714196</v>
      </c>
      <c r="E926" s="80">
        <v>34</v>
      </c>
      <c r="F926" s="80">
        <v>127</v>
      </c>
      <c r="G926">
        <v>9834</v>
      </c>
      <c r="H926" t="s">
        <v>2346</v>
      </c>
      <c r="K926" s="80">
        <v>49280.183125000003</v>
      </c>
      <c r="N926" s="85">
        <v>1.9603220830000001</v>
      </c>
      <c r="O926" s="80">
        <v>63.383864980374803</v>
      </c>
      <c r="P926" s="80">
        <v>1323.875</v>
      </c>
      <c r="Q926" s="80">
        <v>37.126955492718203</v>
      </c>
    </row>
    <row r="927" spans="1:17" x14ac:dyDescent="0.25">
      <c r="A927">
        <v>9835</v>
      </c>
      <c r="B927" t="s">
        <v>2346</v>
      </c>
      <c r="C927" s="80">
        <v>605</v>
      </c>
      <c r="D927" s="80">
        <v>126.30441322314</v>
      </c>
      <c r="E927" s="80">
        <v>329</v>
      </c>
      <c r="F927" s="80">
        <v>606</v>
      </c>
      <c r="G927">
        <v>9835</v>
      </c>
      <c r="H927" t="s">
        <v>2346</v>
      </c>
      <c r="K927" s="80">
        <v>93235.826249999998</v>
      </c>
      <c r="N927" s="85">
        <v>2.0289103329999998</v>
      </c>
      <c r="O927" s="80">
        <v>81.635500218747694</v>
      </c>
      <c r="P927" s="80">
        <v>2375.875</v>
      </c>
      <c r="Q927" s="80">
        <v>39.459302251838302</v>
      </c>
    </row>
    <row r="928" spans="1:17" x14ac:dyDescent="0.25">
      <c r="A928">
        <v>9840</v>
      </c>
      <c r="B928" t="s">
        <v>2346</v>
      </c>
      <c r="C928" s="80">
        <v>997</v>
      </c>
      <c r="D928" s="80">
        <v>96.012527582748206</v>
      </c>
      <c r="E928" s="80">
        <v>596</v>
      </c>
      <c r="F928" s="80">
        <v>998</v>
      </c>
      <c r="G928">
        <v>9840</v>
      </c>
      <c r="H928" t="s">
        <v>2346</v>
      </c>
      <c r="K928" s="80">
        <v>105404.16</v>
      </c>
      <c r="N928" s="85">
        <v>2.1500419160000002</v>
      </c>
      <c r="O928" s="80">
        <v>82.289826431961501</v>
      </c>
      <c r="P928" s="80">
        <v>2603.625</v>
      </c>
      <c r="Q928" s="80">
        <v>40.418065148880899</v>
      </c>
    </row>
    <row r="929" spans="1:17" x14ac:dyDescent="0.25">
      <c r="A929">
        <v>9846</v>
      </c>
      <c r="B929" t="s">
        <v>2346</v>
      </c>
      <c r="C929" s="80">
        <v>4</v>
      </c>
      <c r="D929" s="80">
        <v>26.524999999999999</v>
      </c>
      <c r="E929" s="80">
        <v>0</v>
      </c>
      <c r="F929" s="80">
        <v>5</v>
      </c>
      <c r="G929">
        <v>9846</v>
      </c>
      <c r="H929" t="s">
        <v>2346</v>
      </c>
      <c r="K929" s="80">
        <v>60827.141875000001</v>
      </c>
      <c r="N929" s="85">
        <v>2.1122212500000002</v>
      </c>
      <c r="O929" s="80">
        <v>70.548006343108199</v>
      </c>
      <c r="P929" s="80">
        <v>1873.6875</v>
      </c>
      <c r="Q929" s="80">
        <v>32.427678257803997</v>
      </c>
    </row>
    <row r="930" spans="1:17" x14ac:dyDescent="0.25">
      <c r="A930">
        <v>9852</v>
      </c>
      <c r="B930" t="s">
        <v>2346</v>
      </c>
      <c r="C930" s="80">
        <v>412</v>
      </c>
      <c r="D930" s="80">
        <v>109.995291262135</v>
      </c>
      <c r="E930" s="80">
        <v>98</v>
      </c>
      <c r="F930" s="80">
        <v>413</v>
      </c>
      <c r="G930">
        <v>9852</v>
      </c>
      <c r="H930" t="s">
        <v>2346</v>
      </c>
      <c r="K930" s="80">
        <v>87802.788125000006</v>
      </c>
      <c r="N930" s="85">
        <v>1.7962830000000001</v>
      </c>
      <c r="O930" s="80">
        <v>74.445673373931996</v>
      </c>
      <c r="P930" s="80">
        <v>2102.375</v>
      </c>
      <c r="Q930" s="80">
        <v>41.791385170678403</v>
      </c>
    </row>
    <row r="931" spans="1:17" x14ac:dyDescent="0.25">
      <c r="A931">
        <v>9881</v>
      </c>
      <c r="B931" t="s">
        <v>2346</v>
      </c>
      <c r="C931" s="80">
        <v>555</v>
      </c>
      <c r="D931" s="80">
        <v>148.101135135135</v>
      </c>
      <c r="E931" s="80">
        <v>367</v>
      </c>
      <c r="F931" s="80">
        <v>556</v>
      </c>
      <c r="G931">
        <v>9881</v>
      </c>
      <c r="H931" t="s">
        <v>2346</v>
      </c>
      <c r="K931" s="80">
        <v>124906.31375</v>
      </c>
      <c r="N931" s="85">
        <v>2.1222654159999998</v>
      </c>
      <c r="O931" s="80">
        <v>61.359586215207202</v>
      </c>
      <c r="P931" s="80">
        <v>3986.9375</v>
      </c>
      <c r="Q931" s="80">
        <v>31.420024872237502</v>
      </c>
    </row>
    <row r="932" spans="1:17" x14ac:dyDescent="0.25">
      <c r="A932">
        <v>9884</v>
      </c>
      <c r="B932" t="s">
        <v>2346</v>
      </c>
      <c r="C932" s="80">
        <v>713</v>
      </c>
      <c r="D932" s="80">
        <v>88.813309957924204</v>
      </c>
      <c r="E932" s="80">
        <v>230</v>
      </c>
      <c r="F932" s="80">
        <v>714</v>
      </c>
      <c r="G932">
        <v>9884</v>
      </c>
      <c r="H932" t="s">
        <v>2346</v>
      </c>
      <c r="K932" s="80">
        <v>99129.849375000005</v>
      </c>
      <c r="N932" s="85">
        <v>1.835294416</v>
      </c>
      <c r="O932" s="80">
        <v>81.946247041956298</v>
      </c>
      <c r="P932" s="80">
        <v>2463.75</v>
      </c>
      <c r="Q932" s="80">
        <v>40.380856368542197</v>
      </c>
    </row>
    <row r="933" spans="1:17" hidden="1" x14ac:dyDescent="0.25">
      <c r="A933">
        <v>5642</v>
      </c>
      <c r="B933" t="s">
        <v>2348</v>
      </c>
      <c r="C933" s="80">
        <v>1131.375</v>
      </c>
      <c r="D933" s="80">
        <v>126.862450114499</v>
      </c>
      <c r="E933" s="80">
        <v>106.5</v>
      </c>
      <c r="F933" s="80">
        <v>1058.125</v>
      </c>
      <c r="G933">
        <v>5642</v>
      </c>
      <c r="H933" t="s">
        <v>2348</v>
      </c>
      <c r="K933" s="80">
        <v>97940.487500000003</v>
      </c>
      <c r="N933" s="85">
        <v>2.0557942499999999</v>
      </c>
      <c r="O933" s="80">
        <v>64.873170165709396</v>
      </c>
      <c r="P933" s="80">
        <v>3046.875</v>
      </c>
      <c r="Q933" s="80">
        <v>32.221017824579498</v>
      </c>
    </row>
    <row r="934" spans="1:17" hidden="1" x14ac:dyDescent="0.25">
      <c r="A934">
        <v>7787</v>
      </c>
      <c r="B934" t="s">
        <v>2348</v>
      </c>
      <c r="C934" s="80">
        <v>668.53846099999998</v>
      </c>
      <c r="D934" s="80">
        <v>64.581361224521302</v>
      </c>
      <c r="E934" s="80">
        <v>55.230769000000002</v>
      </c>
      <c r="F934" s="80">
        <v>669.53846099999998</v>
      </c>
      <c r="G934">
        <v>7787</v>
      </c>
      <c r="H934" t="s">
        <v>2348</v>
      </c>
      <c r="K934" s="80">
        <v>132660.895625</v>
      </c>
      <c r="N934" s="85">
        <v>2.2659802500000001</v>
      </c>
      <c r="O934" s="80">
        <v>80.690483161812594</v>
      </c>
      <c r="P934" s="80">
        <v>3743.1875</v>
      </c>
      <c r="Q934" s="80">
        <v>35.411837977818699</v>
      </c>
    </row>
    <row r="935" spans="1:17" hidden="1" x14ac:dyDescent="0.25">
      <c r="A935">
        <v>5023</v>
      </c>
      <c r="B935" t="s">
        <v>2350</v>
      </c>
      <c r="C935" s="80">
        <v>1279.375</v>
      </c>
      <c r="D935" s="80">
        <v>127.867144305731</v>
      </c>
      <c r="E935" s="80">
        <v>52.0625</v>
      </c>
      <c r="F935" s="80">
        <v>1208.625</v>
      </c>
      <c r="G935">
        <v>5023</v>
      </c>
      <c r="H935" t="s">
        <v>2350</v>
      </c>
      <c r="K935" s="80">
        <v>147170.77124999999</v>
      </c>
      <c r="N935" s="85">
        <v>2.1799920830000001</v>
      </c>
      <c r="O935" s="80">
        <v>67.695018560279493</v>
      </c>
      <c r="P935" s="80">
        <v>3976.375</v>
      </c>
      <c r="Q935" s="80">
        <v>37.018318192773002</v>
      </c>
    </row>
    <row r="936" spans="1:17" hidden="1" x14ac:dyDescent="0.25">
      <c r="A936">
        <v>5061</v>
      </c>
      <c r="B936" t="s">
        <v>2350</v>
      </c>
      <c r="C936" s="80">
        <v>1382.4375</v>
      </c>
      <c r="D936" s="80">
        <v>122.75578420782399</v>
      </c>
      <c r="E936" s="80">
        <v>84.75</v>
      </c>
      <c r="F936" s="80">
        <v>1312.1875</v>
      </c>
      <c r="G936">
        <v>5061</v>
      </c>
      <c r="H936" t="s">
        <v>2350</v>
      </c>
      <c r="K936" s="80">
        <v>203603.93812499999</v>
      </c>
      <c r="N936" s="85">
        <v>2.14956375</v>
      </c>
      <c r="O936" s="80">
        <v>73.770723714555999</v>
      </c>
      <c r="P936" s="80">
        <v>5456.875</v>
      </c>
      <c r="Q936" s="80">
        <v>37.3451238497125</v>
      </c>
    </row>
    <row r="937" spans="1:17" hidden="1" x14ac:dyDescent="0.25">
      <c r="A937">
        <v>5081</v>
      </c>
      <c r="B937" t="s">
        <v>2350</v>
      </c>
      <c r="C937" s="80">
        <v>1200</v>
      </c>
      <c r="D937" s="80">
        <v>137.74115185452601</v>
      </c>
      <c r="E937" s="80">
        <v>64.6875</v>
      </c>
      <c r="F937" s="80">
        <v>1124.6875</v>
      </c>
      <c r="G937">
        <v>5081</v>
      </c>
      <c r="H937" t="s">
        <v>2350</v>
      </c>
      <c r="K937" s="80">
        <v>94348.208125000005</v>
      </c>
      <c r="N937" s="85">
        <v>1.805831</v>
      </c>
      <c r="O937" s="80">
        <v>90.901790932695306</v>
      </c>
      <c r="P937" s="80">
        <v>2261.8125</v>
      </c>
      <c r="Q937" s="80">
        <v>41.912050099493101</v>
      </c>
    </row>
    <row r="938" spans="1:17" hidden="1" x14ac:dyDescent="0.25">
      <c r="A938">
        <v>5105</v>
      </c>
      <c r="B938" t="s">
        <v>2350</v>
      </c>
      <c r="C938" s="80">
        <v>901.8125</v>
      </c>
      <c r="D938" s="80">
        <v>147.034503230361</v>
      </c>
      <c r="E938" s="80">
        <v>65.375</v>
      </c>
      <c r="F938" s="80">
        <v>843.1875</v>
      </c>
      <c r="G938">
        <v>5105</v>
      </c>
      <c r="H938" t="s">
        <v>2350</v>
      </c>
      <c r="K938" s="80">
        <v>65261.74</v>
      </c>
      <c r="N938" s="85">
        <v>2.1008912500000001</v>
      </c>
      <c r="O938" s="80">
        <v>72.016515266539201</v>
      </c>
      <c r="P938" s="80">
        <v>1539.1875</v>
      </c>
      <c r="Q938" s="80">
        <v>42.357302285403001</v>
      </c>
    </row>
    <row r="939" spans="1:17" hidden="1" x14ac:dyDescent="0.25">
      <c r="A939">
        <v>5132</v>
      </c>
      <c r="B939" t="s">
        <v>2350</v>
      </c>
      <c r="C939" s="80">
        <v>1097.5</v>
      </c>
      <c r="D939" s="80">
        <v>122.160362299095</v>
      </c>
      <c r="E939" s="80">
        <v>40.125</v>
      </c>
      <c r="F939" s="80">
        <v>1031.3125</v>
      </c>
      <c r="G939">
        <v>5132</v>
      </c>
      <c r="H939" t="s">
        <v>2350</v>
      </c>
      <c r="K939" s="80">
        <v>99655.639374999999</v>
      </c>
      <c r="N939" s="85">
        <v>1.898501666</v>
      </c>
      <c r="O939" s="80">
        <v>79.132073572027593</v>
      </c>
      <c r="P939" s="80">
        <v>2146.25</v>
      </c>
      <c r="Q939" s="80">
        <v>46.445201304905297</v>
      </c>
    </row>
    <row r="940" spans="1:17" hidden="1" x14ac:dyDescent="0.25">
      <c r="A940">
        <v>5134</v>
      </c>
      <c r="B940" t="s">
        <v>2350</v>
      </c>
      <c r="C940" s="80">
        <v>1374.5625</v>
      </c>
      <c r="D940" s="80">
        <v>113.060344987112</v>
      </c>
      <c r="E940" s="80">
        <v>72.5625</v>
      </c>
      <c r="F940" s="80">
        <v>1281.0625</v>
      </c>
      <c r="G940">
        <v>5134</v>
      </c>
      <c r="H940" t="s">
        <v>2350</v>
      </c>
      <c r="K940" s="80">
        <v>99338.151874999996</v>
      </c>
      <c r="N940" s="85">
        <v>1.83633975</v>
      </c>
      <c r="O940" s="80">
        <v>65.920461056804299</v>
      </c>
      <c r="P940" s="80">
        <v>2398.125</v>
      </c>
      <c r="Q940" s="80">
        <v>41.527122252365601</v>
      </c>
    </row>
    <row r="941" spans="1:17" hidden="1" x14ac:dyDescent="0.25">
      <c r="A941">
        <v>5136</v>
      </c>
      <c r="B941" t="s">
        <v>2350</v>
      </c>
      <c r="C941" s="80">
        <v>1069</v>
      </c>
      <c r="D941" s="80">
        <v>102.870936019528</v>
      </c>
      <c r="E941" s="80">
        <v>61.25</v>
      </c>
      <c r="F941" s="80">
        <v>1004.125</v>
      </c>
      <c r="G941">
        <v>5136</v>
      </c>
      <c r="H941" t="s">
        <v>2350</v>
      </c>
      <c r="K941" s="80">
        <v>123602.739375</v>
      </c>
      <c r="N941" s="85">
        <v>1.7857916659999999</v>
      </c>
      <c r="O941" s="80">
        <v>70.132559802444604</v>
      </c>
      <c r="P941" s="80">
        <v>2938.9375</v>
      </c>
      <c r="Q941" s="80">
        <v>41.997877857395501</v>
      </c>
    </row>
    <row r="942" spans="1:17" hidden="1" x14ac:dyDescent="0.25">
      <c r="A942">
        <v>5146</v>
      </c>
      <c r="B942" t="s">
        <v>2350</v>
      </c>
      <c r="C942" s="80">
        <v>1059.0625</v>
      </c>
      <c r="D942" s="80">
        <v>99.471920325081598</v>
      </c>
      <c r="E942" s="80">
        <v>55.6875</v>
      </c>
      <c r="F942" s="80">
        <v>993.6875</v>
      </c>
      <c r="G942">
        <v>5146</v>
      </c>
      <c r="H942" t="s">
        <v>2350</v>
      </c>
      <c r="K942" s="80">
        <v>50521.503125000003</v>
      </c>
      <c r="N942" s="85">
        <v>1.8578178329999999</v>
      </c>
      <c r="O942" s="80">
        <v>101.684903741341</v>
      </c>
      <c r="P942" s="80">
        <v>937.8125</v>
      </c>
      <c r="Q942" s="80">
        <v>53.572866917454597</v>
      </c>
    </row>
    <row r="943" spans="1:17" hidden="1" x14ac:dyDescent="0.25">
      <c r="A943">
        <v>5149</v>
      </c>
      <c r="B943" t="s">
        <v>2350</v>
      </c>
      <c r="C943" s="80">
        <v>915.5625</v>
      </c>
      <c r="D943" s="80">
        <v>129.46555422777701</v>
      </c>
      <c r="E943" s="80">
        <v>43</v>
      </c>
      <c r="F943" s="80">
        <v>854.75</v>
      </c>
      <c r="G943">
        <v>5149</v>
      </c>
      <c r="H943" t="s">
        <v>2350</v>
      </c>
      <c r="K943" s="80">
        <v>72062.240000000005</v>
      </c>
      <c r="N943" s="85">
        <v>2.1271778330000002</v>
      </c>
      <c r="O943" s="80">
        <v>54.372894706931099</v>
      </c>
      <c r="P943" s="80">
        <v>2262.125</v>
      </c>
      <c r="Q943" s="80">
        <v>31.8339767762285</v>
      </c>
    </row>
    <row r="944" spans="1:17" hidden="1" x14ac:dyDescent="0.25">
      <c r="A944">
        <v>5154</v>
      </c>
      <c r="B944" t="s">
        <v>2350</v>
      </c>
      <c r="C944" s="80">
        <v>1037.625</v>
      </c>
      <c r="D944" s="80">
        <v>100.84821768579</v>
      </c>
      <c r="E944" s="80">
        <v>55.25</v>
      </c>
      <c r="F944" s="80">
        <v>973.1875</v>
      </c>
      <c r="G944">
        <v>5154</v>
      </c>
      <c r="H944" t="s">
        <v>2350</v>
      </c>
      <c r="K944" s="80">
        <v>185594.53187499999</v>
      </c>
      <c r="N944" s="85">
        <v>1.9623259159999999</v>
      </c>
      <c r="O944" s="80">
        <v>58.369588902851298</v>
      </c>
      <c r="P944" s="80">
        <v>5466.625</v>
      </c>
      <c r="Q944" s="80">
        <v>33.785614223199502</v>
      </c>
    </row>
    <row r="945" spans="1:17" hidden="1" x14ac:dyDescent="0.25">
      <c r="A945">
        <v>5155</v>
      </c>
      <c r="B945" t="s">
        <v>2350</v>
      </c>
      <c r="C945" s="80">
        <v>845</v>
      </c>
      <c r="D945" s="80">
        <v>110.293989194148</v>
      </c>
      <c r="E945" s="80">
        <v>55.75</v>
      </c>
      <c r="F945" s="80">
        <v>787.1875</v>
      </c>
      <c r="G945">
        <v>5155</v>
      </c>
      <c r="H945" t="s">
        <v>2350</v>
      </c>
      <c r="K945" s="80">
        <v>88264.76</v>
      </c>
      <c r="N945" s="85">
        <v>1.8923322499999999</v>
      </c>
      <c r="O945" s="80">
        <v>62.672015153177099</v>
      </c>
      <c r="P945" s="80">
        <v>2587.75</v>
      </c>
      <c r="Q945" s="80">
        <v>33.9179877662717</v>
      </c>
    </row>
    <row r="946" spans="1:17" hidden="1" x14ac:dyDescent="0.25">
      <c r="A946">
        <v>5156</v>
      </c>
      <c r="B946" t="s">
        <v>2350</v>
      </c>
      <c r="C946" s="80">
        <v>1055.75</v>
      </c>
      <c r="D946" s="80">
        <v>107.105419179132</v>
      </c>
      <c r="E946" s="80">
        <v>95.25</v>
      </c>
      <c r="F946" s="80">
        <v>988.5</v>
      </c>
      <c r="G946">
        <v>5156</v>
      </c>
      <c r="H946" t="s">
        <v>2350</v>
      </c>
      <c r="K946" s="80">
        <v>219549.28187499999</v>
      </c>
      <c r="N946" s="85">
        <v>1.9279947500000001</v>
      </c>
      <c r="O946" s="80">
        <v>66.774749596327595</v>
      </c>
      <c r="P946" s="80">
        <v>6120.875</v>
      </c>
      <c r="Q946" s="80">
        <v>35.776552147455703</v>
      </c>
    </row>
    <row r="947" spans="1:17" hidden="1" x14ac:dyDescent="0.25">
      <c r="A947">
        <v>5164</v>
      </c>
      <c r="B947" t="s">
        <v>2350</v>
      </c>
      <c r="C947" s="80">
        <v>1150.1875</v>
      </c>
      <c r="D947" s="80">
        <v>150.187667242125</v>
      </c>
      <c r="E947" s="80">
        <v>58.875</v>
      </c>
      <c r="F947" s="80">
        <v>1075.25</v>
      </c>
      <c r="G947">
        <v>5164</v>
      </c>
      <c r="H947" t="s">
        <v>2350</v>
      </c>
      <c r="K947" s="80">
        <v>81712.363750000004</v>
      </c>
      <c r="N947" s="85">
        <v>1.9609602500000001</v>
      </c>
      <c r="O947" s="80">
        <v>85.330446450165098</v>
      </c>
      <c r="P947" s="80">
        <v>1834.875</v>
      </c>
      <c r="Q947" s="80">
        <v>44.140932411045803</v>
      </c>
    </row>
    <row r="948" spans="1:17" hidden="1" x14ac:dyDescent="0.25">
      <c r="A948">
        <v>5168</v>
      </c>
      <c r="B948" t="s">
        <v>2350</v>
      </c>
      <c r="C948" s="80">
        <v>1629.125</v>
      </c>
      <c r="D948" s="80">
        <v>101.65192498214699</v>
      </c>
      <c r="E948" s="80">
        <v>110.6875</v>
      </c>
      <c r="F948" s="80">
        <v>1538.8125</v>
      </c>
      <c r="G948">
        <v>5168</v>
      </c>
      <c r="H948" t="s">
        <v>2350</v>
      </c>
      <c r="K948" s="80">
        <v>160695.57125000001</v>
      </c>
      <c r="N948" s="85">
        <v>1.6369352500000001</v>
      </c>
      <c r="O948" s="80">
        <v>90.926126710841601</v>
      </c>
      <c r="P948" s="80">
        <v>2932.0625</v>
      </c>
      <c r="Q948" s="80">
        <v>54.2576692561979</v>
      </c>
    </row>
    <row r="949" spans="1:17" hidden="1" x14ac:dyDescent="0.25">
      <c r="A949">
        <v>5174</v>
      </c>
      <c r="B949" t="s">
        <v>2350</v>
      </c>
      <c r="C949" s="80">
        <v>1596.1875</v>
      </c>
      <c r="D949" s="80">
        <v>95.448101160857306</v>
      </c>
      <c r="E949" s="80">
        <v>49.3125</v>
      </c>
      <c r="F949" s="80">
        <v>1497.8125</v>
      </c>
      <c r="G949">
        <v>5174</v>
      </c>
      <c r="H949" t="s">
        <v>2350</v>
      </c>
      <c r="K949" s="80">
        <v>90559.158125000002</v>
      </c>
      <c r="N949" s="85">
        <v>2.0119749159999998</v>
      </c>
      <c r="O949" s="80">
        <v>84.572260209218399</v>
      </c>
      <c r="P949" s="80">
        <v>1859</v>
      </c>
      <c r="Q949" s="80">
        <v>49.021858943356598</v>
      </c>
    </row>
    <row r="950" spans="1:17" hidden="1" x14ac:dyDescent="0.25">
      <c r="A950">
        <v>5179</v>
      </c>
      <c r="B950" t="s">
        <v>2350</v>
      </c>
      <c r="C950" s="80">
        <v>1462.625</v>
      </c>
      <c r="D950" s="80">
        <v>121.6802418978</v>
      </c>
      <c r="E950" s="80">
        <v>82.9375</v>
      </c>
      <c r="F950" s="80">
        <v>1368.0625</v>
      </c>
      <c r="G950">
        <v>5179</v>
      </c>
      <c r="H950" t="s">
        <v>2350</v>
      </c>
      <c r="K950" s="80">
        <v>98074.521875000006</v>
      </c>
      <c r="N950" s="85">
        <v>2.0238660830000001</v>
      </c>
      <c r="O950" s="80">
        <v>81.244948893998597</v>
      </c>
      <c r="P950" s="80">
        <v>2335.5625</v>
      </c>
      <c r="Q950" s="80">
        <v>42.058108194772402</v>
      </c>
    </row>
    <row r="951" spans="1:17" hidden="1" x14ac:dyDescent="0.25">
      <c r="A951">
        <v>5205</v>
      </c>
      <c r="B951" t="s">
        <v>2350</v>
      </c>
      <c r="C951" s="80">
        <v>947.8125</v>
      </c>
      <c r="D951" s="80">
        <v>111.089155019752</v>
      </c>
      <c r="E951" s="80">
        <v>98.25</v>
      </c>
      <c r="F951" s="80">
        <v>879.625</v>
      </c>
      <c r="G951">
        <v>5205</v>
      </c>
      <c r="H951" t="s">
        <v>2350</v>
      </c>
      <c r="K951" s="80">
        <v>102521.41312500001</v>
      </c>
      <c r="N951" s="85">
        <v>2.1633261660000001</v>
      </c>
      <c r="O951" s="80">
        <v>78.785639390558103</v>
      </c>
      <c r="P951" s="80">
        <v>2638.625</v>
      </c>
      <c r="Q951" s="80">
        <v>38.842452012415897</v>
      </c>
    </row>
    <row r="952" spans="1:17" hidden="1" x14ac:dyDescent="0.25">
      <c r="A952">
        <v>5208</v>
      </c>
      <c r="B952" t="s">
        <v>2350</v>
      </c>
      <c r="C952" s="80">
        <v>550.125</v>
      </c>
      <c r="D952" s="80">
        <v>97.238427733185503</v>
      </c>
      <c r="E952" s="80">
        <v>86.5625</v>
      </c>
      <c r="F952" s="80">
        <v>513.125</v>
      </c>
      <c r="G952">
        <v>5208</v>
      </c>
      <c r="H952" t="s">
        <v>2350</v>
      </c>
      <c r="K952" s="80">
        <v>129038.58375000001</v>
      </c>
      <c r="N952" s="85">
        <v>1.8033001660000001</v>
      </c>
      <c r="O952" s="80">
        <v>68.855368087512701</v>
      </c>
      <c r="P952" s="80">
        <v>3293.5625</v>
      </c>
      <c r="Q952" s="80">
        <v>39.296565084826</v>
      </c>
    </row>
    <row r="953" spans="1:17" hidden="1" x14ac:dyDescent="0.25">
      <c r="A953">
        <v>5210</v>
      </c>
      <c r="B953" t="s">
        <v>2350</v>
      </c>
      <c r="C953" s="80">
        <v>1117.875</v>
      </c>
      <c r="D953" s="80">
        <v>81.479214079960599</v>
      </c>
      <c r="E953" s="80">
        <v>80.6875</v>
      </c>
      <c r="F953" s="80">
        <v>1034.8125</v>
      </c>
      <c r="G953">
        <v>5210</v>
      </c>
      <c r="H953" t="s">
        <v>2350</v>
      </c>
      <c r="K953" s="80">
        <v>220669.645625</v>
      </c>
      <c r="N953" s="85">
        <v>1.8846402499999999</v>
      </c>
      <c r="O953" s="80">
        <v>78.870595032171593</v>
      </c>
      <c r="P953" s="80">
        <v>4853.375</v>
      </c>
      <c r="Q953" s="80">
        <v>45.487637100960399</v>
      </c>
    </row>
    <row r="954" spans="1:17" hidden="1" x14ac:dyDescent="0.25">
      <c r="A954">
        <v>5220</v>
      </c>
      <c r="B954" t="s">
        <v>2350</v>
      </c>
      <c r="C954" s="80">
        <v>904</v>
      </c>
      <c r="D954" s="80">
        <v>101.987475501772</v>
      </c>
      <c r="E954" s="80">
        <v>104.5</v>
      </c>
      <c r="F954" s="80">
        <v>833.875</v>
      </c>
      <c r="G954">
        <v>5220</v>
      </c>
      <c r="H954" t="s">
        <v>2350</v>
      </c>
      <c r="K954" s="80">
        <v>156533.549375</v>
      </c>
      <c r="N954" s="85">
        <v>1.8929102499999999</v>
      </c>
      <c r="O954" s="80">
        <v>81.090133840868702</v>
      </c>
      <c r="P954" s="80">
        <v>3189.8125</v>
      </c>
      <c r="Q954" s="80">
        <v>48.913204142205899</v>
      </c>
    </row>
    <row r="955" spans="1:17" hidden="1" x14ac:dyDescent="0.25">
      <c r="A955">
        <v>5221</v>
      </c>
      <c r="B955" t="s">
        <v>2350</v>
      </c>
      <c r="C955" s="80">
        <v>826.61538399999995</v>
      </c>
      <c r="D955" s="80">
        <v>93.868178239874794</v>
      </c>
      <c r="E955" s="80">
        <v>70</v>
      </c>
      <c r="F955" s="80">
        <v>747.15384600000004</v>
      </c>
      <c r="G955">
        <v>5221</v>
      </c>
      <c r="H955" t="s">
        <v>2350</v>
      </c>
      <c r="K955" s="80">
        <v>115452.52374999999</v>
      </c>
      <c r="N955" s="85">
        <v>1.9439087500000001</v>
      </c>
      <c r="O955" s="80">
        <v>98.649759601764103</v>
      </c>
      <c r="P955" s="80">
        <v>2556.3125</v>
      </c>
      <c r="Q955" s="80">
        <v>45.193917156392899</v>
      </c>
    </row>
    <row r="956" spans="1:17" hidden="1" x14ac:dyDescent="0.25">
      <c r="A956">
        <v>5224</v>
      </c>
      <c r="B956" t="s">
        <v>2350</v>
      </c>
      <c r="C956" s="80">
        <v>1070.9375</v>
      </c>
      <c r="D956" s="80">
        <v>89.814655311488195</v>
      </c>
      <c r="E956" s="80">
        <v>112.25</v>
      </c>
      <c r="F956" s="80">
        <v>997.5625</v>
      </c>
      <c r="G956">
        <v>5224</v>
      </c>
      <c r="H956" t="s">
        <v>2350</v>
      </c>
      <c r="K956" s="80">
        <v>242920.49625</v>
      </c>
      <c r="N956" s="85">
        <v>2.2997769159999999</v>
      </c>
      <c r="O956" s="80">
        <v>69.708970983822496</v>
      </c>
      <c r="P956" s="80">
        <v>6856</v>
      </c>
      <c r="Q956" s="80">
        <v>35.479112345557397</v>
      </c>
    </row>
    <row r="957" spans="1:17" hidden="1" x14ac:dyDescent="0.25">
      <c r="A957">
        <v>5226</v>
      </c>
      <c r="B957" t="s">
        <v>2350</v>
      </c>
      <c r="C957" s="80">
        <v>825.4375</v>
      </c>
      <c r="D957" s="80">
        <v>98.341022472893798</v>
      </c>
      <c r="E957" s="80">
        <v>58.1875</v>
      </c>
      <c r="F957" s="80">
        <v>766.375</v>
      </c>
      <c r="G957">
        <v>5226</v>
      </c>
      <c r="H957" t="s">
        <v>2350</v>
      </c>
      <c r="K957" s="80">
        <v>99221.69</v>
      </c>
      <c r="N957" s="85">
        <v>2.2053269160000002</v>
      </c>
      <c r="O957" s="80">
        <v>56.585701327121797</v>
      </c>
      <c r="P957" s="80">
        <v>3108.125</v>
      </c>
      <c r="Q957" s="80">
        <v>31.998928365930201</v>
      </c>
    </row>
    <row r="958" spans="1:17" hidden="1" x14ac:dyDescent="0.25">
      <c r="A958">
        <v>5228</v>
      </c>
      <c r="B958" t="s">
        <v>2350</v>
      </c>
      <c r="C958" s="80">
        <v>1569.833333</v>
      </c>
      <c r="D958" s="80">
        <v>89.0022866520695</v>
      </c>
      <c r="E958" s="80">
        <v>153.33333300000001</v>
      </c>
      <c r="F958" s="80">
        <v>1404.25</v>
      </c>
      <c r="G958">
        <v>5228</v>
      </c>
      <c r="H958" t="s">
        <v>2350</v>
      </c>
      <c r="K958" s="80">
        <v>124920.231875</v>
      </c>
      <c r="N958" s="85">
        <v>2.1027561659999998</v>
      </c>
      <c r="O958" s="80">
        <v>52.966749226007899</v>
      </c>
      <c r="P958" s="80">
        <v>3964.125</v>
      </c>
      <c r="Q958" s="80">
        <v>31.255343647780101</v>
      </c>
    </row>
    <row r="959" spans="1:17" hidden="1" x14ac:dyDescent="0.25">
      <c r="A959">
        <v>5230</v>
      </c>
      <c r="B959" t="s">
        <v>2350</v>
      </c>
      <c r="C959" s="80">
        <v>598.4375</v>
      </c>
      <c r="D959" s="80">
        <v>95.413055436861796</v>
      </c>
      <c r="E959" s="80">
        <v>138.8125</v>
      </c>
      <c r="F959" s="80">
        <v>558.375</v>
      </c>
      <c r="G959">
        <v>5230</v>
      </c>
      <c r="H959" t="s">
        <v>2350</v>
      </c>
      <c r="K959" s="80">
        <v>280995.74437500001</v>
      </c>
      <c r="N959" s="85">
        <v>1.8234036659999999</v>
      </c>
      <c r="O959" s="80">
        <v>101.103157807663</v>
      </c>
      <c r="P959" s="80">
        <v>5221.875</v>
      </c>
      <c r="Q959" s="80">
        <v>53.623275101051497</v>
      </c>
    </row>
    <row r="960" spans="1:17" hidden="1" x14ac:dyDescent="0.25">
      <c r="A960">
        <v>5235</v>
      </c>
      <c r="B960" t="s">
        <v>2350</v>
      </c>
      <c r="C960" s="80">
        <v>679.625</v>
      </c>
      <c r="D960" s="80">
        <v>123.90915991804</v>
      </c>
      <c r="E960" s="80">
        <v>97.375</v>
      </c>
      <c r="F960" s="80">
        <v>625.4375</v>
      </c>
      <c r="G960">
        <v>5235</v>
      </c>
      <c r="H960" t="s">
        <v>2350</v>
      </c>
      <c r="K960" s="80">
        <v>125730.54875</v>
      </c>
      <c r="N960" s="85">
        <v>1.9026566659999999</v>
      </c>
      <c r="O960" s="80">
        <v>58.1750537396005</v>
      </c>
      <c r="P960" s="80">
        <v>3676.25</v>
      </c>
      <c r="Q960" s="80">
        <v>34.4925924699793</v>
      </c>
    </row>
    <row r="961" spans="1:17" hidden="1" x14ac:dyDescent="0.25">
      <c r="A961">
        <v>5238</v>
      </c>
      <c r="B961" t="s">
        <v>2350</v>
      </c>
      <c r="C961" s="80">
        <v>1211.375</v>
      </c>
      <c r="D961" s="80">
        <v>92.465460599149694</v>
      </c>
      <c r="E961" s="80">
        <v>137.6875</v>
      </c>
      <c r="F961" s="80">
        <v>1131.625</v>
      </c>
      <c r="G961">
        <v>5238</v>
      </c>
      <c r="H961" t="s">
        <v>2350</v>
      </c>
      <c r="K961" s="80">
        <v>184279.09125</v>
      </c>
      <c r="N961" s="85">
        <v>2.0275441660000002</v>
      </c>
      <c r="O961" s="80">
        <v>69.310491144430202</v>
      </c>
      <c r="P961" s="80">
        <v>4695.125</v>
      </c>
      <c r="Q961" s="80">
        <v>38.599949641732501</v>
      </c>
    </row>
    <row r="962" spans="1:17" hidden="1" x14ac:dyDescent="0.25">
      <c r="A962">
        <v>5240</v>
      </c>
      <c r="B962" t="s">
        <v>2350</v>
      </c>
      <c r="C962" s="80">
        <v>1152</v>
      </c>
      <c r="D962" s="80">
        <v>92.885921163428705</v>
      </c>
      <c r="E962" s="80">
        <v>70.1875</v>
      </c>
      <c r="F962" s="80">
        <v>1072.875</v>
      </c>
      <c r="G962">
        <v>5240</v>
      </c>
      <c r="H962" t="s">
        <v>2350</v>
      </c>
      <c r="K962" s="80">
        <v>166523.44687499999</v>
      </c>
      <c r="N962" s="85">
        <v>1.961779916</v>
      </c>
      <c r="O962" s="80">
        <v>85.190519823015194</v>
      </c>
      <c r="P962" s="80">
        <v>3826.8125</v>
      </c>
      <c r="Q962" s="80">
        <v>43.538171008025799</v>
      </c>
    </row>
    <row r="963" spans="1:17" hidden="1" x14ac:dyDescent="0.25">
      <c r="A963">
        <v>5242</v>
      </c>
      <c r="B963" t="s">
        <v>2350</v>
      </c>
      <c r="C963" s="80">
        <v>767.8125</v>
      </c>
      <c r="D963" s="80">
        <v>92.195107654707996</v>
      </c>
      <c r="E963" s="80">
        <v>132.75</v>
      </c>
      <c r="F963" s="80">
        <v>708.5625</v>
      </c>
      <c r="G963">
        <v>5242</v>
      </c>
      <c r="H963" t="s">
        <v>2350</v>
      </c>
      <c r="K963" s="80">
        <v>222266.394375</v>
      </c>
      <c r="N963" s="85">
        <v>1.8146690830000001</v>
      </c>
      <c r="O963" s="80">
        <v>71.110625138699206</v>
      </c>
      <c r="P963" s="80">
        <v>5101.0625</v>
      </c>
      <c r="Q963" s="80">
        <v>43.581978001406803</v>
      </c>
    </row>
    <row r="964" spans="1:17" hidden="1" x14ac:dyDescent="0.25">
      <c r="A964">
        <v>5291</v>
      </c>
      <c r="B964" t="s">
        <v>2350</v>
      </c>
      <c r="C964" s="80">
        <v>1378.75</v>
      </c>
      <c r="D964" s="80">
        <v>108.165409273561</v>
      </c>
      <c r="E964" s="80">
        <v>96.5</v>
      </c>
      <c r="F964" s="80">
        <v>1310.0625</v>
      </c>
      <c r="G964">
        <v>5291</v>
      </c>
      <c r="H964" t="s">
        <v>2350</v>
      </c>
      <c r="K964" s="80">
        <v>309621.544375</v>
      </c>
      <c r="N964" s="85">
        <v>1.8810774159999999</v>
      </c>
      <c r="O964" s="80">
        <v>87.938244695576898</v>
      </c>
      <c r="P964" s="80">
        <v>6116.3125</v>
      </c>
      <c r="Q964" s="80">
        <v>50.373127567980099</v>
      </c>
    </row>
    <row r="965" spans="1:17" hidden="1" x14ac:dyDescent="0.25">
      <c r="A965">
        <v>5315</v>
      </c>
      <c r="B965" t="s">
        <v>2350</v>
      </c>
      <c r="C965" s="80">
        <v>1190.5</v>
      </c>
      <c r="D965" s="80">
        <v>119.016744231285</v>
      </c>
      <c r="E965" s="80">
        <v>70.0625</v>
      </c>
      <c r="F965" s="80">
        <v>1105.625</v>
      </c>
      <c r="G965">
        <v>5315</v>
      </c>
      <c r="H965" t="s">
        <v>2350</v>
      </c>
      <c r="K965" s="80">
        <v>185979.41562499999</v>
      </c>
      <c r="N965" s="85">
        <v>1.755850916</v>
      </c>
      <c r="O965" s="80">
        <v>99.901143402352503</v>
      </c>
      <c r="P965" s="80">
        <v>3461.6875</v>
      </c>
      <c r="Q965" s="80">
        <v>53.8015016250908</v>
      </c>
    </row>
    <row r="966" spans="1:17" hidden="1" x14ac:dyDescent="0.25">
      <c r="A966">
        <v>5316</v>
      </c>
      <c r="B966" t="s">
        <v>2350</v>
      </c>
      <c r="C966" s="80">
        <v>1457.5625</v>
      </c>
      <c r="D966" s="80">
        <v>85.785796649771498</v>
      </c>
      <c r="E966" s="80">
        <v>106.3125</v>
      </c>
      <c r="F966" s="80">
        <v>1367.5625</v>
      </c>
      <c r="G966">
        <v>5316</v>
      </c>
      <c r="H966" t="s">
        <v>2350</v>
      </c>
      <c r="K966" s="80">
        <v>89556.96</v>
      </c>
      <c r="N966" s="85">
        <v>1.9044801659999999</v>
      </c>
      <c r="O966" s="80">
        <v>71.221393361541701</v>
      </c>
      <c r="P966" s="80">
        <v>2205.375</v>
      </c>
      <c r="Q966" s="80">
        <v>40.668099278564</v>
      </c>
    </row>
    <row r="967" spans="1:17" hidden="1" x14ac:dyDescent="0.25">
      <c r="A967">
        <v>5318</v>
      </c>
      <c r="B967" t="s">
        <v>2350</v>
      </c>
      <c r="C967" s="80">
        <v>1180.1875</v>
      </c>
      <c r="D967" s="80">
        <v>115.771977701878</v>
      </c>
      <c r="E967" s="80">
        <v>112.875</v>
      </c>
      <c r="F967" s="80">
        <v>1103.25</v>
      </c>
      <c r="G967">
        <v>5318</v>
      </c>
      <c r="H967" t="s">
        <v>2350</v>
      </c>
      <c r="K967" s="80">
        <v>161664.261875</v>
      </c>
      <c r="N967" s="85">
        <v>1.8643401660000001</v>
      </c>
      <c r="O967" s="80">
        <v>80.115119954385193</v>
      </c>
      <c r="P967" s="80">
        <v>4137.375</v>
      </c>
      <c r="Q967" s="80">
        <v>38.411066585543999</v>
      </c>
    </row>
    <row r="968" spans="1:17" hidden="1" x14ac:dyDescent="0.25">
      <c r="A968">
        <v>5319</v>
      </c>
      <c r="B968" t="s">
        <v>2350</v>
      </c>
      <c r="C968" s="80">
        <v>1078.9375</v>
      </c>
      <c r="D968" s="80">
        <v>128.95197244514</v>
      </c>
      <c r="E968" s="80">
        <v>105.125</v>
      </c>
      <c r="F968" s="80">
        <v>1001.75</v>
      </c>
      <c r="G968">
        <v>5319</v>
      </c>
      <c r="H968" t="s">
        <v>2350</v>
      </c>
      <c r="K968" s="80">
        <v>109468.73125</v>
      </c>
      <c r="N968" s="85">
        <v>1.8581179999999999</v>
      </c>
      <c r="O968" s="80">
        <v>70.495605018814501</v>
      </c>
      <c r="P968" s="80">
        <v>2836</v>
      </c>
      <c r="Q968" s="80">
        <v>38.435923282963401</v>
      </c>
    </row>
    <row r="969" spans="1:17" hidden="1" x14ac:dyDescent="0.25">
      <c r="A969">
        <v>5327</v>
      </c>
      <c r="B969" t="s">
        <v>2350</v>
      </c>
      <c r="C969" s="80">
        <v>1266.75</v>
      </c>
      <c r="D969" s="80">
        <v>112.074639775949</v>
      </c>
      <c r="E969" s="80">
        <v>66.9375</v>
      </c>
      <c r="F969" s="80">
        <v>1171.5</v>
      </c>
      <c r="G969">
        <v>5327</v>
      </c>
      <c r="H969" t="s">
        <v>2350</v>
      </c>
      <c r="K969" s="80">
        <v>116267.93875</v>
      </c>
      <c r="N969" s="85">
        <v>1.97394325</v>
      </c>
      <c r="O969" s="80">
        <v>100.380800166648</v>
      </c>
      <c r="P969" s="80">
        <v>2797.375</v>
      </c>
      <c r="Q969" s="80">
        <v>41.665373805311297</v>
      </c>
    </row>
    <row r="970" spans="1:17" hidden="1" x14ac:dyDescent="0.25">
      <c r="A970">
        <v>5343</v>
      </c>
      <c r="B970" t="s">
        <v>2350</v>
      </c>
      <c r="C970" s="80">
        <v>1253.25</v>
      </c>
      <c r="D970" s="80">
        <v>125.498185482827</v>
      </c>
      <c r="E970" s="80">
        <v>82.1875</v>
      </c>
      <c r="F970" s="80">
        <v>1154.8125</v>
      </c>
      <c r="G970">
        <v>5343</v>
      </c>
      <c r="H970" t="s">
        <v>2350</v>
      </c>
      <c r="K970" s="80">
        <v>124791.360625</v>
      </c>
      <c r="N970" s="85">
        <v>2.2688044999999999</v>
      </c>
      <c r="O970" s="80">
        <v>70.195398384506504</v>
      </c>
      <c r="P970" s="80">
        <v>3793.5625</v>
      </c>
      <c r="Q970" s="80">
        <v>32.983428888495297</v>
      </c>
    </row>
    <row r="971" spans="1:17" hidden="1" x14ac:dyDescent="0.25">
      <c r="A971">
        <v>5350</v>
      </c>
      <c r="B971" t="s">
        <v>2350</v>
      </c>
      <c r="C971" s="80">
        <v>1462</v>
      </c>
      <c r="D971" s="80">
        <v>97.464401353359406</v>
      </c>
      <c r="E971" s="80">
        <v>111.25</v>
      </c>
      <c r="F971" s="80">
        <v>1370.9375</v>
      </c>
      <c r="G971">
        <v>5350</v>
      </c>
      <c r="H971" t="s">
        <v>2350</v>
      </c>
      <c r="K971" s="80">
        <v>206736.4975</v>
      </c>
      <c r="N971" s="85">
        <v>1.9186958329999999</v>
      </c>
      <c r="O971" s="80">
        <v>78.195626956268498</v>
      </c>
      <c r="P971" s="80">
        <v>4902.625</v>
      </c>
      <c r="Q971" s="80">
        <v>42.170164273781097</v>
      </c>
    </row>
    <row r="972" spans="1:17" hidden="1" x14ac:dyDescent="0.25">
      <c r="A972">
        <v>5356</v>
      </c>
      <c r="B972" t="s">
        <v>2350</v>
      </c>
      <c r="C972" s="80">
        <v>992.375</v>
      </c>
      <c r="D972" s="80">
        <v>162.431867269587</v>
      </c>
      <c r="E972" s="80">
        <v>84</v>
      </c>
      <c r="F972" s="80">
        <v>916.25</v>
      </c>
      <c r="G972">
        <v>5356</v>
      </c>
      <c r="H972" t="s">
        <v>2350</v>
      </c>
      <c r="K972" s="80">
        <v>110286.223125</v>
      </c>
      <c r="N972" s="85">
        <v>1.8763447499999999</v>
      </c>
      <c r="O972" s="80">
        <v>72.136048042988307</v>
      </c>
      <c r="P972" s="80">
        <v>2507.3125</v>
      </c>
      <c r="Q972" s="80">
        <v>43.983736351588803</v>
      </c>
    </row>
    <row r="973" spans="1:17" hidden="1" x14ac:dyDescent="0.25">
      <c r="A973">
        <v>5357</v>
      </c>
      <c r="B973" t="s">
        <v>2350</v>
      </c>
      <c r="C973" s="80">
        <v>1523.1875</v>
      </c>
      <c r="D973" s="80">
        <v>98.333638722328004</v>
      </c>
      <c r="E973" s="80">
        <v>133.625</v>
      </c>
      <c r="F973" s="80">
        <v>1403</v>
      </c>
      <c r="G973">
        <v>5357</v>
      </c>
      <c r="H973" t="s">
        <v>2350</v>
      </c>
      <c r="K973" s="80">
        <v>56372.466249999998</v>
      </c>
      <c r="N973" s="85">
        <v>1.6553249160000001</v>
      </c>
      <c r="O973" s="80">
        <v>112.142530109921</v>
      </c>
      <c r="P973" s="80">
        <v>877.75</v>
      </c>
      <c r="Q973" s="80">
        <v>64.615418648379901</v>
      </c>
    </row>
    <row r="974" spans="1:17" hidden="1" x14ac:dyDescent="0.25">
      <c r="A974">
        <v>5364</v>
      </c>
      <c r="B974" t="s">
        <v>2350</v>
      </c>
      <c r="C974" s="80">
        <v>1099.9375</v>
      </c>
      <c r="D974" s="80">
        <v>99.085115477398702</v>
      </c>
      <c r="E974" s="80">
        <v>71.5</v>
      </c>
      <c r="F974" s="80">
        <v>1017.875</v>
      </c>
      <c r="G974">
        <v>5364</v>
      </c>
      <c r="H974" t="s">
        <v>2350</v>
      </c>
      <c r="K974" s="80">
        <v>154224.61937500001</v>
      </c>
      <c r="N974" s="85">
        <v>2.1511514159999998</v>
      </c>
      <c r="O974" s="80">
        <v>80.675578502387594</v>
      </c>
      <c r="P974" s="80">
        <v>3816.875</v>
      </c>
      <c r="Q974" s="80">
        <v>40.461379644127</v>
      </c>
    </row>
    <row r="975" spans="1:17" hidden="1" x14ac:dyDescent="0.25">
      <c r="A975">
        <v>5368</v>
      </c>
      <c r="B975" t="s">
        <v>2350</v>
      </c>
      <c r="C975" s="80">
        <v>1414.75</v>
      </c>
      <c r="D975" s="80">
        <v>116.51464096562501</v>
      </c>
      <c r="E975" s="80">
        <v>112.25</v>
      </c>
      <c r="F975" s="80">
        <v>1333.375</v>
      </c>
      <c r="G975">
        <v>5368</v>
      </c>
      <c r="H975" t="s">
        <v>2350</v>
      </c>
      <c r="K975" s="80">
        <v>111559.23125</v>
      </c>
      <c r="N975" s="85">
        <v>2.1790725000000002</v>
      </c>
      <c r="O975" s="80">
        <v>79.372726617225496</v>
      </c>
      <c r="P975" s="80">
        <v>3024</v>
      </c>
      <c r="Q975" s="80">
        <v>36.896347202037802</v>
      </c>
    </row>
    <row r="976" spans="1:17" hidden="1" x14ac:dyDescent="0.25">
      <c r="A976">
        <v>5370</v>
      </c>
      <c r="B976" t="s">
        <v>2350</v>
      </c>
      <c r="C976" s="80">
        <v>813.9375</v>
      </c>
      <c r="D976" s="80">
        <v>106.72429233890701</v>
      </c>
      <c r="E976" s="80">
        <v>116.625</v>
      </c>
      <c r="F976" s="80">
        <v>759.1875</v>
      </c>
      <c r="G976">
        <v>5370</v>
      </c>
      <c r="H976" t="s">
        <v>2350</v>
      </c>
      <c r="K976" s="80">
        <v>140840.58374999999</v>
      </c>
      <c r="N976" s="85">
        <v>2.0412417500000002</v>
      </c>
      <c r="O976" s="80">
        <v>74.370886270545299</v>
      </c>
      <c r="P976" s="80">
        <v>3654</v>
      </c>
      <c r="Q976" s="80">
        <v>38.481598032873698</v>
      </c>
    </row>
    <row r="977" spans="1:17" hidden="1" x14ac:dyDescent="0.25">
      <c r="A977">
        <v>5372</v>
      </c>
      <c r="B977" t="s">
        <v>2350</v>
      </c>
      <c r="C977" s="80">
        <v>914.625</v>
      </c>
      <c r="D977" s="80">
        <v>123.43916604475</v>
      </c>
      <c r="E977" s="80">
        <v>87.75</v>
      </c>
      <c r="F977" s="80">
        <v>862.5625</v>
      </c>
      <c r="G977">
        <v>5372</v>
      </c>
      <c r="H977" t="s">
        <v>2350</v>
      </c>
      <c r="K977" s="80">
        <v>43994.225624999999</v>
      </c>
      <c r="N977" s="85">
        <v>2.2833065829999999</v>
      </c>
      <c r="O977" s="80">
        <v>72.708474663560196</v>
      </c>
      <c r="P977" s="80">
        <v>1194.0625</v>
      </c>
      <c r="Q977" s="80">
        <v>36.911790558785</v>
      </c>
    </row>
    <row r="978" spans="1:17" hidden="1" x14ac:dyDescent="0.25">
      <c r="A978">
        <v>5389</v>
      </c>
      <c r="B978" t="s">
        <v>2350</v>
      </c>
      <c r="C978" s="80">
        <v>969.375</v>
      </c>
      <c r="D978" s="80">
        <v>93.550967078118603</v>
      </c>
      <c r="E978" s="80">
        <v>45.125</v>
      </c>
      <c r="F978" s="80">
        <v>895.9375</v>
      </c>
      <c r="G978">
        <v>5389</v>
      </c>
      <c r="H978" t="s">
        <v>2350</v>
      </c>
      <c r="K978" s="80">
        <v>171349.54625000001</v>
      </c>
      <c r="N978" s="85">
        <v>1.9674022499999999</v>
      </c>
      <c r="O978" s="80">
        <v>96.031420563060294</v>
      </c>
      <c r="P978" s="80">
        <v>4059.6875</v>
      </c>
      <c r="Q978" s="80">
        <v>42.170209871482697</v>
      </c>
    </row>
    <row r="979" spans="1:17" hidden="1" x14ac:dyDescent="0.25">
      <c r="A979">
        <v>5393</v>
      </c>
      <c r="B979" t="s">
        <v>2350</v>
      </c>
      <c r="C979" s="80">
        <v>1811.1875</v>
      </c>
      <c r="D979" s="80">
        <v>90.728180508454102</v>
      </c>
      <c r="E979" s="80">
        <v>79.0625</v>
      </c>
      <c r="F979" s="80">
        <v>1704.25</v>
      </c>
      <c r="G979">
        <v>5393</v>
      </c>
      <c r="H979" t="s">
        <v>2350</v>
      </c>
      <c r="K979" s="80">
        <v>32467.985625000001</v>
      </c>
      <c r="N979" s="85">
        <v>1.91025</v>
      </c>
      <c r="O979" s="80">
        <v>41.5244445927027</v>
      </c>
      <c r="P979" s="80">
        <v>1200.75</v>
      </c>
      <c r="Q979" s="80">
        <v>27.2130758229675</v>
      </c>
    </row>
    <row r="980" spans="1:17" hidden="1" x14ac:dyDescent="0.25">
      <c r="A980">
        <v>5408</v>
      </c>
      <c r="B980" t="s">
        <v>2350</v>
      </c>
      <c r="C980" s="80">
        <v>1522.375</v>
      </c>
      <c r="D980" s="80">
        <v>101.502577529596</v>
      </c>
      <c r="E980" s="80">
        <v>148.5</v>
      </c>
      <c r="F980" s="80">
        <v>1424.625</v>
      </c>
      <c r="G980">
        <v>5408</v>
      </c>
      <c r="H980" t="s">
        <v>2350</v>
      </c>
      <c r="K980" s="80">
        <v>90372.030624999999</v>
      </c>
      <c r="N980" s="85">
        <v>1.7176089999999999</v>
      </c>
      <c r="O980" s="80">
        <v>56.306746266240303</v>
      </c>
      <c r="P980" s="80">
        <v>2598.1875</v>
      </c>
      <c r="Q980" s="80">
        <v>34.7818758610996</v>
      </c>
    </row>
    <row r="981" spans="1:17" hidden="1" x14ac:dyDescent="0.25">
      <c r="A981">
        <v>5412</v>
      </c>
      <c r="B981" t="s">
        <v>2350</v>
      </c>
      <c r="C981" s="80">
        <v>980.5625</v>
      </c>
      <c r="D981" s="80">
        <v>111.828079198038</v>
      </c>
      <c r="E981" s="80">
        <v>83.1875</v>
      </c>
      <c r="F981" s="80">
        <v>913.3125</v>
      </c>
      <c r="G981">
        <v>5412</v>
      </c>
      <c r="H981" t="s">
        <v>2350</v>
      </c>
      <c r="K981" s="80">
        <v>345548.14250000002</v>
      </c>
      <c r="N981" s="85">
        <v>1.9225469159999999</v>
      </c>
      <c r="O981" s="80">
        <v>80.598815566087595</v>
      </c>
      <c r="P981" s="80">
        <v>8220.875</v>
      </c>
      <c r="Q981" s="80">
        <v>42.030587172483202</v>
      </c>
    </row>
    <row r="982" spans="1:17" hidden="1" x14ac:dyDescent="0.25">
      <c r="A982">
        <v>5413</v>
      </c>
      <c r="B982" t="s">
        <v>2350</v>
      </c>
      <c r="C982" s="80">
        <v>1642.5</v>
      </c>
      <c r="D982" s="80">
        <v>94.040634076387704</v>
      </c>
      <c r="E982" s="80">
        <v>77.1875</v>
      </c>
      <c r="F982" s="80">
        <v>1539.8125</v>
      </c>
      <c r="G982">
        <v>5413</v>
      </c>
      <c r="H982" t="s">
        <v>2350</v>
      </c>
      <c r="K982" s="80">
        <v>47117.623749999999</v>
      </c>
      <c r="N982" s="85">
        <v>1.9696085000000001</v>
      </c>
      <c r="O982" s="80">
        <v>71.077335091392797</v>
      </c>
      <c r="P982" s="80">
        <v>1384.4375</v>
      </c>
      <c r="Q982" s="80">
        <v>34.549618381345297</v>
      </c>
    </row>
    <row r="983" spans="1:17" hidden="1" x14ac:dyDescent="0.25">
      <c r="A983">
        <v>5414</v>
      </c>
      <c r="B983" t="s">
        <v>2350</v>
      </c>
      <c r="C983" s="80">
        <v>954.5625</v>
      </c>
      <c r="D983" s="80">
        <v>88.716688847551495</v>
      </c>
      <c r="E983" s="80">
        <v>102.8125</v>
      </c>
      <c r="F983" s="80">
        <v>889.6875</v>
      </c>
      <c r="G983">
        <v>5414</v>
      </c>
      <c r="H983" t="s">
        <v>2350</v>
      </c>
      <c r="K983" s="80">
        <v>125449.075</v>
      </c>
      <c r="N983" s="85">
        <v>1.789227833</v>
      </c>
      <c r="O983" s="80">
        <v>87.568018161563401</v>
      </c>
      <c r="P983" s="80">
        <v>2390.4375</v>
      </c>
      <c r="Q983" s="80">
        <v>52.428223746950202</v>
      </c>
    </row>
    <row r="984" spans="1:17" hidden="1" x14ac:dyDescent="0.25">
      <c r="A984">
        <v>5417</v>
      </c>
      <c r="B984" t="s">
        <v>2350</v>
      </c>
      <c r="C984" s="80">
        <v>928.25</v>
      </c>
      <c r="D984" s="80">
        <v>112.53722335705901</v>
      </c>
      <c r="E984" s="80">
        <v>56.75</v>
      </c>
      <c r="F984" s="80">
        <v>863.5</v>
      </c>
      <c r="G984">
        <v>5417</v>
      </c>
      <c r="H984" t="s">
        <v>2350</v>
      </c>
      <c r="K984" s="80">
        <v>36518.750625000001</v>
      </c>
      <c r="N984" s="85">
        <v>1.9330447500000001</v>
      </c>
      <c r="O984" s="80">
        <v>67.652541760528905</v>
      </c>
      <c r="P984" s="80">
        <v>887.1875</v>
      </c>
      <c r="Q984" s="80">
        <v>40.807656195270503</v>
      </c>
    </row>
    <row r="985" spans="1:17" hidden="1" x14ac:dyDescent="0.25">
      <c r="A985">
        <v>5428</v>
      </c>
      <c r="B985" t="s">
        <v>2350</v>
      </c>
      <c r="C985" s="80">
        <v>1525.5625</v>
      </c>
      <c r="D985" s="80">
        <v>108.28061583146</v>
      </c>
      <c r="E985" s="80">
        <v>62.375</v>
      </c>
      <c r="F985" s="80">
        <v>1439.1875</v>
      </c>
      <c r="G985">
        <v>5428</v>
      </c>
      <c r="H985" t="s">
        <v>2350</v>
      </c>
      <c r="K985" s="80">
        <v>130695.158125</v>
      </c>
      <c r="N985" s="85">
        <v>1.8624287500000001</v>
      </c>
      <c r="O985" s="80">
        <v>81.629886736670201</v>
      </c>
      <c r="P985" s="80">
        <v>3562</v>
      </c>
      <c r="Q985" s="80">
        <v>36.8280986151929</v>
      </c>
    </row>
    <row r="986" spans="1:17" hidden="1" x14ac:dyDescent="0.25">
      <c r="A986">
        <v>5429</v>
      </c>
      <c r="B986" t="s">
        <v>2350</v>
      </c>
      <c r="C986" s="80">
        <v>1174.4375</v>
      </c>
      <c r="D986" s="80">
        <v>112.91653652292101</v>
      </c>
      <c r="E986" s="80">
        <v>51.4375</v>
      </c>
      <c r="F986" s="80">
        <v>1098.875</v>
      </c>
      <c r="G986">
        <v>5429</v>
      </c>
      <c r="H986" t="s">
        <v>2350</v>
      </c>
      <c r="K986" s="80">
        <v>161491.75375</v>
      </c>
      <c r="N986" s="85">
        <v>1.752252833</v>
      </c>
      <c r="O986" s="80">
        <v>75.139084578330397</v>
      </c>
      <c r="P986" s="80">
        <v>3993.5625</v>
      </c>
      <c r="Q986" s="80">
        <v>40.061849631101197</v>
      </c>
    </row>
    <row r="987" spans="1:17" hidden="1" x14ac:dyDescent="0.25">
      <c r="A987">
        <v>5432</v>
      </c>
      <c r="B987" t="s">
        <v>2350</v>
      </c>
      <c r="C987" s="80">
        <v>1031.3125</v>
      </c>
      <c r="D987" s="80">
        <v>107.625964908919</v>
      </c>
      <c r="E987" s="80">
        <v>83.5</v>
      </c>
      <c r="F987" s="80">
        <v>975.6875</v>
      </c>
      <c r="G987">
        <v>5432</v>
      </c>
      <c r="H987" t="s">
        <v>2350</v>
      </c>
      <c r="K987" s="80">
        <v>101938.23875</v>
      </c>
      <c r="N987" s="85">
        <v>1.8148409160000001</v>
      </c>
      <c r="O987" s="80">
        <v>62.066284761301503</v>
      </c>
      <c r="P987" s="80">
        <v>2829.0625</v>
      </c>
      <c r="Q987" s="80">
        <v>35.986718141173299</v>
      </c>
    </row>
    <row r="988" spans="1:17" hidden="1" x14ac:dyDescent="0.25">
      <c r="A988">
        <v>5435</v>
      </c>
      <c r="B988" t="s">
        <v>2350</v>
      </c>
      <c r="C988" s="80">
        <v>808.25</v>
      </c>
      <c r="D988" s="80">
        <v>105.84689723436701</v>
      </c>
      <c r="E988" s="80">
        <v>62.8125</v>
      </c>
      <c r="F988" s="80">
        <v>755</v>
      </c>
      <c r="G988">
        <v>5435</v>
      </c>
      <c r="H988" t="s">
        <v>2350</v>
      </c>
      <c r="K988" s="80">
        <v>279042.63374999998</v>
      </c>
      <c r="N988" s="85">
        <v>1.985639583</v>
      </c>
      <c r="O988" s="80">
        <v>85.816851920119504</v>
      </c>
      <c r="P988" s="80">
        <v>6335.1875</v>
      </c>
      <c r="Q988" s="80">
        <v>43.101529666435702</v>
      </c>
    </row>
    <row r="989" spans="1:17" hidden="1" x14ac:dyDescent="0.25">
      <c r="A989">
        <v>5437</v>
      </c>
      <c r="B989" t="s">
        <v>2350</v>
      </c>
      <c r="C989" s="80">
        <v>1137.875</v>
      </c>
      <c r="D989" s="80">
        <v>125.23006647086601</v>
      </c>
      <c r="E989" s="80">
        <v>121.1875</v>
      </c>
      <c r="F989" s="80">
        <v>1059.6875</v>
      </c>
      <c r="G989">
        <v>5437</v>
      </c>
      <c r="H989" t="s">
        <v>2350</v>
      </c>
      <c r="K989" s="80">
        <v>151322.96124999999</v>
      </c>
      <c r="N989" s="85">
        <v>2.0371907500000002</v>
      </c>
      <c r="O989" s="80">
        <v>76.907500845404599</v>
      </c>
      <c r="P989" s="80">
        <v>4134.4375</v>
      </c>
      <c r="Q989" s="80">
        <v>36.641015430239698</v>
      </c>
    </row>
    <row r="990" spans="1:17" hidden="1" x14ac:dyDescent="0.25">
      <c r="A990">
        <v>5438</v>
      </c>
      <c r="B990" t="s">
        <v>2350</v>
      </c>
      <c r="C990" s="80">
        <v>1035.3125</v>
      </c>
      <c r="D990" s="80">
        <v>89.324190455230706</v>
      </c>
      <c r="E990" s="80">
        <v>128.5625</v>
      </c>
      <c r="F990" s="80">
        <v>972.9375</v>
      </c>
      <c r="G990">
        <v>5438</v>
      </c>
      <c r="H990" t="s">
        <v>2350</v>
      </c>
      <c r="K990" s="80">
        <v>132891.79062499999</v>
      </c>
      <c r="N990" s="85">
        <v>1.9017139999999999</v>
      </c>
      <c r="O990" s="80">
        <v>98.941614885221497</v>
      </c>
      <c r="P990" s="80">
        <v>3174.5625</v>
      </c>
      <c r="Q990" s="80">
        <v>42.1758827134543</v>
      </c>
    </row>
    <row r="991" spans="1:17" hidden="1" x14ac:dyDescent="0.25">
      <c r="A991">
        <v>5440</v>
      </c>
      <c r="B991" t="s">
        <v>2350</v>
      </c>
      <c r="C991" s="80">
        <v>1176.75</v>
      </c>
      <c r="D991" s="80">
        <v>128.788658128078</v>
      </c>
      <c r="E991" s="80">
        <v>118.75</v>
      </c>
      <c r="F991" s="80">
        <v>1107.875</v>
      </c>
      <c r="G991">
        <v>5440</v>
      </c>
      <c r="H991" t="s">
        <v>2350</v>
      </c>
      <c r="K991" s="80">
        <v>61211.930625000001</v>
      </c>
      <c r="N991" s="85">
        <v>1.9156519160000001</v>
      </c>
      <c r="O991" s="80">
        <v>85.235916487729696</v>
      </c>
      <c r="P991" s="80">
        <v>1626.5</v>
      </c>
      <c r="Q991" s="80">
        <v>37.663595097751397</v>
      </c>
    </row>
    <row r="992" spans="1:17" hidden="1" x14ac:dyDescent="0.25">
      <c r="A992">
        <v>5443</v>
      </c>
      <c r="B992" t="s">
        <v>2350</v>
      </c>
      <c r="C992" s="80">
        <v>1371.125</v>
      </c>
      <c r="D992" s="80">
        <v>122.21712190581999</v>
      </c>
      <c r="E992" s="80">
        <v>104.75</v>
      </c>
      <c r="F992" s="80">
        <v>1293</v>
      </c>
      <c r="G992">
        <v>5443</v>
      </c>
      <c r="H992" t="s">
        <v>2350</v>
      </c>
      <c r="K992" s="80">
        <v>108028.355</v>
      </c>
      <c r="N992" s="85">
        <v>2.0145979999999999</v>
      </c>
      <c r="O992" s="80">
        <v>69.915359820535301</v>
      </c>
      <c r="P992" s="80">
        <v>2935.1875</v>
      </c>
      <c r="Q992" s="80">
        <v>36.893015679189098</v>
      </c>
    </row>
    <row r="993" spans="1:17" hidden="1" x14ac:dyDescent="0.25">
      <c r="A993">
        <v>5445</v>
      </c>
      <c r="B993" t="s">
        <v>2350</v>
      </c>
      <c r="C993" s="80">
        <v>1149.8125</v>
      </c>
      <c r="D993" s="80">
        <v>115.51109162931</v>
      </c>
      <c r="E993" s="80">
        <v>107.625</v>
      </c>
      <c r="F993" s="80">
        <v>1083.3125</v>
      </c>
      <c r="G993">
        <v>5445</v>
      </c>
      <c r="H993" t="s">
        <v>2350</v>
      </c>
      <c r="K993" s="80">
        <v>111283.545625</v>
      </c>
      <c r="N993" s="85">
        <v>1.88699375</v>
      </c>
      <c r="O993" s="80">
        <v>84.185649832214807</v>
      </c>
      <c r="P993" s="80">
        <v>2670.625</v>
      </c>
      <c r="Q993" s="80">
        <v>41.542767718817601</v>
      </c>
    </row>
    <row r="994" spans="1:17" hidden="1" x14ac:dyDescent="0.25">
      <c r="A994">
        <v>5452</v>
      </c>
      <c r="B994" t="s">
        <v>2350</v>
      </c>
      <c r="C994" s="80">
        <v>1275.125</v>
      </c>
      <c r="D994" s="80">
        <v>92.460658661241098</v>
      </c>
      <c r="E994" s="80">
        <v>90.4375</v>
      </c>
      <c r="F994" s="80">
        <v>1189.4375</v>
      </c>
      <c r="G994">
        <v>5452</v>
      </c>
      <c r="H994" t="s">
        <v>2350</v>
      </c>
      <c r="K994" s="80">
        <v>218875.59125</v>
      </c>
      <c r="N994" s="85">
        <v>1.9451979159999999</v>
      </c>
      <c r="O994" s="80">
        <v>94.925599140383497</v>
      </c>
      <c r="P994" s="80">
        <v>4803.9375</v>
      </c>
      <c r="Q994" s="80">
        <v>45.064300811058601</v>
      </c>
    </row>
    <row r="995" spans="1:17" hidden="1" x14ac:dyDescent="0.25">
      <c r="A995">
        <v>5453</v>
      </c>
      <c r="B995" t="s">
        <v>2350</v>
      </c>
      <c r="C995" s="80">
        <v>1009.1875</v>
      </c>
      <c r="D995" s="80">
        <v>105.34403732551201</v>
      </c>
      <c r="E995" s="80">
        <v>158.4375</v>
      </c>
      <c r="F995" s="80">
        <v>947.25</v>
      </c>
      <c r="G995">
        <v>5453</v>
      </c>
      <c r="H995" t="s">
        <v>2350</v>
      </c>
      <c r="K995" s="80">
        <v>68119.798125000001</v>
      </c>
      <c r="N995" s="85">
        <v>2.3881878329999999</v>
      </c>
      <c r="O995" s="80">
        <v>50.106030801380399</v>
      </c>
      <c r="P995" s="80">
        <v>2380.5</v>
      </c>
      <c r="Q995" s="80">
        <v>28.646464843455199</v>
      </c>
    </row>
    <row r="996" spans="1:17" hidden="1" x14ac:dyDescent="0.25">
      <c r="A996">
        <v>5462</v>
      </c>
      <c r="B996" t="s">
        <v>2350</v>
      </c>
      <c r="C996" s="80">
        <v>1219</v>
      </c>
      <c r="D996" s="80">
        <v>109.371753420701</v>
      </c>
      <c r="E996" s="80">
        <v>103.625</v>
      </c>
      <c r="F996" s="80">
        <v>1131.875</v>
      </c>
      <c r="G996">
        <v>5462</v>
      </c>
      <c r="H996" t="s">
        <v>2350</v>
      </c>
      <c r="K996" s="80">
        <v>77100.69</v>
      </c>
      <c r="N996" s="85">
        <v>1.804958083</v>
      </c>
      <c r="O996" s="80">
        <v>68.764406452721005</v>
      </c>
      <c r="P996" s="80">
        <v>1865.25</v>
      </c>
      <c r="Q996" s="80">
        <v>41.007029235885298</v>
      </c>
    </row>
    <row r="997" spans="1:17" hidden="1" x14ac:dyDescent="0.25">
      <c r="A997">
        <v>5467</v>
      </c>
      <c r="B997" t="s">
        <v>2350</v>
      </c>
      <c r="C997" s="80">
        <v>817.4375</v>
      </c>
      <c r="D997" s="80">
        <v>130.155887014954</v>
      </c>
      <c r="E997" s="80">
        <v>62.0625</v>
      </c>
      <c r="F997" s="80">
        <v>767.25</v>
      </c>
      <c r="G997">
        <v>5467</v>
      </c>
      <c r="H997" t="s">
        <v>2350</v>
      </c>
      <c r="K997" s="80">
        <v>99005.837499999994</v>
      </c>
      <c r="N997" s="85">
        <v>1.9079394999999999</v>
      </c>
      <c r="O997" s="80">
        <v>81.540012835484703</v>
      </c>
      <c r="P997" s="80">
        <v>2293.4375</v>
      </c>
      <c r="Q997" s="80">
        <v>43.0935861732642</v>
      </c>
    </row>
    <row r="998" spans="1:17" hidden="1" x14ac:dyDescent="0.25">
      <c r="A998">
        <v>5485</v>
      </c>
      <c r="B998" t="s">
        <v>2350</v>
      </c>
      <c r="C998" s="80">
        <v>1601.8125</v>
      </c>
      <c r="D998" s="80">
        <v>95.619955751495795</v>
      </c>
      <c r="E998" s="80">
        <v>65.6875</v>
      </c>
      <c r="F998" s="80">
        <v>1508.625</v>
      </c>
      <c r="G998">
        <v>5485</v>
      </c>
      <c r="H998" t="s">
        <v>2350</v>
      </c>
      <c r="K998" s="80">
        <v>84503.342499999999</v>
      </c>
      <c r="N998" s="85">
        <v>1.9748781660000001</v>
      </c>
      <c r="O998" s="80">
        <v>66.933979402380402</v>
      </c>
      <c r="P998" s="80">
        <v>2240.25</v>
      </c>
      <c r="Q998" s="80">
        <v>37.800798841962802</v>
      </c>
    </row>
    <row r="999" spans="1:17" hidden="1" x14ac:dyDescent="0.25">
      <c r="A999">
        <v>5490</v>
      </c>
      <c r="B999" t="s">
        <v>2350</v>
      </c>
      <c r="C999" s="80">
        <v>958.6875</v>
      </c>
      <c r="D999" s="80">
        <v>91.415648050212098</v>
      </c>
      <c r="E999" s="80">
        <v>67.5</v>
      </c>
      <c r="F999" s="80">
        <v>895.1875</v>
      </c>
      <c r="G999">
        <v>5490</v>
      </c>
      <c r="H999" t="s">
        <v>2350</v>
      </c>
      <c r="K999" s="80">
        <v>125521.5425</v>
      </c>
      <c r="N999" s="85">
        <v>1.796968916</v>
      </c>
      <c r="O999" s="80">
        <v>71.794870171414303</v>
      </c>
      <c r="P999" s="80">
        <v>3364.8125</v>
      </c>
      <c r="Q999" s="80">
        <v>37.425620726295698</v>
      </c>
    </row>
    <row r="1000" spans="1:17" hidden="1" x14ac:dyDescent="0.25">
      <c r="A1000">
        <v>5493</v>
      </c>
      <c r="B1000" t="s">
        <v>2350</v>
      </c>
      <c r="C1000" s="80">
        <v>929.8125</v>
      </c>
      <c r="D1000" s="80">
        <v>145.853331332018</v>
      </c>
      <c r="E1000" s="80">
        <v>91.625</v>
      </c>
      <c r="F1000" s="80">
        <v>869.5625</v>
      </c>
      <c r="G1000">
        <v>5493</v>
      </c>
      <c r="H1000" t="s">
        <v>2350</v>
      </c>
      <c r="K1000" s="80">
        <v>251159.82250000001</v>
      </c>
      <c r="N1000" s="85">
        <v>2.108595416</v>
      </c>
      <c r="O1000" s="80">
        <v>99.878383856993295</v>
      </c>
      <c r="P1000" s="80">
        <v>5119.9375</v>
      </c>
      <c r="Q1000" s="80">
        <v>48.975251138785403</v>
      </c>
    </row>
    <row r="1001" spans="1:17" hidden="1" x14ac:dyDescent="0.25">
      <c r="A1001">
        <v>5508</v>
      </c>
      <c r="B1001" t="s">
        <v>2350</v>
      </c>
      <c r="C1001" s="80">
        <v>1319.75</v>
      </c>
      <c r="D1001" s="80">
        <v>129.02659467044401</v>
      </c>
      <c r="E1001" s="80">
        <v>68.25</v>
      </c>
      <c r="F1001" s="80">
        <v>1235.8125</v>
      </c>
      <c r="G1001">
        <v>5508</v>
      </c>
      <c r="H1001" t="s">
        <v>2350</v>
      </c>
      <c r="K1001" s="80">
        <v>229059.44312499999</v>
      </c>
      <c r="N1001" s="85">
        <v>2.1670550830000002</v>
      </c>
      <c r="O1001" s="80">
        <v>40.869254681110498</v>
      </c>
      <c r="P1001" s="80">
        <v>10660.375</v>
      </c>
      <c r="Q1001" s="80">
        <v>21.640615715372402</v>
      </c>
    </row>
    <row r="1002" spans="1:17" hidden="1" x14ac:dyDescent="0.25">
      <c r="A1002">
        <v>5510</v>
      </c>
      <c r="B1002" t="s">
        <v>2350</v>
      </c>
      <c r="C1002" s="80">
        <v>838.0625</v>
      </c>
      <c r="D1002" s="80">
        <v>106.50032756139601</v>
      </c>
      <c r="E1002" s="80">
        <v>80.625</v>
      </c>
      <c r="F1002" s="80">
        <v>777.75</v>
      </c>
      <c r="G1002">
        <v>5510</v>
      </c>
      <c r="H1002" t="s">
        <v>2350</v>
      </c>
      <c r="K1002" s="80">
        <v>133109.92499999999</v>
      </c>
      <c r="N1002" s="85">
        <v>2.0480599160000001</v>
      </c>
      <c r="O1002" s="80">
        <v>37.2792064078781</v>
      </c>
      <c r="P1002" s="80">
        <v>6405.4375</v>
      </c>
      <c r="Q1002" s="80">
        <v>20.994026799863398</v>
      </c>
    </row>
    <row r="1003" spans="1:17" hidden="1" x14ac:dyDescent="0.25">
      <c r="A1003">
        <v>5524</v>
      </c>
      <c r="B1003" t="s">
        <v>2350</v>
      </c>
      <c r="C1003" s="80">
        <v>1000.625</v>
      </c>
      <c r="D1003" s="80">
        <v>95.412062401074493</v>
      </c>
      <c r="E1003" s="80">
        <v>64.625</v>
      </c>
      <c r="F1003" s="80">
        <v>933.75</v>
      </c>
      <c r="G1003">
        <v>5524</v>
      </c>
      <c r="H1003" t="s">
        <v>2350</v>
      </c>
      <c r="K1003" s="80">
        <v>162196.861875</v>
      </c>
      <c r="N1003" s="85">
        <v>2.0677166659999999</v>
      </c>
      <c r="O1003" s="80">
        <v>39.269335477734103</v>
      </c>
      <c r="P1003" s="80">
        <v>7374.625</v>
      </c>
      <c r="Q1003" s="80">
        <v>22.045686394032401</v>
      </c>
    </row>
    <row r="1004" spans="1:17" hidden="1" x14ac:dyDescent="0.25">
      <c r="A1004">
        <v>5537</v>
      </c>
      <c r="B1004" t="s">
        <v>2350</v>
      </c>
      <c r="C1004" s="80">
        <v>1075.6875</v>
      </c>
      <c r="D1004" s="80">
        <v>119.535334546116</v>
      </c>
      <c r="E1004" s="80">
        <v>68.5</v>
      </c>
      <c r="F1004" s="80">
        <v>1008.75</v>
      </c>
      <c r="G1004">
        <v>5537</v>
      </c>
      <c r="H1004" t="s">
        <v>2350</v>
      </c>
      <c r="K1004" s="80">
        <v>72364.960625000007</v>
      </c>
      <c r="N1004" s="85">
        <v>2.4154849999999999</v>
      </c>
      <c r="O1004" s="80">
        <v>49.5844193342257</v>
      </c>
      <c r="P1004" s="80">
        <v>2913.3125</v>
      </c>
      <c r="Q1004" s="80">
        <v>24.887059654893001</v>
      </c>
    </row>
    <row r="1005" spans="1:17" hidden="1" x14ac:dyDescent="0.25">
      <c r="A1005">
        <v>5538</v>
      </c>
      <c r="B1005" t="s">
        <v>2350</v>
      </c>
      <c r="C1005" s="80">
        <v>1391.125</v>
      </c>
      <c r="D1005" s="80">
        <v>129.46700866575901</v>
      </c>
      <c r="E1005" s="80">
        <v>95.25</v>
      </c>
      <c r="F1005" s="80">
        <v>1303.9375</v>
      </c>
      <c r="G1005">
        <v>5538</v>
      </c>
      <c r="H1005" t="s">
        <v>2350</v>
      </c>
      <c r="K1005" s="80">
        <v>113421.910625</v>
      </c>
      <c r="N1005" s="85">
        <v>1.8093841660000001</v>
      </c>
      <c r="O1005" s="80">
        <v>95.761006537478494</v>
      </c>
      <c r="P1005" s="80">
        <v>2470.4375</v>
      </c>
      <c r="Q1005" s="80">
        <v>45.889406396609402</v>
      </c>
    </row>
    <row r="1006" spans="1:17" hidden="1" x14ac:dyDescent="0.25">
      <c r="A1006">
        <v>5539</v>
      </c>
      <c r="B1006" t="s">
        <v>2350</v>
      </c>
      <c r="C1006" s="80">
        <v>1007.1875</v>
      </c>
      <c r="D1006" s="80">
        <v>82.927652676036701</v>
      </c>
      <c r="E1006" s="80">
        <v>73.9375</v>
      </c>
      <c r="F1006" s="80">
        <v>939.75</v>
      </c>
      <c r="G1006">
        <v>5539</v>
      </c>
      <c r="H1006" t="s">
        <v>2350</v>
      </c>
      <c r="K1006" s="80">
        <v>74158.836249999993</v>
      </c>
      <c r="N1006" s="85">
        <v>1.998550166</v>
      </c>
      <c r="O1006" s="80">
        <v>68.354977058233601</v>
      </c>
      <c r="P1006" s="80">
        <v>2123.3125</v>
      </c>
      <c r="Q1006" s="80">
        <v>35.126888118283397</v>
      </c>
    </row>
    <row r="1007" spans="1:17" hidden="1" x14ac:dyDescent="0.25">
      <c r="A1007">
        <v>5543</v>
      </c>
      <c r="B1007" t="s">
        <v>2350</v>
      </c>
      <c r="C1007" s="80">
        <v>1329.8125</v>
      </c>
      <c r="D1007" s="80">
        <v>89.096423608482496</v>
      </c>
      <c r="E1007" s="80">
        <v>119.875</v>
      </c>
      <c r="F1007" s="80">
        <v>1229.6875</v>
      </c>
      <c r="G1007">
        <v>5543</v>
      </c>
      <c r="H1007" t="s">
        <v>2350</v>
      </c>
      <c r="K1007" s="80">
        <v>87396.554375000007</v>
      </c>
      <c r="N1007" s="85">
        <v>1.781645916</v>
      </c>
      <c r="O1007" s="80">
        <v>72.759784507836997</v>
      </c>
      <c r="P1007" s="80">
        <v>2044.1875</v>
      </c>
      <c r="Q1007" s="80">
        <v>42.761430144129498</v>
      </c>
    </row>
    <row r="1008" spans="1:17" hidden="1" x14ac:dyDescent="0.25">
      <c r="A1008">
        <v>5546</v>
      </c>
      <c r="B1008" t="s">
        <v>2350</v>
      </c>
      <c r="C1008" s="80">
        <v>1225.875</v>
      </c>
      <c r="D1008" s="80">
        <v>103.24617197884299</v>
      </c>
      <c r="E1008" s="80">
        <v>105.1875</v>
      </c>
      <c r="F1008" s="80">
        <v>1150.0625</v>
      </c>
      <c r="G1008">
        <v>5546</v>
      </c>
      <c r="H1008" t="s">
        <v>2350</v>
      </c>
      <c r="K1008" s="80">
        <v>117917.97375</v>
      </c>
      <c r="N1008" s="85">
        <v>1.9971529159999999</v>
      </c>
      <c r="O1008" s="80">
        <v>62.252447453381301</v>
      </c>
      <c r="P1008" s="80">
        <v>3217.5</v>
      </c>
      <c r="Q1008" s="80">
        <v>36.650149886105901</v>
      </c>
    </row>
    <row r="1009" spans="1:17" hidden="1" x14ac:dyDescent="0.25">
      <c r="A1009">
        <v>5548</v>
      </c>
      <c r="B1009" t="s">
        <v>2350</v>
      </c>
      <c r="C1009" s="80">
        <v>998.9375</v>
      </c>
      <c r="D1009" s="80">
        <v>149.46418838017399</v>
      </c>
      <c r="E1009" s="80">
        <v>99.9375</v>
      </c>
      <c r="F1009" s="80">
        <v>944</v>
      </c>
      <c r="G1009">
        <v>5548</v>
      </c>
      <c r="H1009" t="s">
        <v>2350</v>
      </c>
      <c r="K1009" s="80">
        <v>165522.25187499999</v>
      </c>
      <c r="N1009" s="85">
        <v>1.943212666</v>
      </c>
      <c r="O1009" s="80">
        <v>76.551729844545093</v>
      </c>
      <c r="P1009" s="80">
        <v>4093.0625</v>
      </c>
      <c r="Q1009" s="80">
        <v>39.8165104784999</v>
      </c>
    </row>
    <row r="1010" spans="1:17" hidden="1" x14ac:dyDescent="0.25">
      <c r="A1010">
        <v>5560</v>
      </c>
      <c r="B1010" t="s">
        <v>2350</v>
      </c>
      <c r="C1010" s="80">
        <v>1529.6875</v>
      </c>
      <c r="D1010" s="80">
        <v>88.701586788561499</v>
      </c>
      <c r="E1010" s="80">
        <v>80.5625</v>
      </c>
      <c r="F1010" s="80">
        <v>1433.1875</v>
      </c>
      <c r="G1010">
        <v>5560</v>
      </c>
      <c r="H1010" t="s">
        <v>2350</v>
      </c>
      <c r="K1010" s="80">
        <v>138226.58812500001</v>
      </c>
      <c r="N1010" s="85">
        <v>1.891111583</v>
      </c>
      <c r="O1010" s="80">
        <v>89.574843039646098</v>
      </c>
      <c r="P1010" s="80">
        <v>3148.375</v>
      </c>
      <c r="Q1010" s="80">
        <v>43.615869813403897</v>
      </c>
    </row>
    <row r="1011" spans="1:17" hidden="1" x14ac:dyDescent="0.25">
      <c r="A1011">
        <v>5563</v>
      </c>
      <c r="B1011" t="s">
        <v>2350</v>
      </c>
      <c r="C1011" s="80">
        <v>800.25</v>
      </c>
      <c r="D1011" s="80">
        <v>99.108124365663599</v>
      </c>
      <c r="E1011" s="80">
        <v>85.8125</v>
      </c>
      <c r="F1011" s="80">
        <v>746.625</v>
      </c>
      <c r="G1011">
        <v>5563</v>
      </c>
      <c r="H1011" t="s">
        <v>2350</v>
      </c>
      <c r="K1011" s="80">
        <v>85572.641250000001</v>
      </c>
      <c r="N1011" s="85">
        <v>1.908477333</v>
      </c>
      <c r="O1011" s="80">
        <v>70.0408293215405</v>
      </c>
      <c r="P1011" s="80">
        <v>2167.0625</v>
      </c>
      <c r="Q1011" s="80">
        <v>39.560985330016301</v>
      </c>
    </row>
    <row r="1012" spans="1:17" hidden="1" x14ac:dyDescent="0.25">
      <c r="A1012">
        <v>5565</v>
      </c>
      <c r="B1012" t="s">
        <v>2350</v>
      </c>
      <c r="C1012" s="80">
        <v>1198.6875</v>
      </c>
      <c r="D1012" s="80">
        <v>127.630838676229</v>
      </c>
      <c r="E1012" s="80">
        <v>147.8125</v>
      </c>
      <c r="F1012" s="80">
        <v>1112.875</v>
      </c>
      <c r="G1012">
        <v>5565</v>
      </c>
      <c r="H1012" t="s">
        <v>2350</v>
      </c>
      <c r="K1012" s="80">
        <v>54814.183125000003</v>
      </c>
      <c r="N1012" s="85">
        <v>2.0949340830000001</v>
      </c>
      <c r="O1012" s="80">
        <v>68.864375808766297</v>
      </c>
      <c r="P1012" s="80">
        <v>1487.5625</v>
      </c>
      <c r="Q1012" s="80">
        <v>36.966138228415197</v>
      </c>
    </row>
    <row r="1013" spans="1:17" hidden="1" x14ac:dyDescent="0.25">
      <c r="A1013">
        <v>5567</v>
      </c>
      <c r="B1013" t="s">
        <v>2350</v>
      </c>
      <c r="C1013" s="80">
        <v>1007.375</v>
      </c>
      <c r="D1013" s="80">
        <v>117.274143435285</v>
      </c>
      <c r="E1013" s="80">
        <v>72.0625</v>
      </c>
      <c r="F1013" s="80">
        <v>946.625</v>
      </c>
      <c r="G1013">
        <v>5567</v>
      </c>
      <c r="H1013" t="s">
        <v>2350</v>
      </c>
      <c r="K1013" s="80">
        <v>66840.504375000004</v>
      </c>
      <c r="N1013" s="85">
        <v>2.0873162500000002</v>
      </c>
      <c r="O1013" s="80">
        <v>64.934586909262507</v>
      </c>
      <c r="P1013" s="80">
        <v>2031.5625</v>
      </c>
      <c r="Q1013" s="80">
        <v>32.816099503634803</v>
      </c>
    </row>
    <row r="1014" spans="1:17" hidden="1" x14ac:dyDescent="0.25">
      <c r="A1014">
        <v>5569</v>
      </c>
      <c r="B1014" t="s">
        <v>2350</v>
      </c>
      <c r="C1014" s="80">
        <v>1510.375</v>
      </c>
      <c r="D1014" s="80">
        <v>108.68458094154001</v>
      </c>
      <c r="E1014" s="80">
        <v>145</v>
      </c>
      <c r="F1014" s="80">
        <v>1424.625</v>
      </c>
      <c r="G1014">
        <v>5569</v>
      </c>
      <c r="H1014" t="s">
        <v>2350</v>
      </c>
      <c r="K1014" s="80">
        <v>60510.856249999997</v>
      </c>
      <c r="N1014" s="85">
        <v>2.1282964999999998</v>
      </c>
      <c r="O1014" s="80">
        <v>60.711165569937897</v>
      </c>
      <c r="P1014" s="80">
        <v>1910.6875</v>
      </c>
      <c r="Q1014" s="80">
        <v>31.817120402613099</v>
      </c>
    </row>
    <row r="1015" spans="1:17" hidden="1" x14ac:dyDescent="0.25">
      <c r="A1015">
        <v>5573</v>
      </c>
      <c r="B1015" t="s">
        <v>2350</v>
      </c>
      <c r="C1015" s="80">
        <v>1524.6875</v>
      </c>
      <c r="D1015" s="80">
        <v>115.67444296651099</v>
      </c>
      <c r="E1015" s="80">
        <v>136</v>
      </c>
      <c r="F1015" s="80">
        <v>1435.125</v>
      </c>
      <c r="G1015">
        <v>5573</v>
      </c>
      <c r="H1015" t="s">
        <v>2350</v>
      </c>
      <c r="K1015" s="80">
        <v>109282.043125</v>
      </c>
      <c r="N1015" s="85">
        <v>2.1948700830000001</v>
      </c>
      <c r="O1015" s="80">
        <v>63.551039052868099</v>
      </c>
      <c r="P1015" s="80">
        <v>3272.9375</v>
      </c>
      <c r="Q1015" s="80">
        <v>33.491253454664701</v>
      </c>
    </row>
    <row r="1016" spans="1:17" hidden="1" x14ac:dyDescent="0.25">
      <c r="A1016">
        <v>5580</v>
      </c>
      <c r="B1016" t="s">
        <v>2350</v>
      </c>
      <c r="C1016" s="80">
        <v>1178.8125</v>
      </c>
      <c r="D1016" s="80">
        <v>107.063340066066</v>
      </c>
      <c r="E1016" s="80">
        <v>36</v>
      </c>
      <c r="F1016" s="80">
        <v>1108.3125</v>
      </c>
      <c r="G1016">
        <v>5580</v>
      </c>
      <c r="H1016" t="s">
        <v>2350</v>
      </c>
      <c r="K1016" s="94" t="s">
        <v>2556</v>
      </c>
      <c r="N1016" s="96" t="s">
        <v>2556</v>
      </c>
      <c r="O1016" s="94" t="s">
        <v>2555</v>
      </c>
      <c r="P1016" s="94" t="s">
        <v>2556</v>
      </c>
      <c r="Q1016" s="94" t="s">
        <v>2557</v>
      </c>
    </row>
    <row r="1017" spans="1:17" hidden="1" x14ac:dyDescent="0.25">
      <c r="A1017">
        <v>5584</v>
      </c>
      <c r="B1017" t="s">
        <v>2350</v>
      </c>
      <c r="C1017" s="80">
        <v>876.5</v>
      </c>
      <c r="D1017" s="80">
        <v>99.552477187010695</v>
      </c>
      <c r="E1017" s="80">
        <v>51.4375</v>
      </c>
      <c r="F1017" s="80">
        <v>818.9375</v>
      </c>
      <c r="G1017">
        <v>5584</v>
      </c>
      <c r="H1017" t="s">
        <v>2350</v>
      </c>
      <c r="K1017" s="80">
        <v>115061.21124999999</v>
      </c>
      <c r="N1017" s="85">
        <v>1.8487910830000001</v>
      </c>
      <c r="O1017" s="80">
        <v>59.765337927716097</v>
      </c>
      <c r="P1017" s="80">
        <v>3262.3125</v>
      </c>
      <c r="Q1017" s="80">
        <v>35.271266161119598</v>
      </c>
    </row>
    <row r="1018" spans="1:17" hidden="1" x14ac:dyDescent="0.25">
      <c r="A1018">
        <v>5592</v>
      </c>
      <c r="B1018" t="s">
        <v>2350</v>
      </c>
      <c r="C1018" s="80">
        <v>1517.25</v>
      </c>
      <c r="D1018" s="80">
        <v>118.37410816677099</v>
      </c>
      <c r="E1018" s="80">
        <v>68.875</v>
      </c>
      <c r="F1018" s="80">
        <v>1430.375</v>
      </c>
      <c r="G1018">
        <v>5592</v>
      </c>
      <c r="H1018" t="s">
        <v>2350</v>
      </c>
      <c r="K1018" s="80">
        <v>95361.047500000001</v>
      </c>
      <c r="N1018" s="85">
        <v>2.0149661659999998</v>
      </c>
      <c r="O1018" s="80">
        <v>99.548211875432003</v>
      </c>
      <c r="P1018" s="80">
        <v>1996.1875</v>
      </c>
      <c r="Q1018" s="80">
        <v>48.491212165545697</v>
      </c>
    </row>
    <row r="1019" spans="1:17" hidden="1" x14ac:dyDescent="0.25">
      <c r="A1019">
        <v>5593</v>
      </c>
      <c r="B1019" t="s">
        <v>2350</v>
      </c>
      <c r="C1019" s="80">
        <v>1106.6875</v>
      </c>
      <c r="D1019" s="80">
        <v>132.15955035390201</v>
      </c>
      <c r="E1019" s="80">
        <v>103.5</v>
      </c>
      <c r="F1019" s="80">
        <v>1038.8125</v>
      </c>
      <c r="G1019">
        <v>5593</v>
      </c>
      <c r="H1019" t="s">
        <v>2350</v>
      </c>
      <c r="K1019" s="80">
        <v>76833.543124999997</v>
      </c>
      <c r="N1019" s="85">
        <v>2.3158676659999999</v>
      </c>
      <c r="O1019" s="80">
        <v>65.293250191184597</v>
      </c>
      <c r="P1019" s="80">
        <v>2306.5625</v>
      </c>
      <c r="Q1019" s="80">
        <v>33.7160217598259</v>
      </c>
    </row>
    <row r="1020" spans="1:17" hidden="1" x14ac:dyDescent="0.25">
      <c r="A1020">
        <v>5594</v>
      </c>
      <c r="B1020" t="s">
        <v>2350</v>
      </c>
      <c r="C1020" s="80">
        <v>927.9375</v>
      </c>
      <c r="D1020" s="80">
        <v>108.55996390020201</v>
      </c>
      <c r="E1020" s="80">
        <v>75.0625</v>
      </c>
      <c r="F1020" s="80">
        <v>862.125</v>
      </c>
      <c r="G1020">
        <v>5594</v>
      </c>
      <c r="H1020" t="s">
        <v>2350</v>
      </c>
      <c r="K1020" s="80">
        <v>92709.351250000007</v>
      </c>
      <c r="N1020" s="85">
        <v>1.7929906659999999</v>
      </c>
      <c r="O1020" s="80">
        <v>75.173703813491201</v>
      </c>
      <c r="P1020" s="80">
        <v>2381.4375</v>
      </c>
      <c r="Q1020" s="80">
        <v>38.967588596448998</v>
      </c>
    </row>
    <row r="1021" spans="1:17" hidden="1" x14ac:dyDescent="0.25">
      <c r="A1021">
        <v>5595</v>
      </c>
      <c r="B1021" t="s">
        <v>2350</v>
      </c>
      <c r="C1021" s="80">
        <v>1593.8125</v>
      </c>
      <c r="D1021" s="80">
        <v>108.881056706469</v>
      </c>
      <c r="E1021" s="80">
        <v>37.3125</v>
      </c>
      <c r="F1021" s="80">
        <v>1495.0625</v>
      </c>
      <c r="G1021">
        <v>5595</v>
      </c>
      <c r="H1021" t="s">
        <v>2350</v>
      </c>
      <c r="K1021" s="80">
        <v>230881.97812499999</v>
      </c>
      <c r="N1021" s="85">
        <v>2.1240735000000002</v>
      </c>
      <c r="O1021" s="80">
        <v>89.005198874754299</v>
      </c>
      <c r="P1021" s="80">
        <v>5284.3125</v>
      </c>
      <c r="Q1021" s="80">
        <v>43.730550756224297</v>
      </c>
    </row>
    <row r="1022" spans="1:17" hidden="1" x14ac:dyDescent="0.25">
      <c r="A1022">
        <v>5601</v>
      </c>
      <c r="B1022" t="s">
        <v>2350</v>
      </c>
      <c r="C1022" s="80">
        <v>640.625</v>
      </c>
      <c r="D1022" s="80">
        <v>131.74619564715701</v>
      </c>
      <c r="E1022" s="80">
        <v>64.5625</v>
      </c>
      <c r="F1022" s="80">
        <v>593</v>
      </c>
      <c r="G1022">
        <v>5601</v>
      </c>
      <c r="H1022" t="s">
        <v>2350</v>
      </c>
      <c r="K1022" s="80">
        <v>74132.065000000002</v>
      </c>
      <c r="N1022" s="85">
        <v>1.8625105</v>
      </c>
      <c r="O1022" s="80">
        <v>90.672287587307693</v>
      </c>
      <c r="P1022" s="80">
        <v>1795.4375</v>
      </c>
      <c r="Q1022" s="80">
        <v>41.456176433085297</v>
      </c>
    </row>
    <row r="1023" spans="1:17" hidden="1" x14ac:dyDescent="0.25">
      <c r="A1023">
        <v>5602</v>
      </c>
      <c r="B1023" t="s">
        <v>2350</v>
      </c>
      <c r="C1023" s="80">
        <v>1278.8125</v>
      </c>
      <c r="D1023" s="80">
        <v>110.973063827375</v>
      </c>
      <c r="E1023" s="80">
        <v>80.5625</v>
      </c>
      <c r="F1023" s="80">
        <v>1204.375</v>
      </c>
      <c r="G1023">
        <v>5602</v>
      </c>
      <c r="H1023" t="s">
        <v>2350</v>
      </c>
      <c r="K1023" s="80">
        <v>74607.945624999993</v>
      </c>
      <c r="N1023" s="85">
        <v>1.9865765</v>
      </c>
      <c r="O1023" s="80">
        <v>69.966281188639101</v>
      </c>
      <c r="P1023" s="80">
        <v>1900.6875</v>
      </c>
      <c r="Q1023" s="80">
        <v>39.3849052559029</v>
      </c>
    </row>
    <row r="1024" spans="1:17" hidden="1" x14ac:dyDescent="0.25">
      <c r="A1024">
        <v>5605</v>
      </c>
      <c r="B1024" t="s">
        <v>2350</v>
      </c>
      <c r="C1024" s="80">
        <v>853.375</v>
      </c>
      <c r="D1024" s="80">
        <v>125.70141293074001</v>
      </c>
      <c r="E1024" s="80">
        <v>64.875</v>
      </c>
      <c r="F1024" s="80">
        <v>799.125</v>
      </c>
      <c r="G1024">
        <v>5605</v>
      </c>
      <c r="H1024" t="s">
        <v>2350</v>
      </c>
      <c r="K1024" s="80">
        <v>136998.50750000001</v>
      </c>
      <c r="N1024" s="85">
        <v>1.9297153330000001</v>
      </c>
      <c r="O1024" s="80">
        <v>54.703354411260499</v>
      </c>
      <c r="P1024" s="80">
        <v>4295.9375</v>
      </c>
      <c r="Q1024" s="80">
        <v>31.878822454675699</v>
      </c>
    </row>
    <row r="1025" spans="1:17" hidden="1" x14ac:dyDescent="0.25">
      <c r="A1025">
        <v>5613</v>
      </c>
      <c r="B1025" t="s">
        <v>2350</v>
      </c>
      <c r="C1025" s="80">
        <v>958</v>
      </c>
      <c r="D1025" s="80">
        <v>128.53044235643799</v>
      </c>
      <c r="E1025" s="80">
        <v>125.3125</v>
      </c>
      <c r="F1025" s="80">
        <v>895.25</v>
      </c>
      <c r="G1025">
        <v>5613</v>
      </c>
      <c r="H1025" t="s">
        <v>2350</v>
      </c>
      <c r="K1025" s="80">
        <v>60740.008750000001</v>
      </c>
      <c r="N1025" s="85">
        <v>1.6832646659999999</v>
      </c>
      <c r="O1025" s="80">
        <v>93.424583311927705</v>
      </c>
      <c r="P1025" s="80">
        <v>1258.125</v>
      </c>
      <c r="Q1025" s="80">
        <v>48.288283811307203</v>
      </c>
    </row>
    <row r="1026" spans="1:17" hidden="1" x14ac:dyDescent="0.25">
      <c r="A1026">
        <v>5614</v>
      </c>
      <c r="B1026" t="s">
        <v>2350</v>
      </c>
      <c r="C1026" s="80">
        <v>792.375</v>
      </c>
      <c r="D1026" s="80">
        <v>143.44890544912499</v>
      </c>
      <c r="E1026" s="80">
        <v>110.4375</v>
      </c>
      <c r="F1026" s="80">
        <v>741.625</v>
      </c>
      <c r="G1026">
        <v>5614</v>
      </c>
      <c r="H1026" t="s">
        <v>2350</v>
      </c>
      <c r="K1026" s="80">
        <v>97464.750625000001</v>
      </c>
      <c r="N1026" s="85">
        <v>1.8365125</v>
      </c>
      <c r="O1026" s="80">
        <v>77.078648880414903</v>
      </c>
      <c r="P1026" s="80">
        <v>2464.625</v>
      </c>
      <c r="Q1026" s="80">
        <v>39.432629216955398</v>
      </c>
    </row>
    <row r="1027" spans="1:17" hidden="1" x14ac:dyDescent="0.25">
      <c r="A1027">
        <v>5615</v>
      </c>
      <c r="B1027" t="s">
        <v>2350</v>
      </c>
      <c r="C1027" s="80">
        <v>1105</v>
      </c>
      <c r="D1027" s="80">
        <v>80.998570918344498</v>
      </c>
      <c r="E1027" s="80">
        <v>115.375</v>
      </c>
      <c r="F1027" s="80">
        <v>1015.5625</v>
      </c>
      <c r="G1027">
        <v>5615</v>
      </c>
      <c r="H1027" t="s">
        <v>2350</v>
      </c>
      <c r="K1027" s="80">
        <v>62160.952499999999</v>
      </c>
      <c r="N1027" s="85">
        <v>1.7818051660000001</v>
      </c>
      <c r="O1027" s="80">
        <v>69.786855824863196</v>
      </c>
      <c r="P1027" s="80">
        <v>1441.125</v>
      </c>
      <c r="Q1027" s="80">
        <v>42.7475455711865</v>
      </c>
    </row>
    <row r="1028" spans="1:17" hidden="1" x14ac:dyDescent="0.25">
      <c r="A1028">
        <v>5620</v>
      </c>
      <c r="B1028" t="s">
        <v>2350</v>
      </c>
      <c r="C1028" s="80">
        <v>1057.5625</v>
      </c>
      <c r="D1028" s="80">
        <v>120.001554065596</v>
      </c>
      <c r="E1028" s="80">
        <v>72.5</v>
      </c>
      <c r="F1028" s="80">
        <v>993.3125</v>
      </c>
      <c r="G1028">
        <v>5620</v>
      </c>
      <c r="H1028" t="s">
        <v>2350</v>
      </c>
      <c r="K1028" s="80">
        <v>65116.3675</v>
      </c>
      <c r="N1028" s="85">
        <v>1.659696166</v>
      </c>
      <c r="O1028" s="80">
        <v>57.186912017494599</v>
      </c>
      <c r="P1028" s="80">
        <v>1985.375</v>
      </c>
      <c r="Q1028" s="80">
        <v>32.932720616891999</v>
      </c>
    </row>
    <row r="1029" spans="1:17" hidden="1" x14ac:dyDescent="0.25">
      <c r="A1029">
        <v>5626</v>
      </c>
      <c r="B1029" t="s">
        <v>2350</v>
      </c>
      <c r="C1029" s="80">
        <v>905.25</v>
      </c>
      <c r="D1029" s="80">
        <v>117.33315903726999</v>
      </c>
      <c r="E1029" s="80">
        <v>52.1875</v>
      </c>
      <c r="F1029" s="80">
        <v>846.9375</v>
      </c>
      <c r="G1029">
        <v>5626</v>
      </c>
      <c r="H1029" t="s">
        <v>2350</v>
      </c>
      <c r="K1029" s="80">
        <v>59972.92</v>
      </c>
      <c r="N1029" s="85">
        <v>1.795270666</v>
      </c>
      <c r="O1029" s="80">
        <v>72.979675295398295</v>
      </c>
      <c r="P1029" s="80">
        <v>1527.0625</v>
      </c>
      <c r="Q1029" s="80">
        <v>39.363687372700703</v>
      </c>
    </row>
    <row r="1030" spans="1:17" hidden="1" x14ac:dyDescent="0.25">
      <c r="A1030">
        <v>5627</v>
      </c>
      <c r="B1030" t="s">
        <v>2350</v>
      </c>
      <c r="C1030" s="80">
        <v>1619.75</v>
      </c>
      <c r="D1030" s="80">
        <v>103.406237450638</v>
      </c>
      <c r="E1030" s="80">
        <v>101.375</v>
      </c>
      <c r="F1030" s="80">
        <v>1524.5</v>
      </c>
      <c r="G1030">
        <v>5627</v>
      </c>
      <c r="H1030" t="s">
        <v>2350</v>
      </c>
      <c r="K1030" s="80">
        <v>107770.74875</v>
      </c>
      <c r="N1030" s="85">
        <v>1.98737225</v>
      </c>
      <c r="O1030" s="80">
        <v>69.684269396791393</v>
      </c>
      <c r="P1030" s="80">
        <v>3207.375</v>
      </c>
      <c r="Q1030" s="80">
        <v>33.637623349442798</v>
      </c>
    </row>
    <row r="1031" spans="1:17" hidden="1" x14ac:dyDescent="0.25">
      <c r="A1031">
        <v>5628</v>
      </c>
      <c r="B1031" t="s">
        <v>2350</v>
      </c>
      <c r="C1031" s="80">
        <v>1345.8125</v>
      </c>
      <c r="D1031" s="80">
        <v>130.359325634404</v>
      </c>
      <c r="E1031" s="80">
        <v>187.9375</v>
      </c>
      <c r="F1031" s="80">
        <v>1252.375</v>
      </c>
      <c r="G1031">
        <v>5628</v>
      </c>
      <c r="H1031" t="s">
        <v>2350</v>
      </c>
      <c r="K1031" s="80">
        <v>42683.826874999999</v>
      </c>
      <c r="N1031" s="85">
        <v>1.9328228329999999</v>
      </c>
      <c r="O1031" s="80">
        <v>59.074149758038502</v>
      </c>
      <c r="P1031" s="80">
        <v>1265.75</v>
      </c>
      <c r="Q1031" s="80">
        <v>33.689013365355898</v>
      </c>
    </row>
    <row r="1032" spans="1:17" hidden="1" x14ac:dyDescent="0.25">
      <c r="A1032">
        <v>5632</v>
      </c>
      <c r="B1032" t="s">
        <v>2350</v>
      </c>
      <c r="C1032" s="80">
        <v>965</v>
      </c>
      <c r="D1032" s="80">
        <v>90.4365634531718</v>
      </c>
      <c r="E1032" s="80">
        <v>101.875</v>
      </c>
      <c r="F1032" s="80">
        <v>894.875</v>
      </c>
      <c r="G1032">
        <v>5632</v>
      </c>
      <c r="H1032" t="s">
        <v>2350</v>
      </c>
      <c r="K1032" s="80">
        <v>97280.544374999998</v>
      </c>
      <c r="N1032" s="85">
        <v>1.7460929160000001</v>
      </c>
      <c r="O1032" s="80">
        <v>70.769587922707899</v>
      </c>
      <c r="P1032" s="80">
        <v>2174.9375</v>
      </c>
      <c r="Q1032" s="80">
        <v>44.573783654923098</v>
      </c>
    </row>
    <row r="1033" spans="1:17" hidden="1" x14ac:dyDescent="0.25">
      <c r="A1033">
        <v>5646</v>
      </c>
      <c r="B1033" t="s">
        <v>2350</v>
      </c>
      <c r="C1033" s="80">
        <v>777.75</v>
      </c>
      <c r="D1033" s="80">
        <v>137.028766637621</v>
      </c>
      <c r="E1033" s="80">
        <v>63.6875</v>
      </c>
      <c r="F1033" s="80">
        <v>732.4375</v>
      </c>
      <c r="G1033">
        <v>5646</v>
      </c>
      <c r="H1033" t="s">
        <v>2350</v>
      </c>
      <c r="K1033" s="80">
        <v>164027.50187499999</v>
      </c>
      <c r="N1033" s="85">
        <v>1.8843559999999999</v>
      </c>
      <c r="O1033" s="80">
        <v>84.074938594790197</v>
      </c>
      <c r="P1033" s="80">
        <v>3842.3125</v>
      </c>
      <c r="Q1033" s="80">
        <v>42.508813439696901</v>
      </c>
    </row>
    <row r="1034" spans="1:17" hidden="1" x14ac:dyDescent="0.25">
      <c r="A1034">
        <v>5647</v>
      </c>
      <c r="B1034" t="s">
        <v>2350</v>
      </c>
      <c r="C1034" s="80">
        <v>1013.75</v>
      </c>
      <c r="D1034" s="80">
        <v>137.13160933323201</v>
      </c>
      <c r="E1034" s="80">
        <v>100.6875</v>
      </c>
      <c r="F1034" s="80">
        <v>967.8125</v>
      </c>
      <c r="G1034">
        <v>5647</v>
      </c>
      <c r="H1034" t="s">
        <v>2350</v>
      </c>
      <c r="K1034" s="80">
        <v>56023.904374999998</v>
      </c>
      <c r="N1034" s="85">
        <v>2.0600444160000002</v>
      </c>
      <c r="O1034" s="80">
        <v>88.924654398735797</v>
      </c>
      <c r="P1034" s="80">
        <v>1300.9375</v>
      </c>
      <c r="Q1034" s="80">
        <v>43.454471244388699</v>
      </c>
    </row>
    <row r="1035" spans="1:17" hidden="1" x14ac:dyDescent="0.25">
      <c r="A1035">
        <v>5649</v>
      </c>
      <c r="B1035" t="s">
        <v>2350</v>
      </c>
      <c r="C1035" s="80">
        <v>1100.8125</v>
      </c>
      <c r="D1035" s="80">
        <v>134.592223260802</v>
      </c>
      <c r="E1035" s="80">
        <v>67.25</v>
      </c>
      <c r="F1035" s="80">
        <v>1025.375</v>
      </c>
      <c r="G1035">
        <v>5649</v>
      </c>
      <c r="H1035" t="s">
        <v>2350</v>
      </c>
      <c r="K1035" s="80">
        <v>158720.11937500001</v>
      </c>
      <c r="N1035" s="85">
        <v>1.8912314160000001</v>
      </c>
      <c r="O1035" s="80">
        <v>90.844700052421203</v>
      </c>
      <c r="P1035" s="80">
        <v>3162.75</v>
      </c>
      <c r="Q1035" s="80">
        <v>50.417854442997999</v>
      </c>
    </row>
    <row r="1036" spans="1:17" hidden="1" x14ac:dyDescent="0.25">
      <c r="A1036">
        <v>5652</v>
      </c>
      <c r="B1036" t="s">
        <v>2350</v>
      </c>
      <c r="C1036" s="80">
        <v>1073.1875</v>
      </c>
      <c r="D1036" s="80">
        <v>120.062210172505</v>
      </c>
      <c r="E1036" s="80">
        <v>69.3125</v>
      </c>
      <c r="F1036" s="80">
        <v>1006.625</v>
      </c>
      <c r="G1036">
        <v>5652</v>
      </c>
      <c r="H1036" t="s">
        <v>2350</v>
      </c>
      <c r="K1036" s="80">
        <v>201528.675625</v>
      </c>
      <c r="N1036" s="85">
        <v>1.8780989159999999</v>
      </c>
      <c r="O1036" s="80">
        <v>79.994948010393401</v>
      </c>
      <c r="P1036" s="80">
        <v>4629.5</v>
      </c>
      <c r="Q1036" s="80">
        <v>43.334144648745102</v>
      </c>
    </row>
    <row r="1037" spans="1:17" hidden="1" x14ac:dyDescent="0.25">
      <c r="A1037">
        <v>5653</v>
      </c>
      <c r="B1037" t="s">
        <v>2350</v>
      </c>
      <c r="C1037" s="80">
        <v>1210.375</v>
      </c>
      <c r="D1037" s="80">
        <v>104.56537210554001</v>
      </c>
      <c r="E1037" s="80">
        <v>99.6875</v>
      </c>
      <c r="F1037" s="80">
        <v>1149.3125</v>
      </c>
      <c r="G1037">
        <v>5653</v>
      </c>
      <c r="H1037" t="s">
        <v>2350</v>
      </c>
      <c r="K1037" s="80">
        <v>199066.53</v>
      </c>
      <c r="N1037" s="85">
        <v>1.983862</v>
      </c>
      <c r="O1037" s="80">
        <v>85.932138646684606</v>
      </c>
      <c r="P1037" s="80">
        <v>4645.3125</v>
      </c>
      <c r="Q1037" s="80">
        <v>42.7182890912811</v>
      </c>
    </row>
    <row r="1038" spans="1:17" hidden="1" x14ac:dyDescent="0.25">
      <c r="A1038">
        <v>5656</v>
      </c>
      <c r="B1038" t="s">
        <v>2350</v>
      </c>
      <c r="C1038" s="80">
        <v>1176.375</v>
      </c>
      <c r="D1038" s="80">
        <v>89.762948376515098</v>
      </c>
      <c r="E1038" s="80">
        <v>75.0625</v>
      </c>
      <c r="F1038" s="80">
        <v>1100.1875</v>
      </c>
      <c r="G1038">
        <v>5656</v>
      </c>
      <c r="H1038" t="s">
        <v>2350</v>
      </c>
      <c r="K1038" s="80">
        <v>91027.877500000002</v>
      </c>
      <c r="N1038" s="85">
        <v>1.9813801660000001</v>
      </c>
      <c r="O1038" s="80">
        <v>62.399363907959703</v>
      </c>
      <c r="P1038" s="80">
        <v>2680.9375</v>
      </c>
      <c r="Q1038" s="80">
        <v>34.1524655598732</v>
      </c>
    </row>
    <row r="1039" spans="1:17" hidden="1" x14ac:dyDescent="0.25">
      <c r="A1039">
        <v>5657</v>
      </c>
      <c r="B1039" t="s">
        <v>2350</v>
      </c>
      <c r="C1039" s="80">
        <v>1304.75</v>
      </c>
      <c r="D1039" s="80">
        <v>123.162348508395</v>
      </c>
      <c r="E1039" s="80">
        <v>102.5</v>
      </c>
      <c r="F1039" s="80">
        <v>1234.6875</v>
      </c>
      <c r="G1039">
        <v>5657</v>
      </c>
      <c r="H1039" t="s">
        <v>2350</v>
      </c>
      <c r="K1039" s="80">
        <v>91809.872499999998</v>
      </c>
      <c r="N1039" s="85">
        <v>1.853440416</v>
      </c>
      <c r="O1039" s="80">
        <v>76.695282734056804</v>
      </c>
      <c r="P1039" s="80">
        <v>2263.6875</v>
      </c>
      <c r="Q1039" s="80">
        <v>40.538511674354403</v>
      </c>
    </row>
    <row r="1040" spans="1:17" hidden="1" x14ac:dyDescent="0.25">
      <c r="A1040">
        <v>5672</v>
      </c>
      <c r="B1040" t="s">
        <v>2350</v>
      </c>
      <c r="C1040" s="80">
        <v>1205.25</v>
      </c>
      <c r="D1040" s="80">
        <v>129.37665299591899</v>
      </c>
      <c r="E1040" s="80">
        <v>53.3125</v>
      </c>
      <c r="F1040" s="80">
        <v>1126.4375</v>
      </c>
      <c r="G1040">
        <v>5672</v>
      </c>
      <c r="H1040" t="s">
        <v>2350</v>
      </c>
      <c r="K1040" s="80">
        <v>59481.458124999997</v>
      </c>
      <c r="N1040" s="85">
        <v>1.815102333</v>
      </c>
      <c r="O1040" s="80">
        <v>75.832178756033102</v>
      </c>
      <c r="P1040" s="80">
        <v>1429.5</v>
      </c>
      <c r="Q1040" s="80">
        <v>41.668798667687199</v>
      </c>
    </row>
    <row r="1041" spans="1:17" hidden="1" x14ac:dyDescent="0.25">
      <c r="A1041">
        <v>5675</v>
      </c>
      <c r="B1041" t="s">
        <v>2350</v>
      </c>
      <c r="C1041" s="80">
        <v>1067.6875</v>
      </c>
      <c r="D1041" s="80">
        <v>129.36992952107801</v>
      </c>
      <c r="E1041" s="80">
        <v>76.375</v>
      </c>
      <c r="F1041" s="80">
        <v>992.8125</v>
      </c>
      <c r="G1041">
        <v>5675</v>
      </c>
      <c r="H1041" t="s">
        <v>2350</v>
      </c>
      <c r="K1041" s="80">
        <v>103072.66375000001</v>
      </c>
      <c r="N1041" s="85">
        <v>2.1866115000000002</v>
      </c>
      <c r="O1041" s="80">
        <v>75.870993153437595</v>
      </c>
      <c r="P1041" s="80">
        <v>2632.3125</v>
      </c>
      <c r="Q1041" s="80">
        <v>39.191397273730601</v>
      </c>
    </row>
    <row r="1042" spans="1:17" hidden="1" x14ac:dyDescent="0.25">
      <c r="A1042">
        <v>5676</v>
      </c>
      <c r="B1042" t="s">
        <v>2350</v>
      </c>
      <c r="C1042" s="80">
        <v>1054.3125</v>
      </c>
      <c r="D1042" s="80">
        <v>132.78162304560101</v>
      </c>
      <c r="E1042" s="80">
        <v>174.25</v>
      </c>
      <c r="F1042" s="80">
        <v>986.9375</v>
      </c>
      <c r="G1042">
        <v>5676</v>
      </c>
      <c r="H1042" t="s">
        <v>2350</v>
      </c>
      <c r="K1042" s="80">
        <v>63331.273125</v>
      </c>
      <c r="N1042" s="85">
        <v>1.7856354999999999</v>
      </c>
      <c r="O1042" s="80">
        <v>83.954228827326503</v>
      </c>
      <c r="P1042" s="80">
        <v>1326.1875</v>
      </c>
      <c r="Q1042" s="80">
        <v>48.261162791434401</v>
      </c>
    </row>
    <row r="1043" spans="1:17" hidden="1" x14ac:dyDescent="0.25">
      <c r="A1043">
        <v>5677</v>
      </c>
      <c r="B1043" t="s">
        <v>2350</v>
      </c>
      <c r="C1043" s="80">
        <v>1039</v>
      </c>
      <c r="D1043" s="80">
        <v>109.961884979079</v>
      </c>
      <c r="E1043" s="80">
        <v>96.4375</v>
      </c>
      <c r="F1043" s="80">
        <v>975.875</v>
      </c>
      <c r="G1043">
        <v>5677</v>
      </c>
      <c r="H1043" t="s">
        <v>2350</v>
      </c>
      <c r="K1043" s="80">
        <v>71276.453125</v>
      </c>
      <c r="N1043" s="85">
        <v>1.761012</v>
      </c>
      <c r="O1043" s="80">
        <v>112.524036287933</v>
      </c>
      <c r="P1043" s="80">
        <v>1053.125</v>
      </c>
      <c r="Q1043" s="80">
        <v>66.959746717853804</v>
      </c>
    </row>
    <row r="1044" spans="1:17" hidden="1" x14ac:dyDescent="0.25">
      <c r="A1044">
        <v>5678</v>
      </c>
      <c r="B1044" t="s">
        <v>2350</v>
      </c>
      <c r="C1044" s="80">
        <v>924.9375</v>
      </c>
      <c r="D1044" s="80">
        <v>143.88193429865899</v>
      </c>
      <c r="E1044" s="80">
        <v>102.75</v>
      </c>
      <c r="F1044" s="80">
        <v>869.125</v>
      </c>
      <c r="G1044">
        <v>5678</v>
      </c>
      <c r="H1044" t="s">
        <v>2350</v>
      </c>
      <c r="K1044" s="80">
        <v>106784.614375</v>
      </c>
      <c r="N1044" s="85">
        <v>1.7849431659999999</v>
      </c>
      <c r="O1044" s="80">
        <v>76.8691113012583</v>
      </c>
      <c r="P1044" s="80">
        <v>2378.125</v>
      </c>
      <c r="Q1044" s="80">
        <v>45.0689086539439</v>
      </c>
    </row>
    <row r="1045" spans="1:17" hidden="1" x14ac:dyDescent="0.25">
      <c r="A1045">
        <v>5686</v>
      </c>
      <c r="B1045" t="s">
        <v>2350</v>
      </c>
      <c r="C1045" s="80">
        <v>876.4375</v>
      </c>
      <c r="D1045" s="80">
        <v>143.317373757973</v>
      </c>
      <c r="E1045" s="80">
        <v>125.375</v>
      </c>
      <c r="F1045" s="80">
        <v>829.0625</v>
      </c>
      <c r="G1045">
        <v>5686</v>
      </c>
      <c r="H1045" t="s">
        <v>2350</v>
      </c>
      <c r="K1045" s="80">
        <v>106786.43187499999</v>
      </c>
      <c r="N1045" s="85">
        <v>1.8774219999999999</v>
      </c>
      <c r="O1045" s="80">
        <v>72.088149701768501</v>
      </c>
      <c r="P1045" s="80">
        <v>2341.75</v>
      </c>
      <c r="Q1045" s="80">
        <v>45.041221545899496</v>
      </c>
    </row>
    <row r="1046" spans="1:17" hidden="1" x14ac:dyDescent="0.25">
      <c r="A1046">
        <v>5693</v>
      </c>
      <c r="B1046" t="s">
        <v>2350</v>
      </c>
      <c r="C1046" s="80">
        <v>1044.5</v>
      </c>
      <c r="D1046" s="80">
        <v>96.031503038022706</v>
      </c>
      <c r="E1046" s="80">
        <v>41.125</v>
      </c>
      <c r="F1046" s="80">
        <v>984.4375</v>
      </c>
      <c r="G1046">
        <v>5693</v>
      </c>
      <c r="H1046" t="s">
        <v>2350</v>
      </c>
      <c r="K1046" s="80">
        <v>144908.43625</v>
      </c>
      <c r="N1046" s="85">
        <v>1.873832666</v>
      </c>
      <c r="O1046" s="80">
        <v>84.933165726671007</v>
      </c>
      <c r="P1046" s="80">
        <v>2996.625</v>
      </c>
      <c r="Q1046" s="80">
        <v>47.714249320885401</v>
      </c>
    </row>
    <row r="1047" spans="1:17" hidden="1" x14ac:dyDescent="0.25">
      <c r="A1047">
        <v>5695</v>
      </c>
      <c r="B1047" t="s">
        <v>2350</v>
      </c>
      <c r="C1047" s="80">
        <v>912.25</v>
      </c>
      <c r="D1047" s="80">
        <v>192.83719556074999</v>
      </c>
      <c r="E1047" s="80">
        <v>86.9375</v>
      </c>
      <c r="F1047" s="80">
        <v>830.9375</v>
      </c>
      <c r="G1047">
        <v>5695</v>
      </c>
      <c r="H1047" t="s">
        <v>2350</v>
      </c>
      <c r="K1047" s="80">
        <v>75594.479374999995</v>
      </c>
      <c r="N1047" s="85">
        <v>1.813961916</v>
      </c>
      <c r="O1047" s="80">
        <v>60.545719204582902</v>
      </c>
      <c r="P1047" s="80">
        <v>2089.375</v>
      </c>
      <c r="Q1047" s="80">
        <v>36.056168124971499</v>
      </c>
    </row>
    <row r="1048" spans="1:17" hidden="1" x14ac:dyDescent="0.25">
      <c r="A1048">
        <v>5702</v>
      </c>
      <c r="B1048" t="s">
        <v>2350</v>
      </c>
      <c r="C1048" s="80">
        <v>949.625</v>
      </c>
      <c r="D1048" s="80">
        <v>127.35002333006599</v>
      </c>
      <c r="E1048" s="80">
        <v>102.5625</v>
      </c>
      <c r="F1048" s="80">
        <v>895.75</v>
      </c>
      <c r="G1048">
        <v>5702</v>
      </c>
      <c r="H1048" t="s">
        <v>2350</v>
      </c>
      <c r="K1048" s="80">
        <v>49952.643750000003</v>
      </c>
      <c r="N1048" s="85">
        <v>2.1307195000000001</v>
      </c>
      <c r="O1048" s="80">
        <v>66.397033015569903</v>
      </c>
      <c r="P1048" s="80">
        <v>1478.375</v>
      </c>
      <c r="Q1048" s="80">
        <v>33.924551725970503</v>
      </c>
    </row>
    <row r="1049" spans="1:17" hidden="1" x14ac:dyDescent="0.25">
      <c r="A1049">
        <v>5708</v>
      </c>
      <c r="B1049" t="s">
        <v>2350</v>
      </c>
      <c r="C1049" s="80">
        <v>1524.25</v>
      </c>
      <c r="D1049" s="80">
        <v>95.184728889311202</v>
      </c>
      <c r="E1049" s="80">
        <v>83</v>
      </c>
      <c r="F1049" s="80">
        <v>1420.8125</v>
      </c>
      <c r="G1049">
        <v>5708</v>
      </c>
      <c r="H1049" t="s">
        <v>2350</v>
      </c>
      <c r="K1049" s="80">
        <v>151938.655</v>
      </c>
      <c r="N1049" s="85">
        <v>2.1740481659999999</v>
      </c>
      <c r="O1049" s="80">
        <v>80.611009408936695</v>
      </c>
      <c r="P1049" s="80">
        <v>3851.75</v>
      </c>
      <c r="Q1049" s="80">
        <v>39.548447536616798</v>
      </c>
    </row>
    <row r="1050" spans="1:17" hidden="1" x14ac:dyDescent="0.25">
      <c r="A1050">
        <v>5712</v>
      </c>
      <c r="B1050" t="s">
        <v>2350</v>
      </c>
      <c r="C1050" s="80">
        <v>1284.25</v>
      </c>
      <c r="D1050" s="80">
        <v>121.54842250622301</v>
      </c>
      <c r="E1050" s="80">
        <v>140.8125</v>
      </c>
      <c r="F1050" s="80">
        <v>1201.75</v>
      </c>
      <c r="G1050">
        <v>5712</v>
      </c>
      <c r="H1050" t="s">
        <v>2350</v>
      </c>
      <c r="K1050" s="80">
        <v>102905.71</v>
      </c>
      <c r="N1050" s="85">
        <v>1.9732593329999999</v>
      </c>
      <c r="O1050" s="80">
        <v>76.359807224134201</v>
      </c>
      <c r="P1050" s="80">
        <v>2607.4375</v>
      </c>
      <c r="Q1050" s="80">
        <v>39.5041092641844</v>
      </c>
    </row>
    <row r="1051" spans="1:17" hidden="1" x14ac:dyDescent="0.25">
      <c r="A1051">
        <v>5718</v>
      </c>
      <c r="B1051" t="s">
        <v>2350</v>
      </c>
      <c r="C1051" s="80">
        <v>1319</v>
      </c>
      <c r="D1051" s="80">
        <v>99.907438579217299</v>
      </c>
      <c r="E1051" s="80">
        <v>79.0625</v>
      </c>
      <c r="F1051" s="80">
        <v>1230.9375</v>
      </c>
      <c r="G1051">
        <v>5718</v>
      </c>
      <c r="H1051" t="s">
        <v>2350</v>
      </c>
      <c r="K1051" s="80">
        <v>77887.820624999993</v>
      </c>
      <c r="N1051" s="85">
        <v>1.8347035</v>
      </c>
      <c r="O1051" s="80">
        <v>125.131975833252</v>
      </c>
      <c r="P1051" s="80">
        <v>1222</v>
      </c>
      <c r="Q1051" s="80">
        <v>61.970701403763002</v>
      </c>
    </row>
    <row r="1052" spans="1:17" hidden="1" x14ac:dyDescent="0.25">
      <c r="A1052">
        <v>5723</v>
      </c>
      <c r="B1052" t="s">
        <v>2350</v>
      </c>
      <c r="C1052" s="80">
        <v>1310.5625</v>
      </c>
      <c r="D1052" s="80">
        <v>90.249323952902003</v>
      </c>
      <c r="E1052" s="80">
        <v>140.25</v>
      </c>
      <c r="F1052" s="80">
        <v>1229.0625</v>
      </c>
      <c r="G1052">
        <v>5723</v>
      </c>
      <c r="H1052" t="s">
        <v>2350</v>
      </c>
      <c r="K1052" s="80">
        <v>80618.646250000005</v>
      </c>
      <c r="N1052" s="85">
        <v>1.8549960830000001</v>
      </c>
      <c r="O1052" s="80">
        <v>93.810802450263594</v>
      </c>
      <c r="P1052" s="80">
        <v>1718.375</v>
      </c>
      <c r="Q1052" s="80">
        <v>46.938987330853998</v>
      </c>
    </row>
    <row r="1053" spans="1:17" hidden="1" x14ac:dyDescent="0.25">
      <c r="A1053">
        <v>5725</v>
      </c>
      <c r="B1053" t="s">
        <v>2350</v>
      </c>
      <c r="C1053" s="80">
        <v>1027.5</v>
      </c>
      <c r="D1053" s="80">
        <v>131.61592855127901</v>
      </c>
      <c r="E1053" s="80">
        <v>51.25</v>
      </c>
      <c r="F1053" s="80">
        <v>964.75</v>
      </c>
      <c r="G1053">
        <v>5725</v>
      </c>
      <c r="H1053" t="s">
        <v>2350</v>
      </c>
      <c r="K1053" s="80">
        <v>141738.358125</v>
      </c>
      <c r="N1053" s="85">
        <v>1.8295615000000001</v>
      </c>
      <c r="O1053" s="80">
        <v>70.393333417250801</v>
      </c>
      <c r="P1053" s="80">
        <v>3574.25</v>
      </c>
      <c r="Q1053" s="80">
        <v>39.384779342513099</v>
      </c>
    </row>
    <row r="1054" spans="1:17" hidden="1" x14ac:dyDescent="0.25">
      <c r="A1054">
        <v>5727</v>
      </c>
      <c r="B1054" t="s">
        <v>2350</v>
      </c>
      <c r="C1054" s="80">
        <v>1538.875</v>
      </c>
      <c r="D1054" s="80">
        <v>96.516746568345297</v>
      </c>
      <c r="E1054" s="80">
        <v>85.4375</v>
      </c>
      <c r="F1054" s="80">
        <v>1458.3125</v>
      </c>
      <c r="G1054">
        <v>5727</v>
      </c>
      <c r="H1054" t="s">
        <v>2350</v>
      </c>
      <c r="K1054" s="80">
        <v>57750.340624999997</v>
      </c>
      <c r="N1054" s="85">
        <v>1.96402275</v>
      </c>
      <c r="O1054" s="80">
        <v>73.523464172769906</v>
      </c>
      <c r="P1054" s="80">
        <v>1670.375</v>
      </c>
      <c r="Q1054" s="80">
        <v>34.583842840109703</v>
      </c>
    </row>
    <row r="1055" spans="1:17" hidden="1" x14ac:dyDescent="0.25">
      <c r="A1055">
        <v>5728</v>
      </c>
      <c r="B1055" t="s">
        <v>2350</v>
      </c>
      <c r="C1055" s="80">
        <v>1392.0625</v>
      </c>
      <c r="D1055" s="80">
        <v>125.40822105601499</v>
      </c>
      <c r="E1055" s="80">
        <v>143.1875</v>
      </c>
      <c r="F1055" s="80">
        <v>1302.75</v>
      </c>
      <c r="G1055">
        <v>5728</v>
      </c>
      <c r="H1055" t="s">
        <v>2350</v>
      </c>
      <c r="K1055" s="80">
        <v>95527.28</v>
      </c>
      <c r="N1055" s="85">
        <v>1.9474735830000001</v>
      </c>
      <c r="O1055" s="80">
        <v>56.5710238604821</v>
      </c>
      <c r="P1055" s="80">
        <v>2878.375</v>
      </c>
      <c r="Q1055" s="80">
        <v>33.165981770082901</v>
      </c>
    </row>
    <row r="1056" spans="1:17" hidden="1" x14ac:dyDescent="0.25">
      <c r="A1056">
        <v>5731</v>
      </c>
      <c r="B1056" t="s">
        <v>2350</v>
      </c>
      <c r="C1056" s="80">
        <v>1409.5625</v>
      </c>
      <c r="D1056" s="80">
        <v>92.528538299985698</v>
      </c>
      <c r="E1056" s="80">
        <v>62.125</v>
      </c>
      <c r="F1056" s="80">
        <v>1317.875</v>
      </c>
      <c r="G1056">
        <v>5731</v>
      </c>
      <c r="H1056" t="s">
        <v>2350</v>
      </c>
      <c r="K1056" s="80">
        <v>99876.057499999995</v>
      </c>
      <c r="N1056" s="85">
        <v>1.77061925</v>
      </c>
      <c r="O1056" s="80">
        <v>86.860900752668101</v>
      </c>
      <c r="P1056" s="80">
        <v>2243.875</v>
      </c>
      <c r="Q1056" s="80">
        <v>44.541376112908502</v>
      </c>
    </row>
    <row r="1057" spans="1:17" hidden="1" x14ac:dyDescent="0.25">
      <c r="A1057">
        <v>5734</v>
      </c>
      <c r="B1057" t="s">
        <v>2350</v>
      </c>
      <c r="C1057" s="80">
        <v>1179.9375</v>
      </c>
      <c r="D1057" s="80">
        <v>114.676544224282</v>
      </c>
      <c r="E1057" s="80">
        <v>116.375</v>
      </c>
      <c r="F1057" s="80">
        <v>1106.5625</v>
      </c>
      <c r="G1057">
        <v>5734</v>
      </c>
      <c r="H1057" t="s">
        <v>2350</v>
      </c>
      <c r="K1057" s="80">
        <v>119255.59937500001</v>
      </c>
      <c r="N1057" s="85">
        <v>1.859831333</v>
      </c>
      <c r="O1057" s="80">
        <v>96.359787057492795</v>
      </c>
      <c r="P1057" s="80">
        <v>2615.5</v>
      </c>
      <c r="Q1057" s="80">
        <v>45.199051170309801</v>
      </c>
    </row>
    <row r="1058" spans="1:17" hidden="1" x14ac:dyDescent="0.25">
      <c r="A1058">
        <v>5736</v>
      </c>
      <c r="B1058" t="s">
        <v>2350</v>
      </c>
      <c r="C1058" s="80">
        <v>940.9375</v>
      </c>
      <c r="D1058" s="80">
        <v>129.02884891444899</v>
      </c>
      <c r="E1058" s="80">
        <v>67.8125</v>
      </c>
      <c r="F1058" s="80">
        <v>890.0625</v>
      </c>
      <c r="G1058">
        <v>5736</v>
      </c>
      <c r="H1058" t="s">
        <v>2350</v>
      </c>
      <c r="K1058" s="80">
        <v>146504.86124999999</v>
      </c>
      <c r="N1058" s="85">
        <v>1.97740775</v>
      </c>
      <c r="O1058" s="80">
        <v>113.221170754036</v>
      </c>
      <c r="P1058" s="80">
        <v>3034.0625</v>
      </c>
      <c r="Q1058" s="80">
        <v>48.252662855675602</v>
      </c>
    </row>
    <row r="1059" spans="1:17" hidden="1" x14ac:dyDescent="0.25">
      <c r="A1059">
        <v>5737</v>
      </c>
      <c r="B1059" t="s">
        <v>2350</v>
      </c>
      <c r="C1059" s="80">
        <v>982.3125</v>
      </c>
      <c r="D1059" s="80">
        <v>107.123292439533</v>
      </c>
      <c r="E1059" s="80">
        <v>152.25</v>
      </c>
      <c r="F1059" s="80">
        <v>940.125</v>
      </c>
      <c r="G1059">
        <v>5737</v>
      </c>
      <c r="H1059" t="s">
        <v>2350</v>
      </c>
      <c r="K1059" s="80">
        <v>47994.926874999997</v>
      </c>
      <c r="N1059" s="85">
        <v>1.7981469999999999</v>
      </c>
      <c r="O1059" s="80">
        <v>75.012424745105207</v>
      </c>
      <c r="P1059" s="80">
        <v>1078.5</v>
      </c>
      <c r="Q1059" s="80">
        <v>44.540921315394002</v>
      </c>
    </row>
    <row r="1060" spans="1:17" hidden="1" x14ac:dyDescent="0.25">
      <c r="A1060">
        <v>5741</v>
      </c>
      <c r="B1060" t="s">
        <v>2350</v>
      </c>
      <c r="C1060" s="80">
        <v>986.9375</v>
      </c>
      <c r="D1060" s="80">
        <v>152.754179206586</v>
      </c>
      <c r="E1060" s="80">
        <v>64.0625</v>
      </c>
      <c r="F1060" s="80">
        <v>926.75</v>
      </c>
      <c r="G1060">
        <v>5741</v>
      </c>
      <c r="H1060" t="s">
        <v>2350</v>
      </c>
      <c r="K1060" s="80">
        <v>57571.741875</v>
      </c>
      <c r="N1060" s="85">
        <v>1.913911833</v>
      </c>
      <c r="O1060" s="80">
        <v>52.520315207689997</v>
      </c>
      <c r="P1060" s="80">
        <v>1894.5625</v>
      </c>
      <c r="Q1060" s="80">
        <v>30.422143084516399</v>
      </c>
    </row>
    <row r="1061" spans="1:17" hidden="1" x14ac:dyDescent="0.25">
      <c r="A1061">
        <v>5742</v>
      </c>
      <c r="B1061" t="s">
        <v>2350</v>
      </c>
      <c r="C1061" s="80">
        <v>936.5</v>
      </c>
      <c r="D1061" s="80">
        <v>146.65812343091201</v>
      </c>
      <c r="E1061" s="80">
        <v>94.25</v>
      </c>
      <c r="F1061" s="80">
        <v>885</v>
      </c>
      <c r="G1061">
        <v>5742</v>
      </c>
      <c r="H1061" t="s">
        <v>2350</v>
      </c>
      <c r="K1061" s="80">
        <v>214162.32874999999</v>
      </c>
      <c r="N1061" s="85">
        <v>1.963363416</v>
      </c>
      <c r="O1061" s="80">
        <v>65.607180767024005</v>
      </c>
      <c r="P1061" s="80">
        <v>5896.625</v>
      </c>
      <c r="Q1061" s="80">
        <v>36.454725507598503</v>
      </c>
    </row>
    <row r="1062" spans="1:17" hidden="1" x14ac:dyDescent="0.25">
      <c r="A1062">
        <v>5749</v>
      </c>
      <c r="B1062" t="s">
        <v>2350</v>
      </c>
      <c r="C1062" s="80">
        <v>727.6875</v>
      </c>
      <c r="D1062" s="80">
        <v>165.63658580580301</v>
      </c>
      <c r="E1062" s="80">
        <v>77.125</v>
      </c>
      <c r="F1062" s="80">
        <v>680.75</v>
      </c>
      <c r="G1062">
        <v>5749</v>
      </c>
      <c r="H1062" t="s">
        <v>2350</v>
      </c>
      <c r="K1062" s="80">
        <v>110429.97375</v>
      </c>
      <c r="N1062" s="85">
        <v>2.0661782500000001</v>
      </c>
      <c r="O1062" s="80">
        <v>62.453371103493801</v>
      </c>
      <c r="P1062" s="80">
        <v>3192.25</v>
      </c>
      <c r="Q1062" s="80">
        <v>34.366161884217</v>
      </c>
    </row>
    <row r="1063" spans="1:17" hidden="1" x14ac:dyDescent="0.25">
      <c r="A1063">
        <v>5753</v>
      </c>
      <c r="B1063" t="s">
        <v>2350</v>
      </c>
      <c r="C1063" s="80">
        <v>1106.25</v>
      </c>
      <c r="D1063" s="80">
        <v>76.902932503538096</v>
      </c>
      <c r="E1063" s="80">
        <v>82.9375</v>
      </c>
      <c r="F1063" s="80">
        <v>1025.1875</v>
      </c>
      <c r="G1063">
        <v>5753</v>
      </c>
      <c r="H1063" t="s">
        <v>2350</v>
      </c>
      <c r="K1063" s="80">
        <v>121524.655625</v>
      </c>
      <c r="N1063" s="85">
        <v>1.8211059999999999</v>
      </c>
      <c r="O1063" s="80">
        <v>62.325106405329599</v>
      </c>
      <c r="P1063" s="80">
        <v>3214.9375</v>
      </c>
      <c r="Q1063" s="80">
        <v>37.688338557155198</v>
      </c>
    </row>
    <row r="1064" spans="1:17" hidden="1" x14ac:dyDescent="0.25">
      <c r="A1064">
        <v>5760</v>
      </c>
      <c r="B1064" t="s">
        <v>2350</v>
      </c>
      <c r="C1064" s="80">
        <v>1091.375</v>
      </c>
      <c r="D1064" s="80">
        <v>111.188190561597</v>
      </c>
      <c r="E1064" s="80">
        <v>70.6875</v>
      </c>
      <c r="F1064" s="80">
        <v>1034.75</v>
      </c>
      <c r="G1064">
        <v>5760</v>
      </c>
      <c r="H1064" t="s">
        <v>2350</v>
      </c>
      <c r="K1064" s="80">
        <v>236348.49875</v>
      </c>
      <c r="N1064" s="85">
        <v>1.875076416</v>
      </c>
      <c r="O1064" s="80">
        <v>108.84745964666701</v>
      </c>
      <c r="P1064" s="80">
        <v>4264.4375</v>
      </c>
      <c r="Q1064" s="80">
        <v>55.552457276184398</v>
      </c>
    </row>
    <row r="1065" spans="1:17" hidden="1" x14ac:dyDescent="0.25">
      <c r="A1065">
        <v>5762</v>
      </c>
      <c r="B1065" t="s">
        <v>2350</v>
      </c>
      <c r="C1065" s="80">
        <v>876.375</v>
      </c>
      <c r="D1065" s="80">
        <v>97.937798952388704</v>
      </c>
      <c r="E1065" s="80">
        <v>63.9375</v>
      </c>
      <c r="F1065" s="80">
        <v>812</v>
      </c>
      <c r="G1065">
        <v>5762</v>
      </c>
      <c r="H1065" t="s">
        <v>2350</v>
      </c>
      <c r="K1065" s="80">
        <v>58611.928124999999</v>
      </c>
      <c r="N1065" s="85">
        <v>1.931189083</v>
      </c>
      <c r="O1065" s="80">
        <v>69.336059596662096</v>
      </c>
      <c r="P1065" s="80">
        <v>1621.1875</v>
      </c>
      <c r="Q1065" s="80">
        <v>36.195568955713703</v>
      </c>
    </row>
    <row r="1066" spans="1:17" hidden="1" x14ac:dyDescent="0.25">
      <c r="A1066">
        <v>5772</v>
      </c>
      <c r="B1066" t="s">
        <v>2350</v>
      </c>
      <c r="C1066" s="80">
        <v>1030.125</v>
      </c>
      <c r="D1066" s="80">
        <v>164.040804569459</v>
      </c>
      <c r="E1066" s="80">
        <v>65.8125</v>
      </c>
      <c r="F1066" s="80">
        <v>969.3125</v>
      </c>
      <c r="G1066">
        <v>5772</v>
      </c>
      <c r="H1066" t="s">
        <v>2350</v>
      </c>
      <c r="K1066" s="80">
        <v>203996.47625000001</v>
      </c>
      <c r="N1066" s="85">
        <v>1.9303567500000001</v>
      </c>
      <c r="O1066" s="80">
        <v>91.569557347340407</v>
      </c>
      <c r="P1066" s="80">
        <v>5410.875</v>
      </c>
      <c r="Q1066" s="80">
        <v>37.799764605364103</v>
      </c>
    </row>
    <row r="1067" spans="1:17" hidden="1" x14ac:dyDescent="0.25">
      <c r="A1067">
        <v>5775</v>
      </c>
      <c r="B1067" t="s">
        <v>2350</v>
      </c>
      <c r="C1067" s="80">
        <v>1442.4375</v>
      </c>
      <c r="D1067" s="80">
        <v>88.721508598101195</v>
      </c>
      <c r="E1067" s="80">
        <v>53.125</v>
      </c>
      <c r="F1067" s="80">
        <v>1359.1875</v>
      </c>
      <c r="G1067">
        <v>5775</v>
      </c>
      <c r="H1067" t="s">
        <v>2350</v>
      </c>
      <c r="K1067" s="80">
        <v>183225.89874999999</v>
      </c>
      <c r="N1067" s="85">
        <v>1.9376597499999999</v>
      </c>
      <c r="O1067" s="80">
        <v>87.524948992323203</v>
      </c>
      <c r="P1067" s="80">
        <v>4801.1875</v>
      </c>
      <c r="Q1067" s="80">
        <v>38.246051699895801</v>
      </c>
    </row>
    <row r="1068" spans="1:17" hidden="1" x14ac:dyDescent="0.25">
      <c r="A1068">
        <v>5777</v>
      </c>
      <c r="B1068" t="s">
        <v>2350</v>
      </c>
      <c r="C1068" s="80">
        <v>1342.8125</v>
      </c>
      <c r="D1068" s="80">
        <v>117.6363491164</v>
      </c>
      <c r="E1068" s="80">
        <v>55.1875</v>
      </c>
      <c r="F1068" s="80">
        <v>1255.6875</v>
      </c>
      <c r="G1068">
        <v>5777</v>
      </c>
      <c r="H1068" t="s">
        <v>2350</v>
      </c>
      <c r="K1068" s="80">
        <v>86032.11</v>
      </c>
      <c r="N1068" s="85">
        <v>1.6952436660000001</v>
      </c>
      <c r="O1068" s="80">
        <v>99.770299915582399</v>
      </c>
      <c r="P1068" s="80">
        <v>1549.5</v>
      </c>
      <c r="Q1068" s="80">
        <v>54.563770237809699</v>
      </c>
    </row>
    <row r="1069" spans="1:17" hidden="1" x14ac:dyDescent="0.25">
      <c r="A1069">
        <v>5778</v>
      </c>
      <c r="B1069" t="s">
        <v>2350</v>
      </c>
      <c r="C1069" s="80">
        <v>1535.125</v>
      </c>
      <c r="D1069" s="80">
        <v>107.347384761981</v>
      </c>
      <c r="E1069" s="80">
        <v>87.625</v>
      </c>
      <c r="F1069" s="80">
        <v>1443.3125</v>
      </c>
      <c r="G1069">
        <v>5778</v>
      </c>
      <c r="H1069" t="s">
        <v>2350</v>
      </c>
      <c r="K1069" s="80">
        <v>72172.376875000002</v>
      </c>
      <c r="N1069" s="85">
        <v>1.9141226659999999</v>
      </c>
      <c r="O1069" s="80">
        <v>74.584596954919405</v>
      </c>
      <c r="P1069" s="80">
        <v>2111.625</v>
      </c>
      <c r="Q1069" s="80">
        <v>34.099481430789403</v>
      </c>
    </row>
    <row r="1070" spans="1:17" hidden="1" x14ac:dyDescent="0.25">
      <c r="A1070">
        <v>5783</v>
      </c>
      <c r="B1070" t="s">
        <v>2350</v>
      </c>
      <c r="C1070" s="80">
        <v>1062.125</v>
      </c>
      <c r="D1070" s="80">
        <v>144.98909429600701</v>
      </c>
      <c r="E1070" s="80">
        <v>104.375</v>
      </c>
      <c r="F1070" s="80">
        <v>1001.1875</v>
      </c>
      <c r="G1070">
        <v>5783</v>
      </c>
      <c r="H1070" t="s">
        <v>2350</v>
      </c>
      <c r="K1070" s="80">
        <v>74299.9375</v>
      </c>
      <c r="N1070" s="85">
        <v>2.1061278329999999</v>
      </c>
      <c r="O1070" s="80">
        <v>67.958970508793399</v>
      </c>
      <c r="P1070" s="80">
        <v>2008.8125</v>
      </c>
      <c r="Q1070" s="80">
        <v>37.107310330669002</v>
      </c>
    </row>
    <row r="1071" spans="1:17" hidden="1" x14ac:dyDescent="0.25">
      <c r="A1071">
        <v>5790</v>
      </c>
      <c r="B1071" t="s">
        <v>2350</v>
      </c>
      <c r="C1071" s="80">
        <v>1336.9375</v>
      </c>
      <c r="D1071" s="80">
        <v>93.784249911878305</v>
      </c>
      <c r="E1071" s="80">
        <v>70.375</v>
      </c>
      <c r="F1071" s="80">
        <v>1263.375</v>
      </c>
      <c r="G1071">
        <v>5790</v>
      </c>
      <c r="H1071" t="s">
        <v>2350</v>
      </c>
      <c r="K1071" s="80">
        <v>112021.688125</v>
      </c>
      <c r="N1071" s="85">
        <v>1.8935520830000001</v>
      </c>
      <c r="O1071" s="80">
        <v>63.581185969456797</v>
      </c>
      <c r="P1071" s="80">
        <v>2813.25</v>
      </c>
      <c r="Q1071" s="80">
        <v>39.879806805413097</v>
      </c>
    </row>
    <row r="1072" spans="1:17" hidden="1" x14ac:dyDescent="0.25">
      <c r="A1072">
        <v>5791</v>
      </c>
      <c r="B1072" t="s">
        <v>2350</v>
      </c>
      <c r="C1072" s="80">
        <v>1348</v>
      </c>
      <c r="D1072" s="80">
        <v>96.616901606795196</v>
      </c>
      <c r="E1072" s="80">
        <v>63.75</v>
      </c>
      <c r="F1072" s="80">
        <v>1276.0625</v>
      </c>
      <c r="G1072">
        <v>5791</v>
      </c>
      <c r="H1072" t="s">
        <v>2350</v>
      </c>
      <c r="K1072" s="80">
        <v>95934.775624999995</v>
      </c>
      <c r="N1072" s="85">
        <v>1.8429250829999999</v>
      </c>
      <c r="O1072" s="80">
        <v>62.383504697627203</v>
      </c>
      <c r="P1072" s="80">
        <v>3208.25</v>
      </c>
      <c r="Q1072" s="80">
        <v>29.926132344854999</v>
      </c>
    </row>
    <row r="1073" spans="1:17" hidden="1" x14ac:dyDescent="0.25">
      <c r="A1073">
        <v>5792</v>
      </c>
      <c r="B1073" t="s">
        <v>2350</v>
      </c>
      <c r="C1073" s="80">
        <v>729.875</v>
      </c>
      <c r="D1073" s="80">
        <v>165.76473897001799</v>
      </c>
      <c r="E1073" s="80">
        <v>56.8125</v>
      </c>
      <c r="F1073" s="80">
        <v>690.9375</v>
      </c>
      <c r="G1073">
        <v>5792</v>
      </c>
      <c r="H1073" t="s">
        <v>2350</v>
      </c>
      <c r="K1073" s="80">
        <v>68369.344375000001</v>
      </c>
      <c r="N1073" s="85">
        <v>1.7590674159999999</v>
      </c>
      <c r="O1073" s="80">
        <v>58.988581462968497</v>
      </c>
      <c r="P1073" s="80">
        <v>1921.4375</v>
      </c>
      <c r="Q1073" s="80">
        <v>35.627715951398798</v>
      </c>
    </row>
    <row r="1074" spans="1:17" hidden="1" x14ac:dyDescent="0.25">
      <c r="A1074">
        <v>5795</v>
      </c>
      <c r="B1074" t="s">
        <v>2350</v>
      </c>
      <c r="C1074" s="80">
        <v>1625.25</v>
      </c>
      <c r="D1074" s="80">
        <v>85.851820065612799</v>
      </c>
      <c r="E1074" s="80">
        <v>91</v>
      </c>
      <c r="F1074" s="80">
        <v>1537.5625</v>
      </c>
      <c r="G1074">
        <v>5795</v>
      </c>
      <c r="H1074" t="s">
        <v>2350</v>
      </c>
      <c r="K1074" s="80">
        <v>85287.897500000006</v>
      </c>
      <c r="N1074" s="85">
        <v>1.9504556660000001</v>
      </c>
      <c r="O1074" s="80">
        <v>64.293108338292797</v>
      </c>
      <c r="P1074" s="80">
        <v>2303</v>
      </c>
      <c r="Q1074" s="80">
        <v>36.8287122193721</v>
      </c>
    </row>
    <row r="1075" spans="1:17" hidden="1" x14ac:dyDescent="0.25">
      <c r="A1075">
        <v>5796</v>
      </c>
      <c r="B1075" t="s">
        <v>2350</v>
      </c>
      <c r="C1075" s="80">
        <v>1691.875</v>
      </c>
      <c r="D1075" s="80">
        <v>89.556237676592502</v>
      </c>
      <c r="E1075" s="80">
        <v>136.75</v>
      </c>
      <c r="F1075" s="80">
        <v>1621</v>
      </c>
      <c r="G1075">
        <v>5796</v>
      </c>
      <c r="H1075" t="s">
        <v>2350</v>
      </c>
      <c r="K1075" s="80">
        <v>121966.8275</v>
      </c>
      <c r="N1075" s="85">
        <v>1.73522975</v>
      </c>
      <c r="O1075" s="80">
        <v>79.1074095824263</v>
      </c>
      <c r="P1075" s="80">
        <v>2649.1875</v>
      </c>
      <c r="Q1075" s="80">
        <v>45.752154418975898</v>
      </c>
    </row>
    <row r="1076" spans="1:17" hidden="1" x14ac:dyDescent="0.25">
      <c r="A1076">
        <v>5801</v>
      </c>
      <c r="B1076" t="s">
        <v>2350</v>
      </c>
      <c r="C1076" s="80">
        <v>1497.3125</v>
      </c>
      <c r="D1076" s="80">
        <v>97.436395123247095</v>
      </c>
      <c r="E1076" s="80">
        <v>83.0625</v>
      </c>
      <c r="F1076" s="80">
        <v>1391.3125</v>
      </c>
      <c r="G1076">
        <v>5801</v>
      </c>
      <c r="H1076" t="s">
        <v>2350</v>
      </c>
      <c r="K1076" s="80">
        <v>69604.416874999995</v>
      </c>
      <c r="N1076" s="85">
        <v>1.9573320830000001</v>
      </c>
      <c r="O1076" s="80">
        <v>63.821439067782499</v>
      </c>
      <c r="P1076" s="80">
        <v>1973.375</v>
      </c>
      <c r="Q1076" s="80">
        <v>35.380828362037597</v>
      </c>
    </row>
    <row r="1077" spans="1:17" hidden="1" x14ac:dyDescent="0.25">
      <c r="A1077">
        <v>5804</v>
      </c>
      <c r="B1077" t="s">
        <v>2350</v>
      </c>
      <c r="C1077" s="80">
        <v>1297.5625</v>
      </c>
      <c r="D1077" s="80">
        <v>118.622958304647</v>
      </c>
      <c r="E1077" s="80">
        <v>135.1875</v>
      </c>
      <c r="F1077" s="80">
        <v>1238.75</v>
      </c>
      <c r="G1077">
        <v>5804</v>
      </c>
      <c r="H1077" t="s">
        <v>2350</v>
      </c>
      <c r="K1077" s="80">
        <v>193741.53687499999</v>
      </c>
      <c r="N1077" s="85">
        <v>1.9761452500000001</v>
      </c>
      <c r="O1077" s="80">
        <v>71.044002028353106</v>
      </c>
      <c r="P1077" s="80">
        <v>4650.0625</v>
      </c>
      <c r="Q1077" s="80">
        <v>41.5062855151916</v>
      </c>
    </row>
    <row r="1078" spans="1:17" hidden="1" x14ac:dyDescent="0.25">
      <c r="A1078">
        <v>5808</v>
      </c>
      <c r="B1078" t="s">
        <v>2350</v>
      </c>
      <c r="C1078" s="80">
        <v>1006.5</v>
      </c>
      <c r="D1078" s="80">
        <v>121.842815696941</v>
      </c>
      <c r="E1078" s="80">
        <v>113.375</v>
      </c>
      <c r="F1078" s="80">
        <v>931.375</v>
      </c>
      <c r="G1078">
        <v>5808</v>
      </c>
      <c r="H1078" t="s">
        <v>2350</v>
      </c>
      <c r="K1078" s="80">
        <v>170212.05312500001</v>
      </c>
      <c r="N1078" s="85">
        <v>1.904890416</v>
      </c>
      <c r="O1078" s="80">
        <v>75.802453654415203</v>
      </c>
      <c r="P1078" s="80">
        <v>4076.6875</v>
      </c>
      <c r="Q1078" s="80">
        <v>41.719966835042101</v>
      </c>
    </row>
    <row r="1079" spans="1:17" hidden="1" x14ac:dyDescent="0.25">
      <c r="A1079">
        <v>5811</v>
      </c>
      <c r="B1079" t="s">
        <v>2350</v>
      </c>
      <c r="C1079" s="80">
        <v>798.9375</v>
      </c>
      <c r="D1079" s="80">
        <v>147.22599973744701</v>
      </c>
      <c r="E1079" s="80">
        <v>65.625</v>
      </c>
      <c r="F1079" s="80">
        <v>750.9375</v>
      </c>
      <c r="G1079">
        <v>5811</v>
      </c>
      <c r="H1079" t="s">
        <v>2350</v>
      </c>
      <c r="K1079" s="80">
        <v>169039.96124999999</v>
      </c>
      <c r="N1079" s="85">
        <v>2.1448774159999999</v>
      </c>
      <c r="O1079" s="80">
        <v>39.907908015560999</v>
      </c>
      <c r="P1079" s="80">
        <v>8354.125</v>
      </c>
      <c r="Q1079" s="80">
        <v>20.217708965827899</v>
      </c>
    </row>
    <row r="1080" spans="1:17" hidden="1" x14ac:dyDescent="0.25">
      <c r="A1080">
        <v>5817</v>
      </c>
      <c r="B1080" t="s">
        <v>2350</v>
      </c>
      <c r="C1080" s="80">
        <v>1030.5625</v>
      </c>
      <c r="D1080" s="80">
        <v>104.90454437823</v>
      </c>
      <c r="E1080" s="80">
        <v>132.375</v>
      </c>
      <c r="F1080" s="80">
        <v>959.6875</v>
      </c>
      <c r="G1080">
        <v>5817</v>
      </c>
      <c r="H1080" t="s">
        <v>2350</v>
      </c>
      <c r="K1080" s="80">
        <v>93067.541249999995</v>
      </c>
      <c r="N1080" s="85">
        <v>1.938224333</v>
      </c>
      <c r="O1080" s="80">
        <v>64.304124186041804</v>
      </c>
      <c r="P1080" s="80">
        <v>2540.3125</v>
      </c>
      <c r="Q1080" s="80">
        <v>36.693827594514701</v>
      </c>
    </row>
    <row r="1081" spans="1:17" hidden="1" x14ac:dyDescent="0.25">
      <c r="A1081">
        <v>5821</v>
      </c>
      <c r="B1081" t="s">
        <v>2350</v>
      </c>
      <c r="C1081" s="80">
        <v>1874.5625</v>
      </c>
      <c r="D1081" s="80">
        <v>99.229584172383198</v>
      </c>
      <c r="E1081" s="80">
        <v>57.6875</v>
      </c>
      <c r="F1081" s="80">
        <v>1769.75</v>
      </c>
      <c r="G1081">
        <v>5821</v>
      </c>
      <c r="H1081" t="s">
        <v>2350</v>
      </c>
      <c r="K1081" s="80">
        <v>236390.63250000001</v>
      </c>
      <c r="N1081" s="85">
        <v>1.9672825</v>
      </c>
      <c r="O1081" s="80">
        <v>99.693729975647997</v>
      </c>
      <c r="P1081" s="80">
        <v>4955</v>
      </c>
      <c r="Q1081" s="80">
        <v>47.483514183234199</v>
      </c>
    </row>
    <row r="1082" spans="1:17" hidden="1" x14ac:dyDescent="0.25">
      <c r="A1082">
        <v>5824</v>
      </c>
      <c r="B1082" t="s">
        <v>2350</v>
      </c>
      <c r="C1082" s="80">
        <v>1241.8125</v>
      </c>
      <c r="D1082" s="80">
        <v>127.032047910721</v>
      </c>
      <c r="E1082" s="80">
        <v>84.75</v>
      </c>
      <c r="F1082" s="80">
        <v>1159.9375</v>
      </c>
      <c r="G1082">
        <v>5824</v>
      </c>
      <c r="H1082" t="s">
        <v>2350</v>
      </c>
      <c r="K1082" s="80">
        <v>61944.659375000003</v>
      </c>
      <c r="N1082" s="85">
        <v>2.1285305000000001</v>
      </c>
      <c r="O1082" s="80">
        <v>69.505868696159993</v>
      </c>
      <c r="P1082" s="80">
        <v>1769.625</v>
      </c>
      <c r="Q1082" s="80">
        <v>34.923113308895303</v>
      </c>
    </row>
    <row r="1083" spans="1:17" hidden="1" x14ac:dyDescent="0.25">
      <c r="A1083">
        <v>5825</v>
      </c>
      <c r="B1083" t="s">
        <v>2350</v>
      </c>
      <c r="C1083" s="80">
        <v>719.125</v>
      </c>
      <c r="D1083" s="80">
        <v>139.76973804524201</v>
      </c>
      <c r="E1083" s="80">
        <v>115.3125</v>
      </c>
      <c r="F1083" s="80">
        <v>680.1875</v>
      </c>
      <c r="G1083">
        <v>5825</v>
      </c>
      <c r="H1083" t="s">
        <v>2350</v>
      </c>
      <c r="K1083" s="80">
        <v>104450.361875</v>
      </c>
      <c r="N1083" s="85">
        <v>1.843734583</v>
      </c>
      <c r="O1083" s="80">
        <v>94.889281741056195</v>
      </c>
      <c r="P1083" s="80">
        <v>2179.8125</v>
      </c>
      <c r="Q1083" s="80">
        <v>47.2193449551079</v>
      </c>
    </row>
    <row r="1084" spans="1:17" hidden="1" x14ac:dyDescent="0.25">
      <c r="A1084">
        <v>5830</v>
      </c>
      <c r="B1084" t="s">
        <v>2350</v>
      </c>
      <c r="C1084" s="80">
        <v>883.9375</v>
      </c>
      <c r="D1084" s="80">
        <v>113.957791336783</v>
      </c>
      <c r="E1084" s="80">
        <v>97.75</v>
      </c>
      <c r="F1084" s="80">
        <v>830.375</v>
      </c>
      <c r="G1084">
        <v>5830</v>
      </c>
      <c r="H1084" t="s">
        <v>2350</v>
      </c>
      <c r="K1084" s="80">
        <v>62985.219375000001</v>
      </c>
      <c r="N1084" s="85">
        <v>1.9533285</v>
      </c>
      <c r="O1084" s="80">
        <v>63.855780198252099</v>
      </c>
      <c r="P1084" s="80">
        <v>1859.0625</v>
      </c>
      <c r="Q1084" s="80">
        <v>33.810035371736902</v>
      </c>
    </row>
    <row r="1085" spans="1:17" hidden="1" x14ac:dyDescent="0.25">
      <c r="A1085">
        <v>5831</v>
      </c>
      <c r="B1085" t="s">
        <v>2350</v>
      </c>
      <c r="C1085" s="80">
        <v>976.3125</v>
      </c>
      <c r="D1085" s="80">
        <v>127.34906776501499</v>
      </c>
      <c r="E1085" s="80">
        <v>122.1875</v>
      </c>
      <c r="F1085" s="80">
        <v>905.8125</v>
      </c>
      <c r="G1085">
        <v>5831</v>
      </c>
      <c r="H1085" t="s">
        <v>2350</v>
      </c>
      <c r="K1085" s="80">
        <v>116772.07249999999</v>
      </c>
      <c r="N1085" s="85">
        <v>2.1432503330000001</v>
      </c>
      <c r="O1085" s="80">
        <v>76.6903693528388</v>
      </c>
      <c r="P1085" s="80">
        <v>2988.4375</v>
      </c>
      <c r="Q1085" s="80">
        <v>39.203625881208502</v>
      </c>
    </row>
    <row r="1086" spans="1:17" hidden="1" x14ac:dyDescent="0.25">
      <c r="A1086">
        <v>5833</v>
      </c>
      <c r="B1086" t="s">
        <v>2350</v>
      </c>
      <c r="C1086" s="80">
        <v>910.8125</v>
      </c>
      <c r="D1086" s="80">
        <v>127.383531051879</v>
      </c>
      <c r="E1086" s="80">
        <v>89.4375</v>
      </c>
      <c r="F1086" s="80">
        <v>853.125</v>
      </c>
      <c r="G1086">
        <v>5833</v>
      </c>
      <c r="H1086" t="s">
        <v>2350</v>
      </c>
      <c r="K1086" s="80">
        <v>66758.999374999999</v>
      </c>
      <c r="N1086" s="85">
        <v>1.70043375</v>
      </c>
      <c r="O1086" s="80">
        <v>98.941888881453494</v>
      </c>
      <c r="P1086" s="80">
        <v>1291.625</v>
      </c>
      <c r="Q1086" s="80">
        <v>51.639141004864598</v>
      </c>
    </row>
    <row r="1087" spans="1:17" hidden="1" x14ac:dyDescent="0.25">
      <c r="A1087">
        <v>5837</v>
      </c>
      <c r="B1087" t="s">
        <v>2350</v>
      </c>
      <c r="C1087" s="80">
        <v>1029.25</v>
      </c>
      <c r="D1087" s="80">
        <v>102.590065008869</v>
      </c>
      <c r="E1087" s="80">
        <v>93.8125</v>
      </c>
      <c r="F1087" s="80">
        <v>961.75</v>
      </c>
      <c r="G1087">
        <v>5837</v>
      </c>
      <c r="H1087" t="s">
        <v>2350</v>
      </c>
      <c r="K1087" s="80">
        <v>61595.728750000002</v>
      </c>
      <c r="N1087" s="85">
        <v>1.8767103329999999</v>
      </c>
      <c r="O1087" s="80">
        <v>79.790216436396506</v>
      </c>
      <c r="P1087" s="80">
        <v>1307.6875</v>
      </c>
      <c r="Q1087" s="80">
        <v>47.076807501811402</v>
      </c>
    </row>
    <row r="1088" spans="1:17" hidden="1" x14ac:dyDescent="0.25">
      <c r="A1088">
        <v>5839</v>
      </c>
      <c r="B1088" t="s">
        <v>2350</v>
      </c>
      <c r="C1088" s="80">
        <v>1403.375</v>
      </c>
      <c r="D1088" s="80">
        <v>108.121684565043</v>
      </c>
      <c r="E1088" s="80">
        <v>166.5625</v>
      </c>
      <c r="F1088" s="80">
        <v>1332.625</v>
      </c>
      <c r="G1088">
        <v>5839</v>
      </c>
      <c r="H1088" t="s">
        <v>2350</v>
      </c>
      <c r="K1088" s="80">
        <v>118405.28</v>
      </c>
      <c r="N1088" s="85">
        <v>1.877100666</v>
      </c>
      <c r="O1088" s="80">
        <v>76.595558143856806</v>
      </c>
      <c r="P1088" s="80">
        <v>2748.75</v>
      </c>
      <c r="Q1088" s="80">
        <v>41.895231637482901</v>
      </c>
    </row>
    <row r="1089" spans="1:17" hidden="1" x14ac:dyDescent="0.25">
      <c r="A1089">
        <v>5842</v>
      </c>
      <c r="B1089" t="s">
        <v>2350</v>
      </c>
      <c r="C1089" s="80">
        <v>1545.75</v>
      </c>
      <c r="D1089" s="80">
        <v>96.330871693108193</v>
      </c>
      <c r="E1089" s="80">
        <v>62.75</v>
      </c>
      <c r="F1089" s="80">
        <v>1456</v>
      </c>
      <c r="G1089">
        <v>5842</v>
      </c>
      <c r="H1089" t="s">
        <v>2350</v>
      </c>
      <c r="K1089" s="80">
        <v>108277.33562500001</v>
      </c>
      <c r="N1089" s="85">
        <v>1.8570992500000001</v>
      </c>
      <c r="O1089" s="80">
        <v>85.486235796072407</v>
      </c>
      <c r="P1089" s="80">
        <v>2259.6875</v>
      </c>
      <c r="Q1089" s="80">
        <v>46.769293655615499</v>
      </c>
    </row>
    <row r="1090" spans="1:17" hidden="1" x14ac:dyDescent="0.25">
      <c r="A1090">
        <v>5844</v>
      </c>
      <c r="B1090" t="s">
        <v>2350</v>
      </c>
      <c r="C1090" s="80">
        <v>744.75</v>
      </c>
      <c r="D1090" s="80">
        <v>114.748216483356</v>
      </c>
      <c r="E1090" s="80">
        <v>105.125</v>
      </c>
      <c r="F1090" s="80">
        <v>694.0625</v>
      </c>
      <c r="G1090">
        <v>5844</v>
      </c>
      <c r="H1090" t="s">
        <v>2350</v>
      </c>
      <c r="K1090" s="80">
        <v>91934.204375000001</v>
      </c>
      <c r="N1090" s="85">
        <v>1.78821125</v>
      </c>
      <c r="O1090" s="80">
        <v>63.5011140738387</v>
      </c>
      <c r="P1090" s="80">
        <v>2538.75</v>
      </c>
      <c r="Q1090" s="80">
        <v>35.513244704117902</v>
      </c>
    </row>
    <row r="1091" spans="1:17" hidden="1" x14ac:dyDescent="0.25">
      <c r="A1091">
        <v>5845</v>
      </c>
      <c r="B1091" t="s">
        <v>2350</v>
      </c>
      <c r="C1091" s="80">
        <v>911.5</v>
      </c>
      <c r="D1091" s="80">
        <v>130.42439492054001</v>
      </c>
      <c r="E1091" s="80">
        <v>54.5</v>
      </c>
      <c r="F1091" s="80">
        <v>857.0625</v>
      </c>
      <c r="G1091">
        <v>5845</v>
      </c>
      <c r="H1091" t="s">
        <v>2350</v>
      </c>
      <c r="K1091" s="80">
        <v>130752.12125</v>
      </c>
      <c r="N1091" s="85">
        <v>1.98222575</v>
      </c>
      <c r="O1091" s="80">
        <v>74.154755844818695</v>
      </c>
      <c r="P1091" s="80">
        <v>3000.6875</v>
      </c>
      <c r="Q1091" s="80">
        <v>43.338668123914502</v>
      </c>
    </row>
    <row r="1092" spans="1:17" hidden="1" x14ac:dyDescent="0.25">
      <c r="A1092">
        <v>5846</v>
      </c>
      <c r="B1092" t="s">
        <v>2350</v>
      </c>
      <c r="C1092" s="80">
        <v>929.9375</v>
      </c>
      <c r="D1092" s="80">
        <v>145.26523863401999</v>
      </c>
      <c r="E1092" s="80">
        <v>77.625</v>
      </c>
      <c r="F1092" s="80">
        <v>876.4375</v>
      </c>
      <c r="G1092">
        <v>5846</v>
      </c>
      <c r="H1092" t="s">
        <v>2350</v>
      </c>
      <c r="K1092" s="80">
        <v>164199.42374999999</v>
      </c>
      <c r="N1092" s="85">
        <v>1.7352819159999999</v>
      </c>
      <c r="O1092" s="80">
        <v>91.401161013641698</v>
      </c>
      <c r="P1092" s="80">
        <v>2442.875</v>
      </c>
      <c r="Q1092" s="80">
        <v>61.495738985363801</v>
      </c>
    </row>
    <row r="1093" spans="1:17" hidden="1" x14ac:dyDescent="0.25">
      <c r="A1093">
        <v>5847</v>
      </c>
      <c r="B1093" t="s">
        <v>2350</v>
      </c>
      <c r="C1093" s="80">
        <v>603.8125</v>
      </c>
      <c r="D1093" s="80">
        <v>155.927310608547</v>
      </c>
      <c r="E1093" s="80">
        <v>47</v>
      </c>
      <c r="F1093" s="80">
        <v>566.25</v>
      </c>
      <c r="G1093">
        <v>5847</v>
      </c>
      <c r="H1093" t="s">
        <v>2350</v>
      </c>
      <c r="K1093" s="80">
        <v>62464.861250000002</v>
      </c>
      <c r="N1093" s="85">
        <v>2.2470399159999999</v>
      </c>
      <c r="O1093" s="80">
        <v>44.019515985715302</v>
      </c>
      <c r="P1093" s="80">
        <v>3241.9375</v>
      </c>
      <c r="Q1093" s="80">
        <v>19.477184559916399</v>
      </c>
    </row>
    <row r="1094" spans="1:17" hidden="1" x14ac:dyDescent="0.25">
      <c r="A1094">
        <v>5849</v>
      </c>
      <c r="B1094" t="s">
        <v>2350</v>
      </c>
      <c r="C1094" s="80">
        <v>1138.625</v>
      </c>
      <c r="D1094" s="80">
        <v>102.81636268670501</v>
      </c>
      <c r="E1094" s="80">
        <v>86.75</v>
      </c>
      <c r="F1094" s="80">
        <v>1072.125</v>
      </c>
      <c r="G1094">
        <v>5849</v>
      </c>
      <c r="H1094" t="s">
        <v>2350</v>
      </c>
      <c r="K1094" s="80">
        <v>73527.860625000001</v>
      </c>
      <c r="N1094" s="85">
        <v>1.85066975</v>
      </c>
      <c r="O1094" s="80">
        <v>56.187330950233999</v>
      </c>
      <c r="P1094" s="80">
        <v>2266.5625</v>
      </c>
      <c r="Q1094" s="80">
        <v>32.484450919064997</v>
      </c>
    </row>
    <row r="1095" spans="1:17" hidden="1" x14ac:dyDescent="0.25">
      <c r="A1095">
        <v>5851</v>
      </c>
      <c r="B1095" t="s">
        <v>2350</v>
      </c>
      <c r="C1095" s="80">
        <v>1577</v>
      </c>
      <c r="D1095" s="80">
        <v>96.287112276326894</v>
      </c>
      <c r="E1095" s="80">
        <v>78.5</v>
      </c>
      <c r="F1095" s="80">
        <v>1491.25</v>
      </c>
      <c r="G1095">
        <v>5851</v>
      </c>
      <c r="H1095" t="s">
        <v>2350</v>
      </c>
      <c r="K1095" s="80">
        <v>73501.301875000005</v>
      </c>
      <c r="N1095" s="85">
        <v>1.989744833</v>
      </c>
      <c r="O1095" s="80">
        <v>71.784154489289904</v>
      </c>
      <c r="P1095" s="80">
        <v>1981.375</v>
      </c>
      <c r="Q1095" s="80">
        <v>36.649721841475099</v>
      </c>
    </row>
    <row r="1096" spans="1:17" hidden="1" x14ac:dyDescent="0.25">
      <c r="A1096">
        <v>5859</v>
      </c>
      <c r="B1096" t="s">
        <v>2350</v>
      </c>
      <c r="C1096" s="80">
        <v>886.3125</v>
      </c>
      <c r="D1096" s="80">
        <v>95.267774939977897</v>
      </c>
      <c r="E1096" s="80">
        <v>110.125</v>
      </c>
      <c r="F1096" s="80">
        <v>826.375</v>
      </c>
      <c r="G1096">
        <v>5859</v>
      </c>
      <c r="H1096" t="s">
        <v>2350</v>
      </c>
      <c r="K1096" s="80">
        <v>116089.248125</v>
      </c>
      <c r="N1096" s="85">
        <v>1.981341333</v>
      </c>
      <c r="O1096" s="80">
        <v>68.125864645988202</v>
      </c>
      <c r="P1096" s="80">
        <v>3251.9375</v>
      </c>
      <c r="Q1096" s="80">
        <v>35.668380383006799</v>
      </c>
    </row>
    <row r="1097" spans="1:17" hidden="1" x14ac:dyDescent="0.25">
      <c r="A1097">
        <v>5873</v>
      </c>
      <c r="B1097" t="s">
        <v>2350</v>
      </c>
      <c r="C1097" s="80">
        <v>1320.6875</v>
      </c>
      <c r="D1097" s="80">
        <v>103.171213013139</v>
      </c>
      <c r="E1097" s="80">
        <v>135.3125</v>
      </c>
      <c r="F1097" s="80">
        <v>1251</v>
      </c>
      <c r="G1097">
        <v>5873</v>
      </c>
      <c r="H1097" t="s">
        <v>2350</v>
      </c>
      <c r="K1097" s="80">
        <v>75155.651249999995</v>
      </c>
      <c r="N1097" s="85">
        <v>1.829883916</v>
      </c>
      <c r="O1097" s="80">
        <v>78.908015474775695</v>
      </c>
      <c r="P1097" s="80">
        <v>1708.4375</v>
      </c>
      <c r="Q1097" s="80">
        <v>44.043908825209201</v>
      </c>
    </row>
    <row r="1098" spans="1:17" hidden="1" x14ac:dyDescent="0.25">
      <c r="A1098">
        <v>5874</v>
      </c>
      <c r="B1098" t="s">
        <v>2350</v>
      </c>
      <c r="C1098" s="80">
        <v>1382.4375</v>
      </c>
      <c r="D1098" s="80">
        <v>123.415686188046</v>
      </c>
      <c r="E1098" s="80">
        <v>40.6875</v>
      </c>
      <c r="F1098" s="80">
        <v>1296.5</v>
      </c>
      <c r="G1098">
        <v>5874</v>
      </c>
      <c r="H1098" t="s">
        <v>2350</v>
      </c>
      <c r="K1098" s="80">
        <v>107835.31375</v>
      </c>
      <c r="N1098" s="85">
        <v>1.8725275830000001</v>
      </c>
      <c r="O1098" s="80">
        <v>59.207389670786</v>
      </c>
      <c r="P1098" s="80">
        <v>2991.5625</v>
      </c>
      <c r="Q1098" s="80">
        <v>36.250434999975298</v>
      </c>
    </row>
    <row r="1099" spans="1:17" hidden="1" x14ac:dyDescent="0.25">
      <c r="A1099">
        <v>5886</v>
      </c>
      <c r="B1099" t="s">
        <v>2350</v>
      </c>
      <c r="C1099" s="80">
        <v>1182.6875</v>
      </c>
      <c r="D1099" s="80">
        <v>92.566135710286403</v>
      </c>
      <c r="E1099" s="80">
        <v>76.3125</v>
      </c>
      <c r="F1099" s="80">
        <v>1112</v>
      </c>
      <c r="G1099">
        <v>5886</v>
      </c>
      <c r="H1099" t="s">
        <v>2350</v>
      </c>
      <c r="K1099" s="80">
        <v>66229.4375</v>
      </c>
      <c r="N1099" s="85">
        <v>1.848066166</v>
      </c>
      <c r="O1099" s="80">
        <v>71.066759630655795</v>
      </c>
      <c r="P1099" s="80">
        <v>1662.5625</v>
      </c>
      <c r="Q1099" s="80">
        <v>40.1082357247668</v>
      </c>
    </row>
    <row r="1100" spans="1:17" hidden="1" x14ac:dyDescent="0.25">
      <c r="A1100">
        <v>5890</v>
      </c>
      <c r="B1100" t="s">
        <v>2350</v>
      </c>
      <c r="C1100" s="80">
        <v>1306.875</v>
      </c>
      <c r="D1100" s="80">
        <v>134.25094746635099</v>
      </c>
      <c r="E1100" s="80">
        <v>74.75</v>
      </c>
      <c r="F1100" s="80">
        <v>1222.125</v>
      </c>
      <c r="G1100">
        <v>5890</v>
      </c>
      <c r="H1100" t="s">
        <v>2350</v>
      </c>
      <c r="K1100" s="80">
        <v>66494.570624999993</v>
      </c>
      <c r="N1100" s="85">
        <v>2.0412214999999998</v>
      </c>
      <c r="O1100" s="80">
        <v>45.657564255453501</v>
      </c>
      <c r="P1100" s="80">
        <v>2263.875</v>
      </c>
      <c r="Q1100" s="80">
        <v>29.362848625783201</v>
      </c>
    </row>
    <row r="1101" spans="1:17" hidden="1" x14ac:dyDescent="0.25">
      <c r="A1101">
        <v>5892</v>
      </c>
      <c r="B1101" t="s">
        <v>2350</v>
      </c>
      <c r="C1101" s="80">
        <v>1100.0625</v>
      </c>
      <c r="D1101" s="80">
        <v>135.12528179191</v>
      </c>
      <c r="E1101" s="80">
        <v>41.5625</v>
      </c>
      <c r="F1101" s="80">
        <v>1024.875</v>
      </c>
      <c r="G1101">
        <v>5892</v>
      </c>
      <c r="H1101" t="s">
        <v>2350</v>
      </c>
      <c r="K1101" s="80">
        <v>120654.83437500001</v>
      </c>
      <c r="N1101" s="85">
        <v>2.0082067499999998</v>
      </c>
      <c r="O1101" s="80">
        <v>79.853839170168797</v>
      </c>
      <c r="P1101" s="80">
        <v>3333.4375</v>
      </c>
      <c r="Q1101" s="80">
        <v>36.196317086010502</v>
      </c>
    </row>
    <row r="1102" spans="1:17" hidden="1" x14ac:dyDescent="0.25">
      <c r="A1102">
        <v>5893</v>
      </c>
      <c r="B1102" t="s">
        <v>2350</v>
      </c>
      <c r="C1102" s="80">
        <v>1532.5625</v>
      </c>
      <c r="D1102" s="80">
        <v>90.501853057205096</v>
      </c>
      <c r="E1102" s="80">
        <v>145.4375</v>
      </c>
      <c r="F1102" s="80">
        <v>1434.9375</v>
      </c>
      <c r="G1102">
        <v>5893</v>
      </c>
      <c r="H1102" t="s">
        <v>2350</v>
      </c>
      <c r="K1102" s="80">
        <v>78114.050625000003</v>
      </c>
      <c r="N1102" s="85">
        <v>2.133877</v>
      </c>
      <c r="O1102" s="80">
        <v>79.299355110694904</v>
      </c>
      <c r="P1102" s="80">
        <v>1995.0625</v>
      </c>
      <c r="Q1102" s="80">
        <v>39.2820974061136</v>
      </c>
    </row>
    <row r="1103" spans="1:17" hidden="1" x14ac:dyDescent="0.25">
      <c r="A1103">
        <v>5895</v>
      </c>
      <c r="B1103" t="s">
        <v>2350</v>
      </c>
      <c r="C1103" s="80">
        <v>1092.1875</v>
      </c>
      <c r="D1103" s="80">
        <v>137.58872508242899</v>
      </c>
      <c r="E1103" s="80">
        <v>97.1875</v>
      </c>
      <c r="F1103" s="80">
        <v>1032.625</v>
      </c>
      <c r="G1103">
        <v>5895</v>
      </c>
      <c r="H1103" t="s">
        <v>2350</v>
      </c>
      <c r="K1103" s="80">
        <v>103383.891875</v>
      </c>
      <c r="N1103" s="85">
        <v>1.9038449159999999</v>
      </c>
      <c r="O1103" s="80">
        <v>73.245220588497403</v>
      </c>
      <c r="P1103" s="80">
        <v>3096.9375</v>
      </c>
      <c r="Q1103" s="80">
        <v>33.578681557602501</v>
      </c>
    </row>
    <row r="1104" spans="1:17" hidden="1" x14ac:dyDescent="0.25">
      <c r="A1104">
        <v>5897</v>
      </c>
      <c r="B1104" t="s">
        <v>2350</v>
      </c>
      <c r="C1104" s="80">
        <v>968.5</v>
      </c>
      <c r="D1104" s="80">
        <v>95.802204962567004</v>
      </c>
      <c r="E1104" s="80">
        <v>90.875</v>
      </c>
      <c r="F1104" s="80">
        <v>910.625</v>
      </c>
      <c r="G1104">
        <v>5897</v>
      </c>
      <c r="H1104" t="s">
        <v>2350</v>
      </c>
      <c r="K1104" s="80">
        <v>95691.175000000003</v>
      </c>
      <c r="N1104" s="85">
        <v>2.1668479999999999</v>
      </c>
      <c r="O1104" s="80">
        <v>63.782518516369102</v>
      </c>
      <c r="P1104" s="80">
        <v>2761.8125</v>
      </c>
      <c r="Q1104" s="80">
        <v>34.8282112063048</v>
      </c>
    </row>
    <row r="1105" spans="1:17" hidden="1" x14ac:dyDescent="0.25">
      <c r="A1105">
        <v>5903</v>
      </c>
      <c r="B1105" t="s">
        <v>2350</v>
      </c>
      <c r="C1105" s="80">
        <v>516.5625</v>
      </c>
      <c r="D1105" s="80">
        <v>84.8258112588031</v>
      </c>
      <c r="E1105" s="80">
        <v>131.25</v>
      </c>
      <c r="F1105" s="80">
        <v>481</v>
      </c>
      <c r="G1105">
        <v>5903</v>
      </c>
      <c r="H1105" t="s">
        <v>2350</v>
      </c>
      <c r="K1105" s="80">
        <v>140220.733125</v>
      </c>
      <c r="N1105" s="85">
        <v>1.842935583</v>
      </c>
      <c r="O1105" s="80">
        <v>95.208886005819394</v>
      </c>
      <c r="P1105" s="80">
        <v>2491.1875</v>
      </c>
      <c r="Q1105" s="80">
        <v>55.7299762616951</v>
      </c>
    </row>
    <row r="1106" spans="1:17" hidden="1" x14ac:dyDescent="0.25">
      <c r="A1106">
        <v>5904</v>
      </c>
      <c r="B1106" t="s">
        <v>2350</v>
      </c>
      <c r="C1106" s="80">
        <v>1199.75</v>
      </c>
      <c r="D1106" s="80">
        <v>106.805831770797</v>
      </c>
      <c r="E1106" s="80">
        <v>122</v>
      </c>
      <c r="F1106" s="80">
        <v>1118.75</v>
      </c>
      <c r="G1106">
        <v>5904</v>
      </c>
      <c r="H1106" t="s">
        <v>2350</v>
      </c>
      <c r="K1106" s="80">
        <v>134829.74124999999</v>
      </c>
      <c r="N1106" s="85">
        <v>1.9360059999999999</v>
      </c>
      <c r="O1106" s="80">
        <v>70.187098610112699</v>
      </c>
      <c r="P1106" s="80">
        <v>3277.9375</v>
      </c>
      <c r="Q1106" s="80">
        <v>40.904781422211002</v>
      </c>
    </row>
    <row r="1107" spans="1:17" hidden="1" x14ac:dyDescent="0.25">
      <c r="A1107">
        <v>5908</v>
      </c>
      <c r="B1107" t="s">
        <v>2350</v>
      </c>
      <c r="C1107" s="80">
        <v>1611.5</v>
      </c>
      <c r="D1107" s="80">
        <v>115.134030931411</v>
      </c>
      <c r="E1107" s="80">
        <v>122.875</v>
      </c>
      <c r="F1107" s="80">
        <v>1518.1875</v>
      </c>
      <c r="G1107">
        <v>5908</v>
      </c>
      <c r="H1107" t="s">
        <v>2350</v>
      </c>
      <c r="K1107" s="80">
        <v>71826.865625000006</v>
      </c>
      <c r="N1107" s="85">
        <v>2.05806325</v>
      </c>
      <c r="O1107" s="80">
        <v>64.491927556564505</v>
      </c>
      <c r="P1107" s="80">
        <v>2033.125</v>
      </c>
      <c r="Q1107" s="80">
        <v>35.268100976376203</v>
      </c>
    </row>
    <row r="1108" spans="1:17" hidden="1" x14ac:dyDescent="0.25">
      <c r="A1108">
        <v>5909</v>
      </c>
      <c r="B1108" t="s">
        <v>2350</v>
      </c>
      <c r="C1108" s="80">
        <v>915.875</v>
      </c>
      <c r="D1108" s="80">
        <v>141.12831171566799</v>
      </c>
      <c r="E1108" s="80">
        <v>84.8125</v>
      </c>
      <c r="F1108" s="80">
        <v>858.0625</v>
      </c>
      <c r="G1108">
        <v>5909</v>
      </c>
      <c r="H1108" t="s">
        <v>2350</v>
      </c>
      <c r="K1108" s="80">
        <v>140965.18687500001</v>
      </c>
      <c r="N1108" s="85">
        <v>2.0732932499999999</v>
      </c>
      <c r="O1108" s="80">
        <v>75.982806172828006</v>
      </c>
      <c r="P1108" s="80">
        <v>3791.3125</v>
      </c>
      <c r="Q1108" s="80">
        <v>37.403544525785001</v>
      </c>
    </row>
    <row r="1109" spans="1:17" hidden="1" x14ac:dyDescent="0.25">
      <c r="A1109">
        <v>5910</v>
      </c>
      <c r="B1109" t="s">
        <v>2350</v>
      </c>
      <c r="C1109" s="80">
        <v>1481.5</v>
      </c>
      <c r="D1109" s="80">
        <v>375.41963635463497</v>
      </c>
      <c r="E1109" s="80">
        <v>58.1875</v>
      </c>
      <c r="F1109" s="80">
        <v>1432.0625</v>
      </c>
      <c r="G1109">
        <v>5910</v>
      </c>
      <c r="H1109" t="s">
        <v>2350</v>
      </c>
      <c r="K1109" s="80">
        <v>75843.489375000005</v>
      </c>
      <c r="N1109" s="85">
        <v>2.019838</v>
      </c>
      <c r="O1109" s="80">
        <v>40.862071309637997</v>
      </c>
      <c r="P1109" s="80">
        <v>3406.25</v>
      </c>
      <c r="Q1109" s="80">
        <v>22.340074087217101</v>
      </c>
    </row>
    <row r="1110" spans="1:17" hidden="1" x14ac:dyDescent="0.25">
      <c r="A1110">
        <v>5913</v>
      </c>
      <c r="B1110" t="s">
        <v>2350</v>
      </c>
      <c r="C1110" s="80">
        <v>937.4375</v>
      </c>
      <c r="D1110" s="80">
        <v>121.534208597241</v>
      </c>
      <c r="E1110" s="80">
        <v>64.75</v>
      </c>
      <c r="F1110" s="80">
        <v>883.125</v>
      </c>
      <c r="G1110">
        <v>5913</v>
      </c>
      <c r="H1110" t="s">
        <v>2350</v>
      </c>
      <c r="K1110" s="80">
        <v>119002.83749999999</v>
      </c>
      <c r="N1110" s="85">
        <v>2.0833723329999998</v>
      </c>
      <c r="O1110" s="80">
        <v>45.8461438578151</v>
      </c>
      <c r="P1110" s="80">
        <v>5111.875</v>
      </c>
      <c r="Q1110" s="80">
        <v>23.435671081585902</v>
      </c>
    </row>
    <row r="1111" spans="1:17" hidden="1" x14ac:dyDescent="0.25">
      <c r="A1111">
        <v>5918</v>
      </c>
      <c r="B1111" t="s">
        <v>2350</v>
      </c>
      <c r="C1111" s="80">
        <v>870.9375</v>
      </c>
      <c r="D1111" s="80">
        <v>129.37808738341599</v>
      </c>
      <c r="E1111" s="80">
        <v>87.375</v>
      </c>
      <c r="F1111" s="80">
        <v>822.5625</v>
      </c>
      <c r="G1111">
        <v>5918</v>
      </c>
      <c r="H1111" t="s">
        <v>2350</v>
      </c>
      <c r="K1111" s="80">
        <v>59372.945</v>
      </c>
      <c r="N1111" s="85">
        <v>2.0275951659999998</v>
      </c>
      <c r="O1111" s="80">
        <v>51.3867071161852</v>
      </c>
      <c r="P1111" s="80">
        <v>2070.1875</v>
      </c>
      <c r="Q1111" s="80">
        <v>28.695866752818802</v>
      </c>
    </row>
    <row r="1112" spans="1:17" hidden="1" x14ac:dyDescent="0.25">
      <c r="A1112">
        <v>5920</v>
      </c>
      <c r="B1112" t="s">
        <v>2350</v>
      </c>
      <c r="C1112" s="80">
        <v>1795.8125</v>
      </c>
      <c r="D1112" s="80">
        <v>85.455508160626493</v>
      </c>
      <c r="E1112" s="80">
        <v>111</v>
      </c>
      <c r="F1112" s="80">
        <v>1703.0625</v>
      </c>
      <c r="G1112">
        <v>5920</v>
      </c>
      <c r="H1112" t="s">
        <v>2350</v>
      </c>
      <c r="K1112" s="80">
        <v>125066.35187499999</v>
      </c>
      <c r="N1112" s="85">
        <v>2.1922724159999998</v>
      </c>
      <c r="O1112" s="80">
        <v>46.420962272988902</v>
      </c>
      <c r="P1112" s="80">
        <v>4835.625</v>
      </c>
      <c r="Q1112" s="80">
        <v>25.857891736447499</v>
      </c>
    </row>
    <row r="1113" spans="1:17" hidden="1" x14ac:dyDescent="0.25">
      <c r="A1113">
        <v>5923</v>
      </c>
      <c r="B1113" t="s">
        <v>2350</v>
      </c>
      <c r="C1113" s="80">
        <v>1040.0625</v>
      </c>
      <c r="D1113" s="80">
        <v>103.564448750124</v>
      </c>
      <c r="E1113" s="80">
        <v>94.8125</v>
      </c>
      <c r="F1113" s="80">
        <v>967</v>
      </c>
      <c r="G1113">
        <v>5923</v>
      </c>
      <c r="H1113" t="s">
        <v>2350</v>
      </c>
      <c r="K1113" s="80">
        <v>76864.042499999996</v>
      </c>
      <c r="N1113" s="85">
        <v>1.9141570000000001</v>
      </c>
      <c r="O1113" s="80">
        <v>75.028345310231103</v>
      </c>
      <c r="P1113" s="80">
        <v>1918.4375</v>
      </c>
      <c r="Q1113" s="80">
        <v>40.658651462289001</v>
      </c>
    </row>
    <row r="1114" spans="1:17" hidden="1" x14ac:dyDescent="0.25">
      <c r="A1114">
        <v>5929</v>
      </c>
      <c r="B1114" t="s">
        <v>2350</v>
      </c>
      <c r="C1114" s="80">
        <v>1187.375</v>
      </c>
      <c r="D1114" s="80">
        <v>132.984807104559</v>
      </c>
      <c r="E1114" s="80">
        <v>40.375</v>
      </c>
      <c r="F1114" s="80">
        <v>1124.625</v>
      </c>
      <c r="G1114">
        <v>5929</v>
      </c>
      <c r="H1114" t="s">
        <v>2350</v>
      </c>
      <c r="K1114" s="80">
        <v>98142.476250000007</v>
      </c>
      <c r="N1114" s="85">
        <v>2.143309833</v>
      </c>
      <c r="O1114" s="80">
        <v>73.268222554629105</v>
      </c>
      <c r="P1114" s="80">
        <v>2331.9375</v>
      </c>
      <c r="Q1114" s="80">
        <v>42.566500491468197</v>
      </c>
    </row>
    <row r="1115" spans="1:17" hidden="1" x14ac:dyDescent="0.25">
      <c r="A1115">
        <v>5930</v>
      </c>
      <c r="B1115" t="s">
        <v>2350</v>
      </c>
      <c r="C1115" s="80">
        <v>1280.8125</v>
      </c>
      <c r="D1115" s="80">
        <v>101.547165563517</v>
      </c>
      <c r="E1115" s="80">
        <v>186.25</v>
      </c>
      <c r="F1115" s="80">
        <v>1205.875</v>
      </c>
      <c r="G1115">
        <v>5930</v>
      </c>
      <c r="H1115" t="s">
        <v>2350</v>
      </c>
      <c r="K1115" s="80">
        <v>134000.451875</v>
      </c>
      <c r="N1115" s="85">
        <v>1.7966597500000001</v>
      </c>
      <c r="O1115" s="80">
        <v>56.660755139939603</v>
      </c>
      <c r="P1115" s="80">
        <v>4090</v>
      </c>
      <c r="Q1115" s="80">
        <v>32.868706386468403</v>
      </c>
    </row>
    <row r="1116" spans="1:17" hidden="1" x14ac:dyDescent="0.25">
      <c r="A1116">
        <v>5931</v>
      </c>
      <c r="B1116" t="s">
        <v>2350</v>
      </c>
      <c r="C1116" s="80">
        <v>923.1875</v>
      </c>
      <c r="D1116" s="80">
        <v>102.248579138157</v>
      </c>
      <c r="E1116" s="80">
        <v>106.5625</v>
      </c>
      <c r="F1116" s="80">
        <v>883.1875</v>
      </c>
      <c r="G1116">
        <v>5931</v>
      </c>
      <c r="H1116" t="s">
        <v>2350</v>
      </c>
      <c r="K1116" s="80">
        <v>79480.846250000002</v>
      </c>
      <c r="N1116" s="85">
        <v>1.894975166</v>
      </c>
      <c r="O1116" s="80">
        <v>84.175811657677798</v>
      </c>
      <c r="P1116" s="80">
        <v>1949.6875</v>
      </c>
      <c r="Q1116" s="80">
        <v>40.609644315081098</v>
      </c>
    </row>
    <row r="1117" spans="1:17" hidden="1" x14ac:dyDescent="0.25">
      <c r="A1117">
        <v>5934</v>
      </c>
      <c r="B1117" t="s">
        <v>2350</v>
      </c>
      <c r="C1117" s="80">
        <v>1321.5</v>
      </c>
      <c r="D1117" s="80">
        <v>97.040517553875503</v>
      </c>
      <c r="E1117" s="80">
        <v>63.5625</v>
      </c>
      <c r="F1117" s="80">
        <v>1256.3125</v>
      </c>
      <c r="G1117">
        <v>5934</v>
      </c>
      <c r="H1117" t="s">
        <v>2350</v>
      </c>
      <c r="K1117" s="80">
        <v>71463.789374999993</v>
      </c>
      <c r="N1117" s="85">
        <v>1.83098475</v>
      </c>
      <c r="O1117" s="80">
        <v>67.485027255371406</v>
      </c>
      <c r="P1117" s="80">
        <v>1739.9375</v>
      </c>
      <c r="Q1117" s="80">
        <v>41.110285152557601</v>
      </c>
    </row>
    <row r="1118" spans="1:17" hidden="1" x14ac:dyDescent="0.25">
      <c r="A1118">
        <v>5936</v>
      </c>
      <c r="B1118" t="s">
        <v>2350</v>
      </c>
      <c r="C1118" s="80">
        <v>1006.1875</v>
      </c>
      <c r="D1118" s="80">
        <v>103.368076572269</v>
      </c>
      <c r="E1118" s="80">
        <v>48.5625</v>
      </c>
      <c r="F1118" s="80">
        <v>947.125</v>
      </c>
      <c r="G1118">
        <v>5936</v>
      </c>
      <c r="H1118" t="s">
        <v>2350</v>
      </c>
      <c r="K1118" s="80">
        <v>24154.62</v>
      </c>
      <c r="N1118" s="85">
        <v>1.8223210000000001</v>
      </c>
      <c r="O1118" s="80">
        <v>50.641756093753997</v>
      </c>
      <c r="P1118" s="80">
        <v>779.3125</v>
      </c>
      <c r="Q1118" s="80">
        <v>30.721654595811099</v>
      </c>
    </row>
    <row r="1119" spans="1:17" hidden="1" x14ac:dyDescent="0.25">
      <c r="A1119">
        <v>5937</v>
      </c>
      <c r="B1119" t="s">
        <v>2350</v>
      </c>
      <c r="C1119" s="80">
        <v>1494.0625</v>
      </c>
      <c r="D1119" s="80">
        <v>92.711080805552001</v>
      </c>
      <c r="E1119" s="80">
        <v>142.8125</v>
      </c>
      <c r="F1119" s="80">
        <v>1406.5</v>
      </c>
      <c r="G1119">
        <v>5937</v>
      </c>
      <c r="H1119" t="s">
        <v>2350</v>
      </c>
      <c r="K1119" s="80">
        <v>77499.524999999994</v>
      </c>
      <c r="N1119" s="85">
        <v>1.9565662500000001</v>
      </c>
      <c r="O1119" s="80">
        <v>73.126287894797898</v>
      </c>
      <c r="P1119" s="80">
        <v>1987.1875</v>
      </c>
      <c r="Q1119" s="80">
        <v>38.903017940495502</v>
      </c>
    </row>
    <row r="1120" spans="1:17" hidden="1" x14ac:dyDescent="0.25">
      <c r="A1120">
        <v>5938</v>
      </c>
      <c r="B1120" t="s">
        <v>2350</v>
      </c>
      <c r="C1120" s="80">
        <v>1431.5</v>
      </c>
      <c r="D1120" s="80">
        <v>95.797415235655293</v>
      </c>
      <c r="E1120" s="80">
        <v>155.1875</v>
      </c>
      <c r="F1120" s="80">
        <v>1362.625</v>
      </c>
      <c r="G1120">
        <v>5938</v>
      </c>
      <c r="H1120" t="s">
        <v>2350</v>
      </c>
      <c r="K1120" s="80">
        <v>65710.388124999998</v>
      </c>
      <c r="N1120" s="85">
        <v>1.761795416</v>
      </c>
      <c r="O1120" s="80">
        <v>74.386087577858802</v>
      </c>
      <c r="P1120" s="80">
        <v>1565.875</v>
      </c>
      <c r="Q1120" s="80">
        <v>41.905609609850899</v>
      </c>
    </row>
    <row r="1121" spans="1:17" hidden="1" x14ac:dyDescent="0.25">
      <c r="A1121">
        <v>5944</v>
      </c>
      <c r="B1121" t="s">
        <v>2350</v>
      </c>
      <c r="C1121" s="80">
        <v>1150.9375</v>
      </c>
      <c r="D1121" s="80">
        <v>129.07574446756499</v>
      </c>
      <c r="E1121" s="80">
        <v>76.0625</v>
      </c>
      <c r="F1121" s="80">
        <v>1076.125</v>
      </c>
      <c r="G1121">
        <v>5944</v>
      </c>
      <c r="H1121" t="s">
        <v>2350</v>
      </c>
      <c r="K1121" s="80">
        <v>123429.53750000001</v>
      </c>
      <c r="N1121" s="85">
        <v>1.7467172500000001</v>
      </c>
      <c r="O1121" s="80">
        <v>82.531351188393202</v>
      </c>
      <c r="P1121" s="80">
        <v>2542.375</v>
      </c>
      <c r="Q1121" s="80">
        <v>48.446711544759502</v>
      </c>
    </row>
    <row r="1122" spans="1:17" hidden="1" x14ac:dyDescent="0.25">
      <c r="A1122">
        <v>5945</v>
      </c>
      <c r="B1122" t="s">
        <v>2350</v>
      </c>
      <c r="C1122" s="80">
        <v>1411.9375</v>
      </c>
      <c r="D1122" s="80">
        <v>122.287714217613</v>
      </c>
      <c r="E1122" s="80">
        <v>154.3125</v>
      </c>
      <c r="F1122" s="80">
        <v>1333.8125</v>
      </c>
      <c r="G1122">
        <v>5945</v>
      </c>
      <c r="H1122" t="s">
        <v>2350</v>
      </c>
      <c r="K1122" s="80">
        <v>80315.693750000006</v>
      </c>
      <c r="N1122" s="85">
        <v>1.7943933329999999</v>
      </c>
      <c r="O1122" s="80">
        <v>95.214591508169804</v>
      </c>
      <c r="P1122" s="80">
        <v>1780.3125</v>
      </c>
      <c r="Q1122" s="80">
        <v>45.157478063477903</v>
      </c>
    </row>
    <row r="1123" spans="1:17" hidden="1" x14ac:dyDescent="0.25">
      <c r="A1123">
        <v>5952</v>
      </c>
      <c r="B1123" t="s">
        <v>2350</v>
      </c>
      <c r="C1123" s="80">
        <v>1270.125</v>
      </c>
      <c r="D1123" s="80">
        <v>102.23434370076301</v>
      </c>
      <c r="E1123" s="80">
        <v>95.25</v>
      </c>
      <c r="F1123" s="80">
        <v>1200.375</v>
      </c>
      <c r="G1123">
        <v>5952</v>
      </c>
      <c r="H1123" t="s">
        <v>2350</v>
      </c>
      <c r="K1123" s="80">
        <v>177687.19562499999</v>
      </c>
      <c r="N1123" s="85">
        <v>1.8439495829999999</v>
      </c>
      <c r="O1123" s="80">
        <v>99.466414073406597</v>
      </c>
      <c r="P1123" s="80">
        <v>3134.375</v>
      </c>
      <c r="Q1123" s="80">
        <v>55.8273917535845</v>
      </c>
    </row>
    <row r="1124" spans="1:17" hidden="1" x14ac:dyDescent="0.25">
      <c r="A1124">
        <v>5953</v>
      </c>
      <c r="B1124" t="s">
        <v>2350</v>
      </c>
      <c r="C1124" s="80">
        <v>1190.875</v>
      </c>
      <c r="D1124" s="80">
        <v>123.99414181903001</v>
      </c>
      <c r="E1124" s="80">
        <v>74</v>
      </c>
      <c r="F1124" s="80">
        <v>1120.8125</v>
      </c>
      <c r="G1124">
        <v>5953</v>
      </c>
      <c r="H1124" t="s">
        <v>2350</v>
      </c>
      <c r="K1124" s="80">
        <v>106548.89687500001</v>
      </c>
      <c r="N1124" s="85">
        <v>1.8460909160000001</v>
      </c>
      <c r="O1124" s="80">
        <v>79.701194020270094</v>
      </c>
      <c r="P1124" s="80">
        <v>2664.75</v>
      </c>
      <c r="Q1124" s="80">
        <v>39.961548106648699</v>
      </c>
    </row>
    <row r="1125" spans="1:17" hidden="1" x14ac:dyDescent="0.25">
      <c r="A1125">
        <v>5958</v>
      </c>
      <c r="B1125" t="s">
        <v>2350</v>
      </c>
      <c r="C1125" s="80">
        <v>776.5625</v>
      </c>
      <c r="D1125" s="80">
        <v>70.702660820383102</v>
      </c>
      <c r="E1125" s="80">
        <v>177.3125</v>
      </c>
      <c r="F1125" s="80">
        <v>730.8125</v>
      </c>
      <c r="G1125">
        <v>5958</v>
      </c>
      <c r="H1125" t="s">
        <v>2350</v>
      </c>
      <c r="K1125" s="80">
        <v>115316.106875</v>
      </c>
      <c r="N1125" s="85">
        <v>2.2148516659999999</v>
      </c>
      <c r="O1125" s="80">
        <v>67.496567200405707</v>
      </c>
      <c r="P1125" s="80">
        <v>3121.3125</v>
      </c>
      <c r="Q1125" s="80">
        <v>36.987774113213298</v>
      </c>
    </row>
    <row r="1126" spans="1:17" hidden="1" x14ac:dyDescent="0.25">
      <c r="A1126">
        <v>5969</v>
      </c>
      <c r="B1126" t="s">
        <v>2350</v>
      </c>
      <c r="C1126" s="80">
        <v>1078.5</v>
      </c>
      <c r="D1126" s="80">
        <v>122.818799718376</v>
      </c>
      <c r="E1126" s="80">
        <v>76.125</v>
      </c>
      <c r="F1126" s="80">
        <v>1011.6875</v>
      </c>
      <c r="G1126">
        <v>5969</v>
      </c>
      <c r="H1126" t="s">
        <v>2350</v>
      </c>
      <c r="K1126" s="80">
        <v>100639.856875</v>
      </c>
      <c r="N1126" s="85">
        <v>2.0064114160000002</v>
      </c>
      <c r="O1126" s="80">
        <v>64.104456597883399</v>
      </c>
      <c r="P1126" s="80">
        <v>2976.9375</v>
      </c>
      <c r="Q1126" s="80">
        <v>34.120020342523503</v>
      </c>
    </row>
    <row r="1127" spans="1:17" hidden="1" x14ac:dyDescent="0.25">
      <c r="A1127">
        <v>5976</v>
      </c>
      <c r="B1127" t="s">
        <v>2350</v>
      </c>
      <c r="C1127" s="80">
        <v>1333.625</v>
      </c>
      <c r="D1127" s="80">
        <v>128.152629338651</v>
      </c>
      <c r="E1127" s="80">
        <v>106.625</v>
      </c>
      <c r="F1127" s="80">
        <v>1253.8125</v>
      </c>
      <c r="G1127">
        <v>5976</v>
      </c>
      <c r="H1127" t="s">
        <v>2350</v>
      </c>
      <c r="K1127" s="80">
        <v>89298.674375000002</v>
      </c>
      <c r="N1127" s="85">
        <v>1.8659701660000001</v>
      </c>
      <c r="O1127" s="80">
        <v>99.185717255222599</v>
      </c>
      <c r="P1127" s="80">
        <v>2079.1875</v>
      </c>
      <c r="Q1127" s="80">
        <v>42.988401688255102</v>
      </c>
    </row>
    <row r="1128" spans="1:17" hidden="1" x14ac:dyDescent="0.25">
      <c r="A1128">
        <v>5979</v>
      </c>
      <c r="B1128" t="s">
        <v>2350</v>
      </c>
      <c r="C1128" s="80">
        <v>244.4375</v>
      </c>
      <c r="D1128" s="80">
        <v>362.17590584373897</v>
      </c>
      <c r="E1128" s="80">
        <v>26.75</v>
      </c>
      <c r="F1128" s="80">
        <v>231.5</v>
      </c>
      <c r="G1128">
        <v>5979</v>
      </c>
      <c r="H1128" t="s">
        <v>2350</v>
      </c>
      <c r="K1128" s="80">
        <v>44586.029374999998</v>
      </c>
      <c r="N1128" s="85">
        <v>1.7937944159999999</v>
      </c>
      <c r="O1128" s="80">
        <v>65.610328738025103</v>
      </c>
      <c r="P1128" s="80">
        <v>1197.1875</v>
      </c>
      <c r="Q1128" s="80">
        <v>37.8594211262389</v>
      </c>
    </row>
    <row r="1129" spans="1:17" hidden="1" x14ac:dyDescent="0.25">
      <c r="A1129">
        <v>5983</v>
      </c>
      <c r="B1129" t="s">
        <v>2350</v>
      </c>
      <c r="C1129" s="80">
        <v>878.1875</v>
      </c>
      <c r="D1129" s="80">
        <v>118.88463550897799</v>
      </c>
      <c r="E1129" s="80">
        <v>75.4375</v>
      </c>
      <c r="F1129" s="80">
        <v>824.4375</v>
      </c>
      <c r="G1129">
        <v>5983</v>
      </c>
      <c r="H1129" t="s">
        <v>2350</v>
      </c>
      <c r="K1129" s="80">
        <v>156447.93</v>
      </c>
      <c r="N1129" s="85">
        <v>2.0714411660000001</v>
      </c>
      <c r="O1129" s="80">
        <v>75.478208520332103</v>
      </c>
      <c r="P1129" s="80">
        <v>4189.125</v>
      </c>
      <c r="Q1129" s="80">
        <v>37.407797286359397</v>
      </c>
    </row>
    <row r="1130" spans="1:17" hidden="1" x14ac:dyDescent="0.25">
      <c r="A1130">
        <v>6000</v>
      </c>
      <c r="B1130" t="s">
        <v>2350</v>
      </c>
      <c r="C1130" s="80">
        <v>1097.125</v>
      </c>
      <c r="D1130" s="80">
        <v>124.02875744515499</v>
      </c>
      <c r="E1130" s="80">
        <v>86.3125</v>
      </c>
      <c r="F1130" s="80">
        <v>1028.6875</v>
      </c>
      <c r="G1130">
        <v>6000</v>
      </c>
      <c r="H1130" t="s">
        <v>2350</v>
      </c>
      <c r="K1130" s="80">
        <v>133516.20125000001</v>
      </c>
      <c r="N1130" s="85">
        <v>2.0797590000000001</v>
      </c>
      <c r="O1130" s="80">
        <v>49.617950404071102</v>
      </c>
      <c r="P1130" s="80">
        <v>4655.125</v>
      </c>
      <c r="Q1130" s="80">
        <v>28.3430591519712</v>
      </c>
    </row>
    <row r="1131" spans="1:17" hidden="1" x14ac:dyDescent="0.25">
      <c r="A1131">
        <v>6003</v>
      </c>
      <c r="B1131" t="s">
        <v>2350</v>
      </c>
      <c r="C1131" s="80">
        <v>1026.3125</v>
      </c>
      <c r="D1131" s="80">
        <v>83.603407538952197</v>
      </c>
      <c r="E1131" s="80">
        <v>233.4375</v>
      </c>
      <c r="F1131" s="80">
        <v>959.3125</v>
      </c>
      <c r="G1131">
        <v>6003</v>
      </c>
      <c r="H1131" t="s">
        <v>2350</v>
      </c>
      <c r="K1131" s="80">
        <v>84356.121249999997</v>
      </c>
      <c r="N1131" s="85">
        <v>1.827325833</v>
      </c>
      <c r="O1131" s="80">
        <v>69.771277104768501</v>
      </c>
      <c r="P1131" s="80">
        <v>1948.8125</v>
      </c>
      <c r="Q1131" s="80">
        <v>43.405377347724297</v>
      </c>
    </row>
    <row r="1132" spans="1:17" hidden="1" x14ac:dyDescent="0.25">
      <c r="A1132">
        <v>6004</v>
      </c>
      <c r="B1132" t="s">
        <v>2350</v>
      </c>
      <c r="C1132" s="80">
        <v>1353.0625</v>
      </c>
      <c r="D1132" s="80">
        <v>106.06562154729799</v>
      </c>
      <c r="E1132" s="80">
        <v>77.75</v>
      </c>
      <c r="F1132" s="80">
        <v>1285.4375</v>
      </c>
      <c r="G1132">
        <v>6004</v>
      </c>
      <c r="H1132" t="s">
        <v>2350</v>
      </c>
      <c r="K1132" s="80">
        <v>92660.034375000003</v>
      </c>
      <c r="N1132" s="85">
        <v>2.222089666</v>
      </c>
      <c r="O1132" s="80">
        <v>71.186398560584095</v>
      </c>
      <c r="P1132" s="80">
        <v>2362.8125</v>
      </c>
      <c r="Q1132" s="80">
        <v>38.769126824228998</v>
      </c>
    </row>
    <row r="1133" spans="1:17" hidden="1" x14ac:dyDescent="0.25">
      <c r="A1133">
        <v>6005</v>
      </c>
      <c r="B1133" t="s">
        <v>2350</v>
      </c>
      <c r="C1133" s="80">
        <v>826.125</v>
      </c>
      <c r="D1133" s="80">
        <v>114.091943403404</v>
      </c>
      <c r="E1133" s="80">
        <v>113.5</v>
      </c>
      <c r="F1133" s="80">
        <v>771</v>
      </c>
      <c r="G1133">
        <v>6005</v>
      </c>
      <c r="H1133" t="s">
        <v>2350</v>
      </c>
      <c r="K1133" s="80">
        <v>70852.504375000004</v>
      </c>
      <c r="N1133" s="85">
        <v>1.9050257500000001</v>
      </c>
      <c r="O1133" s="80">
        <v>84.270354730867496</v>
      </c>
      <c r="P1133" s="80">
        <v>1534.3125</v>
      </c>
      <c r="Q1133" s="80">
        <v>45.078614774553103</v>
      </c>
    </row>
    <row r="1134" spans="1:17" hidden="1" x14ac:dyDescent="0.25">
      <c r="A1134">
        <v>6017</v>
      </c>
      <c r="B1134" t="s">
        <v>2350</v>
      </c>
      <c r="C1134" s="80">
        <v>1337.75</v>
      </c>
      <c r="D1134" s="80">
        <v>100.831376290961</v>
      </c>
      <c r="E1134" s="80">
        <v>118.1875</v>
      </c>
      <c r="F1134" s="80">
        <v>1281.1875</v>
      </c>
      <c r="G1134">
        <v>6017</v>
      </c>
      <c r="H1134" t="s">
        <v>2350</v>
      </c>
      <c r="K1134" s="80">
        <v>121025.764375</v>
      </c>
      <c r="N1134" s="85">
        <v>1.8876763329999999</v>
      </c>
      <c r="O1134" s="80">
        <v>99.363574047362107</v>
      </c>
      <c r="P1134" s="80">
        <v>2287.125</v>
      </c>
      <c r="Q1134" s="80">
        <v>52.3405743363925</v>
      </c>
    </row>
    <row r="1135" spans="1:17" hidden="1" x14ac:dyDescent="0.25">
      <c r="A1135">
        <v>6019</v>
      </c>
      <c r="B1135" t="s">
        <v>2350</v>
      </c>
      <c r="C1135" s="80">
        <v>998.25</v>
      </c>
      <c r="D1135" s="80">
        <v>101.90509641772699</v>
      </c>
      <c r="E1135" s="80">
        <v>112.8125</v>
      </c>
      <c r="F1135" s="80">
        <v>925.3125</v>
      </c>
      <c r="G1135">
        <v>6019</v>
      </c>
      <c r="H1135" t="s">
        <v>2350</v>
      </c>
      <c r="K1135" s="80">
        <v>103456.30624999999</v>
      </c>
      <c r="N1135" s="85">
        <v>2.0825622500000001</v>
      </c>
      <c r="O1135" s="80">
        <v>79.493347912057502</v>
      </c>
      <c r="P1135" s="80">
        <v>2573.875</v>
      </c>
      <c r="Q1135" s="80">
        <v>40.193643293228902</v>
      </c>
    </row>
    <row r="1136" spans="1:17" hidden="1" x14ac:dyDescent="0.25">
      <c r="A1136">
        <v>6020</v>
      </c>
      <c r="B1136" t="s">
        <v>2350</v>
      </c>
      <c r="C1136" s="80">
        <v>1098</v>
      </c>
      <c r="D1136" s="80">
        <v>103.84472893378501</v>
      </c>
      <c r="E1136" s="80">
        <v>64.375</v>
      </c>
      <c r="F1136" s="80">
        <v>1035.25</v>
      </c>
      <c r="G1136">
        <v>6020</v>
      </c>
      <c r="H1136" t="s">
        <v>2350</v>
      </c>
      <c r="K1136" s="80">
        <v>208180.21812500001</v>
      </c>
      <c r="N1136" s="85">
        <v>1.97797125</v>
      </c>
      <c r="O1136" s="80">
        <v>59.879038570888603</v>
      </c>
      <c r="P1136" s="80">
        <v>6293.5</v>
      </c>
      <c r="Q1136" s="80">
        <v>33.128053578605197</v>
      </c>
    </row>
    <row r="1137" spans="1:17" hidden="1" x14ac:dyDescent="0.25">
      <c r="A1137">
        <v>6023</v>
      </c>
      <c r="B1137" t="s">
        <v>2350</v>
      </c>
      <c r="C1137" s="80">
        <v>730.375</v>
      </c>
      <c r="D1137" s="80">
        <v>131.985608342972</v>
      </c>
      <c r="E1137" s="80">
        <v>45.6875</v>
      </c>
      <c r="F1137" s="80">
        <v>681.4375</v>
      </c>
      <c r="G1137">
        <v>6023</v>
      </c>
      <c r="H1137" t="s">
        <v>2350</v>
      </c>
      <c r="K1137" s="80">
        <v>79172.131250000006</v>
      </c>
      <c r="N1137" s="85">
        <v>2.2077568329999999</v>
      </c>
      <c r="O1137" s="80">
        <v>84.427701577942202</v>
      </c>
      <c r="P1137" s="80">
        <v>1769.5</v>
      </c>
      <c r="Q1137" s="80">
        <v>45.042689059869097</v>
      </c>
    </row>
    <row r="1138" spans="1:17" hidden="1" x14ac:dyDescent="0.25">
      <c r="A1138">
        <v>6025</v>
      </c>
      <c r="B1138" t="s">
        <v>2350</v>
      </c>
      <c r="C1138" s="80">
        <v>817.86666600000001</v>
      </c>
      <c r="D1138" s="80">
        <v>102.27344403302401</v>
      </c>
      <c r="E1138" s="80">
        <v>129.26666599999999</v>
      </c>
      <c r="F1138" s="80">
        <v>760.2</v>
      </c>
      <c r="G1138">
        <v>6025</v>
      </c>
      <c r="H1138" t="s">
        <v>2350</v>
      </c>
      <c r="K1138" s="80">
        <v>95710.970625000002</v>
      </c>
      <c r="N1138" s="85">
        <v>2.0116789160000002</v>
      </c>
      <c r="O1138" s="80">
        <v>44.443236017069502</v>
      </c>
      <c r="P1138" s="80">
        <v>4173.625</v>
      </c>
      <c r="Q1138" s="80">
        <v>23.046093254168401</v>
      </c>
    </row>
    <row r="1139" spans="1:17" hidden="1" x14ac:dyDescent="0.25">
      <c r="A1139">
        <v>6027</v>
      </c>
      <c r="B1139" t="s">
        <v>2350</v>
      </c>
      <c r="C1139" s="80">
        <v>1225.1875</v>
      </c>
      <c r="D1139" s="80">
        <v>120.609904080562</v>
      </c>
      <c r="E1139" s="80">
        <v>154.5</v>
      </c>
      <c r="F1139" s="80">
        <v>1158.125</v>
      </c>
      <c r="G1139">
        <v>6027</v>
      </c>
      <c r="H1139" t="s">
        <v>2350</v>
      </c>
      <c r="K1139" s="80">
        <v>39565.916875000003</v>
      </c>
      <c r="N1139" s="85">
        <v>1.8750945830000001</v>
      </c>
      <c r="O1139" s="80">
        <v>66.794772161347794</v>
      </c>
      <c r="P1139" s="80">
        <v>1067.6875</v>
      </c>
      <c r="Q1139" s="80">
        <v>37.175725052220002</v>
      </c>
    </row>
    <row r="1140" spans="1:17" hidden="1" x14ac:dyDescent="0.25">
      <c r="A1140">
        <v>6031</v>
      </c>
      <c r="B1140" t="s">
        <v>2350</v>
      </c>
      <c r="C1140" s="80">
        <v>862.25</v>
      </c>
      <c r="D1140" s="80">
        <v>117.460100801569</v>
      </c>
      <c r="E1140" s="80">
        <v>115.25</v>
      </c>
      <c r="F1140" s="80">
        <v>811.5625</v>
      </c>
      <c r="G1140">
        <v>6031</v>
      </c>
      <c r="H1140" t="s">
        <v>2350</v>
      </c>
      <c r="K1140" s="80">
        <v>144695.96562500001</v>
      </c>
      <c r="N1140" s="85">
        <v>2.2239369999999998</v>
      </c>
      <c r="O1140" s="80">
        <v>68.141877234427497</v>
      </c>
      <c r="P1140" s="80">
        <v>3607.75</v>
      </c>
      <c r="Q1140" s="80">
        <v>39.026152591347198</v>
      </c>
    </row>
    <row r="1141" spans="1:17" hidden="1" x14ac:dyDescent="0.25">
      <c r="A1141">
        <v>6060</v>
      </c>
      <c r="B1141" t="s">
        <v>2350</v>
      </c>
      <c r="C1141" s="80">
        <v>1243.875</v>
      </c>
      <c r="D1141" s="80">
        <v>88.421985365541303</v>
      </c>
      <c r="E1141" s="80">
        <v>65.8125</v>
      </c>
      <c r="F1141" s="80">
        <v>1183</v>
      </c>
      <c r="G1141">
        <v>6060</v>
      </c>
      <c r="H1141" t="s">
        <v>2350</v>
      </c>
      <c r="K1141" s="80">
        <v>618811.36875000002</v>
      </c>
      <c r="N1141" s="85">
        <v>2.191424166</v>
      </c>
      <c r="O1141" s="80">
        <v>88.370417850560401</v>
      </c>
      <c r="P1141" s="80">
        <v>14892.4375</v>
      </c>
      <c r="Q1141" s="80">
        <v>41.519275793618903</v>
      </c>
    </row>
    <row r="1142" spans="1:17" hidden="1" x14ac:dyDescent="0.25">
      <c r="A1142">
        <v>6061</v>
      </c>
      <c r="B1142" t="s">
        <v>2350</v>
      </c>
      <c r="C1142" s="80">
        <v>1196.4375</v>
      </c>
      <c r="D1142" s="80">
        <v>131.877343654241</v>
      </c>
      <c r="E1142" s="80">
        <v>81.1875</v>
      </c>
      <c r="F1142" s="80">
        <v>1122.875</v>
      </c>
      <c r="G1142">
        <v>6061</v>
      </c>
      <c r="H1142" t="s">
        <v>2350</v>
      </c>
      <c r="K1142" s="80">
        <v>343883.73312500003</v>
      </c>
      <c r="N1142" s="85">
        <v>2.1494588330000002</v>
      </c>
      <c r="O1142" s="80">
        <v>95.954721830254101</v>
      </c>
      <c r="P1142" s="80">
        <v>7465.4375</v>
      </c>
      <c r="Q1142" s="80">
        <v>45.984958564385103</v>
      </c>
    </row>
    <row r="1143" spans="1:17" hidden="1" x14ac:dyDescent="0.25">
      <c r="A1143">
        <v>6062</v>
      </c>
      <c r="B1143" t="s">
        <v>2350</v>
      </c>
      <c r="C1143" s="80">
        <v>1148.375</v>
      </c>
      <c r="D1143" s="80">
        <v>85.9637910355587</v>
      </c>
      <c r="E1143" s="80">
        <v>53.625</v>
      </c>
      <c r="F1143" s="80">
        <v>1091.4375</v>
      </c>
      <c r="G1143">
        <v>6062</v>
      </c>
      <c r="H1143" t="s">
        <v>2350</v>
      </c>
      <c r="K1143" s="80">
        <v>992933.95562499994</v>
      </c>
      <c r="N1143" s="85">
        <v>2.4485765000000002</v>
      </c>
      <c r="O1143" s="80">
        <v>83.700556345705493</v>
      </c>
      <c r="P1143" s="80">
        <v>24263.9375</v>
      </c>
      <c r="Q1143" s="80">
        <v>40.833404532042103</v>
      </c>
    </row>
    <row r="1144" spans="1:17" hidden="1" x14ac:dyDescent="0.25">
      <c r="A1144">
        <v>6064</v>
      </c>
      <c r="B1144" t="s">
        <v>2350</v>
      </c>
      <c r="C1144" s="80">
        <v>1003.875</v>
      </c>
      <c r="D1144" s="80">
        <v>125.69390721096801</v>
      </c>
      <c r="E1144" s="80">
        <v>59.625</v>
      </c>
      <c r="F1144" s="80">
        <v>945.75</v>
      </c>
      <c r="G1144">
        <v>6064</v>
      </c>
      <c r="H1144" t="s">
        <v>2350</v>
      </c>
      <c r="K1144" s="80">
        <v>451122.28749999998</v>
      </c>
      <c r="N1144" s="85">
        <v>2.2069094159999998</v>
      </c>
      <c r="O1144" s="80">
        <v>94.034712120188303</v>
      </c>
      <c r="P1144" s="80">
        <v>9686.5</v>
      </c>
      <c r="Q1144" s="80">
        <v>46.556457004674598</v>
      </c>
    </row>
    <row r="1145" spans="1:17" hidden="1" x14ac:dyDescent="0.25">
      <c r="A1145">
        <v>6083</v>
      </c>
      <c r="B1145" t="s">
        <v>2350</v>
      </c>
      <c r="C1145" s="80">
        <v>720.625</v>
      </c>
      <c r="D1145" s="80">
        <v>108.581426351765</v>
      </c>
      <c r="E1145" s="80">
        <v>82.875</v>
      </c>
      <c r="F1145" s="80">
        <v>673.5</v>
      </c>
      <c r="G1145">
        <v>6083</v>
      </c>
      <c r="H1145" t="s">
        <v>2350</v>
      </c>
      <c r="K1145" s="80">
        <v>363267.93375000003</v>
      </c>
      <c r="N1145" s="85">
        <v>2.2052637499999999</v>
      </c>
      <c r="O1145" s="80">
        <v>84.173625125368702</v>
      </c>
      <c r="P1145" s="80">
        <v>8170.375</v>
      </c>
      <c r="Q1145" s="80">
        <v>44.4228782178076</v>
      </c>
    </row>
    <row r="1146" spans="1:17" hidden="1" x14ac:dyDescent="0.25">
      <c r="A1146">
        <v>6085</v>
      </c>
      <c r="B1146" t="s">
        <v>2350</v>
      </c>
      <c r="C1146" s="80">
        <v>1115.8125</v>
      </c>
      <c r="D1146" s="80">
        <v>107.45313813507499</v>
      </c>
      <c r="E1146" s="80">
        <v>62.75</v>
      </c>
      <c r="F1146" s="80">
        <v>1054</v>
      </c>
      <c r="G1146">
        <v>6085</v>
      </c>
      <c r="H1146" t="s">
        <v>2350</v>
      </c>
      <c r="K1146" s="80">
        <v>328912.565</v>
      </c>
      <c r="N1146" s="85">
        <v>2.0952810830000002</v>
      </c>
      <c r="O1146" s="80">
        <v>88.658546761595701</v>
      </c>
      <c r="P1146" s="80">
        <v>7821.125</v>
      </c>
      <c r="Q1146" s="80">
        <v>42.368454642045997</v>
      </c>
    </row>
    <row r="1147" spans="1:17" hidden="1" x14ac:dyDescent="0.25">
      <c r="A1147">
        <v>6130</v>
      </c>
      <c r="B1147" t="s">
        <v>2350</v>
      </c>
      <c r="C1147" s="80">
        <v>820.25</v>
      </c>
      <c r="D1147" s="80">
        <v>102.465717562232</v>
      </c>
      <c r="E1147" s="80">
        <v>104.5625</v>
      </c>
      <c r="F1147" s="80">
        <v>760.4375</v>
      </c>
      <c r="G1147">
        <v>6130</v>
      </c>
      <c r="H1147" t="s">
        <v>2350</v>
      </c>
      <c r="K1147" s="80">
        <v>655113.31562500005</v>
      </c>
      <c r="N1147" s="85">
        <v>2.299820333</v>
      </c>
      <c r="O1147" s="80">
        <v>82.905645607084395</v>
      </c>
      <c r="P1147" s="80">
        <v>15283.1875</v>
      </c>
      <c r="Q1147" s="80">
        <v>42.854499960808901</v>
      </c>
    </row>
    <row r="1148" spans="1:17" hidden="1" x14ac:dyDescent="0.25">
      <c r="A1148">
        <v>6132</v>
      </c>
      <c r="B1148" t="s">
        <v>2350</v>
      </c>
      <c r="C1148" s="80">
        <v>1642</v>
      </c>
      <c r="D1148" s="80">
        <v>103.329277701588</v>
      </c>
      <c r="E1148" s="80">
        <v>77.9375</v>
      </c>
      <c r="F1148" s="80">
        <v>1545.1875</v>
      </c>
      <c r="G1148">
        <v>6132</v>
      </c>
      <c r="H1148" t="s">
        <v>2350</v>
      </c>
      <c r="K1148" s="80">
        <v>187459.31062500001</v>
      </c>
      <c r="N1148" s="85">
        <v>2.1732412499999998</v>
      </c>
      <c r="O1148" s="80">
        <v>68.389816242212703</v>
      </c>
      <c r="P1148" s="80">
        <v>4992.5625</v>
      </c>
      <c r="Q1148" s="80">
        <v>37.604858475271897</v>
      </c>
    </row>
    <row r="1149" spans="1:17" hidden="1" x14ac:dyDescent="0.25">
      <c r="A1149">
        <v>6148</v>
      </c>
      <c r="B1149" t="s">
        <v>2350</v>
      </c>
      <c r="C1149" s="80">
        <v>1723.9375</v>
      </c>
      <c r="D1149" s="80">
        <v>71.867454906844401</v>
      </c>
      <c r="E1149" s="80">
        <v>207.25</v>
      </c>
      <c r="F1149" s="80">
        <v>1613.1875</v>
      </c>
      <c r="G1149">
        <v>6148</v>
      </c>
      <c r="H1149" t="s">
        <v>2350</v>
      </c>
      <c r="K1149" s="80">
        <v>455301.92749999999</v>
      </c>
      <c r="N1149" s="85">
        <v>2.2470561660000001</v>
      </c>
      <c r="O1149" s="80">
        <v>94.310152315712998</v>
      </c>
      <c r="P1149" s="80">
        <v>9992.75</v>
      </c>
      <c r="Q1149" s="80">
        <v>45.509390235340099</v>
      </c>
    </row>
    <row r="1150" spans="1:17" hidden="1" x14ac:dyDescent="0.25">
      <c r="A1150">
        <v>6149</v>
      </c>
      <c r="B1150" t="s">
        <v>2350</v>
      </c>
      <c r="C1150" s="80">
        <v>1024.8125</v>
      </c>
      <c r="D1150" s="80">
        <v>135.74533424626901</v>
      </c>
      <c r="E1150" s="80">
        <v>147.0625</v>
      </c>
      <c r="F1150" s="80">
        <v>957.875</v>
      </c>
      <c r="G1150">
        <v>6149</v>
      </c>
      <c r="H1150" t="s">
        <v>2350</v>
      </c>
      <c r="K1150" s="80">
        <v>441832.60187499999</v>
      </c>
      <c r="N1150" s="85">
        <v>2.1210056659999998</v>
      </c>
      <c r="O1150" s="80">
        <v>103.15371162150601</v>
      </c>
      <c r="P1150" s="80">
        <v>8543.25</v>
      </c>
      <c r="Q1150" s="80">
        <v>51.726382169432298</v>
      </c>
    </row>
    <row r="1151" spans="1:17" hidden="1" x14ac:dyDescent="0.25">
      <c r="A1151">
        <v>6151</v>
      </c>
      <c r="B1151" t="s">
        <v>2350</v>
      </c>
      <c r="C1151" s="80">
        <v>1114.0625</v>
      </c>
      <c r="D1151" s="80">
        <v>116.705681144539</v>
      </c>
      <c r="E1151" s="80">
        <v>100.0625</v>
      </c>
      <c r="F1151" s="80">
        <v>1053.1875</v>
      </c>
      <c r="G1151">
        <v>6151</v>
      </c>
      <c r="H1151" t="s">
        <v>2350</v>
      </c>
      <c r="K1151" s="80">
        <v>342667.5575</v>
      </c>
      <c r="N1151" s="85">
        <v>2.0550110830000001</v>
      </c>
      <c r="O1151" s="80">
        <v>74.781584808360705</v>
      </c>
      <c r="P1151" s="80">
        <v>8564.8125</v>
      </c>
      <c r="Q1151" s="80">
        <v>40.065033115790598</v>
      </c>
    </row>
    <row r="1152" spans="1:17" hidden="1" x14ac:dyDescent="0.25">
      <c r="A1152">
        <v>6152</v>
      </c>
      <c r="B1152" t="s">
        <v>2350</v>
      </c>
      <c r="C1152" s="80">
        <v>1280.9375</v>
      </c>
      <c r="D1152" s="80">
        <v>101.43850039124899</v>
      </c>
      <c r="E1152" s="80">
        <v>44.4375</v>
      </c>
      <c r="F1152" s="80">
        <v>1208.625</v>
      </c>
      <c r="G1152">
        <v>6152</v>
      </c>
      <c r="H1152" t="s">
        <v>2350</v>
      </c>
      <c r="K1152" s="80">
        <v>218386.65375</v>
      </c>
      <c r="N1152" s="85">
        <v>2.0884934159999999</v>
      </c>
      <c r="O1152" s="80">
        <v>86.749497386065997</v>
      </c>
      <c r="P1152" s="80">
        <v>4778</v>
      </c>
      <c r="Q1152" s="80">
        <v>45.820414860041303</v>
      </c>
    </row>
    <row r="1153" spans="1:17" hidden="1" x14ac:dyDescent="0.25">
      <c r="A1153">
        <v>6153</v>
      </c>
      <c r="B1153" t="s">
        <v>2350</v>
      </c>
      <c r="C1153" s="80">
        <v>992.3125</v>
      </c>
      <c r="D1153" s="80">
        <v>141.29895531530599</v>
      </c>
      <c r="E1153" s="80">
        <v>93.4375</v>
      </c>
      <c r="F1153" s="80">
        <v>938.875</v>
      </c>
      <c r="G1153">
        <v>6153</v>
      </c>
      <c r="H1153" t="s">
        <v>2350</v>
      </c>
      <c r="K1153" s="80">
        <v>553139.64</v>
      </c>
      <c r="N1153" s="85">
        <v>1.9329353330000001</v>
      </c>
      <c r="O1153" s="80">
        <v>96.578284740423797</v>
      </c>
      <c r="P1153" s="80">
        <v>11311</v>
      </c>
      <c r="Q1153" s="80">
        <v>48.715982402195003</v>
      </c>
    </row>
    <row r="1154" spans="1:17" hidden="1" x14ac:dyDescent="0.25">
      <c r="A1154">
        <v>6154</v>
      </c>
      <c r="B1154" t="s">
        <v>2350</v>
      </c>
      <c r="C1154" s="80">
        <v>1300.0625</v>
      </c>
      <c r="D1154" s="80">
        <v>103.324024449239</v>
      </c>
      <c r="E1154" s="80">
        <v>87.75</v>
      </c>
      <c r="F1154" s="80">
        <v>1219.25</v>
      </c>
      <c r="G1154">
        <v>6154</v>
      </c>
      <c r="H1154" t="s">
        <v>2350</v>
      </c>
      <c r="K1154" s="80">
        <v>579554.77249999996</v>
      </c>
      <c r="N1154" s="85">
        <v>2.1645190830000001</v>
      </c>
      <c r="O1154" s="80">
        <v>108.23374227549699</v>
      </c>
      <c r="P1154" s="80">
        <v>11195.1875</v>
      </c>
      <c r="Q1154" s="80">
        <v>51.860285058584601</v>
      </c>
    </row>
    <row r="1155" spans="1:17" hidden="1" x14ac:dyDescent="0.25">
      <c r="A1155">
        <v>6157</v>
      </c>
      <c r="B1155" t="s">
        <v>2350</v>
      </c>
      <c r="C1155" s="80">
        <v>679.3125</v>
      </c>
      <c r="D1155" s="80">
        <v>91.731794535622797</v>
      </c>
      <c r="E1155" s="80">
        <v>85.3125</v>
      </c>
      <c r="F1155" s="80">
        <v>632.5625</v>
      </c>
      <c r="G1155">
        <v>6157</v>
      </c>
      <c r="H1155" t="s">
        <v>2350</v>
      </c>
      <c r="K1155" s="80">
        <v>326521.44312499999</v>
      </c>
      <c r="N1155" s="85">
        <v>2.05788825</v>
      </c>
      <c r="O1155" s="80">
        <v>102.753573187214</v>
      </c>
      <c r="P1155" s="80">
        <v>6083.4375</v>
      </c>
      <c r="Q1155" s="80">
        <v>53.707523840171298</v>
      </c>
    </row>
    <row r="1156" spans="1:17" hidden="1" x14ac:dyDescent="0.25">
      <c r="A1156">
        <v>6158</v>
      </c>
      <c r="B1156" t="s">
        <v>2350</v>
      </c>
      <c r="C1156" s="80">
        <v>1209.0625</v>
      </c>
      <c r="D1156" s="80">
        <v>137.26747888041399</v>
      </c>
      <c r="E1156" s="80">
        <v>107.25</v>
      </c>
      <c r="F1156" s="80">
        <v>1143.4375</v>
      </c>
      <c r="G1156">
        <v>6158</v>
      </c>
      <c r="H1156" t="s">
        <v>2350</v>
      </c>
      <c r="K1156" s="80">
        <v>491309.84250000003</v>
      </c>
      <c r="N1156" s="85">
        <v>2.1778568329999999</v>
      </c>
      <c r="O1156" s="80">
        <v>86.353381396026194</v>
      </c>
      <c r="P1156" s="80">
        <v>11122.3125</v>
      </c>
      <c r="Q1156" s="80">
        <v>44.133898469873998</v>
      </c>
    </row>
    <row r="1157" spans="1:17" hidden="1" x14ac:dyDescent="0.25">
      <c r="A1157">
        <v>6159</v>
      </c>
      <c r="B1157" t="s">
        <v>2350</v>
      </c>
      <c r="C1157" s="80">
        <v>1126.6875</v>
      </c>
      <c r="D1157" s="80">
        <v>105.499019593566</v>
      </c>
      <c r="E1157" s="80">
        <v>118.0625</v>
      </c>
      <c r="F1157" s="80">
        <v>1052.125</v>
      </c>
      <c r="G1157">
        <v>6159</v>
      </c>
      <c r="H1157" t="s">
        <v>2350</v>
      </c>
      <c r="K1157" s="80">
        <v>560513.13500000001</v>
      </c>
      <c r="N1157" s="85">
        <v>2.281161666</v>
      </c>
      <c r="O1157" s="80">
        <v>87.619484069909106</v>
      </c>
      <c r="P1157" s="80">
        <v>13489.375</v>
      </c>
      <c r="Q1157" s="80">
        <v>41.491410773532401</v>
      </c>
    </row>
    <row r="1158" spans="1:17" hidden="1" x14ac:dyDescent="0.25">
      <c r="A1158">
        <v>6160</v>
      </c>
      <c r="B1158" t="s">
        <v>2350</v>
      </c>
      <c r="C1158" s="80">
        <v>65.4375</v>
      </c>
      <c r="D1158" s="80">
        <v>270.79690102191802</v>
      </c>
      <c r="E1158" s="80">
        <v>0.5625</v>
      </c>
      <c r="F1158" s="80">
        <v>61.3125</v>
      </c>
      <c r="G1158">
        <v>6160</v>
      </c>
      <c r="H1158" t="s">
        <v>2350</v>
      </c>
      <c r="K1158" s="80">
        <v>389980.51187500003</v>
      </c>
      <c r="N1158" s="85">
        <v>2.2292600829999998</v>
      </c>
      <c r="O1158" s="80">
        <v>88.052493290433304</v>
      </c>
      <c r="P1158" s="80">
        <v>8450.1875</v>
      </c>
      <c r="Q1158" s="80">
        <v>46.135377644212298</v>
      </c>
    </row>
    <row r="1159" spans="1:17" hidden="1" x14ac:dyDescent="0.25">
      <c r="A1159">
        <v>6161</v>
      </c>
      <c r="B1159" t="s">
        <v>2350</v>
      </c>
      <c r="C1159" s="80">
        <v>1829.375</v>
      </c>
      <c r="D1159" s="80">
        <v>92.751317008854897</v>
      </c>
      <c r="E1159" s="80">
        <v>86.375</v>
      </c>
      <c r="F1159" s="80">
        <v>1722.625</v>
      </c>
      <c r="G1159">
        <v>6161</v>
      </c>
      <c r="H1159" t="s">
        <v>2350</v>
      </c>
      <c r="K1159" s="80">
        <v>549896.49937500001</v>
      </c>
      <c r="N1159" s="85">
        <v>2.0076258330000001</v>
      </c>
      <c r="O1159" s="80">
        <v>88.202096232253993</v>
      </c>
      <c r="P1159" s="80">
        <v>11349.1875</v>
      </c>
      <c r="Q1159" s="80">
        <v>48.414156579830802</v>
      </c>
    </row>
    <row r="1160" spans="1:17" hidden="1" x14ac:dyDescent="0.25">
      <c r="A1160">
        <v>6167</v>
      </c>
      <c r="B1160" t="s">
        <v>2350</v>
      </c>
      <c r="C1160" s="80">
        <v>1119.25</v>
      </c>
      <c r="D1160" s="80">
        <v>103.96490945720301</v>
      </c>
      <c r="E1160" s="80">
        <v>80</v>
      </c>
      <c r="F1160" s="80">
        <v>1053.8125</v>
      </c>
      <c r="G1160">
        <v>6167</v>
      </c>
      <c r="H1160" t="s">
        <v>2350</v>
      </c>
      <c r="K1160" s="80">
        <v>352086.42812499998</v>
      </c>
      <c r="N1160" s="85">
        <v>2.1998220829999999</v>
      </c>
      <c r="O1160" s="80">
        <v>85.496637280098994</v>
      </c>
      <c r="P1160" s="80">
        <v>7812</v>
      </c>
      <c r="Q1160" s="80">
        <v>44.999767909638798</v>
      </c>
    </row>
    <row r="1161" spans="1:17" hidden="1" x14ac:dyDescent="0.25">
      <c r="A1161">
        <v>6168</v>
      </c>
      <c r="B1161" t="s">
        <v>2350</v>
      </c>
      <c r="C1161" s="80">
        <v>986</v>
      </c>
      <c r="D1161" s="80">
        <v>113.38482035731001</v>
      </c>
      <c r="E1161" s="80">
        <v>87.5</v>
      </c>
      <c r="F1161" s="80">
        <v>922.5625</v>
      </c>
      <c r="G1161">
        <v>6168</v>
      </c>
      <c r="H1161" t="s">
        <v>2350</v>
      </c>
      <c r="K1161" s="80">
        <v>361345.84937499999</v>
      </c>
      <c r="N1161" s="85">
        <v>2.110529916</v>
      </c>
      <c r="O1161" s="80">
        <v>89.859969578600996</v>
      </c>
      <c r="P1161" s="80">
        <v>7391.9375</v>
      </c>
      <c r="Q1161" s="80">
        <v>48.828846954114603</v>
      </c>
    </row>
    <row r="1162" spans="1:17" hidden="1" x14ac:dyDescent="0.25">
      <c r="A1162">
        <v>6171</v>
      </c>
      <c r="B1162" t="s">
        <v>2350</v>
      </c>
      <c r="C1162" s="80">
        <v>995.8125</v>
      </c>
      <c r="D1162" s="80">
        <v>98.783510640669704</v>
      </c>
      <c r="E1162" s="80">
        <v>80.5</v>
      </c>
      <c r="F1162" s="80">
        <v>930.125</v>
      </c>
      <c r="G1162">
        <v>6171</v>
      </c>
      <c r="H1162" t="s">
        <v>2350</v>
      </c>
      <c r="K1162" s="80">
        <v>496650.48</v>
      </c>
      <c r="N1162" s="85">
        <v>2.1773085829999999</v>
      </c>
      <c r="O1162" s="80">
        <v>93.132460900374397</v>
      </c>
      <c r="P1162" s="80">
        <v>10376.125</v>
      </c>
      <c r="Q1162" s="80">
        <v>47.863586862086301</v>
      </c>
    </row>
    <row r="1163" spans="1:17" hidden="1" x14ac:dyDescent="0.25">
      <c r="A1163">
        <v>6172</v>
      </c>
      <c r="B1163" t="s">
        <v>2350</v>
      </c>
      <c r="C1163" s="80">
        <v>1054.8125</v>
      </c>
      <c r="D1163" s="80">
        <v>161.69231506094999</v>
      </c>
      <c r="E1163" s="80">
        <v>137.875</v>
      </c>
      <c r="F1163" s="80">
        <v>994.5</v>
      </c>
      <c r="G1163">
        <v>6172</v>
      </c>
      <c r="H1163" t="s">
        <v>2350</v>
      </c>
      <c r="K1163" s="80">
        <v>284919.36687500001</v>
      </c>
      <c r="N1163" s="85">
        <v>2.0294357500000002</v>
      </c>
      <c r="O1163" s="80">
        <v>94.213469784309098</v>
      </c>
      <c r="P1163" s="80">
        <v>6052.5625</v>
      </c>
      <c r="Q1163" s="80">
        <v>47.0322522305052</v>
      </c>
    </row>
    <row r="1164" spans="1:17" hidden="1" x14ac:dyDescent="0.25">
      <c r="A1164">
        <v>6178</v>
      </c>
      <c r="B1164" t="s">
        <v>2350</v>
      </c>
      <c r="C1164" s="80">
        <v>1245.4375</v>
      </c>
      <c r="D1164" s="80">
        <v>80.998538424797005</v>
      </c>
      <c r="E1164" s="80">
        <v>142.4375</v>
      </c>
      <c r="F1164" s="80">
        <v>1163.875</v>
      </c>
      <c r="G1164">
        <v>6178</v>
      </c>
      <c r="H1164" t="s">
        <v>2350</v>
      </c>
      <c r="K1164" s="80">
        <v>222898.03125</v>
      </c>
      <c r="N1164" s="85">
        <v>1.9970991659999999</v>
      </c>
      <c r="O1164" s="80">
        <v>92.756320653910507</v>
      </c>
      <c r="P1164" s="80">
        <v>4452.3125</v>
      </c>
      <c r="Q1164" s="80">
        <v>50.078714856892702</v>
      </c>
    </row>
    <row r="1165" spans="1:17" hidden="1" x14ac:dyDescent="0.25">
      <c r="A1165">
        <v>6182</v>
      </c>
      <c r="B1165" t="s">
        <v>2350</v>
      </c>
      <c r="C1165" s="80">
        <v>1041.4375</v>
      </c>
      <c r="D1165" s="80">
        <v>109.258801454485</v>
      </c>
      <c r="E1165" s="80">
        <v>173.875</v>
      </c>
      <c r="F1165" s="80">
        <v>975.375</v>
      </c>
      <c r="G1165">
        <v>6182</v>
      </c>
      <c r="H1165" t="s">
        <v>2350</v>
      </c>
      <c r="K1165" s="80">
        <v>449309.580625</v>
      </c>
      <c r="N1165" s="85">
        <v>2.2638965830000002</v>
      </c>
      <c r="O1165" s="80">
        <v>81.373727667953901</v>
      </c>
      <c r="P1165" s="80">
        <v>10652.75</v>
      </c>
      <c r="Q1165" s="80">
        <v>42.045183521758901</v>
      </c>
    </row>
    <row r="1166" spans="1:17" hidden="1" x14ac:dyDescent="0.25">
      <c r="A1166">
        <v>6183</v>
      </c>
      <c r="B1166" t="s">
        <v>2350</v>
      </c>
      <c r="C1166" s="80">
        <v>912.4375</v>
      </c>
      <c r="D1166" s="80">
        <v>108.89845151231199</v>
      </c>
      <c r="E1166" s="80">
        <v>95.875</v>
      </c>
      <c r="F1166" s="80">
        <v>853.9375</v>
      </c>
      <c r="G1166">
        <v>6183</v>
      </c>
      <c r="H1166" t="s">
        <v>2350</v>
      </c>
      <c r="K1166" s="80">
        <v>410361.73062500003</v>
      </c>
      <c r="N1166" s="85">
        <v>2.2739889999999998</v>
      </c>
      <c r="O1166" s="80">
        <v>89.599395838256797</v>
      </c>
      <c r="P1166" s="80">
        <v>9208.5</v>
      </c>
      <c r="Q1166" s="80">
        <v>44.485961492441803</v>
      </c>
    </row>
    <row r="1167" spans="1:17" hidden="1" x14ac:dyDescent="0.25">
      <c r="A1167">
        <v>6185</v>
      </c>
      <c r="B1167" t="s">
        <v>2350</v>
      </c>
      <c r="C1167" s="80">
        <v>881.125</v>
      </c>
      <c r="D1167" s="80">
        <v>121.46128391746601</v>
      </c>
      <c r="E1167" s="80">
        <v>121.625</v>
      </c>
      <c r="F1167" s="80">
        <v>827.125</v>
      </c>
      <c r="G1167">
        <v>6185</v>
      </c>
      <c r="H1167" t="s">
        <v>2350</v>
      </c>
      <c r="K1167" s="80">
        <v>343668.29125000001</v>
      </c>
      <c r="N1167" s="85">
        <v>2.2742079999999998</v>
      </c>
      <c r="O1167" s="80">
        <v>94.507590425377302</v>
      </c>
      <c r="P1167" s="80">
        <v>7341.125</v>
      </c>
      <c r="Q1167" s="80">
        <v>46.888805406747203</v>
      </c>
    </row>
    <row r="1168" spans="1:17" hidden="1" x14ac:dyDescent="0.25">
      <c r="A1168">
        <v>6193</v>
      </c>
      <c r="B1168" t="s">
        <v>2350</v>
      </c>
      <c r="C1168" s="80">
        <v>931.8125</v>
      </c>
      <c r="D1168" s="80">
        <v>118.894483170836</v>
      </c>
      <c r="E1168" s="80">
        <v>101.8125</v>
      </c>
      <c r="F1168" s="80">
        <v>886.75</v>
      </c>
      <c r="G1168">
        <v>6193</v>
      </c>
      <c r="H1168" t="s">
        <v>2350</v>
      </c>
      <c r="K1168" s="80">
        <v>677616.23562499997</v>
      </c>
      <c r="N1168" s="85">
        <v>2.0154760829999998</v>
      </c>
      <c r="O1168" s="80">
        <v>94.472546227909902</v>
      </c>
      <c r="P1168" s="80">
        <v>12970.625</v>
      </c>
      <c r="Q1168" s="80">
        <v>52.233118998092998</v>
      </c>
    </row>
    <row r="1169" spans="1:17" hidden="1" x14ac:dyDescent="0.25">
      <c r="A1169">
        <v>6200</v>
      </c>
      <c r="B1169" t="s">
        <v>2350</v>
      </c>
      <c r="C1169" s="80">
        <v>1503.5</v>
      </c>
      <c r="D1169" s="80">
        <v>92.098161094483402</v>
      </c>
      <c r="E1169" s="80">
        <v>129.375</v>
      </c>
      <c r="F1169" s="80">
        <v>1410.6875</v>
      </c>
      <c r="G1169">
        <v>6200</v>
      </c>
      <c r="H1169" t="s">
        <v>2350</v>
      </c>
      <c r="K1169" s="80">
        <v>227138.25437499999</v>
      </c>
      <c r="N1169" s="85">
        <v>2.1155377500000001</v>
      </c>
      <c r="O1169" s="80">
        <v>93.262209306426996</v>
      </c>
      <c r="P1169" s="80">
        <v>4595.9375</v>
      </c>
      <c r="Q1169" s="80">
        <v>49.359751435618897</v>
      </c>
    </row>
    <row r="1170" spans="1:17" hidden="1" x14ac:dyDescent="0.25">
      <c r="A1170">
        <v>6211</v>
      </c>
      <c r="B1170" t="s">
        <v>2350</v>
      </c>
      <c r="C1170" s="80">
        <v>1058.375</v>
      </c>
      <c r="D1170" s="80">
        <v>99.740765719550097</v>
      </c>
      <c r="E1170" s="80">
        <v>102.125</v>
      </c>
      <c r="F1170" s="80">
        <v>996.25</v>
      </c>
      <c r="G1170">
        <v>6211</v>
      </c>
      <c r="H1170" t="s">
        <v>2350</v>
      </c>
      <c r="K1170" s="80">
        <v>329899.04375000001</v>
      </c>
      <c r="N1170" s="85">
        <v>2.1626419160000001</v>
      </c>
      <c r="O1170" s="80">
        <v>99.117051832453697</v>
      </c>
      <c r="P1170" s="80">
        <v>6230.125</v>
      </c>
      <c r="Q1170" s="80">
        <v>52.8625711781565</v>
      </c>
    </row>
    <row r="1171" spans="1:17" hidden="1" x14ac:dyDescent="0.25">
      <c r="A1171">
        <v>6221</v>
      </c>
      <c r="B1171" t="s">
        <v>2350</v>
      </c>
      <c r="C1171" s="80">
        <v>1140.875</v>
      </c>
      <c r="D1171" s="80">
        <v>103.665548796284</v>
      </c>
      <c r="E1171" s="80">
        <v>86.4375</v>
      </c>
      <c r="F1171" s="80">
        <v>1081.0625</v>
      </c>
      <c r="G1171">
        <v>6221</v>
      </c>
      <c r="H1171" t="s">
        <v>2350</v>
      </c>
      <c r="K1171" s="80">
        <v>372342.385625</v>
      </c>
      <c r="N1171" s="85">
        <v>2.3067234160000001</v>
      </c>
      <c r="O1171" s="80">
        <v>81.404481651230498</v>
      </c>
      <c r="P1171" s="80">
        <v>8814</v>
      </c>
      <c r="Q1171" s="80">
        <v>42.221503922854701</v>
      </c>
    </row>
    <row r="1172" spans="1:17" hidden="1" x14ac:dyDescent="0.25">
      <c r="A1172">
        <v>6222</v>
      </c>
      <c r="B1172" t="s">
        <v>2350</v>
      </c>
      <c r="C1172" s="80">
        <v>1243.25</v>
      </c>
      <c r="D1172" s="80">
        <v>97.044535840162695</v>
      </c>
      <c r="E1172" s="80">
        <v>157.5</v>
      </c>
      <c r="F1172" s="80">
        <v>1162.8125</v>
      </c>
      <c r="G1172">
        <v>6222</v>
      </c>
      <c r="H1172" t="s">
        <v>2350</v>
      </c>
      <c r="K1172" s="80">
        <v>220762.08812500001</v>
      </c>
      <c r="N1172" s="85">
        <v>1.9265760000000001</v>
      </c>
      <c r="O1172" s="80">
        <v>83.431588879354805</v>
      </c>
      <c r="P1172" s="80">
        <v>4739.3125</v>
      </c>
      <c r="Q1172" s="80">
        <v>46.479113062181199</v>
      </c>
    </row>
    <row r="1173" spans="1:17" hidden="1" x14ac:dyDescent="0.25">
      <c r="A1173">
        <v>6223</v>
      </c>
      <c r="B1173" t="s">
        <v>2350</v>
      </c>
      <c r="C1173" s="80">
        <v>640.0625</v>
      </c>
      <c r="D1173" s="80">
        <v>117.880601108978</v>
      </c>
      <c r="E1173" s="80">
        <v>108.125</v>
      </c>
      <c r="F1173" s="80">
        <v>601.5625</v>
      </c>
      <c r="G1173">
        <v>6223</v>
      </c>
      <c r="H1173" t="s">
        <v>2350</v>
      </c>
      <c r="K1173" s="80">
        <v>297254.40687499999</v>
      </c>
      <c r="N1173" s="85">
        <v>2.2246004159999999</v>
      </c>
      <c r="O1173" s="80">
        <v>79.5360950606849</v>
      </c>
      <c r="P1173" s="80">
        <v>7064.8125</v>
      </c>
      <c r="Q1173" s="80">
        <v>42.060998937778201</v>
      </c>
    </row>
    <row r="1174" spans="1:17" hidden="1" x14ac:dyDescent="0.25">
      <c r="A1174">
        <v>6226</v>
      </c>
      <c r="B1174" t="s">
        <v>2350</v>
      </c>
      <c r="C1174" s="80">
        <v>1274.9375</v>
      </c>
      <c r="D1174" s="80">
        <v>89.184562577470601</v>
      </c>
      <c r="E1174" s="80">
        <v>113.9375</v>
      </c>
      <c r="F1174" s="80">
        <v>1204.8125</v>
      </c>
      <c r="G1174">
        <v>6226</v>
      </c>
      <c r="H1174" t="s">
        <v>2350</v>
      </c>
      <c r="K1174" s="80">
        <v>129453.31812500001</v>
      </c>
      <c r="N1174" s="85">
        <v>2.0865664160000001</v>
      </c>
      <c r="O1174" s="80">
        <v>76.834583910436095</v>
      </c>
      <c r="P1174" s="80">
        <v>3323.1875</v>
      </c>
      <c r="Q1174" s="80">
        <v>38.947162953781898</v>
      </c>
    </row>
    <row r="1175" spans="1:17" hidden="1" x14ac:dyDescent="0.25">
      <c r="A1175">
        <v>6228</v>
      </c>
      <c r="B1175" t="s">
        <v>2350</v>
      </c>
      <c r="C1175" s="80">
        <v>1316.4375</v>
      </c>
      <c r="D1175" s="80">
        <v>86.7296696434871</v>
      </c>
      <c r="E1175" s="80">
        <v>134.9375</v>
      </c>
      <c r="F1175" s="80">
        <v>1244.9375</v>
      </c>
      <c r="G1175">
        <v>6228</v>
      </c>
      <c r="H1175" t="s">
        <v>2350</v>
      </c>
      <c r="K1175" s="80">
        <v>328614.87624999997</v>
      </c>
      <c r="N1175" s="85">
        <v>2.1882635000000001</v>
      </c>
      <c r="O1175" s="80">
        <v>84.485668010126105</v>
      </c>
      <c r="P1175" s="80">
        <v>7300</v>
      </c>
      <c r="Q1175" s="80">
        <v>44.990216714452401</v>
      </c>
    </row>
    <row r="1176" spans="1:17" hidden="1" x14ac:dyDescent="0.25">
      <c r="A1176">
        <v>6229</v>
      </c>
      <c r="B1176" t="s">
        <v>2350</v>
      </c>
      <c r="C1176" s="80">
        <v>1216.8125</v>
      </c>
      <c r="D1176" s="80">
        <v>95.657069078117701</v>
      </c>
      <c r="E1176" s="80">
        <v>127.3125</v>
      </c>
      <c r="F1176" s="80">
        <v>1139.125</v>
      </c>
      <c r="G1176">
        <v>6229</v>
      </c>
      <c r="H1176" t="s">
        <v>2350</v>
      </c>
      <c r="K1176" s="80">
        <v>377548.15312500001</v>
      </c>
      <c r="N1176" s="85">
        <v>1.9043195829999999</v>
      </c>
      <c r="O1176" s="80">
        <v>106.483391978884</v>
      </c>
      <c r="P1176" s="80">
        <v>7015.8125</v>
      </c>
      <c r="Q1176" s="80">
        <v>53.745716198017597</v>
      </c>
    </row>
    <row r="1177" spans="1:17" hidden="1" x14ac:dyDescent="0.25">
      <c r="A1177">
        <v>6230</v>
      </c>
      <c r="B1177" t="s">
        <v>2350</v>
      </c>
      <c r="C1177" s="80">
        <v>916.5625</v>
      </c>
      <c r="D1177" s="80">
        <v>111.87498841691399</v>
      </c>
      <c r="E1177" s="80">
        <v>83.1875</v>
      </c>
      <c r="F1177" s="80">
        <v>861.3125</v>
      </c>
      <c r="G1177">
        <v>6230</v>
      </c>
      <c r="H1177" t="s">
        <v>2350</v>
      </c>
      <c r="K1177" s="80">
        <v>257338.785</v>
      </c>
      <c r="N1177" s="85">
        <v>1.799046833</v>
      </c>
      <c r="O1177" s="80">
        <v>103.201743626583</v>
      </c>
      <c r="P1177" s="80">
        <v>4973.875</v>
      </c>
      <c r="Q1177" s="80">
        <v>51.893236158174403</v>
      </c>
    </row>
    <row r="1178" spans="1:17" hidden="1" x14ac:dyDescent="0.25">
      <c r="A1178">
        <v>6239</v>
      </c>
      <c r="B1178" t="s">
        <v>2350</v>
      </c>
      <c r="C1178" s="80">
        <v>1097.625</v>
      </c>
      <c r="D1178" s="80">
        <v>109.69514227074001</v>
      </c>
      <c r="E1178" s="80">
        <v>69.875</v>
      </c>
      <c r="F1178" s="80">
        <v>1040.125</v>
      </c>
      <c r="G1178">
        <v>6239</v>
      </c>
      <c r="H1178" t="s">
        <v>2350</v>
      </c>
      <c r="K1178" s="80">
        <v>480548.36</v>
      </c>
      <c r="N1178" s="85">
        <v>2.196059333</v>
      </c>
      <c r="O1178" s="80">
        <v>91.567423305047797</v>
      </c>
      <c r="P1178" s="80">
        <v>10410.6875</v>
      </c>
      <c r="Q1178" s="80">
        <v>46.177848766890101</v>
      </c>
    </row>
    <row r="1179" spans="1:17" hidden="1" x14ac:dyDescent="0.25">
      <c r="A1179">
        <v>6245</v>
      </c>
      <c r="B1179" t="s">
        <v>2350</v>
      </c>
      <c r="C1179" s="80">
        <v>1119.1875</v>
      </c>
      <c r="D1179" s="80">
        <v>120.775436481103</v>
      </c>
      <c r="E1179" s="80">
        <v>45.375</v>
      </c>
      <c r="F1179" s="80">
        <v>1057.1875</v>
      </c>
      <c r="G1179">
        <v>6245</v>
      </c>
      <c r="H1179" t="s">
        <v>2350</v>
      </c>
      <c r="K1179" s="80">
        <v>325317.71812500001</v>
      </c>
      <c r="N1179" s="85">
        <v>2.3933859160000002</v>
      </c>
      <c r="O1179" s="80">
        <v>86.299046943295096</v>
      </c>
      <c r="P1179" s="80">
        <v>7381.1875</v>
      </c>
      <c r="Q1179" s="80">
        <v>44.093307295259798</v>
      </c>
    </row>
    <row r="1180" spans="1:17" hidden="1" x14ac:dyDescent="0.25">
      <c r="A1180">
        <v>6250</v>
      </c>
      <c r="B1180" t="s">
        <v>2350</v>
      </c>
      <c r="C1180" s="80">
        <v>1052.8125</v>
      </c>
      <c r="D1180" s="80">
        <v>109.32275575596999</v>
      </c>
      <c r="E1180" s="80">
        <v>190.5625</v>
      </c>
      <c r="F1180" s="80">
        <v>989.1875</v>
      </c>
      <c r="G1180">
        <v>6250</v>
      </c>
      <c r="H1180" t="s">
        <v>2350</v>
      </c>
      <c r="K1180" s="80">
        <v>230387.40875</v>
      </c>
      <c r="N1180" s="85">
        <v>2.0757886659999998</v>
      </c>
      <c r="O1180" s="80">
        <v>101.669753933671</v>
      </c>
      <c r="P1180" s="80">
        <v>4639</v>
      </c>
      <c r="Q1180" s="80">
        <v>49.574725305648101</v>
      </c>
    </row>
    <row r="1181" spans="1:17" hidden="1" x14ac:dyDescent="0.25">
      <c r="A1181">
        <v>6308</v>
      </c>
      <c r="B1181" t="s">
        <v>2350</v>
      </c>
      <c r="C1181" s="80">
        <v>1643.4375</v>
      </c>
      <c r="D1181" s="80">
        <v>102.518803636298</v>
      </c>
      <c r="E1181" s="80">
        <v>223.4375</v>
      </c>
      <c r="F1181" s="80">
        <v>1538.625</v>
      </c>
      <c r="G1181">
        <v>6308</v>
      </c>
      <c r="H1181" t="s">
        <v>2350</v>
      </c>
      <c r="K1181" s="80">
        <v>245042.31125</v>
      </c>
      <c r="N1181" s="85">
        <v>2.1109251659999999</v>
      </c>
      <c r="O1181" s="80">
        <v>84.313064503859593</v>
      </c>
      <c r="P1181" s="80">
        <v>5334.4375</v>
      </c>
      <c r="Q1181" s="80">
        <v>45.904494846765402</v>
      </c>
    </row>
    <row r="1182" spans="1:17" hidden="1" x14ac:dyDescent="0.25">
      <c r="A1182">
        <v>6313</v>
      </c>
      <c r="B1182" t="s">
        <v>2350</v>
      </c>
      <c r="C1182" s="80">
        <v>1101.0625</v>
      </c>
      <c r="D1182" s="80">
        <v>120.337054191977</v>
      </c>
      <c r="E1182" s="80">
        <v>143.5625</v>
      </c>
      <c r="F1182" s="80">
        <v>1051</v>
      </c>
      <c r="G1182">
        <v>6313</v>
      </c>
      <c r="H1182" t="s">
        <v>2350</v>
      </c>
      <c r="K1182" s="80">
        <v>247082.42937500001</v>
      </c>
      <c r="N1182" s="85">
        <v>2.1250570830000002</v>
      </c>
      <c r="O1182" s="80">
        <v>78.602690536866405</v>
      </c>
      <c r="P1182" s="80">
        <v>6027.6875</v>
      </c>
      <c r="Q1182" s="80">
        <v>41.003551435687903</v>
      </c>
    </row>
    <row r="1183" spans="1:17" hidden="1" x14ac:dyDescent="0.25">
      <c r="A1183">
        <v>6316</v>
      </c>
      <c r="B1183" t="s">
        <v>2350</v>
      </c>
      <c r="C1183" s="80">
        <v>1231.4375</v>
      </c>
      <c r="D1183" s="80">
        <v>114.270616448696</v>
      </c>
      <c r="E1183" s="80">
        <v>137.625</v>
      </c>
      <c r="F1183" s="80">
        <v>1172.4375</v>
      </c>
      <c r="G1183">
        <v>6316</v>
      </c>
      <c r="H1183" t="s">
        <v>2350</v>
      </c>
      <c r="K1183" s="80">
        <v>457456.68812499999</v>
      </c>
      <c r="N1183" s="85">
        <v>2.1567698329999998</v>
      </c>
      <c r="O1183" s="80">
        <v>89.050475261470694</v>
      </c>
      <c r="P1183" s="80">
        <v>10108.625</v>
      </c>
      <c r="Q1183" s="80">
        <v>45.2482259084885</v>
      </c>
    </row>
    <row r="1184" spans="1:17" hidden="1" x14ac:dyDescent="0.25">
      <c r="A1184">
        <v>6321</v>
      </c>
      <c r="B1184" t="s">
        <v>2350</v>
      </c>
      <c r="C1184" s="80">
        <v>1004</v>
      </c>
      <c r="D1184" s="80">
        <v>94.812283104400905</v>
      </c>
      <c r="E1184" s="80">
        <v>121.1875</v>
      </c>
      <c r="F1184" s="80">
        <v>933.875</v>
      </c>
      <c r="G1184">
        <v>6321</v>
      </c>
      <c r="H1184" t="s">
        <v>2350</v>
      </c>
      <c r="K1184" s="80">
        <v>316849.09687499999</v>
      </c>
      <c r="N1184" s="85">
        <v>2.1250775829999999</v>
      </c>
      <c r="O1184" s="80">
        <v>101.27309397533</v>
      </c>
      <c r="P1184" s="80">
        <v>7172.4375</v>
      </c>
      <c r="Q1184" s="80">
        <v>44.230080020153899</v>
      </c>
    </row>
    <row r="1185" spans="1:17" hidden="1" x14ac:dyDescent="0.25">
      <c r="A1185">
        <v>6325</v>
      </c>
      <c r="B1185" t="s">
        <v>2350</v>
      </c>
      <c r="C1185" s="80">
        <v>882.6875</v>
      </c>
      <c r="D1185" s="80">
        <v>104.138455340866</v>
      </c>
      <c r="E1185" s="80">
        <v>67.4375</v>
      </c>
      <c r="F1185" s="80">
        <v>826</v>
      </c>
      <c r="G1185">
        <v>6325</v>
      </c>
      <c r="H1185" t="s">
        <v>2350</v>
      </c>
      <c r="K1185" s="80">
        <v>220761.42937500001</v>
      </c>
      <c r="N1185" s="85">
        <v>2.1263055</v>
      </c>
      <c r="O1185" s="80">
        <v>76.266836821634399</v>
      </c>
      <c r="P1185" s="80">
        <v>5384.6875</v>
      </c>
      <c r="Q1185" s="80">
        <v>41.015005802633397</v>
      </c>
    </row>
    <row r="1186" spans="1:17" hidden="1" x14ac:dyDescent="0.25">
      <c r="A1186">
        <v>6326</v>
      </c>
      <c r="B1186" t="s">
        <v>2350</v>
      </c>
      <c r="C1186" s="80">
        <v>1597.75</v>
      </c>
      <c r="D1186" s="80">
        <v>91.816036618381403</v>
      </c>
      <c r="E1186" s="80">
        <v>54.5625</v>
      </c>
      <c r="F1186" s="80">
        <v>1503</v>
      </c>
      <c r="G1186">
        <v>6326</v>
      </c>
      <c r="H1186" t="s">
        <v>2350</v>
      </c>
      <c r="K1186" s="80">
        <v>221414.66312499999</v>
      </c>
      <c r="N1186" s="85">
        <v>1.99638475</v>
      </c>
      <c r="O1186" s="80">
        <v>85.947522946229697</v>
      </c>
      <c r="P1186" s="80">
        <v>4901.0625</v>
      </c>
      <c r="Q1186" s="80">
        <v>45.011493822867301</v>
      </c>
    </row>
    <row r="1187" spans="1:17" hidden="1" x14ac:dyDescent="0.25">
      <c r="A1187">
        <v>6329</v>
      </c>
      <c r="B1187" t="s">
        <v>2350</v>
      </c>
      <c r="C1187" s="80">
        <v>988.25</v>
      </c>
      <c r="D1187" s="80">
        <v>102.335033025182</v>
      </c>
      <c r="E1187" s="80">
        <v>80.0625</v>
      </c>
      <c r="F1187" s="80">
        <v>929.875</v>
      </c>
      <c r="G1187">
        <v>6329</v>
      </c>
      <c r="H1187" t="s">
        <v>2350</v>
      </c>
      <c r="K1187" s="80">
        <v>338921.09437499999</v>
      </c>
      <c r="N1187" s="85">
        <v>2.0610027500000001</v>
      </c>
      <c r="O1187" s="80">
        <v>82.104640126892605</v>
      </c>
      <c r="P1187" s="80">
        <v>7582.375</v>
      </c>
      <c r="Q1187" s="80">
        <v>44.736825905439602</v>
      </c>
    </row>
    <row r="1188" spans="1:17" hidden="1" x14ac:dyDescent="0.25">
      <c r="A1188">
        <v>6340</v>
      </c>
      <c r="B1188" t="s">
        <v>2350</v>
      </c>
      <c r="C1188" s="80">
        <v>1739.625</v>
      </c>
      <c r="D1188" s="80">
        <v>95.897251256639706</v>
      </c>
      <c r="E1188" s="80">
        <v>147.375</v>
      </c>
      <c r="F1188" s="80">
        <v>1649.125</v>
      </c>
      <c r="G1188">
        <v>6340</v>
      </c>
      <c r="H1188" t="s">
        <v>2350</v>
      </c>
      <c r="K1188" s="80">
        <v>377687.58624999999</v>
      </c>
      <c r="N1188" s="85">
        <v>2.3157055830000002</v>
      </c>
      <c r="O1188" s="80">
        <v>89.779232164754006</v>
      </c>
      <c r="P1188" s="80">
        <v>8159.1875</v>
      </c>
      <c r="Q1188" s="80">
        <v>46.154556253578299</v>
      </c>
    </row>
    <row r="1189" spans="1:17" hidden="1" x14ac:dyDescent="0.25">
      <c r="A1189">
        <v>6341</v>
      </c>
      <c r="B1189" t="s">
        <v>2350</v>
      </c>
      <c r="C1189" s="80">
        <v>1010.5625</v>
      </c>
      <c r="D1189" s="80">
        <v>133.07279622205999</v>
      </c>
      <c r="E1189" s="80">
        <v>127.8125</v>
      </c>
      <c r="F1189" s="80">
        <v>945.5</v>
      </c>
      <c r="G1189">
        <v>6341</v>
      </c>
      <c r="H1189" t="s">
        <v>2350</v>
      </c>
      <c r="K1189" s="80">
        <v>283166.00624999998</v>
      </c>
      <c r="N1189" s="85">
        <v>2.0515275000000002</v>
      </c>
      <c r="O1189" s="80">
        <v>101.686934920582</v>
      </c>
      <c r="P1189" s="80">
        <v>5612.1875</v>
      </c>
      <c r="Q1189" s="80">
        <v>50.523003692475598</v>
      </c>
    </row>
    <row r="1190" spans="1:17" hidden="1" x14ac:dyDescent="0.25">
      <c r="A1190">
        <v>6343</v>
      </c>
      <c r="B1190" t="s">
        <v>2350</v>
      </c>
      <c r="C1190" s="80">
        <v>929.875</v>
      </c>
      <c r="D1190" s="80">
        <v>127.716444548517</v>
      </c>
      <c r="E1190" s="80">
        <v>64.625</v>
      </c>
      <c r="F1190" s="80">
        <v>874.25</v>
      </c>
      <c r="G1190">
        <v>6343</v>
      </c>
      <c r="H1190" t="s">
        <v>2350</v>
      </c>
      <c r="K1190" s="80">
        <v>343353.02812500001</v>
      </c>
      <c r="N1190" s="85">
        <v>2.1593045000000002</v>
      </c>
      <c r="O1190" s="80">
        <v>79.464686492542896</v>
      </c>
      <c r="P1190" s="80">
        <v>8184.3125</v>
      </c>
      <c r="Q1190" s="80">
        <v>41.9783602086261</v>
      </c>
    </row>
    <row r="1191" spans="1:17" hidden="1" x14ac:dyDescent="0.25">
      <c r="A1191">
        <v>6349</v>
      </c>
      <c r="B1191" t="s">
        <v>2350</v>
      </c>
      <c r="C1191" s="80">
        <v>1423.625</v>
      </c>
      <c r="D1191" s="80">
        <v>77.052095032041095</v>
      </c>
      <c r="E1191" s="80">
        <v>96.75</v>
      </c>
      <c r="F1191" s="80">
        <v>1338.5</v>
      </c>
      <c r="G1191">
        <v>6349</v>
      </c>
      <c r="H1191" t="s">
        <v>2350</v>
      </c>
      <c r="K1191" s="80">
        <v>146969.70125000001</v>
      </c>
      <c r="N1191" s="85">
        <v>1.932277166</v>
      </c>
      <c r="O1191" s="80">
        <v>83.950502479761695</v>
      </c>
      <c r="P1191" s="80">
        <v>3423.875</v>
      </c>
      <c r="Q1191" s="80">
        <v>43.023484390023299</v>
      </c>
    </row>
    <row r="1192" spans="1:17" hidden="1" x14ac:dyDescent="0.25">
      <c r="A1192">
        <v>6352</v>
      </c>
      <c r="B1192" t="s">
        <v>2350</v>
      </c>
      <c r="C1192" s="80">
        <v>1194.9375</v>
      </c>
      <c r="D1192" s="80">
        <v>95.111618556412694</v>
      </c>
      <c r="E1192" s="80">
        <v>165.0625</v>
      </c>
      <c r="F1192" s="80">
        <v>1122.625</v>
      </c>
      <c r="G1192">
        <v>6352</v>
      </c>
      <c r="H1192" t="s">
        <v>2350</v>
      </c>
      <c r="K1192" s="80">
        <v>291703.86</v>
      </c>
      <c r="N1192" s="85">
        <v>2.1764988330000001</v>
      </c>
      <c r="O1192" s="80">
        <v>89.358252571708704</v>
      </c>
      <c r="P1192" s="80">
        <v>6384.9375</v>
      </c>
      <c r="Q1192" s="80">
        <v>45.710835775398401</v>
      </c>
    </row>
    <row r="1193" spans="1:17" hidden="1" x14ac:dyDescent="0.25">
      <c r="A1193">
        <v>6353</v>
      </c>
      <c r="B1193" t="s">
        <v>2350</v>
      </c>
      <c r="C1193" s="80">
        <v>843.1875</v>
      </c>
      <c r="D1193" s="80">
        <v>102.58077043062001</v>
      </c>
      <c r="E1193" s="80">
        <v>142.75</v>
      </c>
      <c r="F1193" s="80">
        <v>794.25</v>
      </c>
      <c r="G1193">
        <v>6353</v>
      </c>
      <c r="H1193" t="s">
        <v>2350</v>
      </c>
      <c r="K1193" s="80">
        <v>227094.12375</v>
      </c>
      <c r="N1193" s="85">
        <v>2.0192907500000001</v>
      </c>
      <c r="O1193" s="80">
        <v>94.533638965842798</v>
      </c>
      <c r="P1193" s="80">
        <v>4485.3125</v>
      </c>
      <c r="Q1193" s="80">
        <v>50.6731424371808</v>
      </c>
    </row>
    <row r="1194" spans="1:17" hidden="1" x14ac:dyDescent="0.25">
      <c r="A1194">
        <v>6354</v>
      </c>
      <c r="B1194" t="s">
        <v>2350</v>
      </c>
      <c r="C1194" s="80">
        <v>1100.625</v>
      </c>
      <c r="D1194" s="80">
        <v>115.195976559727</v>
      </c>
      <c r="E1194" s="80">
        <v>130.3125</v>
      </c>
      <c r="F1194" s="80">
        <v>1019.375</v>
      </c>
      <c r="G1194">
        <v>6354</v>
      </c>
      <c r="H1194" t="s">
        <v>2350</v>
      </c>
      <c r="K1194" s="80">
        <v>237263.46625</v>
      </c>
      <c r="N1194" s="85">
        <v>2.0784990830000001</v>
      </c>
      <c r="O1194" s="80">
        <v>82.721226195983206</v>
      </c>
      <c r="P1194" s="80">
        <v>5488</v>
      </c>
      <c r="Q1194" s="80">
        <v>43.229245937987898</v>
      </c>
    </row>
    <row r="1195" spans="1:17" hidden="1" x14ac:dyDescent="0.25">
      <c r="A1195">
        <v>6356</v>
      </c>
      <c r="B1195" t="s">
        <v>2350</v>
      </c>
      <c r="C1195" s="80">
        <v>919.9375</v>
      </c>
      <c r="D1195" s="80">
        <v>153.45186124031699</v>
      </c>
      <c r="E1195" s="80">
        <v>96.25</v>
      </c>
      <c r="F1195" s="80">
        <v>867.1875</v>
      </c>
      <c r="G1195">
        <v>6356</v>
      </c>
      <c r="H1195" t="s">
        <v>2350</v>
      </c>
      <c r="K1195" s="80">
        <v>188344.54062499999</v>
      </c>
      <c r="N1195" s="85">
        <v>2.0919935829999998</v>
      </c>
      <c r="O1195" s="80">
        <v>93.659587029456901</v>
      </c>
      <c r="P1195" s="80">
        <v>3762.8125</v>
      </c>
      <c r="Q1195" s="80">
        <v>50.068699196613302</v>
      </c>
    </row>
    <row r="1196" spans="1:17" hidden="1" x14ac:dyDescent="0.25">
      <c r="A1196">
        <v>6357</v>
      </c>
      <c r="B1196" t="s">
        <v>2350</v>
      </c>
      <c r="C1196" s="80">
        <v>752.25</v>
      </c>
      <c r="D1196" s="80">
        <v>112.465189366676</v>
      </c>
      <c r="E1196" s="80">
        <v>61.4375</v>
      </c>
      <c r="F1196" s="80">
        <v>707.5625</v>
      </c>
      <c r="G1196">
        <v>6357</v>
      </c>
      <c r="H1196" t="s">
        <v>2350</v>
      </c>
      <c r="K1196" s="80">
        <v>536658.4425</v>
      </c>
      <c r="N1196" s="85">
        <v>2.262154083</v>
      </c>
      <c r="O1196" s="80">
        <v>89.170171530576098</v>
      </c>
      <c r="P1196" s="80">
        <v>11926.9375</v>
      </c>
      <c r="Q1196" s="80">
        <v>44.765126566008099</v>
      </c>
    </row>
    <row r="1197" spans="1:17" hidden="1" x14ac:dyDescent="0.25">
      <c r="A1197">
        <v>6361</v>
      </c>
      <c r="B1197" t="s">
        <v>2350</v>
      </c>
      <c r="C1197" s="80">
        <v>1425.4375</v>
      </c>
      <c r="D1197" s="80">
        <v>102.166194618896</v>
      </c>
      <c r="E1197" s="80">
        <v>118.4375</v>
      </c>
      <c r="F1197" s="80">
        <v>1354.9375</v>
      </c>
      <c r="G1197">
        <v>6361</v>
      </c>
      <c r="H1197" t="s">
        <v>2350</v>
      </c>
      <c r="K1197" s="80">
        <v>240543.13875000001</v>
      </c>
      <c r="N1197" s="85">
        <v>2.2381926660000002</v>
      </c>
      <c r="O1197" s="80">
        <v>85.053847974798998</v>
      </c>
      <c r="P1197" s="80">
        <v>5395.125</v>
      </c>
      <c r="Q1197" s="80">
        <v>44.526095449662897</v>
      </c>
    </row>
    <row r="1198" spans="1:17" hidden="1" x14ac:dyDescent="0.25">
      <c r="A1198">
        <v>6363</v>
      </c>
      <c r="B1198" t="s">
        <v>2350</v>
      </c>
      <c r="C1198" s="80">
        <v>1049.375</v>
      </c>
      <c r="D1198" s="80">
        <v>118.835593214407</v>
      </c>
      <c r="E1198" s="80">
        <v>59.1875</v>
      </c>
      <c r="F1198" s="80">
        <v>986.9375</v>
      </c>
      <c r="G1198">
        <v>6363</v>
      </c>
      <c r="H1198" t="s">
        <v>2350</v>
      </c>
      <c r="K1198" s="80">
        <v>134675.57999999999</v>
      </c>
      <c r="N1198" s="85">
        <v>1.9209059159999999</v>
      </c>
      <c r="O1198" s="80">
        <v>92.413517591802105</v>
      </c>
      <c r="P1198" s="80">
        <v>2759.5625</v>
      </c>
      <c r="Q1198" s="80">
        <v>48.810779958847</v>
      </c>
    </row>
    <row r="1199" spans="1:17" hidden="1" x14ac:dyDescent="0.25">
      <c r="A1199">
        <v>6367</v>
      </c>
      <c r="B1199" t="s">
        <v>2350</v>
      </c>
      <c r="C1199" s="80">
        <v>1047.25</v>
      </c>
      <c r="D1199" s="80">
        <v>110.383829366844</v>
      </c>
      <c r="E1199" s="80">
        <v>55.8125</v>
      </c>
      <c r="F1199" s="80">
        <v>988.5625</v>
      </c>
      <c r="G1199">
        <v>6367</v>
      </c>
      <c r="H1199" t="s">
        <v>2350</v>
      </c>
      <c r="K1199" s="80">
        <v>520784.79062500002</v>
      </c>
      <c r="N1199" s="85">
        <v>1.8788022499999999</v>
      </c>
      <c r="O1199" s="80">
        <v>116.75755201562301</v>
      </c>
      <c r="P1199" s="80">
        <v>8915.8125</v>
      </c>
      <c r="Q1199" s="80">
        <v>58.4898322654387</v>
      </c>
    </row>
    <row r="1200" spans="1:17" hidden="1" x14ac:dyDescent="0.25">
      <c r="A1200">
        <v>6369</v>
      </c>
      <c r="B1200" t="s">
        <v>2350</v>
      </c>
      <c r="C1200" s="80">
        <v>11189.125</v>
      </c>
      <c r="D1200" s="80">
        <v>235.40939830775801</v>
      </c>
      <c r="E1200" s="80">
        <v>5275.625</v>
      </c>
      <c r="F1200" s="80">
        <v>11126.875</v>
      </c>
      <c r="G1200">
        <v>6369</v>
      </c>
      <c r="H1200" t="s">
        <v>2350</v>
      </c>
      <c r="K1200" s="80">
        <v>250658.45749999999</v>
      </c>
      <c r="N1200" s="85">
        <v>2.1718950000000001</v>
      </c>
      <c r="O1200" s="80">
        <v>81.849825860043495</v>
      </c>
      <c r="P1200" s="80">
        <v>5638.25</v>
      </c>
      <c r="Q1200" s="80">
        <v>44.534466786592503</v>
      </c>
    </row>
    <row r="1201" spans="1:17" hidden="1" x14ac:dyDescent="0.25">
      <c r="A1201">
        <v>6370</v>
      </c>
      <c r="B1201" t="s">
        <v>2350</v>
      </c>
      <c r="C1201" s="80">
        <v>1020.8125</v>
      </c>
      <c r="D1201" s="80">
        <v>132.69019633366599</v>
      </c>
      <c r="E1201" s="80">
        <v>158.0625</v>
      </c>
      <c r="F1201" s="80">
        <v>953.1875</v>
      </c>
      <c r="G1201">
        <v>6370</v>
      </c>
      <c r="H1201" t="s">
        <v>2350</v>
      </c>
      <c r="K1201" s="80">
        <v>668612.88749999995</v>
      </c>
      <c r="N1201" s="85">
        <v>2.103932666</v>
      </c>
      <c r="O1201" s="80">
        <v>84.317927172202999</v>
      </c>
      <c r="P1201" s="80">
        <v>15661.4375</v>
      </c>
      <c r="Q1201" s="80">
        <v>42.700361852093202</v>
      </c>
    </row>
    <row r="1202" spans="1:17" hidden="1" x14ac:dyDescent="0.25">
      <c r="A1202">
        <v>6372</v>
      </c>
      <c r="B1202" t="s">
        <v>2350</v>
      </c>
      <c r="C1202" s="80">
        <v>773.0625</v>
      </c>
      <c r="D1202" s="80">
        <v>135.751680410342</v>
      </c>
      <c r="E1202" s="80">
        <v>81.375</v>
      </c>
      <c r="F1202" s="80">
        <v>717.5</v>
      </c>
      <c r="G1202">
        <v>6372</v>
      </c>
      <c r="H1202" t="s">
        <v>2350</v>
      </c>
      <c r="K1202" s="80">
        <v>562484.07562500006</v>
      </c>
      <c r="N1202" s="85">
        <v>2.1658106660000001</v>
      </c>
      <c r="O1202" s="80">
        <v>85.078014421403793</v>
      </c>
      <c r="P1202" s="80">
        <v>12789.0625</v>
      </c>
      <c r="Q1202" s="80">
        <v>44.023947385388396</v>
      </c>
    </row>
    <row r="1203" spans="1:17" hidden="1" x14ac:dyDescent="0.25">
      <c r="A1203">
        <v>6374</v>
      </c>
      <c r="B1203" t="s">
        <v>2350</v>
      </c>
      <c r="C1203" s="80">
        <v>1173.9375</v>
      </c>
      <c r="D1203" s="80">
        <v>114.300794387111</v>
      </c>
      <c r="E1203" s="80">
        <v>79.125</v>
      </c>
      <c r="F1203" s="80">
        <v>1113.75</v>
      </c>
      <c r="G1203">
        <v>6374</v>
      </c>
      <c r="H1203" t="s">
        <v>2350</v>
      </c>
      <c r="K1203" s="80">
        <v>352177.84375</v>
      </c>
      <c r="N1203" s="85">
        <v>2.1837983329999999</v>
      </c>
      <c r="O1203" s="80">
        <v>82.464079669237705</v>
      </c>
      <c r="P1203" s="80">
        <v>8495.875</v>
      </c>
      <c r="Q1203" s="80">
        <v>41.621108609584603</v>
      </c>
    </row>
    <row r="1204" spans="1:17" hidden="1" x14ac:dyDescent="0.25">
      <c r="A1204">
        <v>6377</v>
      </c>
      <c r="B1204" t="s">
        <v>2350</v>
      </c>
      <c r="C1204" s="80">
        <v>1267.9375</v>
      </c>
      <c r="D1204" s="80">
        <v>100.281065400982</v>
      </c>
      <c r="E1204" s="80">
        <v>81.5</v>
      </c>
      <c r="F1204" s="80">
        <v>1200.3125</v>
      </c>
      <c r="G1204">
        <v>6377</v>
      </c>
      <c r="H1204" t="s">
        <v>2350</v>
      </c>
      <c r="K1204" s="80">
        <v>181133.62062500001</v>
      </c>
      <c r="N1204" s="85">
        <v>1.946957166</v>
      </c>
      <c r="O1204" s="80">
        <v>89.646191359993907</v>
      </c>
      <c r="P1204" s="80">
        <v>3983.75</v>
      </c>
      <c r="Q1204" s="80">
        <v>45.447717883119999</v>
      </c>
    </row>
    <row r="1205" spans="1:17" hidden="1" x14ac:dyDescent="0.25">
      <c r="A1205">
        <v>6378</v>
      </c>
      <c r="B1205" t="s">
        <v>2350</v>
      </c>
      <c r="C1205" s="80">
        <v>1012.0625</v>
      </c>
      <c r="D1205" s="80">
        <v>134.686452182718</v>
      </c>
      <c r="E1205" s="80">
        <v>82</v>
      </c>
      <c r="F1205" s="80">
        <v>954.875</v>
      </c>
      <c r="G1205">
        <v>6378</v>
      </c>
      <c r="H1205" t="s">
        <v>2350</v>
      </c>
      <c r="K1205" s="80">
        <v>309228.67375000002</v>
      </c>
      <c r="N1205" s="85">
        <v>1.9852278329999999</v>
      </c>
      <c r="O1205" s="80">
        <v>97.288379194181303</v>
      </c>
      <c r="P1205" s="80">
        <v>6457.6875</v>
      </c>
      <c r="Q1205" s="80">
        <v>47.9855531462212</v>
      </c>
    </row>
    <row r="1206" spans="1:17" hidden="1" x14ac:dyDescent="0.25">
      <c r="A1206">
        <v>6383</v>
      </c>
      <c r="B1206" t="s">
        <v>2350</v>
      </c>
      <c r="C1206" s="80">
        <v>739.0625</v>
      </c>
      <c r="D1206" s="80">
        <v>125.558265157801</v>
      </c>
      <c r="E1206" s="80">
        <v>55.4375</v>
      </c>
      <c r="F1206" s="80">
        <v>692.0625</v>
      </c>
      <c r="G1206">
        <v>6383</v>
      </c>
      <c r="H1206" t="s">
        <v>2350</v>
      </c>
      <c r="K1206" s="80">
        <v>106122.27312500001</v>
      </c>
      <c r="N1206" s="85">
        <v>1.937646</v>
      </c>
      <c r="O1206" s="80">
        <v>65.691519405189297</v>
      </c>
      <c r="P1206" s="80">
        <v>2662.8125</v>
      </c>
      <c r="Q1206" s="80">
        <v>39.7715026197246</v>
      </c>
    </row>
    <row r="1207" spans="1:17" hidden="1" x14ac:dyDescent="0.25">
      <c r="A1207">
        <v>6385</v>
      </c>
      <c r="B1207" t="s">
        <v>2350</v>
      </c>
      <c r="C1207" s="80">
        <v>1006.3125</v>
      </c>
      <c r="D1207" s="80">
        <v>95.873380851715595</v>
      </c>
      <c r="E1207" s="80">
        <v>199.6875</v>
      </c>
      <c r="F1207" s="80">
        <v>943.0625</v>
      </c>
      <c r="G1207">
        <v>6385</v>
      </c>
      <c r="H1207" t="s">
        <v>2350</v>
      </c>
      <c r="K1207" s="80">
        <v>143877.75937499999</v>
      </c>
      <c r="N1207" s="85">
        <v>1.8692916660000001</v>
      </c>
      <c r="O1207" s="80">
        <v>78.500324891647097</v>
      </c>
      <c r="P1207" s="80">
        <v>3387</v>
      </c>
      <c r="Q1207" s="80">
        <v>42.320035132375402</v>
      </c>
    </row>
    <row r="1208" spans="1:17" hidden="1" x14ac:dyDescent="0.25">
      <c r="A1208">
        <v>6392</v>
      </c>
      <c r="B1208" t="s">
        <v>2350</v>
      </c>
      <c r="C1208" s="80">
        <v>833.0625</v>
      </c>
      <c r="D1208" s="80">
        <v>150.335833172713</v>
      </c>
      <c r="E1208" s="80">
        <v>99.6875</v>
      </c>
      <c r="F1208" s="80">
        <v>773.875</v>
      </c>
      <c r="G1208">
        <v>6392</v>
      </c>
      <c r="H1208" t="s">
        <v>2350</v>
      </c>
      <c r="K1208" s="80">
        <v>104326.48875</v>
      </c>
      <c r="N1208" s="85">
        <v>2.2682893329999998</v>
      </c>
      <c r="O1208" s="80">
        <v>57.778533130211201</v>
      </c>
      <c r="P1208" s="80">
        <v>2933.4375</v>
      </c>
      <c r="Q1208" s="80">
        <v>34.8269306260717</v>
      </c>
    </row>
    <row r="1209" spans="1:17" hidden="1" x14ac:dyDescent="0.25">
      <c r="A1209">
        <v>6393</v>
      </c>
      <c r="B1209" t="s">
        <v>2350</v>
      </c>
      <c r="C1209" s="80">
        <v>816.75</v>
      </c>
      <c r="D1209" s="80">
        <v>141.54968616625101</v>
      </c>
      <c r="E1209" s="80">
        <v>78.9375</v>
      </c>
      <c r="F1209" s="80">
        <v>769.6875</v>
      </c>
      <c r="G1209">
        <v>6393</v>
      </c>
      <c r="H1209" t="s">
        <v>2350</v>
      </c>
      <c r="K1209" s="80">
        <v>99338.845625000002</v>
      </c>
      <c r="N1209" s="85">
        <v>2.09171175</v>
      </c>
      <c r="O1209" s="80">
        <v>59.220902473916603</v>
      </c>
      <c r="P1209" s="80">
        <v>2734.0625</v>
      </c>
      <c r="Q1209" s="80">
        <v>35.279121069067699</v>
      </c>
    </row>
    <row r="1210" spans="1:17" hidden="1" x14ac:dyDescent="0.25">
      <c r="A1210">
        <v>6395</v>
      </c>
      <c r="B1210" t="s">
        <v>2350</v>
      </c>
      <c r="C1210" s="80">
        <v>1531.8125</v>
      </c>
      <c r="D1210" s="80">
        <v>90.726783749387195</v>
      </c>
      <c r="E1210" s="80">
        <v>121.25</v>
      </c>
      <c r="F1210" s="80">
        <v>1432.3125</v>
      </c>
      <c r="G1210">
        <v>6395</v>
      </c>
      <c r="H1210" t="s">
        <v>2350</v>
      </c>
      <c r="K1210" s="80">
        <v>179555.894375</v>
      </c>
      <c r="N1210" s="85">
        <v>1.77952325</v>
      </c>
      <c r="O1210" s="80">
        <v>80.823279126078603</v>
      </c>
      <c r="P1210" s="80">
        <v>4035.625</v>
      </c>
      <c r="Q1210" s="80">
        <v>44.181116535464703</v>
      </c>
    </row>
    <row r="1211" spans="1:17" hidden="1" x14ac:dyDescent="0.25">
      <c r="A1211">
        <v>6435</v>
      </c>
      <c r="B1211" t="s">
        <v>2350</v>
      </c>
      <c r="C1211" s="80">
        <v>1710.5625</v>
      </c>
      <c r="D1211" s="80">
        <v>73.582707445686296</v>
      </c>
      <c r="E1211" s="80">
        <v>143.3125</v>
      </c>
      <c r="F1211" s="80">
        <v>1620.6875</v>
      </c>
      <c r="G1211">
        <v>6435</v>
      </c>
      <c r="H1211" t="s">
        <v>2350</v>
      </c>
      <c r="K1211" s="80">
        <v>142832.88875000001</v>
      </c>
      <c r="N1211" s="85">
        <v>1.95675175</v>
      </c>
      <c r="O1211" s="80">
        <v>58.251750671200099</v>
      </c>
      <c r="P1211" s="80">
        <v>3876.8125</v>
      </c>
      <c r="Q1211" s="80">
        <v>35.8621577178805</v>
      </c>
    </row>
    <row r="1212" spans="1:17" hidden="1" x14ac:dyDescent="0.25">
      <c r="A1212">
        <v>6436</v>
      </c>
      <c r="B1212" t="s">
        <v>2350</v>
      </c>
      <c r="C1212" s="80">
        <v>788.6875</v>
      </c>
      <c r="D1212" s="80">
        <v>114.655362430598</v>
      </c>
      <c r="E1212" s="80">
        <v>54.625</v>
      </c>
      <c r="F1212" s="80">
        <v>742.375</v>
      </c>
      <c r="G1212">
        <v>6436</v>
      </c>
      <c r="H1212" t="s">
        <v>2350</v>
      </c>
      <c r="K1212" s="80">
        <v>100318.54</v>
      </c>
      <c r="N1212" s="85">
        <v>1.85906225</v>
      </c>
      <c r="O1212" s="80">
        <v>72.339578503238499</v>
      </c>
      <c r="P1212" s="80">
        <v>2491.8125</v>
      </c>
      <c r="Q1212" s="80">
        <v>39.491738472451402</v>
      </c>
    </row>
    <row r="1213" spans="1:17" hidden="1" x14ac:dyDescent="0.25">
      <c r="A1213">
        <v>6437</v>
      </c>
      <c r="B1213" t="s">
        <v>2350</v>
      </c>
      <c r="C1213" s="80">
        <v>527.8125</v>
      </c>
      <c r="D1213" s="80">
        <v>93.213219722307002</v>
      </c>
      <c r="E1213" s="80">
        <v>92.5</v>
      </c>
      <c r="F1213" s="80">
        <v>495</v>
      </c>
      <c r="G1213">
        <v>6437</v>
      </c>
      <c r="H1213" t="s">
        <v>2350</v>
      </c>
      <c r="K1213" s="80">
        <v>92987.060624999998</v>
      </c>
      <c r="N1213" s="85">
        <v>1.836420583</v>
      </c>
      <c r="O1213" s="80">
        <v>68.456861965316193</v>
      </c>
      <c r="P1213" s="80">
        <v>2216.9375</v>
      </c>
      <c r="Q1213" s="80">
        <v>40.359464983367701</v>
      </c>
    </row>
    <row r="1214" spans="1:17" hidden="1" x14ac:dyDescent="0.25">
      <c r="A1214">
        <v>6438</v>
      </c>
      <c r="B1214" t="s">
        <v>2350</v>
      </c>
      <c r="C1214" s="80">
        <v>750.9375</v>
      </c>
      <c r="D1214" s="80">
        <v>124.113948659337</v>
      </c>
      <c r="E1214" s="80">
        <v>92.75</v>
      </c>
      <c r="F1214" s="80">
        <v>705.4375</v>
      </c>
      <c r="G1214">
        <v>6438</v>
      </c>
      <c r="H1214" t="s">
        <v>2350</v>
      </c>
      <c r="K1214" s="80">
        <v>243123.65437500001</v>
      </c>
      <c r="N1214" s="85">
        <v>2.0674424999999998</v>
      </c>
      <c r="O1214" s="80">
        <v>73.942415313251004</v>
      </c>
      <c r="P1214" s="80">
        <v>5896.25</v>
      </c>
      <c r="Q1214" s="80">
        <v>41.079577008168897</v>
      </c>
    </row>
    <row r="1215" spans="1:17" hidden="1" x14ac:dyDescent="0.25">
      <c r="A1215">
        <v>6441</v>
      </c>
      <c r="B1215" t="s">
        <v>2350</v>
      </c>
      <c r="C1215" s="80">
        <v>793.375</v>
      </c>
      <c r="D1215" s="80">
        <v>132.60956878523501</v>
      </c>
      <c r="E1215" s="80">
        <v>77.1875</v>
      </c>
      <c r="F1215" s="80">
        <v>748.375</v>
      </c>
      <c r="G1215">
        <v>6441</v>
      </c>
      <c r="H1215" t="s">
        <v>2350</v>
      </c>
      <c r="K1215" s="80">
        <v>111954.265625</v>
      </c>
      <c r="N1215" s="85">
        <v>1.9604282500000001</v>
      </c>
      <c r="O1215" s="80">
        <v>61.4329231368135</v>
      </c>
      <c r="P1215" s="80">
        <v>3066.3125</v>
      </c>
      <c r="Q1215" s="80">
        <v>35.512117353759997</v>
      </c>
    </row>
    <row r="1216" spans="1:17" hidden="1" x14ac:dyDescent="0.25">
      <c r="A1216">
        <v>6475</v>
      </c>
      <c r="B1216" t="s">
        <v>2350</v>
      </c>
      <c r="C1216" s="80">
        <v>1276.0625</v>
      </c>
      <c r="D1216" s="80">
        <v>97.648010508778995</v>
      </c>
      <c r="E1216" s="80">
        <v>72.625</v>
      </c>
      <c r="F1216" s="80">
        <v>1200.0625</v>
      </c>
      <c r="G1216">
        <v>6475</v>
      </c>
      <c r="H1216" t="s">
        <v>2350</v>
      </c>
      <c r="K1216" s="80">
        <v>122602.32</v>
      </c>
      <c r="N1216" s="85">
        <v>2.1742804160000002</v>
      </c>
      <c r="O1216" s="80">
        <v>72.789855404253998</v>
      </c>
      <c r="P1216" s="80">
        <v>2997</v>
      </c>
      <c r="Q1216" s="80">
        <v>39.961215703114298</v>
      </c>
    </row>
    <row r="1217" spans="1:17" hidden="1" x14ac:dyDescent="0.25">
      <c r="A1217">
        <v>6477</v>
      </c>
      <c r="B1217" t="s">
        <v>2350</v>
      </c>
      <c r="C1217" s="80">
        <v>887.5625</v>
      </c>
      <c r="D1217" s="80">
        <v>112.486562342868</v>
      </c>
      <c r="E1217" s="80">
        <v>103.875</v>
      </c>
      <c r="F1217" s="80">
        <v>829.625</v>
      </c>
      <c r="G1217">
        <v>6477</v>
      </c>
      <c r="H1217" t="s">
        <v>2350</v>
      </c>
      <c r="K1217" s="80">
        <v>80920.083750000005</v>
      </c>
      <c r="N1217" s="85">
        <v>1.9671118329999999</v>
      </c>
      <c r="O1217" s="80">
        <v>75.115492952363695</v>
      </c>
      <c r="P1217" s="80">
        <v>1782.3125</v>
      </c>
      <c r="Q1217" s="80">
        <v>43.691530992374801</v>
      </c>
    </row>
    <row r="1218" spans="1:17" hidden="1" x14ac:dyDescent="0.25">
      <c r="A1218">
        <v>6478</v>
      </c>
      <c r="B1218" t="s">
        <v>2350</v>
      </c>
      <c r="C1218" s="80">
        <v>980.3125</v>
      </c>
      <c r="D1218" s="80">
        <v>99.933777006915705</v>
      </c>
      <c r="E1218" s="80">
        <v>99.5625</v>
      </c>
      <c r="F1218" s="80">
        <v>924</v>
      </c>
      <c r="G1218">
        <v>6478</v>
      </c>
      <c r="H1218" t="s">
        <v>2350</v>
      </c>
      <c r="K1218" s="80">
        <v>126240.21187499999</v>
      </c>
      <c r="N1218" s="85">
        <v>1.7612638329999999</v>
      </c>
      <c r="O1218" s="80">
        <v>98.3530723395546</v>
      </c>
      <c r="P1218" s="80">
        <v>2305.0625</v>
      </c>
      <c r="Q1218" s="80">
        <v>54.8690143774107</v>
      </c>
    </row>
    <row r="1219" spans="1:17" hidden="1" x14ac:dyDescent="0.25">
      <c r="A1219">
        <v>6479</v>
      </c>
      <c r="B1219" t="s">
        <v>2350</v>
      </c>
      <c r="C1219" s="80">
        <v>960.25</v>
      </c>
      <c r="D1219" s="80">
        <v>137.32312126558401</v>
      </c>
      <c r="E1219" s="80">
        <v>89.5</v>
      </c>
      <c r="F1219" s="80">
        <v>906.625</v>
      </c>
      <c r="G1219">
        <v>6479</v>
      </c>
      <c r="H1219" t="s">
        <v>2350</v>
      </c>
      <c r="K1219" s="80">
        <v>182962.5625</v>
      </c>
      <c r="N1219" s="85">
        <v>2.1566671660000001</v>
      </c>
      <c r="O1219" s="80">
        <v>76.272954825949597</v>
      </c>
      <c r="P1219" s="80">
        <v>4427.625</v>
      </c>
      <c r="Q1219" s="80">
        <v>40.590881620990899</v>
      </c>
    </row>
    <row r="1220" spans="1:17" hidden="1" x14ac:dyDescent="0.25">
      <c r="A1220">
        <v>6480</v>
      </c>
      <c r="B1220" t="s">
        <v>2350</v>
      </c>
      <c r="C1220" s="80">
        <v>1329.9375</v>
      </c>
      <c r="D1220" s="80">
        <v>110.568183012323</v>
      </c>
      <c r="E1220" s="80">
        <v>106.8125</v>
      </c>
      <c r="F1220" s="80">
        <v>1246.8125</v>
      </c>
      <c r="G1220">
        <v>6480</v>
      </c>
      <c r="H1220" t="s">
        <v>2350</v>
      </c>
      <c r="K1220" s="80">
        <v>269831.72187499999</v>
      </c>
      <c r="N1220" s="85">
        <v>2.0398062499999998</v>
      </c>
      <c r="O1220" s="80">
        <v>72.692610994823596</v>
      </c>
      <c r="P1220" s="80">
        <v>6275.25</v>
      </c>
      <c r="Q1220" s="80">
        <v>41.778412047963002</v>
      </c>
    </row>
    <row r="1221" spans="1:17" hidden="1" x14ac:dyDescent="0.25">
      <c r="A1221">
        <v>6483</v>
      </c>
      <c r="B1221" t="s">
        <v>2350</v>
      </c>
      <c r="C1221" s="80">
        <v>767</v>
      </c>
      <c r="D1221" s="80">
        <v>123.110248617092</v>
      </c>
      <c r="E1221" s="80">
        <v>153.625</v>
      </c>
      <c r="F1221" s="80">
        <v>724.25</v>
      </c>
      <c r="G1221">
        <v>6483</v>
      </c>
      <c r="H1221" t="s">
        <v>2350</v>
      </c>
      <c r="K1221" s="80">
        <v>89801.872499999998</v>
      </c>
      <c r="N1221" s="85">
        <v>2.0082572500000002</v>
      </c>
      <c r="O1221" s="80">
        <v>84.007311141002504</v>
      </c>
      <c r="P1221" s="80">
        <v>2201.3125</v>
      </c>
      <c r="Q1221" s="80">
        <v>40.086962061456099</v>
      </c>
    </row>
    <row r="1222" spans="1:17" hidden="1" x14ac:dyDescent="0.25">
      <c r="A1222">
        <v>6487</v>
      </c>
      <c r="B1222" t="s">
        <v>2350</v>
      </c>
      <c r="C1222" s="80">
        <v>573.4375</v>
      </c>
      <c r="D1222" s="80">
        <v>113.491034720382</v>
      </c>
      <c r="E1222" s="80">
        <v>51.9375</v>
      </c>
      <c r="F1222" s="80">
        <v>534.375</v>
      </c>
      <c r="G1222">
        <v>6487</v>
      </c>
      <c r="H1222" t="s">
        <v>2350</v>
      </c>
      <c r="K1222" s="80">
        <v>70839.321249999994</v>
      </c>
      <c r="N1222" s="85">
        <v>1.9412812500000001</v>
      </c>
      <c r="O1222" s="80">
        <v>81.127177383535297</v>
      </c>
      <c r="P1222" s="80">
        <v>1546.9375</v>
      </c>
      <c r="Q1222" s="80">
        <v>44.840300994384798</v>
      </c>
    </row>
    <row r="1223" spans="1:17" hidden="1" x14ac:dyDescent="0.25">
      <c r="A1223">
        <v>6488</v>
      </c>
      <c r="B1223" t="s">
        <v>2350</v>
      </c>
      <c r="C1223" s="80">
        <v>882.3125</v>
      </c>
      <c r="D1223" s="80">
        <v>112.54016244818099</v>
      </c>
      <c r="E1223" s="80">
        <v>82.3125</v>
      </c>
      <c r="F1223" s="80">
        <v>816.5625</v>
      </c>
      <c r="G1223">
        <v>6488</v>
      </c>
      <c r="H1223" t="s">
        <v>2350</v>
      </c>
      <c r="K1223" s="80">
        <v>164363.0625</v>
      </c>
      <c r="N1223" s="85">
        <v>1.8593678330000001</v>
      </c>
      <c r="O1223" s="80">
        <v>89.880457565448495</v>
      </c>
      <c r="P1223" s="80">
        <v>3293</v>
      </c>
      <c r="Q1223" s="80">
        <v>49.461772167559502</v>
      </c>
    </row>
    <row r="1224" spans="1:17" hidden="1" x14ac:dyDescent="0.25">
      <c r="A1224">
        <v>6489</v>
      </c>
      <c r="B1224" t="s">
        <v>2350</v>
      </c>
      <c r="C1224" s="80">
        <v>1092.1875</v>
      </c>
      <c r="D1224" s="80">
        <v>90.845004868517606</v>
      </c>
      <c r="E1224" s="80">
        <v>151.25</v>
      </c>
      <c r="F1224" s="80">
        <v>1022.6875</v>
      </c>
      <c r="G1224">
        <v>6489</v>
      </c>
      <c r="H1224" t="s">
        <v>2350</v>
      </c>
      <c r="K1224" s="80">
        <v>115114.9675</v>
      </c>
      <c r="N1224" s="85">
        <v>1.880471166</v>
      </c>
      <c r="O1224" s="80">
        <v>71.585063725184199</v>
      </c>
      <c r="P1224" s="80">
        <v>2700.3125</v>
      </c>
      <c r="Q1224" s="80">
        <v>41.165118882881998</v>
      </c>
    </row>
    <row r="1225" spans="1:17" hidden="1" x14ac:dyDescent="0.25">
      <c r="A1225">
        <v>6505</v>
      </c>
      <c r="B1225" t="s">
        <v>2350</v>
      </c>
      <c r="C1225" s="80">
        <v>793.5625</v>
      </c>
      <c r="D1225" s="80">
        <v>123.266278588513</v>
      </c>
      <c r="E1225" s="80">
        <v>85.3125</v>
      </c>
      <c r="F1225" s="80">
        <v>746.25</v>
      </c>
      <c r="G1225">
        <v>6505</v>
      </c>
      <c r="H1225" t="s">
        <v>2350</v>
      </c>
      <c r="K1225" s="80">
        <v>92837.533125000002</v>
      </c>
      <c r="N1225" s="85">
        <v>1.8747121659999999</v>
      </c>
      <c r="O1225" s="80">
        <v>84.920178969066598</v>
      </c>
      <c r="P1225" s="80">
        <v>2021.625</v>
      </c>
      <c r="Q1225" s="80">
        <v>45.699163579735</v>
      </c>
    </row>
    <row r="1226" spans="1:17" hidden="1" x14ac:dyDescent="0.25">
      <c r="A1226">
        <v>6507</v>
      </c>
      <c r="B1226" t="s">
        <v>2350</v>
      </c>
      <c r="C1226" s="80">
        <v>801.4375</v>
      </c>
      <c r="D1226" s="80">
        <v>127.76581550487001</v>
      </c>
      <c r="E1226" s="80">
        <v>37.3125</v>
      </c>
      <c r="F1226" s="80">
        <v>752.1875</v>
      </c>
      <c r="G1226">
        <v>6507</v>
      </c>
      <c r="H1226" t="s">
        <v>2350</v>
      </c>
      <c r="K1226" s="80">
        <v>115169.25562500001</v>
      </c>
      <c r="N1226" s="85">
        <v>1.79625725</v>
      </c>
      <c r="O1226" s="80">
        <v>79.605694750759696</v>
      </c>
      <c r="P1226" s="80">
        <v>2487.9375</v>
      </c>
      <c r="Q1226" s="80">
        <v>46.277112813065997</v>
      </c>
    </row>
    <row r="1227" spans="1:17" hidden="1" x14ac:dyDescent="0.25">
      <c r="A1227">
        <v>6508</v>
      </c>
      <c r="B1227" t="s">
        <v>2350</v>
      </c>
      <c r="C1227" s="80">
        <v>1386.75</v>
      </c>
      <c r="D1227" s="80">
        <v>93.100537371805899</v>
      </c>
      <c r="E1227" s="80">
        <v>141</v>
      </c>
      <c r="F1227" s="80">
        <v>1294.75</v>
      </c>
      <c r="G1227">
        <v>6508</v>
      </c>
      <c r="H1227" t="s">
        <v>2350</v>
      </c>
      <c r="K1227" s="80">
        <v>120080.00562500001</v>
      </c>
      <c r="N1227" s="85">
        <v>2.046399166</v>
      </c>
      <c r="O1227" s="80">
        <v>76.695608652718207</v>
      </c>
      <c r="P1227" s="80">
        <v>2880.5625</v>
      </c>
      <c r="Q1227" s="80">
        <v>41.731622255088801</v>
      </c>
    </row>
    <row r="1228" spans="1:17" hidden="1" x14ac:dyDescent="0.25">
      <c r="A1228">
        <v>6512</v>
      </c>
      <c r="B1228" t="s">
        <v>2350</v>
      </c>
      <c r="C1228" s="80">
        <v>801.5</v>
      </c>
      <c r="D1228" s="80">
        <v>143.779237140254</v>
      </c>
      <c r="E1228" s="80">
        <v>89.125</v>
      </c>
      <c r="F1228" s="80">
        <v>752.125</v>
      </c>
      <c r="G1228">
        <v>6512</v>
      </c>
      <c r="H1228" t="s">
        <v>2350</v>
      </c>
      <c r="K1228" s="80">
        <v>174961.889375</v>
      </c>
      <c r="N1228" s="85">
        <v>2.2010752500000001</v>
      </c>
      <c r="O1228" s="80">
        <v>57.336317195104002</v>
      </c>
      <c r="P1228" s="80">
        <v>5047.9375</v>
      </c>
      <c r="Q1228" s="80">
        <v>33.670540893967697</v>
      </c>
    </row>
    <row r="1229" spans="1:17" hidden="1" x14ac:dyDescent="0.25">
      <c r="A1229">
        <v>6519</v>
      </c>
      <c r="B1229" t="s">
        <v>2350</v>
      </c>
      <c r="C1229" s="80">
        <v>1486.5625</v>
      </c>
      <c r="D1229" s="80">
        <v>83.108618966227894</v>
      </c>
      <c r="E1229" s="80">
        <v>99.875</v>
      </c>
      <c r="F1229" s="80">
        <v>1394.5</v>
      </c>
      <c r="G1229">
        <v>6519</v>
      </c>
      <c r="H1229" t="s">
        <v>2350</v>
      </c>
      <c r="K1229" s="80">
        <v>106033.09875</v>
      </c>
      <c r="N1229" s="85">
        <v>2.0220512500000001</v>
      </c>
      <c r="O1229" s="80">
        <v>63.967523725076198</v>
      </c>
      <c r="P1229" s="80">
        <v>2857.625</v>
      </c>
      <c r="Q1229" s="80">
        <v>37.018341245412998</v>
      </c>
    </row>
    <row r="1230" spans="1:17" hidden="1" x14ac:dyDescent="0.25">
      <c r="A1230">
        <v>6521</v>
      </c>
      <c r="B1230" t="s">
        <v>2350</v>
      </c>
      <c r="C1230" s="80">
        <v>1519.6875</v>
      </c>
      <c r="D1230" s="80">
        <v>82.850854038615694</v>
      </c>
      <c r="E1230" s="80">
        <v>120.8125</v>
      </c>
      <c r="F1230" s="80">
        <v>1414.625</v>
      </c>
      <c r="G1230">
        <v>6521</v>
      </c>
      <c r="H1230" t="s">
        <v>2350</v>
      </c>
      <c r="K1230" s="80">
        <v>177791.666875</v>
      </c>
      <c r="N1230" s="85">
        <v>2.103550083</v>
      </c>
      <c r="O1230" s="80">
        <v>70.108801602049596</v>
      </c>
      <c r="P1230" s="80">
        <v>4470.4375</v>
      </c>
      <c r="Q1230" s="80">
        <v>38.899834140956997</v>
      </c>
    </row>
    <row r="1231" spans="1:17" hidden="1" x14ac:dyDescent="0.25">
      <c r="A1231">
        <v>6528</v>
      </c>
      <c r="B1231" t="s">
        <v>2350</v>
      </c>
      <c r="C1231" s="80">
        <v>1329.125</v>
      </c>
      <c r="D1231" s="80">
        <v>125.309023268638</v>
      </c>
      <c r="E1231" s="80">
        <v>69.5625</v>
      </c>
      <c r="F1231" s="80">
        <v>1249.0625</v>
      </c>
      <c r="G1231">
        <v>6528</v>
      </c>
      <c r="H1231" t="s">
        <v>2350</v>
      </c>
      <c r="K1231" s="80">
        <v>88780.990625000006</v>
      </c>
      <c r="N1231" s="85">
        <v>1.9099905829999999</v>
      </c>
      <c r="O1231" s="80">
        <v>62.450865504646998</v>
      </c>
      <c r="P1231" s="80">
        <v>2416.75</v>
      </c>
      <c r="Q1231" s="80">
        <v>35.9036557746253</v>
      </c>
    </row>
    <row r="1232" spans="1:17" hidden="1" x14ac:dyDescent="0.25">
      <c r="A1232">
        <v>6534</v>
      </c>
      <c r="B1232" t="s">
        <v>2350</v>
      </c>
      <c r="C1232" s="80">
        <v>1106.3125</v>
      </c>
      <c r="D1232" s="80">
        <v>98.251744159926403</v>
      </c>
      <c r="E1232" s="80">
        <v>187.875</v>
      </c>
      <c r="F1232" s="80">
        <v>1057.9375</v>
      </c>
      <c r="G1232">
        <v>6534</v>
      </c>
      <c r="H1232" t="s">
        <v>2350</v>
      </c>
      <c r="K1232" s="80">
        <v>52502.043749999997</v>
      </c>
      <c r="N1232" s="85">
        <v>1.927011416</v>
      </c>
      <c r="O1232" s="80">
        <v>71.709742861012401</v>
      </c>
      <c r="P1232" s="80">
        <v>1277.875</v>
      </c>
      <c r="Q1232" s="80">
        <v>40.649004658023202</v>
      </c>
    </row>
    <row r="1233" spans="1:17" hidden="1" x14ac:dyDescent="0.25">
      <c r="A1233">
        <v>6536</v>
      </c>
      <c r="B1233" t="s">
        <v>2350</v>
      </c>
      <c r="C1233" s="80">
        <v>782.375</v>
      </c>
      <c r="D1233" s="80">
        <v>148.38683328545099</v>
      </c>
      <c r="E1233" s="80">
        <v>51.625</v>
      </c>
      <c r="F1233" s="80">
        <v>731.0625</v>
      </c>
      <c r="G1233">
        <v>6536</v>
      </c>
      <c r="H1233" t="s">
        <v>2350</v>
      </c>
      <c r="K1233" s="80">
        <v>173735.83374999999</v>
      </c>
      <c r="N1233" s="85">
        <v>2.0570479160000001</v>
      </c>
      <c r="O1233" s="80">
        <v>89.731913258226697</v>
      </c>
      <c r="P1233" s="80">
        <v>3993.9375</v>
      </c>
      <c r="Q1233" s="80">
        <v>43.367503697902897</v>
      </c>
    </row>
    <row r="1234" spans="1:17" hidden="1" x14ac:dyDescent="0.25">
      <c r="A1234">
        <v>6537</v>
      </c>
      <c r="B1234" t="s">
        <v>2350</v>
      </c>
      <c r="C1234" s="80">
        <v>1045.125</v>
      </c>
      <c r="D1234" s="80">
        <v>119.31099944626899</v>
      </c>
      <c r="E1234" s="80">
        <v>97.6875</v>
      </c>
      <c r="F1234" s="80">
        <v>984.125</v>
      </c>
      <c r="G1234">
        <v>6537</v>
      </c>
      <c r="H1234" t="s">
        <v>2350</v>
      </c>
      <c r="K1234" s="80">
        <v>71867.146875000006</v>
      </c>
      <c r="N1234" s="85">
        <v>1.7464414159999999</v>
      </c>
      <c r="O1234" s="80">
        <v>72.811076116326305</v>
      </c>
      <c r="P1234" s="80">
        <v>1610.3125</v>
      </c>
      <c r="Q1234" s="80">
        <v>44.346237912254203</v>
      </c>
    </row>
    <row r="1235" spans="1:17" hidden="1" x14ac:dyDescent="0.25">
      <c r="A1235">
        <v>6540</v>
      </c>
      <c r="B1235" t="s">
        <v>2350</v>
      </c>
      <c r="C1235" s="80">
        <v>1086.0625</v>
      </c>
      <c r="D1235" s="80">
        <v>101.57604022637</v>
      </c>
      <c r="E1235" s="80">
        <v>133.4375</v>
      </c>
      <c r="F1235" s="80">
        <v>1018.25</v>
      </c>
      <c r="G1235">
        <v>6540</v>
      </c>
      <c r="H1235" t="s">
        <v>2350</v>
      </c>
      <c r="K1235" s="80">
        <v>102917.9525</v>
      </c>
      <c r="N1235" s="85">
        <v>1.834562083</v>
      </c>
      <c r="O1235" s="80">
        <v>69.753250413016204</v>
      </c>
      <c r="P1235" s="80">
        <v>2374.1875</v>
      </c>
      <c r="Q1235" s="80">
        <v>42.590473199947297</v>
      </c>
    </row>
    <row r="1236" spans="1:17" hidden="1" x14ac:dyDescent="0.25">
      <c r="A1236">
        <v>6541</v>
      </c>
      <c r="B1236" t="s">
        <v>2350</v>
      </c>
      <c r="C1236" s="80">
        <v>406.375</v>
      </c>
      <c r="D1236" s="80">
        <v>139.10882481622599</v>
      </c>
      <c r="E1236" s="80">
        <v>64</v>
      </c>
      <c r="F1236" s="80">
        <v>372.4375</v>
      </c>
      <c r="G1236">
        <v>6541</v>
      </c>
      <c r="H1236" t="s">
        <v>2350</v>
      </c>
      <c r="K1236" s="80">
        <v>73689.790624999994</v>
      </c>
      <c r="N1236" s="85">
        <v>1.9853127500000001</v>
      </c>
      <c r="O1236" s="80">
        <v>63.423270596633699</v>
      </c>
      <c r="P1236" s="80">
        <v>1918.875</v>
      </c>
      <c r="Q1236" s="80">
        <v>37.634187104828101</v>
      </c>
    </row>
    <row r="1237" spans="1:17" hidden="1" x14ac:dyDescent="0.25">
      <c r="A1237">
        <v>6543</v>
      </c>
      <c r="B1237" t="s">
        <v>2350</v>
      </c>
      <c r="C1237" s="80">
        <v>1184.5</v>
      </c>
      <c r="D1237" s="80">
        <v>130.07548794870701</v>
      </c>
      <c r="E1237" s="80">
        <v>80.4375</v>
      </c>
      <c r="F1237" s="80">
        <v>1110.3125</v>
      </c>
      <c r="G1237">
        <v>6543</v>
      </c>
      <c r="H1237" t="s">
        <v>2350</v>
      </c>
      <c r="K1237" s="80">
        <v>78214.217499999999</v>
      </c>
      <c r="N1237" s="85">
        <v>2.0564084999999999</v>
      </c>
      <c r="O1237" s="80">
        <v>65.311000365488894</v>
      </c>
      <c r="P1237" s="80">
        <v>2003.625</v>
      </c>
      <c r="Q1237" s="80">
        <v>38.203992613909698</v>
      </c>
    </row>
    <row r="1238" spans="1:17" hidden="1" x14ac:dyDescent="0.25">
      <c r="A1238">
        <v>6544</v>
      </c>
      <c r="B1238" t="s">
        <v>2350</v>
      </c>
      <c r="C1238" s="80">
        <v>859.875</v>
      </c>
      <c r="D1238" s="80">
        <v>129.57056822403399</v>
      </c>
      <c r="E1238" s="80">
        <v>75.5625</v>
      </c>
      <c r="F1238" s="80">
        <v>811.1875</v>
      </c>
      <c r="G1238">
        <v>6544</v>
      </c>
      <c r="H1238" t="s">
        <v>2350</v>
      </c>
      <c r="K1238" s="80">
        <v>147980.43812499999</v>
      </c>
      <c r="N1238" s="85">
        <v>2.064691083</v>
      </c>
      <c r="O1238" s="80">
        <v>56.943040164094597</v>
      </c>
      <c r="P1238" s="80">
        <v>4159.75</v>
      </c>
      <c r="Q1238" s="80">
        <v>34.428295098936502</v>
      </c>
    </row>
    <row r="1239" spans="1:17" hidden="1" x14ac:dyDescent="0.25">
      <c r="A1239">
        <v>6545</v>
      </c>
      <c r="B1239" t="s">
        <v>2350</v>
      </c>
      <c r="C1239" s="80">
        <v>1237.5625</v>
      </c>
      <c r="D1239" s="80">
        <v>113.74149763759399</v>
      </c>
      <c r="E1239" s="80">
        <v>121</v>
      </c>
      <c r="F1239" s="80">
        <v>1160.5625</v>
      </c>
      <c r="G1239">
        <v>6545</v>
      </c>
      <c r="H1239" t="s">
        <v>2350</v>
      </c>
      <c r="K1239" s="80">
        <v>112465.096875</v>
      </c>
      <c r="N1239" s="85">
        <v>1.8743899159999999</v>
      </c>
      <c r="O1239" s="80">
        <v>71.770369008846203</v>
      </c>
      <c r="P1239" s="80">
        <v>2738.1875</v>
      </c>
      <c r="Q1239" s="80">
        <v>40.482087753946502</v>
      </c>
    </row>
    <row r="1240" spans="1:17" hidden="1" x14ac:dyDescent="0.25">
      <c r="A1240">
        <v>6556</v>
      </c>
      <c r="B1240" t="s">
        <v>2350</v>
      </c>
      <c r="C1240" s="80">
        <v>1066.125</v>
      </c>
      <c r="D1240" s="80">
        <v>117.54178263464</v>
      </c>
      <c r="E1240" s="80">
        <v>112.5625</v>
      </c>
      <c r="F1240" s="80">
        <v>992.8125</v>
      </c>
      <c r="G1240">
        <v>6556</v>
      </c>
      <c r="H1240" t="s">
        <v>2350</v>
      </c>
      <c r="K1240" s="80">
        <v>102246.45937500001</v>
      </c>
      <c r="N1240" s="85">
        <v>1.86921625</v>
      </c>
      <c r="O1240" s="80">
        <v>59.220502205146602</v>
      </c>
      <c r="P1240" s="80">
        <v>2802.6875</v>
      </c>
      <c r="Q1240" s="80">
        <v>35.7532093465678</v>
      </c>
    </row>
    <row r="1241" spans="1:17" hidden="1" x14ac:dyDescent="0.25">
      <c r="A1241">
        <v>6561</v>
      </c>
      <c r="B1241" t="s">
        <v>2350</v>
      </c>
      <c r="C1241" s="80">
        <v>1148.8125</v>
      </c>
      <c r="D1241" s="80">
        <v>113.917685379847</v>
      </c>
      <c r="E1241" s="80">
        <v>153</v>
      </c>
      <c r="F1241" s="80">
        <v>1085.3125</v>
      </c>
      <c r="G1241">
        <v>6561</v>
      </c>
      <c r="H1241" t="s">
        <v>2350</v>
      </c>
      <c r="K1241" s="80">
        <v>143410.83249999999</v>
      </c>
      <c r="N1241" s="85">
        <v>1.83516575</v>
      </c>
      <c r="O1241" s="80">
        <v>86.876097891452602</v>
      </c>
      <c r="P1241" s="80">
        <v>2823.5625</v>
      </c>
      <c r="Q1241" s="80">
        <v>50.205284660748703</v>
      </c>
    </row>
    <row r="1242" spans="1:17" hidden="1" x14ac:dyDescent="0.25">
      <c r="A1242">
        <v>6562</v>
      </c>
      <c r="B1242" t="s">
        <v>2350</v>
      </c>
      <c r="C1242" s="80">
        <v>1607.8125</v>
      </c>
      <c r="D1242" s="80">
        <v>98.953972105877199</v>
      </c>
      <c r="E1242" s="80">
        <v>174.625</v>
      </c>
      <c r="F1242" s="80">
        <v>1536</v>
      </c>
      <c r="G1242">
        <v>6562</v>
      </c>
      <c r="H1242" t="s">
        <v>2350</v>
      </c>
      <c r="K1242" s="80">
        <v>134379.37187500001</v>
      </c>
      <c r="N1242" s="85">
        <v>2.1372609159999998</v>
      </c>
      <c r="O1242" s="80">
        <v>68.244455142050995</v>
      </c>
      <c r="P1242" s="80">
        <v>3365.125</v>
      </c>
      <c r="Q1242" s="80">
        <v>39.029261542877897</v>
      </c>
    </row>
    <row r="1243" spans="1:17" hidden="1" x14ac:dyDescent="0.25">
      <c r="A1243">
        <v>6563</v>
      </c>
      <c r="B1243" t="s">
        <v>2350</v>
      </c>
      <c r="C1243" s="80">
        <v>1203.6875</v>
      </c>
      <c r="D1243" s="80">
        <v>84.426297465553105</v>
      </c>
      <c r="E1243" s="80">
        <v>97.75</v>
      </c>
      <c r="F1243" s="80">
        <v>1116.5</v>
      </c>
      <c r="G1243">
        <v>6563</v>
      </c>
      <c r="H1243" t="s">
        <v>2350</v>
      </c>
      <c r="K1243" s="80">
        <v>133117.59187500001</v>
      </c>
      <c r="N1243" s="85">
        <v>1.97461025</v>
      </c>
      <c r="O1243" s="80">
        <v>72.817534406825999</v>
      </c>
      <c r="P1243" s="80">
        <v>2974.1875</v>
      </c>
      <c r="Q1243" s="80">
        <v>43.290709761339699</v>
      </c>
    </row>
    <row r="1244" spans="1:17" hidden="1" x14ac:dyDescent="0.25">
      <c r="A1244">
        <v>6625</v>
      </c>
      <c r="B1244" t="s">
        <v>2350</v>
      </c>
      <c r="C1244" s="80">
        <v>1286.3125</v>
      </c>
      <c r="D1244" s="80">
        <v>117.36803368161</v>
      </c>
      <c r="E1244" s="80">
        <v>198.875</v>
      </c>
      <c r="F1244" s="80">
        <v>1212.125</v>
      </c>
      <c r="G1244">
        <v>6625</v>
      </c>
      <c r="H1244" t="s">
        <v>2350</v>
      </c>
      <c r="K1244" s="80">
        <v>87223.966874999998</v>
      </c>
      <c r="N1244" s="85">
        <v>2.0312382499999999</v>
      </c>
      <c r="O1244" s="80">
        <v>59.448017424763997</v>
      </c>
      <c r="P1244" s="80">
        <v>2469.375</v>
      </c>
      <c r="Q1244" s="80">
        <v>34.893475482178097</v>
      </c>
    </row>
    <row r="1245" spans="1:17" hidden="1" x14ac:dyDescent="0.25">
      <c r="A1245">
        <v>6626</v>
      </c>
      <c r="B1245" t="s">
        <v>2350</v>
      </c>
      <c r="C1245" s="80">
        <v>947</v>
      </c>
      <c r="D1245" s="80">
        <v>140.73121533834001</v>
      </c>
      <c r="E1245" s="80">
        <v>98.9375</v>
      </c>
      <c r="F1245" s="80">
        <v>891.1875</v>
      </c>
      <c r="G1245">
        <v>6626</v>
      </c>
      <c r="H1245" t="s">
        <v>2350</v>
      </c>
      <c r="K1245" s="80">
        <v>124358.16312500001</v>
      </c>
      <c r="N1245" s="85">
        <v>1.861818583</v>
      </c>
      <c r="O1245" s="80">
        <v>92.431143354116898</v>
      </c>
      <c r="P1245" s="80">
        <v>2467.0625</v>
      </c>
      <c r="Q1245" s="80">
        <v>49.408137513059003</v>
      </c>
    </row>
    <row r="1246" spans="1:17" hidden="1" x14ac:dyDescent="0.25">
      <c r="A1246">
        <v>6628</v>
      </c>
      <c r="B1246" t="s">
        <v>2350</v>
      </c>
      <c r="C1246" s="80">
        <v>1022.875</v>
      </c>
      <c r="D1246" s="80">
        <v>105.61041995067799</v>
      </c>
      <c r="E1246" s="80">
        <v>78.625</v>
      </c>
      <c r="F1246" s="80">
        <v>963.9375</v>
      </c>
      <c r="G1246">
        <v>6628</v>
      </c>
      <c r="H1246" t="s">
        <v>2350</v>
      </c>
      <c r="K1246" s="80">
        <v>64544.313125000001</v>
      </c>
      <c r="N1246" s="85">
        <v>1.830455916</v>
      </c>
      <c r="O1246" s="80">
        <v>83.4629935326317</v>
      </c>
      <c r="P1246" s="80">
        <v>1382</v>
      </c>
      <c r="Q1246" s="80">
        <v>48.053341185658503</v>
      </c>
    </row>
    <row r="1247" spans="1:17" hidden="1" x14ac:dyDescent="0.25">
      <c r="A1247">
        <v>6629</v>
      </c>
      <c r="B1247" t="s">
        <v>2350</v>
      </c>
      <c r="C1247" s="80">
        <v>933.3125</v>
      </c>
      <c r="D1247" s="80">
        <v>119.069143677734</v>
      </c>
      <c r="E1247" s="80">
        <v>66.1875</v>
      </c>
      <c r="F1247" s="80">
        <v>875.4375</v>
      </c>
      <c r="G1247">
        <v>6629</v>
      </c>
      <c r="H1247" t="s">
        <v>2350</v>
      </c>
      <c r="K1247" s="80">
        <v>93897.611875000002</v>
      </c>
      <c r="N1247" s="85">
        <v>1.97488975</v>
      </c>
      <c r="O1247" s="80">
        <v>60.950356099117897</v>
      </c>
      <c r="P1247" s="80">
        <v>2489.25</v>
      </c>
      <c r="Q1247" s="80">
        <v>36.643262699760697</v>
      </c>
    </row>
    <row r="1248" spans="1:17" hidden="1" x14ac:dyDescent="0.25">
      <c r="A1248">
        <v>6632</v>
      </c>
      <c r="B1248" t="s">
        <v>2350</v>
      </c>
      <c r="C1248" s="80">
        <v>816.0625</v>
      </c>
      <c r="D1248" s="80">
        <v>93.251740362240199</v>
      </c>
      <c r="E1248" s="80">
        <v>130.375</v>
      </c>
      <c r="F1248" s="80">
        <v>781.4375</v>
      </c>
      <c r="G1248">
        <v>6632</v>
      </c>
      <c r="H1248" t="s">
        <v>2350</v>
      </c>
      <c r="K1248" s="80">
        <v>277753.87187500001</v>
      </c>
      <c r="N1248" s="85">
        <v>1.968321416</v>
      </c>
      <c r="O1248" s="80">
        <v>92.467066608213301</v>
      </c>
      <c r="P1248" s="80">
        <v>5694.8125</v>
      </c>
      <c r="Q1248" s="80">
        <v>48.6335855004914</v>
      </c>
    </row>
    <row r="1249" spans="1:17" hidden="1" x14ac:dyDescent="0.25">
      <c r="A1249">
        <v>6634</v>
      </c>
      <c r="B1249" t="s">
        <v>2350</v>
      </c>
      <c r="C1249" s="80">
        <v>848.0625</v>
      </c>
      <c r="D1249" s="80">
        <v>116.676923966663</v>
      </c>
      <c r="E1249" s="80">
        <v>59.0625</v>
      </c>
      <c r="F1249" s="80">
        <v>802.125</v>
      </c>
      <c r="G1249">
        <v>6634</v>
      </c>
      <c r="H1249" t="s">
        <v>2350</v>
      </c>
      <c r="K1249" s="80">
        <v>82288.057499999995</v>
      </c>
      <c r="N1249" s="85">
        <v>1.96166</v>
      </c>
      <c r="O1249" s="80">
        <v>74.543469097298797</v>
      </c>
      <c r="P1249" s="80">
        <v>1915.9375</v>
      </c>
      <c r="Q1249" s="80">
        <v>42.733997324544397</v>
      </c>
    </row>
    <row r="1250" spans="1:17" hidden="1" x14ac:dyDescent="0.25">
      <c r="A1250">
        <v>6636</v>
      </c>
      <c r="B1250" t="s">
        <v>2350</v>
      </c>
      <c r="C1250" s="80">
        <v>1299.375</v>
      </c>
      <c r="D1250" s="80">
        <v>96.753252440054098</v>
      </c>
      <c r="E1250" s="80">
        <v>151.0625</v>
      </c>
      <c r="F1250" s="80">
        <v>1221.9375</v>
      </c>
      <c r="G1250">
        <v>6636</v>
      </c>
      <c r="H1250" t="s">
        <v>2350</v>
      </c>
      <c r="K1250" s="80">
        <v>233084.55124999999</v>
      </c>
      <c r="N1250" s="85">
        <v>1.9908870000000001</v>
      </c>
      <c r="O1250" s="80">
        <v>93.854215540562095</v>
      </c>
      <c r="P1250" s="80">
        <v>4802.375</v>
      </c>
      <c r="Q1250" s="80">
        <v>48.195016781853298</v>
      </c>
    </row>
    <row r="1251" spans="1:17" hidden="1" x14ac:dyDescent="0.25">
      <c r="A1251">
        <v>6640</v>
      </c>
      <c r="B1251" t="s">
        <v>2350</v>
      </c>
      <c r="C1251" s="80">
        <v>2317.9375</v>
      </c>
      <c r="D1251" s="80">
        <v>57.222119863860897</v>
      </c>
      <c r="E1251" s="80">
        <v>169.5625</v>
      </c>
      <c r="F1251" s="80">
        <v>2184.0625</v>
      </c>
      <c r="G1251">
        <v>6640</v>
      </c>
      <c r="H1251" t="s">
        <v>2350</v>
      </c>
      <c r="K1251" s="80">
        <v>98077.208750000005</v>
      </c>
      <c r="N1251" s="85">
        <v>2.0369425830000001</v>
      </c>
      <c r="O1251" s="80">
        <v>70.4661033971324</v>
      </c>
      <c r="P1251" s="80">
        <v>2456.8125</v>
      </c>
      <c r="Q1251" s="80">
        <v>39.095336113000997</v>
      </c>
    </row>
    <row r="1252" spans="1:17" hidden="1" x14ac:dyDescent="0.25">
      <c r="A1252">
        <v>6641</v>
      </c>
      <c r="B1252" t="s">
        <v>2350</v>
      </c>
      <c r="C1252" s="80">
        <v>2670.9375</v>
      </c>
      <c r="D1252" s="80">
        <v>60.856615705706602</v>
      </c>
      <c r="E1252" s="80">
        <v>269.875</v>
      </c>
      <c r="F1252" s="80">
        <v>2514.3125</v>
      </c>
      <c r="G1252">
        <v>6641</v>
      </c>
      <c r="H1252" t="s">
        <v>2350</v>
      </c>
      <c r="K1252" s="80">
        <v>112720.06625</v>
      </c>
      <c r="N1252" s="85">
        <v>2.0199314159999999</v>
      </c>
      <c r="O1252" s="80">
        <v>77.968797495093099</v>
      </c>
      <c r="P1252" s="80">
        <v>2562.3125</v>
      </c>
      <c r="Q1252" s="80">
        <v>43.5252976049903</v>
      </c>
    </row>
    <row r="1253" spans="1:17" hidden="1" x14ac:dyDescent="0.25">
      <c r="A1253">
        <v>6643</v>
      </c>
      <c r="B1253" t="s">
        <v>2350</v>
      </c>
      <c r="C1253" s="80">
        <v>872.75</v>
      </c>
      <c r="D1253" s="80">
        <v>129.87045688475001</v>
      </c>
      <c r="E1253" s="80">
        <v>108.375</v>
      </c>
      <c r="F1253" s="80">
        <v>826.875</v>
      </c>
      <c r="G1253">
        <v>6643</v>
      </c>
      <c r="H1253" t="s">
        <v>2350</v>
      </c>
      <c r="K1253" s="80">
        <v>147550.54749999999</v>
      </c>
      <c r="N1253" s="85">
        <v>2.0386517500000001</v>
      </c>
      <c r="O1253" s="80">
        <v>78.736757668309707</v>
      </c>
      <c r="P1253" s="80">
        <v>3461</v>
      </c>
      <c r="Q1253" s="80">
        <v>42.109162868434801</v>
      </c>
    </row>
    <row r="1254" spans="1:17" hidden="1" x14ac:dyDescent="0.25">
      <c r="A1254">
        <v>6645</v>
      </c>
      <c r="B1254" t="s">
        <v>2350</v>
      </c>
      <c r="C1254" s="80">
        <v>898.1875</v>
      </c>
      <c r="D1254" s="80">
        <v>97.152802815603295</v>
      </c>
      <c r="E1254" s="80">
        <v>171.125</v>
      </c>
      <c r="F1254" s="80">
        <v>835.0625</v>
      </c>
      <c r="G1254">
        <v>6645</v>
      </c>
      <c r="H1254" t="s">
        <v>2350</v>
      </c>
      <c r="K1254" s="80">
        <v>74057.208750000005</v>
      </c>
      <c r="N1254" s="85">
        <v>2.0622512500000001</v>
      </c>
      <c r="O1254" s="80">
        <v>65.809292917997396</v>
      </c>
      <c r="P1254" s="80">
        <v>1961.6875</v>
      </c>
      <c r="Q1254" s="80">
        <v>36.888975303898803</v>
      </c>
    </row>
    <row r="1255" spans="1:17" hidden="1" x14ac:dyDescent="0.25">
      <c r="A1255">
        <v>6647</v>
      </c>
      <c r="B1255" t="s">
        <v>2350</v>
      </c>
      <c r="C1255" s="80">
        <v>1259.0625</v>
      </c>
      <c r="D1255" s="80">
        <v>93.176802282907602</v>
      </c>
      <c r="E1255" s="80">
        <v>95.1875</v>
      </c>
      <c r="F1255" s="80">
        <v>1188.6875</v>
      </c>
      <c r="G1255">
        <v>6647</v>
      </c>
      <c r="H1255" t="s">
        <v>2350</v>
      </c>
      <c r="K1255" s="80">
        <v>70574.189375000002</v>
      </c>
      <c r="N1255" s="85">
        <v>1.848948166</v>
      </c>
      <c r="O1255" s="80">
        <v>71.133691713769494</v>
      </c>
      <c r="P1255" s="80">
        <v>1711.6875</v>
      </c>
      <c r="Q1255" s="80">
        <v>41.640839579239397</v>
      </c>
    </row>
    <row r="1256" spans="1:17" hidden="1" x14ac:dyDescent="0.25">
      <c r="A1256">
        <v>6654</v>
      </c>
      <c r="B1256" t="s">
        <v>2350</v>
      </c>
      <c r="C1256" s="80">
        <v>1045</v>
      </c>
      <c r="D1256" s="80">
        <v>104.57704722410899</v>
      </c>
      <c r="E1256" s="80">
        <v>78.9375</v>
      </c>
      <c r="F1256" s="80">
        <v>971.0625</v>
      </c>
      <c r="G1256">
        <v>6654</v>
      </c>
      <c r="H1256" t="s">
        <v>2350</v>
      </c>
      <c r="K1256" s="80">
        <v>123994.4375</v>
      </c>
      <c r="N1256" s="85">
        <v>1.6854137499999999</v>
      </c>
      <c r="O1256" s="80">
        <v>87.425718976724099</v>
      </c>
      <c r="P1256" s="80">
        <v>2700.4375</v>
      </c>
      <c r="Q1256" s="80">
        <v>45.539175232821201</v>
      </c>
    </row>
    <row r="1257" spans="1:17" hidden="1" x14ac:dyDescent="0.25">
      <c r="A1257">
        <v>6656</v>
      </c>
      <c r="B1257" t="s">
        <v>2350</v>
      </c>
      <c r="C1257" s="80">
        <v>1387.6875</v>
      </c>
      <c r="D1257" s="80">
        <v>82.882922949680705</v>
      </c>
      <c r="E1257" s="80">
        <v>149.75</v>
      </c>
      <c r="F1257" s="80">
        <v>1298.3125</v>
      </c>
      <c r="G1257">
        <v>6656</v>
      </c>
      <c r="H1257" t="s">
        <v>2350</v>
      </c>
      <c r="K1257" s="80">
        <v>155289.50875000001</v>
      </c>
      <c r="N1257" s="85">
        <v>1.9907919999999999</v>
      </c>
      <c r="O1257" s="80">
        <v>56.452297336147197</v>
      </c>
      <c r="P1257" s="80">
        <v>4466.875</v>
      </c>
      <c r="Q1257" s="80">
        <v>34.012920323654001</v>
      </c>
    </row>
    <row r="1258" spans="1:17" hidden="1" x14ac:dyDescent="0.25">
      <c r="A1258">
        <v>6657</v>
      </c>
      <c r="B1258" t="s">
        <v>2350</v>
      </c>
      <c r="C1258" s="80">
        <v>639.625</v>
      </c>
      <c r="D1258" s="80">
        <v>150.61682019403801</v>
      </c>
      <c r="E1258" s="80">
        <v>76.1875</v>
      </c>
      <c r="F1258" s="80">
        <v>608.4375</v>
      </c>
      <c r="G1258">
        <v>6657</v>
      </c>
      <c r="H1258" t="s">
        <v>2350</v>
      </c>
      <c r="K1258" s="80">
        <v>43852.102500000001</v>
      </c>
      <c r="N1258" s="85">
        <v>1.930360166</v>
      </c>
      <c r="O1258" s="80">
        <v>79.971645645468598</v>
      </c>
      <c r="P1258" s="80">
        <v>969.625</v>
      </c>
      <c r="Q1258" s="80">
        <v>44.941380258642504</v>
      </c>
    </row>
    <row r="1259" spans="1:17" hidden="1" x14ac:dyDescent="0.25">
      <c r="A1259">
        <v>6669</v>
      </c>
      <c r="B1259" t="s">
        <v>2350</v>
      </c>
      <c r="C1259" s="80">
        <v>1728</v>
      </c>
      <c r="D1259" s="80">
        <v>79.175485895033304</v>
      </c>
      <c r="E1259" s="80">
        <v>145.6875</v>
      </c>
      <c r="F1259" s="80">
        <v>1621.375</v>
      </c>
      <c r="G1259">
        <v>6669</v>
      </c>
      <c r="H1259" t="s">
        <v>2350</v>
      </c>
      <c r="K1259" s="80">
        <v>107045.505</v>
      </c>
      <c r="N1259" s="85">
        <v>2.1198371659999999</v>
      </c>
      <c r="O1259" s="80">
        <v>56.119672828999697</v>
      </c>
      <c r="P1259" s="80">
        <v>2993.75</v>
      </c>
      <c r="Q1259" s="80">
        <v>35.044288409929301</v>
      </c>
    </row>
    <row r="1260" spans="1:17" hidden="1" x14ac:dyDescent="0.25">
      <c r="A1260">
        <v>6677</v>
      </c>
      <c r="B1260" t="s">
        <v>2350</v>
      </c>
      <c r="C1260" s="80">
        <v>1034.4375</v>
      </c>
      <c r="D1260" s="80">
        <v>103.89061080453099</v>
      </c>
      <c r="E1260" s="80">
        <v>98</v>
      </c>
      <c r="F1260" s="80">
        <v>979.875</v>
      </c>
      <c r="G1260">
        <v>6677</v>
      </c>
      <c r="H1260" t="s">
        <v>2350</v>
      </c>
      <c r="K1260" s="80">
        <v>113501.670625</v>
      </c>
      <c r="N1260" s="85">
        <v>1.8400133329999999</v>
      </c>
      <c r="O1260" s="80">
        <v>81.388435756033203</v>
      </c>
      <c r="P1260" s="80">
        <v>2303.5</v>
      </c>
      <c r="Q1260" s="80">
        <v>48.660646745527899</v>
      </c>
    </row>
    <row r="1261" spans="1:17" hidden="1" x14ac:dyDescent="0.25">
      <c r="A1261">
        <v>6679</v>
      </c>
      <c r="B1261" t="s">
        <v>2350</v>
      </c>
      <c r="C1261" s="80">
        <v>1045.6875</v>
      </c>
      <c r="D1261" s="80">
        <v>92.741970492047699</v>
      </c>
      <c r="E1261" s="80">
        <v>153.5625</v>
      </c>
      <c r="F1261" s="80">
        <v>973.75</v>
      </c>
      <c r="G1261">
        <v>6679</v>
      </c>
      <c r="H1261" t="s">
        <v>2350</v>
      </c>
      <c r="K1261" s="80">
        <v>122866.46375</v>
      </c>
      <c r="N1261" s="85">
        <v>2.02294325</v>
      </c>
      <c r="O1261" s="80">
        <v>59.495962873807102</v>
      </c>
      <c r="P1261" s="80">
        <v>3418.5625</v>
      </c>
      <c r="Q1261" s="80">
        <v>34.743208656786997</v>
      </c>
    </row>
    <row r="1262" spans="1:17" hidden="1" x14ac:dyDescent="0.25">
      <c r="A1262">
        <v>6680</v>
      </c>
      <c r="B1262" t="s">
        <v>2350</v>
      </c>
      <c r="C1262" s="80">
        <v>1365.6875</v>
      </c>
      <c r="D1262" s="80">
        <v>118.754405574898</v>
      </c>
      <c r="E1262" s="80">
        <v>257.875</v>
      </c>
      <c r="F1262" s="80">
        <v>1304.75</v>
      </c>
      <c r="G1262">
        <v>6680</v>
      </c>
      <c r="H1262" t="s">
        <v>2350</v>
      </c>
      <c r="K1262" s="80">
        <v>146340.01624999999</v>
      </c>
      <c r="N1262" s="85">
        <v>2.1516912499999998</v>
      </c>
      <c r="O1262" s="80">
        <v>60.545646192054001</v>
      </c>
      <c r="P1262" s="80">
        <v>4034.875</v>
      </c>
      <c r="Q1262" s="80">
        <v>35.905700592799498</v>
      </c>
    </row>
    <row r="1263" spans="1:17" hidden="1" x14ac:dyDescent="0.25">
      <c r="A1263">
        <v>6682</v>
      </c>
      <c r="B1263" t="s">
        <v>2350</v>
      </c>
      <c r="C1263" s="80">
        <v>1232.875</v>
      </c>
      <c r="D1263" s="80">
        <v>128.62341377356199</v>
      </c>
      <c r="E1263" s="80">
        <v>250.6875</v>
      </c>
      <c r="F1263" s="80">
        <v>1182.875</v>
      </c>
      <c r="G1263">
        <v>6682</v>
      </c>
      <c r="H1263" t="s">
        <v>2350</v>
      </c>
      <c r="K1263" s="80">
        <v>50773.478750000002</v>
      </c>
      <c r="N1263" s="85">
        <v>2.0619480000000001</v>
      </c>
      <c r="O1263" s="80">
        <v>62.286824746376098</v>
      </c>
      <c r="P1263" s="80">
        <v>1324.8125</v>
      </c>
      <c r="Q1263" s="80">
        <v>37.038451658135003</v>
      </c>
    </row>
    <row r="1264" spans="1:17" hidden="1" x14ac:dyDescent="0.25">
      <c r="A1264">
        <v>6689</v>
      </c>
      <c r="B1264" t="s">
        <v>2350</v>
      </c>
      <c r="C1264" s="80">
        <v>979.6875</v>
      </c>
      <c r="D1264" s="80">
        <v>92.669626496327894</v>
      </c>
      <c r="E1264" s="80">
        <v>108.0625</v>
      </c>
      <c r="F1264" s="80">
        <v>932.875</v>
      </c>
      <c r="G1264">
        <v>6689</v>
      </c>
      <c r="H1264" t="s">
        <v>2350</v>
      </c>
      <c r="K1264" s="80">
        <v>79667.785000000003</v>
      </c>
      <c r="N1264" s="85">
        <v>2.0015788329999999</v>
      </c>
      <c r="O1264" s="80">
        <v>68.658236354050104</v>
      </c>
      <c r="P1264" s="80">
        <v>1953.25</v>
      </c>
      <c r="Q1264" s="80">
        <v>40.523451288194899</v>
      </c>
    </row>
    <row r="1265" spans="1:17" hidden="1" x14ac:dyDescent="0.25">
      <c r="A1265">
        <v>6690</v>
      </c>
      <c r="B1265" t="s">
        <v>2350</v>
      </c>
      <c r="C1265" s="80">
        <v>858.4375</v>
      </c>
      <c r="D1265" s="80">
        <v>106.647788030787</v>
      </c>
      <c r="E1265" s="80">
        <v>45</v>
      </c>
      <c r="F1265" s="80">
        <v>806.8125</v>
      </c>
      <c r="G1265">
        <v>6690</v>
      </c>
      <c r="H1265" t="s">
        <v>2350</v>
      </c>
      <c r="K1265" s="80">
        <v>36426.491249999999</v>
      </c>
      <c r="N1265" s="85">
        <v>1.9270615</v>
      </c>
      <c r="O1265" s="80">
        <v>60.112951404367799</v>
      </c>
      <c r="P1265" s="80">
        <v>1076</v>
      </c>
      <c r="Q1265" s="80">
        <v>33.8642733515359</v>
      </c>
    </row>
    <row r="1266" spans="1:17" hidden="1" x14ac:dyDescent="0.25">
      <c r="A1266">
        <v>6694</v>
      </c>
      <c r="B1266" t="s">
        <v>2350</v>
      </c>
      <c r="C1266" s="80">
        <v>827.5</v>
      </c>
      <c r="D1266" s="80">
        <v>124.361749548823</v>
      </c>
      <c r="E1266" s="80">
        <v>63.9375</v>
      </c>
      <c r="F1266" s="80">
        <v>780.625</v>
      </c>
      <c r="G1266">
        <v>6694</v>
      </c>
      <c r="H1266" t="s">
        <v>2350</v>
      </c>
      <c r="K1266" s="80">
        <v>1114025.3362499999</v>
      </c>
      <c r="N1266" s="85">
        <v>2.0210936660000001</v>
      </c>
      <c r="O1266" s="80">
        <v>114.639241445515</v>
      </c>
      <c r="P1266" s="80">
        <v>21718.9375</v>
      </c>
      <c r="Q1266" s="80">
        <v>51.283299396714902</v>
      </c>
    </row>
    <row r="1267" spans="1:17" hidden="1" x14ac:dyDescent="0.25">
      <c r="A1267">
        <v>6695</v>
      </c>
      <c r="B1267" t="s">
        <v>2350</v>
      </c>
      <c r="C1267" s="80">
        <v>563</v>
      </c>
      <c r="D1267" s="80">
        <v>112.584224620168</v>
      </c>
      <c r="E1267" s="80">
        <v>118.8125</v>
      </c>
      <c r="F1267" s="80">
        <v>530.25</v>
      </c>
      <c r="G1267">
        <v>6695</v>
      </c>
      <c r="H1267" t="s">
        <v>2350</v>
      </c>
      <c r="K1267" s="80">
        <v>394406.50750000001</v>
      </c>
      <c r="N1267" s="85">
        <v>2.0654176660000001</v>
      </c>
      <c r="O1267" s="80">
        <v>75.279773880423093</v>
      </c>
      <c r="P1267" s="80">
        <v>10834.9375</v>
      </c>
      <c r="Q1267" s="80">
        <v>36.409419537464998</v>
      </c>
    </row>
    <row r="1268" spans="1:17" hidden="1" x14ac:dyDescent="0.25">
      <c r="A1268">
        <v>6696</v>
      </c>
      <c r="B1268" t="s">
        <v>2350</v>
      </c>
      <c r="C1268" s="80">
        <v>474.0625</v>
      </c>
      <c r="D1268" s="80">
        <v>148.62138785856101</v>
      </c>
      <c r="E1268" s="80">
        <v>119.4375</v>
      </c>
      <c r="F1268" s="80">
        <v>442.625</v>
      </c>
      <c r="G1268">
        <v>6696</v>
      </c>
      <c r="H1268" t="s">
        <v>2350</v>
      </c>
      <c r="K1268" s="80">
        <v>665467.47687500005</v>
      </c>
      <c r="N1268" s="85">
        <v>1.8785558330000001</v>
      </c>
      <c r="O1268" s="80">
        <v>93.251969351750503</v>
      </c>
      <c r="P1268" s="80">
        <v>15394.125</v>
      </c>
      <c r="Q1268" s="80">
        <v>43.3163354295475</v>
      </c>
    </row>
    <row r="1269" spans="1:17" hidden="1" x14ac:dyDescent="0.25">
      <c r="A1269">
        <v>6697</v>
      </c>
      <c r="B1269" t="s">
        <v>2350</v>
      </c>
      <c r="C1269" s="80">
        <v>1036.25</v>
      </c>
      <c r="D1269" s="80">
        <v>102.80247847171501</v>
      </c>
      <c r="E1269" s="80">
        <v>122.125</v>
      </c>
      <c r="F1269" s="80">
        <v>995.125</v>
      </c>
      <c r="G1269">
        <v>6697</v>
      </c>
      <c r="H1269" t="s">
        <v>2350</v>
      </c>
      <c r="K1269" s="80">
        <v>190709.114375</v>
      </c>
      <c r="N1269" s="85">
        <v>1.982346333</v>
      </c>
      <c r="O1269" s="80">
        <v>64.774944271896899</v>
      </c>
      <c r="P1269" s="80">
        <v>5174.1875</v>
      </c>
      <c r="Q1269" s="80">
        <v>36.789848859183202</v>
      </c>
    </row>
    <row r="1270" spans="1:17" hidden="1" x14ac:dyDescent="0.25">
      <c r="A1270">
        <v>6699</v>
      </c>
      <c r="B1270" t="s">
        <v>2350</v>
      </c>
      <c r="C1270" s="80">
        <v>1035.375</v>
      </c>
      <c r="D1270" s="80">
        <v>101.590554249153</v>
      </c>
      <c r="E1270" s="80">
        <v>99.125</v>
      </c>
      <c r="F1270" s="80">
        <v>986.0625</v>
      </c>
      <c r="G1270">
        <v>6699</v>
      </c>
      <c r="H1270" t="s">
        <v>2350</v>
      </c>
      <c r="K1270" s="80">
        <v>1293867.5900000001</v>
      </c>
      <c r="N1270" s="85">
        <v>2.1020940000000001</v>
      </c>
      <c r="O1270" s="80">
        <v>138.05587621397001</v>
      </c>
      <c r="P1270" s="80">
        <v>20533.8125</v>
      </c>
      <c r="Q1270" s="80">
        <v>62.871601594254997</v>
      </c>
    </row>
    <row r="1271" spans="1:17" hidden="1" x14ac:dyDescent="0.25">
      <c r="A1271">
        <v>6703</v>
      </c>
      <c r="B1271" t="s">
        <v>2350</v>
      </c>
      <c r="C1271" s="80">
        <v>1157.3125</v>
      </c>
      <c r="D1271" s="80">
        <v>131.32993597480001</v>
      </c>
      <c r="E1271" s="80">
        <v>112.4375</v>
      </c>
      <c r="F1271" s="80">
        <v>1098.4375</v>
      </c>
      <c r="G1271">
        <v>6703</v>
      </c>
      <c r="H1271" t="s">
        <v>2350</v>
      </c>
      <c r="K1271" s="80">
        <v>351311.36937500001</v>
      </c>
      <c r="N1271" s="85">
        <v>2.066986666</v>
      </c>
      <c r="O1271" s="80">
        <v>89.264374589236297</v>
      </c>
      <c r="P1271" s="80">
        <v>10380.875</v>
      </c>
      <c r="Q1271" s="80">
        <v>33.904907758632604</v>
      </c>
    </row>
    <row r="1272" spans="1:17" hidden="1" x14ac:dyDescent="0.25">
      <c r="A1272">
        <v>6704</v>
      </c>
      <c r="B1272" t="s">
        <v>2350</v>
      </c>
      <c r="C1272" s="80">
        <v>912.1875</v>
      </c>
      <c r="D1272" s="80">
        <v>112.81981029651701</v>
      </c>
      <c r="E1272" s="80">
        <v>77.3125</v>
      </c>
      <c r="F1272" s="80">
        <v>866.0625</v>
      </c>
      <c r="G1272">
        <v>6704</v>
      </c>
      <c r="H1272" t="s">
        <v>2350</v>
      </c>
      <c r="K1272" s="80">
        <v>298759.9375</v>
      </c>
      <c r="N1272" s="85">
        <v>1.931052333</v>
      </c>
      <c r="O1272" s="80">
        <v>80.447140288274795</v>
      </c>
      <c r="P1272" s="80">
        <v>8503.875</v>
      </c>
      <c r="Q1272" s="80">
        <v>35.193213152491403</v>
      </c>
    </row>
    <row r="1273" spans="1:17" hidden="1" x14ac:dyDescent="0.25">
      <c r="A1273">
        <v>6705</v>
      </c>
      <c r="B1273" t="s">
        <v>2350</v>
      </c>
      <c r="C1273" s="80">
        <v>448.0625</v>
      </c>
      <c r="D1273" s="80">
        <v>171.91105654121299</v>
      </c>
      <c r="E1273" s="80">
        <v>89.5</v>
      </c>
      <c r="F1273" s="80">
        <v>419.3125</v>
      </c>
      <c r="G1273">
        <v>6705</v>
      </c>
      <c r="H1273" t="s">
        <v>2350</v>
      </c>
      <c r="K1273" s="80">
        <v>308293.52500000002</v>
      </c>
      <c r="N1273" s="85">
        <v>1.97414025</v>
      </c>
      <c r="O1273" s="80">
        <v>91.387189169558397</v>
      </c>
      <c r="P1273" s="80">
        <v>7859.5</v>
      </c>
      <c r="Q1273" s="80">
        <v>39.2460332912624</v>
      </c>
    </row>
    <row r="1274" spans="1:17" hidden="1" x14ac:dyDescent="0.25">
      <c r="A1274">
        <v>6707</v>
      </c>
      <c r="B1274" t="s">
        <v>2350</v>
      </c>
      <c r="C1274" s="80">
        <v>618.3125</v>
      </c>
      <c r="D1274" s="80">
        <v>130.594853911987</v>
      </c>
      <c r="E1274" s="80">
        <v>70.8125</v>
      </c>
      <c r="F1274" s="80">
        <v>572.5625</v>
      </c>
      <c r="G1274">
        <v>6707</v>
      </c>
      <c r="H1274" t="s">
        <v>2350</v>
      </c>
      <c r="K1274" s="80">
        <v>279332.74187500001</v>
      </c>
      <c r="N1274" s="85">
        <v>1.9373069999999999</v>
      </c>
      <c r="O1274" s="80">
        <v>70.3010618899321</v>
      </c>
      <c r="P1274" s="80">
        <v>6757.5</v>
      </c>
      <c r="Q1274" s="80">
        <v>41.375097421223202</v>
      </c>
    </row>
    <row r="1275" spans="1:17" hidden="1" x14ac:dyDescent="0.25">
      <c r="A1275">
        <v>6708</v>
      </c>
      <c r="B1275" t="s">
        <v>2350</v>
      </c>
      <c r="C1275" s="80">
        <v>1451.9375</v>
      </c>
      <c r="D1275" s="80">
        <v>96.635746345412002</v>
      </c>
      <c r="E1275" s="80">
        <v>144.9375</v>
      </c>
      <c r="F1275" s="80">
        <v>1373.1875</v>
      </c>
      <c r="G1275">
        <v>6708</v>
      </c>
      <c r="H1275" t="s">
        <v>2350</v>
      </c>
      <c r="K1275" s="80">
        <v>251285.30937500001</v>
      </c>
      <c r="N1275" s="85">
        <v>1.9123430830000001</v>
      </c>
      <c r="O1275" s="80">
        <v>75.815090827761296</v>
      </c>
      <c r="P1275" s="80">
        <v>6109.8125</v>
      </c>
      <c r="Q1275" s="80">
        <v>41.169271958803201</v>
      </c>
    </row>
    <row r="1276" spans="1:17" hidden="1" x14ac:dyDescent="0.25">
      <c r="A1276">
        <v>6717</v>
      </c>
      <c r="B1276" t="s">
        <v>2350</v>
      </c>
      <c r="C1276" s="80">
        <v>882.375</v>
      </c>
      <c r="D1276" s="80">
        <v>134.32112354972301</v>
      </c>
      <c r="E1276" s="80">
        <v>92.4375</v>
      </c>
      <c r="F1276" s="80">
        <v>831.625</v>
      </c>
      <c r="G1276">
        <v>6717</v>
      </c>
      <c r="H1276" t="s">
        <v>2350</v>
      </c>
      <c r="K1276" s="80">
        <v>264079.91249999998</v>
      </c>
      <c r="N1276" s="85">
        <v>1.9754789159999999</v>
      </c>
      <c r="O1276" s="80">
        <v>90.3486914223691</v>
      </c>
      <c r="P1276" s="80">
        <v>6081.6875</v>
      </c>
      <c r="Q1276" s="80">
        <v>43.321600285294899</v>
      </c>
    </row>
    <row r="1277" spans="1:17" hidden="1" x14ac:dyDescent="0.25">
      <c r="A1277">
        <v>6718</v>
      </c>
      <c r="B1277" t="s">
        <v>2350</v>
      </c>
      <c r="C1277" s="80">
        <v>872.0625</v>
      </c>
      <c r="D1277" s="80">
        <v>168.0206334552</v>
      </c>
      <c r="E1277" s="80">
        <v>191</v>
      </c>
      <c r="F1277" s="80">
        <v>824.75</v>
      </c>
      <c r="G1277">
        <v>6718</v>
      </c>
      <c r="H1277" t="s">
        <v>2350</v>
      </c>
      <c r="K1277" s="80">
        <v>454309.99937500001</v>
      </c>
      <c r="N1277" s="85">
        <v>2.1035412500000001</v>
      </c>
      <c r="O1277" s="80">
        <v>94.700664302832607</v>
      </c>
      <c r="P1277" s="80">
        <v>13277.3125</v>
      </c>
      <c r="Q1277" s="80">
        <v>34.248143009242398</v>
      </c>
    </row>
    <row r="1278" spans="1:17" hidden="1" x14ac:dyDescent="0.25">
      <c r="A1278">
        <v>6729</v>
      </c>
      <c r="B1278" t="s">
        <v>2350</v>
      </c>
      <c r="C1278" s="80">
        <v>1131.1875</v>
      </c>
      <c r="D1278" s="80">
        <v>96.789569411989305</v>
      </c>
      <c r="E1278" s="80">
        <v>50.0625</v>
      </c>
      <c r="F1278" s="80">
        <v>1065.875</v>
      </c>
      <c r="G1278">
        <v>6729</v>
      </c>
      <c r="H1278" t="s">
        <v>2350</v>
      </c>
      <c r="K1278" s="80">
        <v>311007.41875000001</v>
      </c>
      <c r="N1278" s="85">
        <v>1.953185416</v>
      </c>
      <c r="O1278" s="80">
        <v>79.803975626421803</v>
      </c>
      <c r="P1278" s="80">
        <v>7568.5</v>
      </c>
      <c r="Q1278" s="80">
        <v>40.9373634956806</v>
      </c>
    </row>
    <row r="1279" spans="1:17" hidden="1" x14ac:dyDescent="0.25">
      <c r="A1279">
        <v>6730</v>
      </c>
      <c r="B1279" t="s">
        <v>2350</v>
      </c>
      <c r="C1279" s="80">
        <v>1422</v>
      </c>
      <c r="D1279" s="80">
        <v>85.150807646966697</v>
      </c>
      <c r="E1279" s="80">
        <v>105.5625</v>
      </c>
      <c r="F1279" s="80">
        <v>1344.5625</v>
      </c>
      <c r="G1279">
        <v>6730</v>
      </c>
      <c r="H1279" t="s">
        <v>2350</v>
      </c>
      <c r="K1279" s="80">
        <v>131522.49812500001</v>
      </c>
      <c r="N1279" s="85">
        <v>2.138925</v>
      </c>
      <c r="O1279" s="80">
        <v>47.003485704548602</v>
      </c>
      <c r="P1279" s="80">
        <v>4683.3125</v>
      </c>
      <c r="Q1279" s="80">
        <v>28.1856734990027</v>
      </c>
    </row>
    <row r="1280" spans="1:17" hidden="1" x14ac:dyDescent="0.25">
      <c r="A1280">
        <v>6742</v>
      </c>
      <c r="B1280" t="s">
        <v>2350</v>
      </c>
      <c r="C1280" s="80">
        <v>661.5625</v>
      </c>
      <c r="D1280" s="80">
        <v>127.033449753301</v>
      </c>
      <c r="E1280" s="80">
        <v>172.8125</v>
      </c>
      <c r="F1280" s="80">
        <v>632.8125</v>
      </c>
      <c r="G1280">
        <v>6742</v>
      </c>
      <c r="H1280" t="s">
        <v>2350</v>
      </c>
      <c r="K1280" s="80">
        <v>425735.78062500001</v>
      </c>
      <c r="N1280" s="85">
        <v>2.007922083</v>
      </c>
      <c r="O1280" s="80">
        <v>86.233530150174104</v>
      </c>
      <c r="P1280" s="80">
        <v>10146.5625</v>
      </c>
      <c r="Q1280" s="80">
        <v>41.867865159784401</v>
      </c>
    </row>
    <row r="1281" spans="1:17" hidden="1" x14ac:dyDescent="0.25">
      <c r="A1281">
        <v>6745</v>
      </c>
      <c r="B1281" t="s">
        <v>2350</v>
      </c>
      <c r="C1281" s="80">
        <v>692.8125</v>
      </c>
      <c r="D1281" s="80">
        <v>107.27503858942499</v>
      </c>
      <c r="E1281" s="80">
        <v>77.625</v>
      </c>
      <c r="F1281" s="80">
        <v>653.1875</v>
      </c>
      <c r="G1281">
        <v>6745</v>
      </c>
      <c r="H1281" t="s">
        <v>2350</v>
      </c>
      <c r="K1281" s="80">
        <v>169902.54749999999</v>
      </c>
      <c r="N1281" s="85">
        <v>1.88361025</v>
      </c>
      <c r="O1281" s="80">
        <v>64.1403062229261</v>
      </c>
      <c r="P1281" s="80">
        <v>5206.625</v>
      </c>
      <c r="Q1281" s="80">
        <v>33.024470215249103</v>
      </c>
    </row>
    <row r="1282" spans="1:17" hidden="1" x14ac:dyDescent="0.25">
      <c r="A1282">
        <v>6747</v>
      </c>
      <c r="B1282" t="s">
        <v>2350</v>
      </c>
      <c r="C1282" s="80">
        <v>1237.25</v>
      </c>
      <c r="D1282" s="80">
        <v>90.281043537872307</v>
      </c>
      <c r="E1282" s="80">
        <v>193.875</v>
      </c>
      <c r="F1282" s="80">
        <v>1164.5625</v>
      </c>
      <c r="G1282">
        <v>6747</v>
      </c>
      <c r="H1282" t="s">
        <v>2350</v>
      </c>
      <c r="K1282" s="80">
        <v>180838.08</v>
      </c>
      <c r="N1282" s="85">
        <v>1.9971997500000001</v>
      </c>
      <c r="O1282" s="80">
        <v>80.847460128963206</v>
      </c>
      <c r="P1282" s="80">
        <v>4523.125</v>
      </c>
      <c r="Q1282" s="80">
        <v>40.027044067066697</v>
      </c>
    </row>
    <row r="1283" spans="1:17" hidden="1" x14ac:dyDescent="0.25">
      <c r="A1283">
        <v>6752</v>
      </c>
      <c r="B1283" t="s">
        <v>2350</v>
      </c>
      <c r="C1283" s="80">
        <v>1178.625</v>
      </c>
      <c r="D1283" s="80">
        <v>102.930727711296</v>
      </c>
      <c r="E1283" s="80">
        <v>100.625</v>
      </c>
      <c r="F1283" s="80">
        <v>1120.125</v>
      </c>
      <c r="G1283">
        <v>6752</v>
      </c>
      <c r="H1283" t="s">
        <v>2350</v>
      </c>
      <c r="K1283" s="80">
        <v>132086.00437499999</v>
      </c>
      <c r="N1283" s="85">
        <v>1.9764235000000001</v>
      </c>
      <c r="O1283" s="80">
        <v>86.948946480392095</v>
      </c>
      <c r="P1283" s="80">
        <v>3532.25</v>
      </c>
      <c r="Q1283" s="80">
        <v>37.293698548165899</v>
      </c>
    </row>
    <row r="1284" spans="1:17" hidden="1" x14ac:dyDescent="0.25">
      <c r="A1284">
        <v>6758</v>
      </c>
      <c r="B1284" t="s">
        <v>2350</v>
      </c>
      <c r="C1284" s="80">
        <v>2627.125</v>
      </c>
      <c r="D1284" s="80">
        <v>64.2049658210328</v>
      </c>
      <c r="E1284" s="80">
        <v>240.125</v>
      </c>
      <c r="F1284" s="80">
        <v>2481.625</v>
      </c>
      <c r="G1284">
        <v>6758</v>
      </c>
      <c r="H1284" t="s">
        <v>2350</v>
      </c>
      <c r="K1284" s="80">
        <v>349285.32187500002</v>
      </c>
      <c r="N1284" s="85">
        <v>1.92442325</v>
      </c>
      <c r="O1284" s="80">
        <v>77.100887494736696</v>
      </c>
      <c r="P1284" s="80">
        <v>8385.5625</v>
      </c>
      <c r="Q1284" s="80">
        <v>41.577710430536001</v>
      </c>
    </row>
    <row r="1285" spans="1:17" hidden="1" x14ac:dyDescent="0.25">
      <c r="A1285">
        <v>6779</v>
      </c>
      <c r="B1285" t="s">
        <v>2350</v>
      </c>
      <c r="C1285" s="80">
        <v>992.625</v>
      </c>
      <c r="D1285" s="80">
        <v>93.493137447581503</v>
      </c>
      <c r="E1285" s="80">
        <v>126</v>
      </c>
      <c r="F1285" s="80">
        <v>928.3125</v>
      </c>
      <c r="G1285">
        <v>6779</v>
      </c>
      <c r="H1285" t="s">
        <v>2350</v>
      </c>
      <c r="K1285" s="80">
        <v>116073.20625</v>
      </c>
      <c r="N1285" s="85">
        <v>1.991376083</v>
      </c>
      <c r="O1285" s="80">
        <v>68.429338878413603</v>
      </c>
      <c r="P1285" s="80">
        <v>3010.25</v>
      </c>
      <c r="Q1285" s="80">
        <v>38.3861115516331</v>
      </c>
    </row>
    <row r="1286" spans="1:17" hidden="1" x14ac:dyDescent="0.25">
      <c r="A1286">
        <v>6783</v>
      </c>
      <c r="B1286" t="s">
        <v>2350</v>
      </c>
      <c r="C1286" s="80">
        <v>781.3125</v>
      </c>
      <c r="D1286" s="80">
        <v>131.293849301878</v>
      </c>
      <c r="E1286" s="80">
        <v>174.25</v>
      </c>
      <c r="F1286" s="80">
        <v>747.25</v>
      </c>
      <c r="G1286">
        <v>6783</v>
      </c>
      <c r="H1286" t="s">
        <v>2350</v>
      </c>
      <c r="K1286" s="80">
        <v>233714.54749999999</v>
      </c>
      <c r="N1286" s="85">
        <v>2.100234666</v>
      </c>
      <c r="O1286" s="80">
        <v>66.104565924162699</v>
      </c>
      <c r="P1286" s="80">
        <v>6113.875</v>
      </c>
      <c r="Q1286" s="80">
        <v>38.223451264870199</v>
      </c>
    </row>
    <row r="1287" spans="1:17" hidden="1" x14ac:dyDescent="0.25">
      <c r="A1287">
        <v>6786</v>
      </c>
      <c r="B1287" t="s">
        <v>2350</v>
      </c>
      <c r="C1287" s="80">
        <v>946.3125</v>
      </c>
      <c r="D1287" s="80">
        <v>123.11067773535</v>
      </c>
      <c r="E1287" s="80">
        <v>70.4375</v>
      </c>
      <c r="F1287" s="80">
        <v>891.5625</v>
      </c>
      <c r="G1287">
        <v>6786</v>
      </c>
      <c r="H1287" t="s">
        <v>2350</v>
      </c>
      <c r="K1287" s="80">
        <v>114400.44687499999</v>
      </c>
      <c r="N1287" s="85">
        <v>1.8796239159999999</v>
      </c>
      <c r="O1287" s="80">
        <v>71.286457492163805</v>
      </c>
      <c r="P1287" s="80">
        <v>2947.3125</v>
      </c>
      <c r="Q1287" s="80">
        <v>39.0243602844916</v>
      </c>
    </row>
    <row r="1288" spans="1:17" hidden="1" x14ac:dyDescent="0.25">
      <c r="A1288">
        <v>6790</v>
      </c>
      <c r="B1288" t="s">
        <v>2350</v>
      </c>
      <c r="C1288" s="80">
        <v>528.3125</v>
      </c>
      <c r="D1288" s="80">
        <v>126.28848820323</v>
      </c>
      <c r="E1288" s="80">
        <v>142.1875</v>
      </c>
      <c r="F1288" s="80">
        <v>495.6875</v>
      </c>
      <c r="G1288">
        <v>6790</v>
      </c>
      <c r="H1288" t="s">
        <v>2350</v>
      </c>
      <c r="K1288" s="80">
        <v>143948.53062500001</v>
      </c>
      <c r="N1288" s="85">
        <v>2.0599638329999999</v>
      </c>
      <c r="O1288" s="80">
        <v>59.929760827732899</v>
      </c>
      <c r="P1288" s="80">
        <v>4273.125</v>
      </c>
      <c r="Q1288" s="80">
        <v>33.6755105723852</v>
      </c>
    </row>
    <row r="1289" spans="1:17" hidden="1" x14ac:dyDescent="0.25">
      <c r="A1289">
        <v>6798</v>
      </c>
      <c r="B1289" t="s">
        <v>2350</v>
      </c>
      <c r="C1289" s="80">
        <v>889.375</v>
      </c>
      <c r="D1289" s="80">
        <v>118.812895745538</v>
      </c>
      <c r="E1289" s="80">
        <v>106</v>
      </c>
      <c r="F1289" s="80">
        <v>851.875</v>
      </c>
      <c r="G1289">
        <v>6798</v>
      </c>
      <c r="H1289" t="s">
        <v>2350</v>
      </c>
      <c r="K1289" s="80">
        <v>225399.613125</v>
      </c>
      <c r="N1289" s="85">
        <v>2.058855833</v>
      </c>
      <c r="O1289" s="80">
        <v>71.377408202513905</v>
      </c>
      <c r="P1289" s="80">
        <v>5679.8125</v>
      </c>
      <c r="Q1289" s="80">
        <v>39.690830157131401</v>
      </c>
    </row>
    <row r="1290" spans="1:17" hidden="1" x14ac:dyDescent="0.25">
      <c r="A1290">
        <v>6799</v>
      </c>
      <c r="B1290" t="s">
        <v>2350</v>
      </c>
      <c r="C1290" s="80">
        <v>1052.25</v>
      </c>
      <c r="D1290" s="80">
        <v>85.282909456724198</v>
      </c>
      <c r="E1290" s="80">
        <v>96.6875</v>
      </c>
      <c r="F1290" s="80">
        <v>1003.9375</v>
      </c>
      <c r="G1290">
        <v>6799</v>
      </c>
      <c r="H1290" t="s">
        <v>2350</v>
      </c>
      <c r="K1290" s="80">
        <v>127440.72749999999</v>
      </c>
      <c r="N1290" s="85">
        <v>1.9196475</v>
      </c>
      <c r="O1290" s="80">
        <v>62.590808076651697</v>
      </c>
      <c r="P1290" s="80">
        <v>3539.875</v>
      </c>
      <c r="Q1290" s="80">
        <v>35.891734998219597</v>
      </c>
    </row>
    <row r="1291" spans="1:17" hidden="1" x14ac:dyDescent="0.25">
      <c r="A1291">
        <v>6800</v>
      </c>
      <c r="B1291" t="s">
        <v>2350</v>
      </c>
      <c r="C1291" s="80">
        <v>1169.9375</v>
      </c>
      <c r="D1291" s="80">
        <v>110.194935560218</v>
      </c>
      <c r="E1291" s="80">
        <v>168.8125</v>
      </c>
      <c r="F1291" s="80">
        <v>1130.25</v>
      </c>
      <c r="G1291">
        <v>6800</v>
      </c>
      <c r="H1291" t="s">
        <v>2350</v>
      </c>
      <c r="K1291" s="80">
        <v>91231.340624999997</v>
      </c>
      <c r="N1291" s="85">
        <v>2.3354376659999998</v>
      </c>
      <c r="O1291" s="80">
        <v>51.391438114185199</v>
      </c>
      <c r="P1291" s="80">
        <v>3036.5625</v>
      </c>
      <c r="Q1291" s="80">
        <v>29.9879967446217</v>
      </c>
    </row>
    <row r="1292" spans="1:17" hidden="1" x14ac:dyDescent="0.25">
      <c r="A1292">
        <v>6801</v>
      </c>
      <c r="B1292" t="s">
        <v>2350</v>
      </c>
      <c r="C1292" s="80">
        <v>1243.8125</v>
      </c>
      <c r="D1292" s="80">
        <v>115.467436524352</v>
      </c>
      <c r="E1292" s="80">
        <v>289.1875</v>
      </c>
      <c r="F1292" s="80">
        <v>1205.4375</v>
      </c>
      <c r="G1292">
        <v>6801</v>
      </c>
      <c r="H1292" t="s">
        <v>2350</v>
      </c>
      <c r="K1292" s="80">
        <v>214720.86874999999</v>
      </c>
      <c r="N1292" s="85">
        <v>2.326608416</v>
      </c>
      <c r="O1292" s="80">
        <v>61.720865754311802</v>
      </c>
      <c r="P1292" s="80">
        <v>6414.3125</v>
      </c>
      <c r="Q1292" s="80">
        <v>33.506081200133799</v>
      </c>
    </row>
    <row r="1293" spans="1:17" hidden="1" x14ac:dyDescent="0.25">
      <c r="A1293">
        <v>6854</v>
      </c>
      <c r="B1293" t="s">
        <v>2350</v>
      </c>
      <c r="C1293" s="80">
        <v>1148.375</v>
      </c>
      <c r="D1293" s="80">
        <v>101.09316566122401</v>
      </c>
      <c r="E1293" s="80">
        <v>65.375</v>
      </c>
      <c r="F1293" s="80">
        <v>1088.875</v>
      </c>
      <c r="G1293">
        <v>6854</v>
      </c>
      <c r="H1293" t="s">
        <v>2350</v>
      </c>
      <c r="K1293" s="80">
        <v>119707.85625</v>
      </c>
      <c r="N1293" s="85">
        <v>2.0443538330000002</v>
      </c>
      <c r="O1293" s="80">
        <v>77.225444914885202</v>
      </c>
      <c r="P1293" s="80">
        <v>3058.6875</v>
      </c>
      <c r="Q1293" s="80">
        <v>39.083629459496301</v>
      </c>
    </row>
    <row r="1294" spans="1:17" hidden="1" x14ac:dyDescent="0.25">
      <c r="A1294">
        <v>6857</v>
      </c>
      <c r="B1294" t="s">
        <v>2350</v>
      </c>
      <c r="C1294" s="80">
        <v>1299.375</v>
      </c>
      <c r="D1294" s="80">
        <v>83.068849318508299</v>
      </c>
      <c r="E1294" s="80">
        <v>164.375</v>
      </c>
      <c r="F1294" s="80">
        <v>1210.75</v>
      </c>
      <c r="G1294">
        <v>6857</v>
      </c>
      <c r="H1294" t="s">
        <v>2350</v>
      </c>
      <c r="K1294" s="80">
        <v>83044.663750000007</v>
      </c>
      <c r="N1294" s="85">
        <v>1.918389583</v>
      </c>
      <c r="O1294" s="80">
        <v>71.079803396027799</v>
      </c>
      <c r="P1294" s="80">
        <v>2296.9375</v>
      </c>
      <c r="Q1294" s="80">
        <v>36.272493832827998</v>
      </c>
    </row>
    <row r="1295" spans="1:17" hidden="1" x14ac:dyDescent="0.25">
      <c r="A1295">
        <v>6860</v>
      </c>
      <c r="B1295" t="s">
        <v>2350</v>
      </c>
      <c r="C1295" s="80">
        <v>1001.1875</v>
      </c>
      <c r="D1295" s="80">
        <v>120.235033541311</v>
      </c>
      <c r="E1295" s="80">
        <v>69.6875</v>
      </c>
      <c r="F1295" s="80">
        <v>949.6875</v>
      </c>
      <c r="G1295">
        <v>6860</v>
      </c>
      <c r="H1295" t="s">
        <v>2350</v>
      </c>
      <c r="K1295" s="80">
        <v>211230.1875</v>
      </c>
      <c r="N1295" s="85">
        <v>2.109581833</v>
      </c>
      <c r="O1295" s="80">
        <v>71.509854229075401</v>
      </c>
      <c r="P1295" s="80">
        <v>5557.4375</v>
      </c>
      <c r="Q1295" s="80">
        <v>37.9432673544054</v>
      </c>
    </row>
    <row r="1296" spans="1:17" hidden="1" x14ac:dyDescent="0.25">
      <c r="A1296">
        <v>6862</v>
      </c>
      <c r="B1296" t="s">
        <v>2350</v>
      </c>
      <c r="C1296" s="80">
        <v>990.8125</v>
      </c>
      <c r="D1296" s="80">
        <v>104.529653768676</v>
      </c>
      <c r="E1296" s="80">
        <v>90.8125</v>
      </c>
      <c r="F1296" s="80">
        <v>937.5625</v>
      </c>
      <c r="G1296">
        <v>6862</v>
      </c>
      <c r="H1296" t="s">
        <v>2350</v>
      </c>
      <c r="K1296" s="80">
        <v>71388.274999999994</v>
      </c>
      <c r="N1296" s="85">
        <v>2.002289416</v>
      </c>
      <c r="O1296" s="80">
        <v>51.304988639206996</v>
      </c>
      <c r="P1296" s="80">
        <v>2336.4375</v>
      </c>
      <c r="Q1296" s="80">
        <v>29.993933050611599</v>
      </c>
    </row>
    <row r="1297" spans="1:17" hidden="1" x14ac:dyDescent="0.25">
      <c r="A1297">
        <v>6863</v>
      </c>
      <c r="B1297" t="s">
        <v>2350</v>
      </c>
      <c r="C1297" s="80">
        <v>928.6875</v>
      </c>
      <c r="D1297" s="80">
        <v>103.474248491051</v>
      </c>
      <c r="E1297" s="80">
        <v>123.4375</v>
      </c>
      <c r="F1297" s="80">
        <v>879.25</v>
      </c>
      <c r="G1297">
        <v>6863</v>
      </c>
      <c r="H1297" t="s">
        <v>2350</v>
      </c>
      <c r="K1297" s="80">
        <v>164977.15875</v>
      </c>
      <c r="N1297" s="85">
        <v>2.0780388329999999</v>
      </c>
      <c r="O1297" s="80">
        <v>82.427954779090399</v>
      </c>
      <c r="P1297" s="80">
        <v>3622.125</v>
      </c>
      <c r="Q1297" s="80">
        <v>44.800276420833697</v>
      </c>
    </row>
    <row r="1298" spans="1:17" hidden="1" x14ac:dyDescent="0.25">
      <c r="A1298">
        <v>6866</v>
      </c>
      <c r="B1298" t="s">
        <v>2350</v>
      </c>
      <c r="C1298" s="80">
        <v>1305.75</v>
      </c>
      <c r="D1298" s="80">
        <v>101.941985111281</v>
      </c>
      <c r="E1298" s="80">
        <v>186.125</v>
      </c>
      <c r="F1298" s="80">
        <v>1234.9375</v>
      </c>
      <c r="G1298">
        <v>6866</v>
      </c>
      <c r="H1298" t="s">
        <v>2350</v>
      </c>
      <c r="K1298" s="80">
        <v>107594.034375</v>
      </c>
      <c r="N1298" s="85">
        <v>1.9053107499999999</v>
      </c>
      <c r="O1298" s="80">
        <v>51.491636892601299</v>
      </c>
      <c r="P1298" s="80">
        <v>3252.25</v>
      </c>
      <c r="Q1298" s="80">
        <v>32.937239187429498</v>
      </c>
    </row>
    <row r="1299" spans="1:17" hidden="1" x14ac:dyDescent="0.25">
      <c r="A1299">
        <v>6869</v>
      </c>
      <c r="B1299" t="s">
        <v>2350</v>
      </c>
      <c r="C1299" s="80">
        <v>1200.125</v>
      </c>
      <c r="D1299" s="80">
        <v>118.002923412014</v>
      </c>
      <c r="E1299" s="80">
        <v>139</v>
      </c>
      <c r="F1299" s="80">
        <v>1146.375</v>
      </c>
      <c r="G1299">
        <v>6869</v>
      </c>
      <c r="H1299" t="s">
        <v>2350</v>
      </c>
      <c r="K1299" s="80">
        <v>166242.28562499999</v>
      </c>
      <c r="N1299" s="85">
        <v>2.0100644999999999</v>
      </c>
      <c r="O1299" s="80">
        <v>82.001606283356693</v>
      </c>
      <c r="P1299" s="80">
        <v>3807.3125</v>
      </c>
      <c r="Q1299" s="80">
        <v>43.717792018798399</v>
      </c>
    </row>
    <row r="1300" spans="1:17" hidden="1" x14ac:dyDescent="0.25">
      <c r="A1300">
        <v>6872</v>
      </c>
      <c r="B1300" t="s">
        <v>2350</v>
      </c>
      <c r="C1300" s="80">
        <v>1657.125</v>
      </c>
      <c r="D1300" s="80">
        <v>71.620097574654494</v>
      </c>
      <c r="E1300" s="80">
        <v>197.625</v>
      </c>
      <c r="F1300" s="80">
        <v>1563.75</v>
      </c>
      <c r="G1300">
        <v>6872</v>
      </c>
      <c r="H1300" t="s">
        <v>2350</v>
      </c>
      <c r="K1300" s="80">
        <v>165614.7475</v>
      </c>
      <c r="N1300" s="85">
        <v>2.074609583</v>
      </c>
      <c r="O1300" s="80">
        <v>66.070562144040196</v>
      </c>
      <c r="P1300" s="80">
        <v>4600.1875</v>
      </c>
      <c r="Q1300" s="80">
        <v>35.927207263848999</v>
      </c>
    </row>
    <row r="1301" spans="1:17" hidden="1" x14ac:dyDescent="0.25">
      <c r="A1301">
        <v>6875</v>
      </c>
      <c r="B1301" t="s">
        <v>2350</v>
      </c>
      <c r="C1301" s="80">
        <v>1636.5</v>
      </c>
      <c r="D1301" s="80">
        <v>76.342494671228593</v>
      </c>
      <c r="E1301" s="80">
        <v>156.6875</v>
      </c>
      <c r="F1301" s="80">
        <v>1544.9375</v>
      </c>
      <c r="G1301">
        <v>6875</v>
      </c>
      <c r="H1301" t="s">
        <v>2350</v>
      </c>
      <c r="K1301" s="80">
        <v>72428.647500000006</v>
      </c>
      <c r="N1301" s="85">
        <v>1.865273583</v>
      </c>
      <c r="O1301" s="80">
        <v>61.864386200737798</v>
      </c>
      <c r="P1301" s="80">
        <v>2004.75</v>
      </c>
      <c r="Q1301" s="80">
        <v>36.1196790375257</v>
      </c>
    </row>
    <row r="1302" spans="1:17" hidden="1" x14ac:dyDescent="0.25">
      <c r="A1302">
        <v>6877</v>
      </c>
      <c r="B1302" t="s">
        <v>2350</v>
      </c>
      <c r="C1302" s="80">
        <v>837.625</v>
      </c>
      <c r="D1302" s="80">
        <v>117.380718430592</v>
      </c>
      <c r="E1302" s="80">
        <v>49.25</v>
      </c>
      <c r="F1302" s="80">
        <v>791.3125</v>
      </c>
      <c r="G1302">
        <v>6877</v>
      </c>
      <c r="H1302" t="s">
        <v>2350</v>
      </c>
      <c r="K1302" s="80">
        <v>68289.070624999993</v>
      </c>
      <c r="N1302" s="85">
        <v>2.1085159999999998</v>
      </c>
      <c r="O1302" s="80">
        <v>50.931020204222598</v>
      </c>
      <c r="P1302" s="80">
        <v>2446.3125</v>
      </c>
      <c r="Q1302" s="80">
        <v>27.904060974916799</v>
      </c>
    </row>
    <row r="1303" spans="1:17" hidden="1" x14ac:dyDescent="0.25">
      <c r="A1303">
        <v>6878</v>
      </c>
      <c r="B1303" t="s">
        <v>2350</v>
      </c>
      <c r="C1303" s="80">
        <v>1755.8125</v>
      </c>
      <c r="D1303" s="80">
        <v>76.338072602884296</v>
      </c>
      <c r="E1303" s="80">
        <v>147.4375</v>
      </c>
      <c r="F1303" s="80">
        <v>1653.4375</v>
      </c>
      <c r="G1303">
        <v>6878</v>
      </c>
      <c r="H1303" t="s">
        <v>2350</v>
      </c>
      <c r="K1303" s="80">
        <v>123361.64937499999</v>
      </c>
      <c r="N1303" s="85">
        <v>1.9496790829999999</v>
      </c>
      <c r="O1303" s="80">
        <v>111.11297295525</v>
      </c>
      <c r="P1303" s="80">
        <v>2259.8125</v>
      </c>
      <c r="Q1303" s="80">
        <v>54.566863758537998</v>
      </c>
    </row>
    <row r="1304" spans="1:17" hidden="1" x14ac:dyDescent="0.25">
      <c r="A1304">
        <v>6882</v>
      </c>
      <c r="B1304" t="s">
        <v>2350</v>
      </c>
      <c r="C1304" s="80">
        <v>653.3125</v>
      </c>
      <c r="D1304" s="80">
        <v>119.76845574072399</v>
      </c>
      <c r="E1304" s="80">
        <v>129</v>
      </c>
      <c r="F1304" s="80">
        <v>623.4375</v>
      </c>
      <c r="G1304">
        <v>6882</v>
      </c>
      <c r="H1304" t="s">
        <v>2350</v>
      </c>
      <c r="K1304" s="80">
        <v>103739.86562500001</v>
      </c>
      <c r="N1304" s="85">
        <v>2.065345083</v>
      </c>
      <c r="O1304" s="80">
        <v>74.876454672262497</v>
      </c>
      <c r="P1304" s="80">
        <v>2529.0625</v>
      </c>
      <c r="Q1304" s="80">
        <v>40.070063493792901</v>
      </c>
    </row>
    <row r="1305" spans="1:17" hidden="1" x14ac:dyDescent="0.25">
      <c r="A1305">
        <v>6887</v>
      </c>
      <c r="B1305" t="s">
        <v>2350</v>
      </c>
      <c r="C1305" s="80">
        <v>667.0625</v>
      </c>
      <c r="D1305" s="80">
        <v>98.217290725236694</v>
      </c>
      <c r="E1305" s="80">
        <v>70.8125</v>
      </c>
      <c r="F1305" s="80">
        <v>623.8125</v>
      </c>
      <c r="G1305">
        <v>6887</v>
      </c>
      <c r="H1305" t="s">
        <v>2350</v>
      </c>
      <c r="K1305" s="80">
        <v>114586.86562500001</v>
      </c>
      <c r="N1305" s="85">
        <v>2.01479075</v>
      </c>
      <c r="O1305" s="80">
        <v>73.981515899953493</v>
      </c>
      <c r="P1305" s="80">
        <v>2923.875</v>
      </c>
      <c r="Q1305" s="80">
        <v>38.971140391427099</v>
      </c>
    </row>
    <row r="1306" spans="1:17" hidden="1" x14ac:dyDescent="0.25">
      <c r="A1306">
        <v>6889</v>
      </c>
      <c r="B1306" t="s">
        <v>2350</v>
      </c>
      <c r="C1306" s="80">
        <v>627.375</v>
      </c>
      <c r="D1306" s="80">
        <v>128.06736846120199</v>
      </c>
      <c r="E1306" s="80">
        <v>124.75</v>
      </c>
      <c r="F1306" s="80">
        <v>596.0625</v>
      </c>
      <c r="G1306">
        <v>6889</v>
      </c>
      <c r="H1306" t="s">
        <v>2350</v>
      </c>
      <c r="K1306" s="80">
        <v>122561.3</v>
      </c>
      <c r="N1306" s="85">
        <v>1.9734274999999999</v>
      </c>
      <c r="O1306" s="80">
        <v>89.125506544212797</v>
      </c>
      <c r="P1306" s="80">
        <v>3201.875</v>
      </c>
      <c r="Q1306" s="80">
        <v>38.170893175798</v>
      </c>
    </row>
    <row r="1307" spans="1:17" hidden="1" x14ac:dyDescent="0.25">
      <c r="A1307">
        <v>6892</v>
      </c>
      <c r="B1307" t="s">
        <v>2350</v>
      </c>
      <c r="C1307" s="80">
        <v>965.125</v>
      </c>
      <c r="D1307" s="80">
        <v>110.31499708880099</v>
      </c>
      <c r="E1307" s="80">
        <v>87.125</v>
      </c>
      <c r="F1307" s="80">
        <v>905.875</v>
      </c>
      <c r="G1307">
        <v>6892</v>
      </c>
      <c r="H1307" t="s">
        <v>2350</v>
      </c>
      <c r="K1307" s="80">
        <v>171361.18812499999</v>
      </c>
      <c r="N1307" s="85">
        <v>1.8781085</v>
      </c>
      <c r="O1307" s="80">
        <v>79.572641620231494</v>
      </c>
      <c r="P1307" s="80">
        <v>3691.75</v>
      </c>
      <c r="Q1307" s="80">
        <v>46.192206987677601</v>
      </c>
    </row>
    <row r="1308" spans="1:17" hidden="1" x14ac:dyDescent="0.25">
      <c r="A1308">
        <v>6893</v>
      </c>
      <c r="B1308" t="s">
        <v>2350</v>
      </c>
      <c r="C1308" s="80">
        <v>1026.375</v>
      </c>
      <c r="D1308" s="80">
        <v>111.984575358258</v>
      </c>
      <c r="E1308" s="80">
        <v>125.25</v>
      </c>
      <c r="F1308" s="80">
        <v>976.1875</v>
      </c>
      <c r="G1308">
        <v>6893</v>
      </c>
      <c r="H1308" t="s">
        <v>2350</v>
      </c>
      <c r="K1308" s="80">
        <v>104064.386875</v>
      </c>
      <c r="N1308" s="85">
        <v>1.8626914999999999</v>
      </c>
      <c r="O1308" s="80">
        <v>75.114263441074002</v>
      </c>
      <c r="P1308" s="80">
        <v>2443.9375</v>
      </c>
      <c r="Q1308" s="80">
        <v>42.527682913849901</v>
      </c>
    </row>
    <row r="1309" spans="1:17" hidden="1" x14ac:dyDescent="0.25">
      <c r="A1309">
        <v>6894</v>
      </c>
      <c r="B1309" t="s">
        <v>2350</v>
      </c>
      <c r="C1309" s="80">
        <v>1046.6875</v>
      </c>
      <c r="D1309" s="80">
        <v>96.245809157580794</v>
      </c>
      <c r="E1309" s="80">
        <v>162.75</v>
      </c>
      <c r="F1309" s="80">
        <v>996.1875</v>
      </c>
      <c r="G1309">
        <v>6894</v>
      </c>
      <c r="H1309" t="s">
        <v>2350</v>
      </c>
      <c r="K1309" s="80">
        <v>164432.03812499999</v>
      </c>
      <c r="N1309" s="85">
        <v>2.013001166</v>
      </c>
      <c r="O1309" s="80">
        <v>90.327577482254497</v>
      </c>
      <c r="P1309" s="80">
        <v>3456.3125</v>
      </c>
      <c r="Q1309" s="80">
        <v>47.084631688443899</v>
      </c>
    </row>
    <row r="1310" spans="1:17" hidden="1" x14ac:dyDescent="0.25">
      <c r="A1310">
        <v>6895</v>
      </c>
      <c r="B1310" t="s">
        <v>2350</v>
      </c>
      <c r="C1310" s="80">
        <v>644.3125</v>
      </c>
      <c r="D1310" s="80">
        <v>138.53340284987601</v>
      </c>
      <c r="E1310" s="80">
        <v>132.3125</v>
      </c>
      <c r="F1310" s="80">
        <v>607.6875</v>
      </c>
      <c r="G1310">
        <v>6895</v>
      </c>
      <c r="H1310" t="s">
        <v>2350</v>
      </c>
      <c r="K1310" s="80">
        <v>78654.257500000007</v>
      </c>
      <c r="N1310" s="85">
        <v>1.9856925000000001</v>
      </c>
      <c r="O1310" s="80">
        <v>57.471211917324403</v>
      </c>
      <c r="P1310" s="80">
        <v>2369.8125</v>
      </c>
      <c r="Q1310" s="80">
        <v>32.923179323414502</v>
      </c>
    </row>
    <row r="1311" spans="1:17" hidden="1" x14ac:dyDescent="0.25">
      <c r="A1311">
        <v>6899</v>
      </c>
      <c r="B1311" t="s">
        <v>2350</v>
      </c>
      <c r="C1311" s="80">
        <v>1336.625</v>
      </c>
      <c r="D1311" s="80">
        <v>117.170698073989</v>
      </c>
      <c r="E1311" s="80">
        <v>136</v>
      </c>
      <c r="F1311" s="80">
        <v>1268.3125</v>
      </c>
      <c r="G1311">
        <v>6899</v>
      </c>
      <c r="H1311" t="s">
        <v>2350</v>
      </c>
      <c r="K1311" s="80">
        <v>71007.434374999997</v>
      </c>
      <c r="N1311" s="85">
        <v>2.2915542499999999</v>
      </c>
      <c r="O1311" s="80">
        <v>54.683189686905202</v>
      </c>
      <c r="P1311" s="80">
        <v>2341.4375</v>
      </c>
      <c r="Q1311" s="80">
        <v>30.5150596410618</v>
      </c>
    </row>
    <row r="1312" spans="1:17" hidden="1" x14ac:dyDescent="0.25">
      <c r="A1312">
        <v>6900</v>
      </c>
      <c r="B1312" t="s">
        <v>2350</v>
      </c>
      <c r="C1312" s="80">
        <v>1694.875</v>
      </c>
      <c r="D1312" s="80">
        <v>77.330890981308301</v>
      </c>
      <c r="E1312" s="80">
        <v>114.3125</v>
      </c>
      <c r="F1312" s="80">
        <v>1617.5625</v>
      </c>
      <c r="G1312">
        <v>6900</v>
      </c>
      <c r="H1312" t="s">
        <v>2350</v>
      </c>
      <c r="K1312" s="80">
        <v>117771.33624999999</v>
      </c>
      <c r="N1312" s="85">
        <v>1.9677040830000001</v>
      </c>
      <c r="O1312" s="80">
        <v>67.8591010715256</v>
      </c>
      <c r="P1312" s="80">
        <v>3224.5625</v>
      </c>
      <c r="Q1312" s="80">
        <v>36.350634861259302</v>
      </c>
    </row>
    <row r="1313" spans="1:17" hidden="1" x14ac:dyDescent="0.25">
      <c r="A1313">
        <v>6902</v>
      </c>
      <c r="B1313" t="s">
        <v>2350</v>
      </c>
      <c r="C1313" s="80">
        <v>884.8125</v>
      </c>
      <c r="D1313" s="80">
        <v>95.569389472900298</v>
      </c>
      <c r="E1313" s="80">
        <v>137.4375</v>
      </c>
      <c r="F1313" s="80">
        <v>836.5</v>
      </c>
      <c r="G1313">
        <v>6902</v>
      </c>
      <c r="H1313" t="s">
        <v>2350</v>
      </c>
      <c r="K1313" s="80">
        <v>86204.794374999998</v>
      </c>
      <c r="N1313" s="85">
        <v>2.0029205000000001</v>
      </c>
      <c r="O1313" s="80">
        <v>89.524031832947998</v>
      </c>
      <c r="P1313" s="80">
        <v>1809.75</v>
      </c>
      <c r="Q1313" s="80">
        <v>47.129875747975902</v>
      </c>
    </row>
    <row r="1314" spans="1:17" hidden="1" x14ac:dyDescent="0.25">
      <c r="A1314">
        <v>6908</v>
      </c>
      <c r="B1314" t="s">
        <v>2350</v>
      </c>
      <c r="C1314" s="80">
        <v>567.625</v>
      </c>
      <c r="D1314" s="80">
        <v>120.371852889374</v>
      </c>
      <c r="E1314" s="80">
        <v>147.4375</v>
      </c>
      <c r="F1314" s="80">
        <v>551</v>
      </c>
      <c r="G1314">
        <v>6908</v>
      </c>
      <c r="H1314" t="s">
        <v>2350</v>
      </c>
      <c r="K1314" s="80">
        <v>53333.075624999998</v>
      </c>
      <c r="N1314" s="85">
        <v>2.0179566659999999</v>
      </c>
      <c r="O1314" s="80">
        <v>65.319527014357604</v>
      </c>
      <c r="P1314" s="80">
        <v>1515</v>
      </c>
      <c r="Q1314" s="80">
        <v>35.155469011243298</v>
      </c>
    </row>
    <row r="1315" spans="1:17" hidden="1" x14ac:dyDescent="0.25">
      <c r="A1315">
        <v>6911</v>
      </c>
      <c r="B1315" t="s">
        <v>2350</v>
      </c>
      <c r="C1315" s="80">
        <v>857.5</v>
      </c>
      <c r="D1315" s="80">
        <v>140.36120983285599</v>
      </c>
      <c r="E1315" s="80">
        <v>229.0625</v>
      </c>
      <c r="F1315" s="80">
        <v>806.75</v>
      </c>
      <c r="G1315">
        <v>6911</v>
      </c>
      <c r="H1315" t="s">
        <v>2350</v>
      </c>
      <c r="K1315" s="80">
        <v>163380.035</v>
      </c>
      <c r="N1315" s="85">
        <v>1.999568416</v>
      </c>
      <c r="O1315" s="80">
        <v>86.843657106230495</v>
      </c>
      <c r="P1315" s="80">
        <v>3702.625</v>
      </c>
      <c r="Q1315" s="80">
        <v>44.114632514681702</v>
      </c>
    </row>
    <row r="1316" spans="1:17" hidden="1" x14ac:dyDescent="0.25">
      <c r="A1316">
        <v>6914</v>
      </c>
      <c r="B1316" t="s">
        <v>2350</v>
      </c>
      <c r="C1316" s="80">
        <v>834.5625</v>
      </c>
      <c r="D1316" s="80">
        <v>124.03724051583799</v>
      </c>
      <c r="E1316" s="80">
        <v>92.5</v>
      </c>
      <c r="F1316" s="80">
        <v>786.1875</v>
      </c>
      <c r="G1316">
        <v>6914</v>
      </c>
      <c r="H1316" t="s">
        <v>2350</v>
      </c>
      <c r="K1316" s="80">
        <v>62831.113749999997</v>
      </c>
      <c r="N1316" s="85">
        <v>2.027507666</v>
      </c>
      <c r="O1316" s="80">
        <v>86.856923321123702</v>
      </c>
      <c r="P1316" s="80">
        <v>1466.6875</v>
      </c>
      <c r="Q1316" s="80">
        <v>42.577879658952497</v>
      </c>
    </row>
    <row r="1317" spans="1:17" hidden="1" x14ac:dyDescent="0.25">
      <c r="A1317">
        <v>6922</v>
      </c>
      <c r="B1317" t="s">
        <v>2350</v>
      </c>
      <c r="C1317" s="80">
        <v>564</v>
      </c>
      <c r="D1317" s="80">
        <v>139.70867347176701</v>
      </c>
      <c r="E1317" s="80">
        <v>95.875</v>
      </c>
      <c r="F1317" s="80">
        <v>540.125</v>
      </c>
      <c r="G1317">
        <v>6922</v>
      </c>
      <c r="H1317" t="s">
        <v>2350</v>
      </c>
      <c r="K1317" s="80">
        <v>141421.38875000001</v>
      </c>
      <c r="N1317" s="85">
        <v>2.2523074159999998</v>
      </c>
      <c r="O1317" s="80">
        <v>64.450682017635501</v>
      </c>
      <c r="P1317" s="80">
        <v>4028.125</v>
      </c>
      <c r="Q1317" s="80">
        <v>35.0886042998672</v>
      </c>
    </row>
    <row r="1318" spans="1:17" hidden="1" x14ac:dyDescent="0.25">
      <c r="A1318">
        <v>6969</v>
      </c>
      <c r="B1318" t="s">
        <v>2350</v>
      </c>
      <c r="C1318" s="80">
        <v>1076.75</v>
      </c>
      <c r="D1318" s="80">
        <v>120.13870663547701</v>
      </c>
      <c r="E1318" s="80">
        <v>91.4375</v>
      </c>
      <c r="F1318" s="80">
        <v>1001.6875</v>
      </c>
      <c r="G1318">
        <v>6969</v>
      </c>
      <c r="H1318" t="s">
        <v>2350</v>
      </c>
      <c r="K1318" s="80">
        <v>103885.50812499999</v>
      </c>
      <c r="N1318" s="85">
        <v>2.0608955</v>
      </c>
      <c r="O1318" s="80">
        <v>68.679740711879901</v>
      </c>
      <c r="P1318" s="80">
        <v>3047.5625</v>
      </c>
      <c r="Q1318" s="80">
        <v>34.120834345982601</v>
      </c>
    </row>
    <row r="1319" spans="1:17" hidden="1" x14ac:dyDescent="0.25">
      <c r="A1319">
        <v>6986</v>
      </c>
      <c r="B1319" t="s">
        <v>2350</v>
      </c>
      <c r="C1319" s="80">
        <v>1208.8125</v>
      </c>
      <c r="D1319" s="80">
        <v>121.57074619593899</v>
      </c>
      <c r="E1319" s="80">
        <v>119.4375</v>
      </c>
      <c r="F1319" s="80">
        <v>1130.75</v>
      </c>
      <c r="G1319">
        <v>6986</v>
      </c>
      <c r="H1319" t="s">
        <v>2350</v>
      </c>
      <c r="K1319" s="80">
        <v>49579.97625</v>
      </c>
      <c r="N1319" s="85">
        <v>1.9144561659999999</v>
      </c>
      <c r="O1319" s="80">
        <v>80.406085326159399</v>
      </c>
      <c r="P1319" s="80">
        <v>1188.375</v>
      </c>
      <c r="Q1319" s="80">
        <v>41.727929880175402</v>
      </c>
    </row>
    <row r="1320" spans="1:17" hidden="1" x14ac:dyDescent="0.25">
      <c r="A1320">
        <v>6993</v>
      </c>
      <c r="B1320" t="s">
        <v>2350</v>
      </c>
      <c r="C1320" s="80">
        <v>1009.375</v>
      </c>
      <c r="D1320" s="80">
        <v>133.026949153717</v>
      </c>
      <c r="E1320" s="80">
        <v>125.75</v>
      </c>
      <c r="F1320" s="80">
        <v>941.125</v>
      </c>
      <c r="G1320">
        <v>6993</v>
      </c>
      <c r="H1320" t="s">
        <v>2350</v>
      </c>
      <c r="K1320" s="80">
        <v>53543.106249999997</v>
      </c>
      <c r="N1320" s="85">
        <v>1.9434439160000001</v>
      </c>
      <c r="O1320" s="80">
        <v>63.448144863436703</v>
      </c>
      <c r="P1320" s="80">
        <v>1512.625</v>
      </c>
      <c r="Q1320" s="80">
        <v>35.281897894217799</v>
      </c>
    </row>
    <row r="1321" spans="1:17" hidden="1" x14ac:dyDescent="0.25">
      <c r="A1321">
        <v>7001</v>
      </c>
      <c r="B1321" t="s">
        <v>2350</v>
      </c>
      <c r="C1321" s="80">
        <v>1100.75</v>
      </c>
      <c r="D1321" s="80">
        <v>95.448965463450605</v>
      </c>
      <c r="E1321" s="80">
        <v>164.375</v>
      </c>
      <c r="F1321" s="80">
        <v>1046.3125</v>
      </c>
      <c r="G1321">
        <v>7001</v>
      </c>
      <c r="H1321" t="s">
        <v>2350</v>
      </c>
      <c r="K1321" s="80">
        <v>192690.97</v>
      </c>
      <c r="N1321" s="85">
        <v>1.8753599160000001</v>
      </c>
      <c r="O1321" s="80">
        <v>76.825278164632394</v>
      </c>
      <c r="P1321" s="80">
        <v>4869.4375</v>
      </c>
      <c r="Q1321" s="80">
        <v>39.456478179578099</v>
      </c>
    </row>
    <row r="1322" spans="1:17" hidden="1" x14ac:dyDescent="0.25">
      <c r="A1322">
        <v>7002</v>
      </c>
      <c r="B1322" t="s">
        <v>2350</v>
      </c>
      <c r="C1322" s="80">
        <v>1297.375</v>
      </c>
      <c r="D1322" s="80">
        <v>110.07384691666201</v>
      </c>
      <c r="E1322" s="80">
        <v>235.1875</v>
      </c>
      <c r="F1322" s="80">
        <v>1210.0625</v>
      </c>
      <c r="G1322">
        <v>7002</v>
      </c>
      <c r="H1322" t="s">
        <v>2350</v>
      </c>
      <c r="K1322" s="80">
        <v>44127.144999999997</v>
      </c>
      <c r="N1322" s="85">
        <v>1.87350675</v>
      </c>
      <c r="O1322" s="80">
        <v>41.448496740971997</v>
      </c>
      <c r="P1322" s="80">
        <v>1955.9375</v>
      </c>
      <c r="Q1322" s="80">
        <v>22.545508593427598</v>
      </c>
    </row>
    <row r="1323" spans="1:17" hidden="1" x14ac:dyDescent="0.25">
      <c r="A1323">
        <v>7003</v>
      </c>
      <c r="B1323" t="s">
        <v>2350</v>
      </c>
      <c r="C1323" s="80">
        <v>1039</v>
      </c>
      <c r="D1323" s="80">
        <v>97.9222899554604</v>
      </c>
      <c r="E1323" s="80">
        <v>87.4375</v>
      </c>
      <c r="F1323" s="80">
        <v>980.9375</v>
      </c>
      <c r="G1323">
        <v>7003</v>
      </c>
      <c r="H1323" t="s">
        <v>2350</v>
      </c>
      <c r="K1323" s="80">
        <v>48428.561874999999</v>
      </c>
      <c r="N1323" s="85">
        <v>2.0890206660000001</v>
      </c>
      <c r="O1323" s="80">
        <v>58.1413970330876</v>
      </c>
      <c r="P1323" s="80">
        <v>1651.0625</v>
      </c>
      <c r="Q1323" s="80">
        <v>29.5208546982008</v>
      </c>
    </row>
    <row r="1324" spans="1:17" hidden="1" x14ac:dyDescent="0.25">
      <c r="A1324">
        <v>7004</v>
      </c>
      <c r="B1324" t="s">
        <v>2350</v>
      </c>
      <c r="C1324" s="80">
        <v>1019.875</v>
      </c>
      <c r="D1324" s="80">
        <v>93.369014245558404</v>
      </c>
      <c r="E1324" s="80">
        <v>104.3125</v>
      </c>
      <c r="F1324" s="80">
        <v>969.9375</v>
      </c>
      <c r="G1324">
        <v>7004</v>
      </c>
      <c r="H1324" t="s">
        <v>2350</v>
      </c>
      <c r="K1324" s="80">
        <v>169721.50562499999</v>
      </c>
      <c r="N1324" s="85">
        <v>1.8262599159999999</v>
      </c>
      <c r="O1324" s="80">
        <v>72.206962552452893</v>
      </c>
      <c r="P1324" s="80">
        <v>4193.5625</v>
      </c>
      <c r="Q1324" s="80">
        <v>39.196625819395898</v>
      </c>
    </row>
    <row r="1325" spans="1:17" hidden="1" x14ac:dyDescent="0.25">
      <c r="A1325">
        <v>7007</v>
      </c>
      <c r="B1325" t="s">
        <v>2350</v>
      </c>
      <c r="C1325" s="80">
        <v>966.5625</v>
      </c>
      <c r="D1325" s="80">
        <v>101.112283679512</v>
      </c>
      <c r="E1325" s="80">
        <v>159.375</v>
      </c>
      <c r="F1325" s="80">
        <v>910.75</v>
      </c>
      <c r="G1325">
        <v>7007</v>
      </c>
      <c r="H1325" t="s">
        <v>2350</v>
      </c>
      <c r="K1325" s="80">
        <v>67209.138124999998</v>
      </c>
      <c r="N1325" s="85">
        <v>1.8871484160000001</v>
      </c>
      <c r="O1325" s="80">
        <v>55.986358224300403</v>
      </c>
      <c r="P1325" s="80">
        <v>2005.25</v>
      </c>
      <c r="Q1325" s="80">
        <v>33.115030952143698</v>
      </c>
    </row>
    <row r="1326" spans="1:17" hidden="1" x14ac:dyDescent="0.25">
      <c r="A1326">
        <v>7008</v>
      </c>
      <c r="B1326" t="s">
        <v>2350</v>
      </c>
      <c r="C1326" s="80">
        <v>952.6875</v>
      </c>
      <c r="D1326" s="80">
        <v>93.955196911401998</v>
      </c>
      <c r="E1326" s="80">
        <v>135.375</v>
      </c>
      <c r="F1326" s="80">
        <v>903.25</v>
      </c>
      <c r="G1326">
        <v>7008</v>
      </c>
      <c r="H1326" t="s">
        <v>2350</v>
      </c>
      <c r="K1326" s="80">
        <v>53871.038124999999</v>
      </c>
      <c r="N1326" s="85">
        <v>1.90155425</v>
      </c>
      <c r="O1326" s="80">
        <v>60.511018785161099</v>
      </c>
      <c r="P1326" s="80">
        <v>1456.3125</v>
      </c>
      <c r="Q1326" s="80">
        <v>35.596806525242101</v>
      </c>
    </row>
    <row r="1327" spans="1:17" hidden="1" x14ac:dyDescent="0.25">
      <c r="A1327">
        <v>7010</v>
      </c>
      <c r="B1327" t="s">
        <v>2350</v>
      </c>
      <c r="C1327" s="80">
        <v>1190.125</v>
      </c>
      <c r="D1327" s="80">
        <v>90.664006893989693</v>
      </c>
      <c r="E1327" s="80">
        <v>169.6875</v>
      </c>
      <c r="F1327" s="80">
        <v>1127</v>
      </c>
      <c r="G1327">
        <v>7010</v>
      </c>
      <c r="H1327" t="s">
        <v>2350</v>
      </c>
      <c r="K1327" s="80">
        <v>48943.260625000003</v>
      </c>
      <c r="N1327" s="85">
        <v>1.827823416</v>
      </c>
      <c r="O1327" s="80">
        <v>67.387244223013397</v>
      </c>
      <c r="P1327" s="80">
        <v>1221.25</v>
      </c>
      <c r="Q1327" s="80">
        <v>38.641259685661304</v>
      </c>
    </row>
    <row r="1328" spans="1:17" hidden="1" x14ac:dyDescent="0.25">
      <c r="A1328">
        <v>7011</v>
      </c>
      <c r="B1328" t="s">
        <v>2350</v>
      </c>
      <c r="C1328" s="80">
        <v>991.8125</v>
      </c>
      <c r="D1328" s="80">
        <v>119.029322103372</v>
      </c>
      <c r="E1328" s="80">
        <v>160.5</v>
      </c>
      <c r="F1328" s="80">
        <v>947.6875</v>
      </c>
      <c r="G1328">
        <v>7011</v>
      </c>
      <c r="H1328" t="s">
        <v>2350</v>
      </c>
      <c r="K1328" s="80">
        <v>124703.175</v>
      </c>
      <c r="N1328" s="85">
        <v>1.803434333</v>
      </c>
      <c r="O1328" s="80">
        <v>65.236291981793599</v>
      </c>
      <c r="P1328" s="80">
        <v>3374.9375</v>
      </c>
      <c r="Q1328" s="80">
        <v>36.907540174999298</v>
      </c>
    </row>
    <row r="1329" spans="1:17" hidden="1" x14ac:dyDescent="0.25">
      <c r="A1329">
        <v>7012</v>
      </c>
      <c r="B1329" t="s">
        <v>2350</v>
      </c>
      <c r="C1329" s="80">
        <v>698.75</v>
      </c>
      <c r="D1329" s="80">
        <v>110.870010970072</v>
      </c>
      <c r="E1329" s="80">
        <v>61.875</v>
      </c>
      <c r="F1329" s="80">
        <v>658.5</v>
      </c>
      <c r="G1329">
        <v>7012</v>
      </c>
      <c r="H1329" t="s">
        <v>2350</v>
      </c>
      <c r="K1329" s="80">
        <v>77168.000625000001</v>
      </c>
      <c r="N1329" s="85">
        <v>2.093195583</v>
      </c>
      <c r="O1329" s="80">
        <v>52.587627176872097</v>
      </c>
      <c r="P1329" s="80">
        <v>2487.8125</v>
      </c>
      <c r="Q1329" s="80">
        <v>31.054206707073401</v>
      </c>
    </row>
    <row r="1330" spans="1:17" hidden="1" x14ac:dyDescent="0.25">
      <c r="A1330">
        <v>7013</v>
      </c>
      <c r="B1330" t="s">
        <v>2350</v>
      </c>
      <c r="C1330" s="80">
        <v>963.8125</v>
      </c>
      <c r="D1330" s="80">
        <v>129.95958917998999</v>
      </c>
      <c r="E1330" s="80">
        <v>187.0625</v>
      </c>
      <c r="F1330" s="80">
        <v>905</v>
      </c>
      <c r="G1330">
        <v>7013</v>
      </c>
      <c r="H1330" t="s">
        <v>2350</v>
      </c>
      <c r="K1330" s="80">
        <v>35089.791250000002</v>
      </c>
      <c r="N1330" s="85">
        <v>1.9130370830000001</v>
      </c>
      <c r="O1330" s="80">
        <v>52.073006053852303</v>
      </c>
      <c r="P1330" s="80">
        <v>1161.125</v>
      </c>
      <c r="Q1330" s="80">
        <v>29.553662007737199</v>
      </c>
    </row>
    <row r="1331" spans="1:17" hidden="1" x14ac:dyDescent="0.25">
      <c r="A1331">
        <v>7017</v>
      </c>
      <c r="B1331" t="s">
        <v>2350</v>
      </c>
      <c r="C1331" s="80">
        <v>577.4375</v>
      </c>
      <c r="D1331" s="80">
        <v>118.204869020461</v>
      </c>
      <c r="E1331" s="80">
        <v>74.6875</v>
      </c>
      <c r="F1331" s="80">
        <v>548</v>
      </c>
      <c r="G1331">
        <v>7017</v>
      </c>
      <c r="H1331" t="s">
        <v>2350</v>
      </c>
      <c r="K1331" s="80">
        <v>172032.93812499999</v>
      </c>
      <c r="N1331" s="85">
        <v>1.8325555</v>
      </c>
      <c r="O1331" s="80">
        <v>70.710378255079704</v>
      </c>
      <c r="P1331" s="80">
        <v>4491.6875</v>
      </c>
      <c r="Q1331" s="80">
        <v>38.083166080166002</v>
      </c>
    </row>
    <row r="1332" spans="1:17" hidden="1" x14ac:dyDescent="0.25">
      <c r="A1332">
        <v>7019</v>
      </c>
      <c r="B1332" t="s">
        <v>2350</v>
      </c>
      <c r="C1332" s="80">
        <v>1076.5</v>
      </c>
      <c r="D1332" s="80">
        <v>101.262414566088</v>
      </c>
      <c r="E1332" s="80">
        <v>238.0625</v>
      </c>
      <c r="F1332" s="80">
        <v>1029.875</v>
      </c>
      <c r="G1332">
        <v>7019</v>
      </c>
      <c r="H1332" t="s">
        <v>2350</v>
      </c>
      <c r="K1332" s="80">
        <v>47234.489374999997</v>
      </c>
      <c r="N1332" s="85">
        <v>2.052568333</v>
      </c>
      <c r="O1332" s="80">
        <v>63.457096376955597</v>
      </c>
      <c r="P1332" s="80">
        <v>1305.25</v>
      </c>
      <c r="Q1332" s="80">
        <v>36.104757135904599</v>
      </c>
    </row>
    <row r="1333" spans="1:17" hidden="1" x14ac:dyDescent="0.25">
      <c r="A1333">
        <v>7029</v>
      </c>
      <c r="B1333" t="s">
        <v>2350</v>
      </c>
      <c r="C1333" s="80">
        <v>770.4375</v>
      </c>
      <c r="D1333" s="80">
        <v>119.526111909059</v>
      </c>
      <c r="E1333" s="80">
        <v>113.875</v>
      </c>
      <c r="F1333" s="80">
        <v>726.0625</v>
      </c>
      <c r="G1333">
        <v>7029</v>
      </c>
      <c r="H1333" t="s">
        <v>2350</v>
      </c>
      <c r="K1333" s="80">
        <v>74108.755625000005</v>
      </c>
      <c r="N1333" s="85">
        <v>1.996935833</v>
      </c>
      <c r="O1333" s="80">
        <v>71.303345437273506</v>
      </c>
      <c r="P1333" s="80">
        <v>1962.1875</v>
      </c>
      <c r="Q1333" s="80">
        <v>37.820823561972901</v>
      </c>
    </row>
    <row r="1334" spans="1:17" hidden="1" x14ac:dyDescent="0.25">
      <c r="A1334">
        <v>7032</v>
      </c>
      <c r="B1334" t="s">
        <v>2350</v>
      </c>
      <c r="C1334" s="80">
        <v>1019.875</v>
      </c>
      <c r="D1334" s="80">
        <v>117.530643817024</v>
      </c>
      <c r="E1334" s="80">
        <v>182.375</v>
      </c>
      <c r="F1334" s="80">
        <v>954.6875</v>
      </c>
      <c r="G1334">
        <v>7032</v>
      </c>
      <c r="H1334" t="s">
        <v>2350</v>
      </c>
      <c r="K1334" s="80">
        <v>97263.928125000006</v>
      </c>
      <c r="N1334" s="85">
        <v>2.0802241659999998</v>
      </c>
      <c r="O1334" s="80">
        <v>55.731349450749498</v>
      </c>
      <c r="P1334" s="80">
        <v>3233.6875</v>
      </c>
      <c r="Q1334" s="80">
        <v>30.144741853768299</v>
      </c>
    </row>
    <row r="1335" spans="1:17" hidden="1" x14ac:dyDescent="0.25">
      <c r="A1335">
        <v>7034</v>
      </c>
      <c r="B1335" t="s">
        <v>2350</v>
      </c>
      <c r="C1335" s="80">
        <v>1087.5</v>
      </c>
      <c r="D1335" s="80">
        <v>97.040355399601793</v>
      </c>
      <c r="E1335" s="80">
        <v>123.75</v>
      </c>
      <c r="F1335" s="80">
        <v>1013.5</v>
      </c>
      <c r="G1335">
        <v>7034</v>
      </c>
      <c r="H1335" t="s">
        <v>2350</v>
      </c>
      <c r="K1335" s="80">
        <v>75313.258124999993</v>
      </c>
      <c r="N1335" s="85">
        <v>1.8936630000000001</v>
      </c>
      <c r="O1335" s="80">
        <v>84.266465417217802</v>
      </c>
      <c r="P1335" s="80">
        <v>1604.6875</v>
      </c>
      <c r="Q1335" s="80">
        <v>45.449129466182903</v>
      </c>
    </row>
    <row r="1336" spans="1:17" hidden="1" x14ac:dyDescent="0.25">
      <c r="A1336">
        <v>7036</v>
      </c>
      <c r="B1336" t="s">
        <v>2350</v>
      </c>
      <c r="C1336" s="80">
        <v>959.75</v>
      </c>
      <c r="D1336" s="80">
        <v>89.611431939672201</v>
      </c>
      <c r="E1336" s="80">
        <v>103.0625</v>
      </c>
      <c r="F1336" s="80">
        <v>913.625</v>
      </c>
      <c r="G1336">
        <v>7036</v>
      </c>
      <c r="H1336" t="s">
        <v>2350</v>
      </c>
      <c r="K1336" s="80">
        <v>109990.85125000001</v>
      </c>
      <c r="N1336" s="85">
        <v>1.8573329999999999</v>
      </c>
      <c r="O1336" s="80">
        <v>72.093755321390603</v>
      </c>
      <c r="P1336" s="80">
        <v>2445.625</v>
      </c>
      <c r="Q1336" s="80">
        <v>44.757871037235702</v>
      </c>
    </row>
    <row r="1337" spans="1:17" hidden="1" x14ac:dyDescent="0.25">
      <c r="A1337">
        <v>7039</v>
      </c>
      <c r="B1337" t="s">
        <v>2350</v>
      </c>
      <c r="C1337" s="80">
        <v>735.0625</v>
      </c>
      <c r="D1337" s="80">
        <v>95.424331696465302</v>
      </c>
      <c r="E1337" s="80">
        <v>115.9375</v>
      </c>
      <c r="F1337" s="80">
        <v>698.4375</v>
      </c>
      <c r="G1337">
        <v>7039</v>
      </c>
      <c r="H1337" t="s">
        <v>2350</v>
      </c>
      <c r="K1337" s="80">
        <v>28266.074375</v>
      </c>
      <c r="N1337" s="85">
        <v>1.845179916</v>
      </c>
      <c r="O1337" s="80">
        <v>62.571189570923401</v>
      </c>
      <c r="P1337" s="80">
        <v>784.25</v>
      </c>
      <c r="Q1337" s="80">
        <v>35.945587574286201</v>
      </c>
    </row>
    <row r="1338" spans="1:17" hidden="1" x14ac:dyDescent="0.25">
      <c r="A1338">
        <v>7040</v>
      </c>
      <c r="B1338" t="s">
        <v>2350</v>
      </c>
      <c r="C1338" s="80">
        <v>1044.125</v>
      </c>
      <c r="D1338" s="80">
        <v>96.149519460436395</v>
      </c>
      <c r="E1338" s="80">
        <v>181.1875</v>
      </c>
      <c r="F1338" s="80">
        <v>987.6875</v>
      </c>
      <c r="G1338">
        <v>7040</v>
      </c>
      <c r="H1338" t="s">
        <v>2350</v>
      </c>
      <c r="K1338" s="80">
        <v>57946.538124999999</v>
      </c>
      <c r="N1338" s="85">
        <v>1.86685525</v>
      </c>
      <c r="O1338" s="80">
        <v>68.647047559389307</v>
      </c>
      <c r="P1338" s="80">
        <v>1447.5625</v>
      </c>
      <c r="Q1338" s="80">
        <v>40.279194247847798</v>
      </c>
    </row>
    <row r="1339" spans="1:17" hidden="1" x14ac:dyDescent="0.25">
      <c r="A1339">
        <v>7042</v>
      </c>
      <c r="B1339" t="s">
        <v>2350</v>
      </c>
      <c r="C1339" s="80">
        <v>753.0625</v>
      </c>
      <c r="D1339" s="80">
        <v>100.953715932821</v>
      </c>
      <c r="E1339" s="80">
        <v>121.625</v>
      </c>
      <c r="F1339" s="80">
        <v>709.0625</v>
      </c>
      <c r="G1339">
        <v>7042</v>
      </c>
      <c r="H1339" t="s">
        <v>2350</v>
      </c>
      <c r="K1339" s="80">
        <v>53057.725624999999</v>
      </c>
      <c r="N1339" s="85">
        <v>1.8480332500000001</v>
      </c>
      <c r="O1339" s="80">
        <v>62.6003501966971</v>
      </c>
      <c r="P1339" s="80">
        <v>1348.875</v>
      </c>
      <c r="Q1339" s="80">
        <v>39.9371118326534</v>
      </c>
    </row>
    <row r="1340" spans="1:17" hidden="1" x14ac:dyDescent="0.25">
      <c r="A1340">
        <v>7044</v>
      </c>
      <c r="B1340" t="s">
        <v>2350</v>
      </c>
      <c r="C1340" s="80">
        <v>1094.9375</v>
      </c>
      <c r="D1340" s="80">
        <v>100.83052460299599</v>
      </c>
      <c r="E1340" s="80">
        <v>222.1875</v>
      </c>
      <c r="F1340" s="80">
        <v>1029.6875</v>
      </c>
      <c r="G1340">
        <v>7044</v>
      </c>
      <c r="H1340" t="s">
        <v>2350</v>
      </c>
      <c r="K1340" s="80">
        <v>45460.061249999999</v>
      </c>
      <c r="N1340" s="85">
        <v>1.6479636660000001</v>
      </c>
      <c r="O1340" s="80">
        <v>92.715909025262704</v>
      </c>
      <c r="P1340" s="80">
        <v>909.375</v>
      </c>
      <c r="Q1340" s="80">
        <v>50.659511887973203</v>
      </c>
    </row>
    <row r="1341" spans="1:17" hidden="1" x14ac:dyDescent="0.25">
      <c r="A1341">
        <v>7045</v>
      </c>
      <c r="B1341" t="s">
        <v>2350</v>
      </c>
      <c r="C1341" s="80">
        <v>1202.25</v>
      </c>
      <c r="D1341" s="80">
        <v>83.097879091344197</v>
      </c>
      <c r="E1341" s="80">
        <v>126.4375</v>
      </c>
      <c r="F1341" s="80">
        <v>1126.6875</v>
      </c>
      <c r="G1341">
        <v>7045</v>
      </c>
      <c r="H1341" t="s">
        <v>2350</v>
      </c>
      <c r="K1341" s="80">
        <v>39531.615624999999</v>
      </c>
      <c r="N1341" s="85">
        <v>1.8648311660000001</v>
      </c>
      <c r="O1341" s="80">
        <v>63.308871975839203</v>
      </c>
      <c r="P1341" s="80">
        <v>1003</v>
      </c>
      <c r="Q1341" s="80">
        <v>39.320221886700402</v>
      </c>
    </row>
    <row r="1342" spans="1:17" hidden="1" x14ac:dyDescent="0.25">
      <c r="A1342">
        <v>7048</v>
      </c>
      <c r="B1342" t="s">
        <v>2350</v>
      </c>
      <c r="C1342" s="80">
        <v>1190.1875</v>
      </c>
      <c r="D1342" s="80">
        <v>107.61939062672</v>
      </c>
      <c r="E1342" s="80">
        <v>172.25</v>
      </c>
      <c r="F1342" s="80">
        <v>1128.4375</v>
      </c>
      <c r="G1342">
        <v>7048</v>
      </c>
      <c r="H1342" t="s">
        <v>2350</v>
      </c>
      <c r="K1342" s="80">
        <v>44941.143750000003</v>
      </c>
      <c r="N1342" s="85">
        <v>1.7754049160000001</v>
      </c>
      <c r="O1342" s="80">
        <v>66.1315444110475</v>
      </c>
      <c r="P1342" s="80">
        <v>1056.5625</v>
      </c>
      <c r="Q1342" s="80">
        <v>42.945680165383102</v>
      </c>
    </row>
    <row r="1343" spans="1:17" hidden="1" x14ac:dyDescent="0.25">
      <c r="A1343">
        <v>7050</v>
      </c>
      <c r="B1343" t="s">
        <v>2350</v>
      </c>
      <c r="C1343" s="80">
        <v>937.3125</v>
      </c>
      <c r="D1343" s="80">
        <v>129.275280906864</v>
      </c>
      <c r="E1343" s="80">
        <v>148.9375</v>
      </c>
      <c r="F1343" s="80">
        <v>887.875</v>
      </c>
      <c r="G1343">
        <v>7050</v>
      </c>
      <c r="H1343" t="s">
        <v>2350</v>
      </c>
      <c r="K1343" s="80">
        <v>104743.58624999999</v>
      </c>
      <c r="N1343" s="85">
        <v>1.89364775</v>
      </c>
      <c r="O1343" s="80">
        <v>90.286695237210793</v>
      </c>
      <c r="P1343" s="80">
        <v>2025.125</v>
      </c>
      <c r="Q1343" s="80">
        <v>51.620354663883397</v>
      </c>
    </row>
    <row r="1344" spans="1:17" hidden="1" x14ac:dyDescent="0.25">
      <c r="A1344">
        <v>7052</v>
      </c>
      <c r="B1344" t="s">
        <v>2350</v>
      </c>
      <c r="C1344" s="80">
        <v>1004.0625</v>
      </c>
      <c r="D1344" s="80">
        <v>90.344868915837594</v>
      </c>
      <c r="E1344" s="80">
        <v>97.75</v>
      </c>
      <c r="F1344" s="80">
        <v>950.625</v>
      </c>
      <c r="G1344">
        <v>7052</v>
      </c>
      <c r="H1344" t="s">
        <v>2350</v>
      </c>
      <c r="K1344" s="80">
        <v>90240.272500000006</v>
      </c>
      <c r="N1344" s="85">
        <v>2.1499098330000002</v>
      </c>
      <c r="O1344" s="80">
        <v>72.899293233724606</v>
      </c>
      <c r="P1344" s="80">
        <v>2546.1875</v>
      </c>
      <c r="Q1344" s="80">
        <v>35.282871197785497</v>
      </c>
    </row>
    <row r="1345" spans="1:17" hidden="1" x14ac:dyDescent="0.25">
      <c r="A1345">
        <v>7054</v>
      </c>
      <c r="B1345" t="s">
        <v>2350</v>
      </c>
      <c r="C1345" s="80">
        <v>741.1875</v>
      </c>
      <c r="D1345" s="80">
        <v>109.734562963749</v>
      </c>
      <c r="E1345" s="80">
        <v>119.6875</v>
      </c>
      <c r="F1345" s="80">
        <v>693.3125</v>
      </c>
      <c r="G1345">
        <v>7054</v>
      </c>
      <c r="H1345" t="s">
        <v>2350</v>
      </c>
      <c r="K1345" s="80">
        <v>72503.860625000001</v>
      </c>
      <c r="N1345" s="85">
        <v>2.0596909999999999</v>
      </c>
      <c r="O1345" s="80">
        <v>97.908903024388195</v>
      </c>
      <c r="P1345" s="80">
        <v>1527.5</v>
      </c>
      <c r="Q1345" s="80">
        <v>47.808829739360498</v>
      </c>
    </row>
    <row r="1346" spans="1:17" hidden="1" x14ac:dyDescent="0.25">
      <c r="A1346">
        <v>7056</v>
      </c>
      <c r="B1346" t="s">
        <v>2350</v>
      </c>
      <c r="C1346" s="80">
        <v>880.625</v>
      </c>
      <c r="D1346" s="80">
        <v>107.996009325183</v>
      </c>
      <c r="E1346" s="80">
        <v>171.8125</v>
      </c>
      <c r="F1346" s="80">
        <v>834.5</v>
      </c>
      <c r="G1346">
        <v>7056</v>
      </c>
      <c r="H1346" t="s">
        <v>2350</v>
      </c>
      <c r="K1346" s="80">
        <v>164386.91250000001</v>
      </c>
      <c r="N1346" s="85">
        <v>1.8608326660000001</v>
      </c>
      <c r="O1346" s="80">
        <v>85.368439817997</v>
      </c>
      <c r="P1346" s="80">
        <v>3484.6875</v>
      </c>
      <c r="Q1346" s="80">
        <v>47.0548718678087</v>
      </c>
    </row>
    <row r="1347" spans="1:17" hidden="1" x14ac:dyDescent="0.25">
      <c r="A1347">
        <v>7057</v>
      </c>
      <c r="B1347" t="s">
        <v>2350</v>
      </c>
      <c r="C1347" s="80">
        <v>929.625</v>
      </c>
      <c r="D1347" s="80">
        <v>118.243441522859</v>
      </c>
      <c r="E1347" s="80">
        <v>125.25</v>
      </c>
      <c r="F1347" s="80">
        <v>873.75</v>
      </c>
      <c r="G1347">
        <v>7057</v>
      </c>
      <c r="H1347" t="s">
        <v>2350</v>
      </c>
      <c r="K1347" s="80">
        <v>165649.7475</v>
      </c>
      <c r="N1347" s="85">
        <v>1.8515109999999999</v>
      </c>
      <c r="O1347" s="80">
        <v>104.645146073272</v>
      </c>
      <c r="P1347" s="80">
        <v>3648.5625</v>
      </c>
      <c r="Q1347" s="80">
        <v>45.593233409269999</v>
      </c>
    </row>
    <row r="1348" spans="1:17" hidden="1" x14ac:dyDescent="0.25">
      <c r="A1348">
        <v>7058</v>
      </c>
      <c r="B1348" t="s">
        <v>2350</v>
      </c>
      <c r="C1348" s="80">
        <v>1205.9375</v>
      </c>
      <c r="D1348" s="80">
        <v>120.454911959425</v>
      </c>
      <c r="E1348" s="80">
        <v>136.25</v>
      </c>
      <c r="F1348" s="80">
        <v>1135.0625</v>
      </c>
      <c r="G1348">
        <v>7058</v>
      </c>
      <c r="H1348" t="s">
        <v>2350</v>
      </c>
      <c r="K1348" s="94" t="s">
        <v>2556</v>
      </c>
      <c r="N1348" s="96" t="s">
        <v>2555</v>
      </c>
      <c r="O1348" s="94" t="s">
        <v>2556</v>
      </c>
      <c r="P1348" s="94" t="s">
        <v>2556</v>
      </c>
      <c r="Q1348" s="94" t="s">
        <v>2556</v>
      </c>
    </row>
    <row r="1349" spans="1:17" hidden="1" x14ac:dyDescent="0.25">
      <c r="A1349">
        <v>7061</v>
      </c>
      <c r="B1349" t="s">
        <v>2350</v>
      </c>
      <c r="C1349" s="80">
        <v>1106</v>
      </c>
      <c r="D1349" s="80">
        <v>110.50394948651</v>
      </c>
      <c r="E1349" s="80">
        <v>197.625</v>
      </c>
      <c r="F1349" s="80">
        <v>1039.875</v>
      </c>
      <c r="G1349">
        <v>7061</v>
      </c>
      <c r="H1349" t="s">
        <v>2350</v>
      </c>
      <c r="K1349" s="80">
        <v>78407.824374999997</v>
      </c>
      <c r="N1349" s="85">
        <v>1.73795275</v>
      </c>
      <c r="O1349" s="80">
        <v>68.440671731934501</v>
      </c>
      <c r="P1349" s="80">
        <v>2169.5625</v>
      </c>
      <c r="Q1349" s="80">
        <v>36.042499842766098</v>
      </c>
    </row>
    <row r="1350" spans="1:17" hidden="1" x14ac:dyDescent="0.25">
      <c r="A1350">
        <v>7064</v>
      </c>
      <c r="B1350" t="s">
        <v>2350</v>
      </c>
      <c r="C1350" s="80">
        <v>1166.5625</v>
      </c>
      <c r="D1350" s="80">
        <v>89.235174879283406</v>
      </c>
      <c r="E1350" s="80">
        <v>108.125</v>
      </c>
      <c r="F1350" s="80">
        <v>1108.25</v>
      </c>
      <c r="G1350">
        <v>7064</v>
      </c>
      <c r="H1350" t="s">
        <v>2350</v>
      </c>
      <c r="K1350" s="80">
        <v>165431.983125</v>
      </c>
      <c r="N1350" s="85">
        <v>1.844659</v>
      </c>
      <c r="O1350" s="80">
        <v>111.738044497375</v>
      </c>
      <c r="P1350" s="80">
        <v>3063.125</v>
      </c>
      <c r="Q1350" s="80">
        <v>53.140152956295303</v>
      </c>
    </row>
    <row r="1351" spans="1:17" hidden="1" x14ac:dyDescent="0.25">
      <c r="A1351">
        <v>7065</v>
      </c>
      <c r="B1351" t="s">
        <v>2350</v>
      </c>
      <c r="C1351" s="80">
        <v>988.5</v>
      </c>
      <c r="D1351" s="80">
        <v>112.565016970928</v>
      </c>
      <c r="E1351" s="80">
        <v>187.1875</v>
      </c>
      <c r="F1351" s="80">
        <v>938.3125</v>
      </c>
      <c r="G1351">
        <v>7065</v>
      </c>
      <c r="H1351" t="s">
        <v>2350</v>
      </c>
      <c r="K1351" s="80">
        <v>108788.020625</v>
      </c>
      <c r="N1351" s="85">
        <v>1.9298123330000001</v>
      </c>
      <c r="O1351" s="80">
        <v>63.913730001313503</v>
      </c>
      <c r="P1351" s="80">
        <v>2971.1875</v>
      </c>
      <c r="Q1351" s="80">
        <v>36.396760857787598</v>
      </c>
    </row>
    <row r="1352" spans="1:17" hidden="1" x14ac:dyDescent="0.25">
      <c r="A1352">
        <v>7066</v>
      </c>
      <c r="B1352" t="s">
        <v>2350</v>
      </c>
      <c r="C1352" s="80">
        <v>1293.0625</v>
      </c>
      <c r="D1352" s="80">
        <v>90.5890337671037</v>
      </c>
      <c r="E1352" s="80">
        <v>218.6875</v>
      </c>
      <c r="F1352" s="80">
        <v>1232.25</v>
      </c>
      <c r="G1352">
        <v>7066</v>
      </c>
      <c r="H1352" t="s">
        <v>2350</v>
      </c>
      <c r="K1352" s="80">
        <v>48610.763124999998</v>
      </c>
      <c r="N1352" s="85">
        <v>1.8318767499999999</v>
      </c>
      <c r="O1352" s="80">
        <v>56.449129461509102</v>
      </c>
      <c r="P1352" s="80">
        <v>1358.5625</v>
      </c>
      <c r="Q1352" s="80">
        <v>35.764865150806003</v>
      </c>
    </row>
    <row r="1353" spans="1:17" hidden="1" x14ac:dyDescent="0.25">
      <c r="A1353">
        <v>7067</v>
      </c>
      <c r="B1353" t="s">
        <v>2350</v>
      </c>
      <c r="C1353" s="80">
        <v>1471.4375</v>
      </c>
      <c r="D1353" s="80">
        <v>97.855119264530501</v>
      </c>
      <c r="E1353" s="80">
        <v>120.75</v>
      </c>
      <c r="F1353" s="80">
        <v>1380.875</v>
      </c>
      <c r="G1353">
        <v>7067</v>
      </c>
      <c r="H1353" t="s">
        <v>2350</v>
      </c>
      <c r="K1353" s="80">
        <v>120903.19749999999</v>
      </c>
      <c r="N1353" s="85">
        <v>1.7165520000000001</v>
      </c>
      <c r="O1353" s="80">
        <v>71.386896366542501</v>
      </c>
      <c r="P1353" s="80">
        <v>2818.375</v>
      </c>
      <c r="Q1353" s="80">
        <v>42.850496935302303</v>
      </c>
    </row>
    <row r="1354" spans="1:17" hidden="1" x14ac:dyDescent="0.25">
      <c r="A1354">
        <v>7085</v>
      </c>
      <c r="B1354" t="s">
        <v>2350</v>
      </c>
      <c r="C1354" s="80">
        <v>1743.1875</v>
      </c>
      <c r="D1354" s="80">
        <v>75.357442996947299</v>
      </c>
      <c r="E1354" s="80">
        <v>109.4375</v>
      </c>
      <c r="F1354" s="80">
        <v>1630.0625</v>
      </c>
      <c r="G1354">
        <v>7085</v>
      </c>
      <c r="H1354" t="s">
        <v>2350</v>
      </c>
      <c r="K1354" s="80">
        <v>94952.263749999998</v>
      </c>
      <c r="N1354" s="85">
        <v>1.8505339160000001</v>
      </c>
      <c r="O1354" s="80">
        <v>75.277279808039495</v>
      </c>
      <c r="P1354" s="80">
        <v>2139.375</v>
      </c>
      <c r="Q1354" s="80">
        <v>43.6981777841576</v>
      </c>
    </row>
    <row r="1355" spans="1:17" hidden="1" x14ac:dyDescent="0.25">
      <c r="A1355">
        <v>7088</v>
      </c>
      <c r="B1355" t="s">
        <v>2350</v>
      </c>
      <c r="C1355" s="80">
        <v>1490.1875</v>
      </c>
      <c r="D1355" s="80">
        <v>121.05602567735301</v>
      </c>
      <c r="E1355" s="80">
        <v>141.0625</v>
      </c>
      <c r="F1355" s="80">
        <v>1401.5625</v>
      </c>
      <c r="G1355">
        <v>7088</v>
      </c>
      <c r="H1355" t="s">
        <v>2350</v>
      </c>
      <c r="K1355" s="80">
        <v>217406.47562499999</v>
      </c>
      <c r="N1355" s="85">
        <v>2.4238280830000001</v>
      </c>
      <c r="O1355" s="80">
        <v>50.173042029560001</v>
      </c>
      <c r="P1355" s="80">
        <v>9454.0625</v>
      </c>
      <c r="Q1355" s="80">
        <v>23.011037034649199</v>
      </c>
    </row>
    <row r="1356" spans="1:17" hidden="1" x14ac:dyDescent="0.25">
      <c r="A1356">
        <v>7089</v>
      </c>
      <c r="B1356" t="s">
        <v>2350</v>
      </c>
      <c r="C1356" s="80">
        <v>1023.8125</v>
      </c>
      <c r="D1356" s="80">
        <v>128.69818723843099</v>
      </c>
      <c r="E1356" s="80">
        <v>121.1875</v>
      </c>
      <c r="F1356" s="80">
        <v>967.4375</v>
      </c>
      <c r="G1356">
        <v>7089</v>
      </c>
      <c r="H1356" t="s">
        <v>2350</v>
      </c>
      <c r="K1356" s="80">
        <v>101284.21375</v>
      </c>
      <c r="N1356" s="85">
        <v>1.7291384999999999</v>
      </c>
      <c r="O1356" s="80">
        <v>76.329089367752303</v>
      </c>
      <c r="P1356" s="80">
        <v>2263.1875</v>
      </c>
      <c r="Q1356" s="80">
        <v>44.343831114182798</v>
      </c>
    </row>
    <row r="1357" spans="1:17" hidden="1" x14ac:dyDescent="0.25">
      <c r="A1357">
        <v>7091</v>
      </c>
      <c r="B1357" t="s">
        <v>2350</v>
      </c>
      <c r="C1357" s="80">
        <v>1131.9375</v>
      </c>
      <c r="D1357" s="80">
        <v>102.184765401371</v>
      </c>
      <c r="E1357" s="80">
        <v>104.3125</v>
      </c>
      <c r="F1357" s="80">
        <v>1070.5</v>
      </c>
      <c r="G1357">
        <v>7091</v>
      </c>
      <c r="H1357" t="s">
        <v>2350</v>
      </c>
      <c r="K1357" s="80">
        <v>110318.27562499999</v>
      </c>
      <c r="N1357" s="85">
        <v>1.6121319160000001</v>
      </c>
      <c r="O1357" s="80">
        <v>4491.9631811928002</v>
      </c>
      <c r="P1357" s="80">
        <v>26.1875</v>
      </c>
      <c r="Q1357" s="80">
        <v>4370.36712318627</v>
      </c>
    </row>
    <row r="1358" spans="1:17" hidden="1" x14ac:dyDescent="0.25">
      <c r="A1358">
        <v>7093</v>
      </c>
      <c r="B1358" t="s">
        <v>2350</v>
      </c>
      <c r="C1358" s="80">
        <v>1138.0625</v>
      </c>
      <c r="D1358" s="80">
        <v>100.574872538093</v>
      </c>
      <c r="E1358" s="80">
        <v>143.875</v>
      </c>
      <c r="F1358" s="80">
        <v>1062.25</v>
      </c>
      <c r="G1358">
        <v>7093</v>
      </c>
      <c r="H1358" t="s">
        <v>2350</v>
      </c>
      <c r="K1358" s="80">
        <v>73146.055624999994</v>
      </c>
      <c r="N1358" s="85">
        <v>1.94773975</v>
      </c>
      <c r="O1358" s="80">
        <v>61.462809861196497</v>
      </c>
      <c r="P1358" s="80">
        <v>2052.75</v>
      </c>
      <c r="Q1358" s="80">
        <v>35.301013751722301</v>
      </c>
    </row>
    <row r="1359" spans="1:17" hidden="1" x14ac:dyDescent="0.25">
      <c r="A1359">
        <v>7094</v>
      </c>
      <c r="B1359" t="s">
        <v>2350</v>
      </c>
      <c r="C1359" s="80">
        <v>1553.1875</v>
      </c>
      <c r="D1359" s="80">
        <v>92.476493081124602</v>
      </c>
      <c r="E1359" s="80">
        <v>126.4375</v>
      </c>
      <c r="F1359" s="80">
        <v>1457.4375</v>
      </c>
      <c r="G1359">
        <v>7094</v>
      </c>
      <c r="H1359" t="s">
        <v>2350</v>
      </c>
      <c r="K1359" s="80">
        <v>61796.372499999998</v>
      </c>
      <c r="N1359" s="85">
        <v>1.777774416</v>
      </c>
      <c r="O1359" s="80">
        <v>66.040389992064604</v>
      </c>
      <c r="P1359" s="80">
        <v>1710.3125</v>
      </c>
      <c r="Q1359" s="80">
        <v>36.118167200336998</v>
      </c>
    </row>
    <row r="1360" spans="1:17" hidden="1" x14ac:dyDescent="0.25">
      <c r="A1360">
        <v>7108</v>
      </c>
      <c r="B1360" t="s">
        <v>2350</v>
      </c>
      <c r="C1360" s="80">
        <v>1405.8125</v>
      </c>
      <c r="D1360" s="80">
        <v>90.071123056574194</v>
      </c>
      <c r="E1360" s="80">
        <v>102.0625</v>
      </c>
      <c r="F1360" s="80">
        <v>1328.1875</v>
      </c>
      <c r="G1360">
        <v>7108</v>
      </c>
      <c r="H1360" t="s">
        <v>2350</v>
      </c>
      <c r="K1360" s="80">
        <v>19992.811249999999</v>
      </c>
      <c r="N1360" s="85">
        <v>1.7785405830000001</v>
      </c>
      <c r="O1360" s="80">
        <v>64.906817596425398</v>
      </c>
      <c r="P1360" s="80">
        <v>569.1875</v>
      </c>
      <c r="Q1360" s="80">
        <v>34.833707755227202</v>
      </c>
    </row>
    <row r="1361" spans="1:17" hidden="1" x14ac:dyDescent="0.25">
      <c r="A1361">
        <v>7111</v>
      </c>
      <c r="B1361" t="s">
        <v>2350</v>
      </c>
      <c r="C1361" s="80">
        <v>1010.625</v>
      </c>
      <c r="D1361" s="80">
        <v>118.408863620361</v>
      </c>
      <c r="E1361" s="80">
        <v>105</v>
      </c>
      <c r="F1361" s="80">
        <v>953.25</v>
      </c>
      <c r="G1361">
        <v>7111</v>
      </c>
      <c r="H1361" t="s">
        <v>2350</v>
      </c>
      <c r="K1361" s="80">
        <v>219833.82625000001</v>
      </c>
      <c r="N1361" s="85">
        <v>2.0438830000000001</v>
      </c>
      <c r="O1361" s="80">
        <v>85.758266382448298</v>
      </c>
      <c r="P1361" s="80">
        <v>5368.8125</v>
      </c>
      <c r="Q1361" s="80">
        <v>41.0162667831951</v>
      </c>
    </row>
    <row r="1362" spans="1:17" hidden="1" x14ac:dyDescent="0.25">
      <c r="A1362">
        <v>7113</v>
      </c>
      <c r="B1362" t="s">
        <v>2350</v>
      </c>
      <c r="C1362" s="80">
        <v>824.1875</v>
      </c>
      <c r="D1362" s="80">
        <v>102.164429817588</v>
      </c>
      <c r="E1362" s="80">
        <v>185.25</v>
      </c>
      <c r="F1362" s="80">
        <v>780.25</v>
      </c>
      <c r="G1362">
        <v>7113</v>
      </c>
      <c r="H1362" t="s">
        <v>2350</v>
      </c>
      <c r="K1362" s="80">
        <v>93550.586249999993</v>
      </c>
      <c r="N1362" s="85">
        <v>2.177498833</v>
      </c>
      <c r="O1362" s="80">
        <v>71.269002317146402</v>
      </c>
      <c r="P1362" s="80">
        <v>2541.625</v>
      </c>
      <c r="Q1362" s="80">
        <v>36.867944408306499</v>
      </c>
    </row>
    <row r="1363" spans="1:17" hidden="1" x14ac:dyDescent="0.25">
      <c r="A1363">
        <v>7117</v>
      </c>
      <c r="B1363" t="s">
        <v>2350</v>
      </c>
      <c r="C1363" s="80">
        <v>1454.125</v>
      </c>
      <c r="D1363" s="80">
        <v>73.611716378313801</v>
      </c>
      <c r="E1363" s="80">
        <v>87.0625</v>
      </c>
      <c r="F1363" s="80">
        <v>1362.8125</v>
      </c>
      <c r="G1363">
        <v>7117</v>
      </c>
      <c r="H1363" t="s">
        <v>2350</v>
      </c>
      <c r="K1363" s="80">
        <v>116390.395625</v>
      </c>
      <c r="N1363" s="85">
        <v>2.0446415830000002</v>
      </c>
      <c r="O1363" s="80">
        <v>73.277326042900796</v>
      </c>
      <c r="P1363" s="80">
        <v>3242.625</v>
      </c>
      <c r="Q1363" s="80">
        <v>35.95714291697</v>
      </c>
    </row>
    <row r="1364" spans="1:17" hidden="1" x14ac:dyDescent="0.25">
      <c r="A1364">
        <v>7123</v>
      </c>
      <c r="B1364" t="s">
        <v>2350</v>
      </c>
      <c r="C1364" s="80">
        <v>754</v>
      </c>
      <c r="D1364" s="80">
        <v>162.53880490464601</v>
      </c>
      <c r="E1364" s="80">
        <v>150.8125</v>
      </c>
      <c r="F1364" s="80">
        <v>715.1875</v>
      </c>
      <c r="G1364">
        <v>7123</v>
      </c>
      <c r="H1364" t="s">
        <v>2350</v>
      </c>
      <c r="K1364" s="80">
        <v>48108.665625000001</v>
      </c>
      <c r="N1364" s="85">
        <v>1.9904953329999999</v>
      </c>
      <c r="O1364" s="80">
        <v>57.531640059360697</v>
      </c>
      <c r="P1364" s="80">
        <v>1542.125</v>
      </c>
      <c r="Q1364" s="80">
        <v>30.763753605064402</v>
      </c>
    </row>
    <row r="1365" spans="1:17" hidden="1" x14ac:dyDescent="0.25">
      <c r="A1365">
        <v>7124</v>
      </c>
      <c r="B1365" t="s">
        <v>2350</v>
      </c>
      <c r="C1365" s="80">
        <v>866.375</v>
      </c>
      <c r="D1365" s="80">
        <v>116.386256752751</v>
      </c>
      <c r="E1365" s="80">
        <v>81</v>
      </c>
      <c r="F1365" s="80">
        <v>819.375</v>
      </c>
      <c r="G1365">
        <v>7124</v>
      </c>
      <c r="H1365" t="s">
        <v>2350</v>
      </c>
      <c r="K1365" s="80">
        <v>119207.05875</v>
      </c>
      <c r="N1365" s="85">
        <v>1.9549172500000001</v>
      </c>
      <c r="O1365" s="80">
        <v>65.903254816673495</v>
      </c>
      <c r="P1365" s="80">
        <v>3174.875</v>
      </c>
      <c r="Q1365" s="80">
        <v>37.466121558531697</v>
      </c>
    </row>
    <row r="1366" spans="1:17" hidden="1" x14ac:dyDescent="0.25">
      <c r="A1366">
        <v>7125</v>
      </c>
      <c r="B1366" t="s">
        <v>2350</v>
      </c>
      <c r="C1366" s="80">
        <v>1015.9375</v>
      </c>
      <c r="D1366" s="80">
        <v>111.878648396022</v>
      </c>
      <c r="E1366" s="80">
        <v>156.4375</v>
      </c>
      <c r="F1366" s="80">
        <v>961.4375</v>
      </c>
      <c r="G1366">
        <v>7125</v>
      </c>
      <c r="H1366" t="s">
        <v>2350</v>
      </c>
      <c r="K1366" s="80">
        <v>111130.31</v>
      </c>
      <c r="N1366" s="85">
        <v>1.911813416</v>
      </c>
      <c r="O1366" s="80">
        <v>91.027074067352302</v>
      </c>
      <c r="P1366" s="80">
        <v>2250.125</v>
      </c>
      <c r="Q1366" s="80">
        <v>48.4233861518453</v>
      </c>
    </row>
    <row r="1367" spans="1:17" hidden="1" x14ac:dyDescent="0.25">
      <c r="A1367">
        <v>7126</v>
      </c>
      <c r="B1367" t="s">
        <v>2350</v>
      </c>
      <c r="C1367" s="80">
        <v>928.75</v>
      </c>
      <c r="D1367" s="80">
        <v>131.86555862477101</v>
      </c>
      <c r="E1367" s="80">
        <v>131.125</v>
      </c>
      <c r="F1367" s="80">
        <v>873.9375</v>
      </c>
      <c r="G1367">
        <v>7126</v>
      </c>
      <c r="H1367" t="s">
        <v>2350</v>
      </c>
      <c r="K1367" s="80">
        <v>157908.27562500001</v>
      </c>
      <c r="N1367" s="85">
        <v>1.9216925</v>
      </c>
      <c r="O1367" s="80">
        <v>79.507502182437094</v>
      </c>
      <c r="P1367" s="80">
        <v>3662.25</v>
      </c>
      <c r="Q1367" s="80">
        <v>42.573894959313201</v>
      </c>
    </row>
    <row r="1368" spans="1:17" hidden="1" x14ac:dyDescent="0.25">
      <c r="A1368">
        <v>7128</v>
      </c>
      <c r="B1368" t="s">
        <v>2350</v>
      </c>
      <c r="C1368" s="80">
        <v>991.75</v>
      </c>
      <c r="D1368" s="80">
        <v>104.84529724920201</v>
      </c>
      <c r="E1368" s="80">
        <v>101.75</v>
      </c>
      <c r="F1368" s="80">
        <v>934.875</v>
      </c>
      <c r="G1368">
        <v>7128</v>
      </c>
      <c r="H1368" t="s">
        <v>2350</v>
      </c>
      <c r="K1368" s="80">
        <v>60157.420624999999</v>
      </c>
      <c r="N1368" s="85">
        <v>1.844399916</v>
      </c>
      <c r="O1368" s="80">
        <v>77.725296800077999</v>
      </c>
      <c r="P1368" s="80">
        <v>1422.25</v>
      </c>
      <c r="Q1368" s="80">
        <v>41.7285699799301</v>
      </c>
    </row>
    <row r="1369" spans="1:17" hidden="1" x14ac:dyDescent="0.25">
      <c r="A1369">
        <v>7131</v>
      </c>
      <c r="B1369" t="s">
        <v>2350</v>
      </c>
      <c r="C1369" s="80">
        <v>910.0625</v>
      </c>
      <c r="D1369" s="80">
        <v>85.519065238121897</v>
      </c>
      <c r="E1369" s="80">
        <v>81.375</v>
      </c>
      <c r="F1369" s="80">
        <v>860.25</v>
      </c>
      <c r="G1369">
        <v>7131</v>
      </c>
      <c r="H1369" t="s">
        <v>2350</v>
      </c>
      <c r="K1369" s="80">
        <v>81604.354999999996</v>
      </c>
      <c r="N1369" s="85">
        <v>2.0151970000000001</v>
      </c>
      <c r="O1369" s="80">
        <v>65.863665149890394</v>
      </c>
      <c r="P1369" s="80">
        <v>2412.5625</v>
      </c>
      <c r="Q1369" s="80">
        <v>33.691540771250999</v>
      </c>
    </row>
    <row r="1370" spans="1:17" hidden="1" x14ac:dyDescent="0.25">
      <c r="A1370">
        <v>7133</v>
      </c>
      <c r="B1370" t="s">
        <v>2350</v>
      </c>
      <c r="C1370" s="80">
        <v>1161.5</v>
      </c>
      <c r="D1370" s="80">
        <v>100.110913075703</v>
      </c>
      <c r="E1370" s="80">
        <v>155.0625</v>
      </c>
      <c r="F1370" s="80">
        <v>1116.0625</v>
      </c>
      <c r="G1370">
        <v>7133</v>
      </c>
      <c r="H1370" t="s">
        <v>2350</v>
      </c>
      <c r="K1370" s="80">
        <v>39495.551874999997</v>
      </c>
      <c r="N1370" s="85">
        <v>1.95595725</v>
      </c>
      <c r="O1370" s="80">
        <v>54.4837631896551</v>
      </c>
      <c r="P1370" s="80">
        <v>1234.25</v>
      </c>
      <c r="Q1370" s="80">
        <v>32.049723240666196</v>
      </c>
    </row>
    <row r="1371" spans="1:17" hidden="1" x14ac:dyDescent="0.25">
      <c r="A1371">
        <v>7146</v>
      </c>
      <c r="B1371" t="s">
        <v>2350</v>
      </c>
      <c r="C1371" s="80">
        <v>1295.5</v>
      </c>
      <c r="D1371" s="80">
        <v>108.72508359148701</v>
      </c>
      <c r="E1371" s="80">
        <v>190.9375</v>
      </c>
      <c r="F1371" s="80">
        <v>1240.5625</v>
      </c>
      <c r="G1371">
        <v>7146</v>
      </c>
      <c r="H1371" t="s">
        <v>2350</v>
      </c>
      <c r="K1371" s="80">
        <v>75626.145000000004</v>
      </c>
      <c r="N1371" s="85">
        <v>1.9530190000000001</v>
      </c>
      <c r="O1371" s="80">
        <v>56.6613443848088</v>
      </c>
      <c r="P1371" s="80">
        <v>2841.625</v>
      </c>
      <c r="Q1371" s="80">
        <v>26.8628960390018</v>
      </c>
    </row>
    <row r="1372" spans="1:17" hidden="1" x14ac:dyDescent="0.25">
      <c r="A1372">
        <v>7147</v>
      </c>
      <c r="B1372" t="s">
        <v>2350</v>
      </c>
      <c r="C1372" s="80">
        <v>982</v>
      </c>
      <c r="D1372" s="80">
        <v>106.243353382607</v>
      </c>
      <c r="E1372" s="80">
        <v>147.25</v>
      </c>
      <c r="F1372" s="80">
        <v>923.25</v>
      </c>
      <c r="G1372">
        <v>7147</v>
      </c>
      <c r="H1372" t="s">
        <v>2350</v>
      </c>
      <c r="K1372" s="80">
        <v>139495.5625</v>
      </c>
      <c r="N1372" s="85">
        <v>1.98876275</v>
      </c>
      <c r="O1372" s="80">
        <v>77.397055775093193</v>
      </c>
      <c r="P1372" s="80">
        <v>3587.5625</v>
      </c>
      <c r="Q1372" s="80">
        <v>38.912506912661598</v>
      </c>
    </row>
    <row r="1373" spans="1:17" hidden="1" x14ac:dyDescent="0.25">
      <c r="A1373">
        <v>7165</v>
      </c>
      <c r="B1373" t="s">
        <v>2350</v>
      </c>
      <c r="C1373" s="80">
        <v>1115.1875</v>
      </c>
      <c r="D1373" s="80">
        <v>86.823429722981302</v>
      </c>
      <c r="E1373" s="80">
        <v>174.6875</v>
      </c>
      <c r="F1373" s="80">
        <v>1048</v>
      </c>
      <c r="G1373">
        <v>7165</v>
      </c>
      <c r="H1373" t="s">
        <v>2350</v>
      </c>
      <c r="K1373" s="80">
        <v>74597.547500000001</v>
      </c>
      <c r="N1373" s="85">
        <v>1.9482647500000001</v>
      </c>
      <c r="O1373" s="80">
        <v>52.027432863320598</v>
      </c>
      <c r="P1373" s="80">
        <v>2444.8125</v>
      </c>
      <c r="Q1373" s="80">
        <v>29.751991242582299</v>
      </c>
    </row>
    <row r="1374" spans="1:17" hidden="1" x14ac:dyDescent="0.25">
      <c r="A1374">
        <v>7166</v>
      </c>
      <c r="B1374" t="s">
        <v>2350</v>
      </c>
      <c r="C1374" s="80">
        <v>600.1875</v>
      </c>
      <c r="D1374" s="80">
        <v>119.53449365217099</v>
      </c>
      <c r="E1374" s="80">
        <v>135.4375</v>
      </c>
      <c r="F1374" s="80">
        <v>568.9375</v>
      </c>
      <c r="G1374">
        <v>7166</v>
      </c>
      <c r="H1374" t="s">
        <v>2350</v>
      </c>
      <c r="K1374" s="80">
        <v>93632.666874999995</v>
      </c>
      <c r="N1374" s="85">
        <v>1.60128475</v>
      </c>
      <c r="O1374" s="80">
        <v>102.578594875563</v>
      </c>
      <c r="P1374" s="80">
        <v>1733.9375</v>
      </c>
      <c r="Q1374" s="80">
        <v>54.307612190667697</v>
      </c>
    </row>
    <row r="1375" spans="1:17" hidden="1" x14ac:dyDescent="0.25">
      <c r="A1375">
        <v>7167</v>
      </c>
      <c r="B1375" t="s">
        <v>2350</v>
      </c>
      <c r="C1375" s="80">
        <v>1079.25</v>
      </c>
      <c r="D1375" s="80">
        <v>100.331928373628</v>
      </c>
      <c r="E1375" s="80">
        <v>162</v>
      </c>
      <c r="F1375" s="80">
        <v>1019.4375</v>
      </c>
      <c r="G1375">
        <v>7167</v>
      </c>
      <c r="H1375" t="s">
        <v>2350</v>
      </c>
      <c r="K1375" s="80">
        <v>47153.818124999998</v>
      </c>
      <c r="N1375" s="85">
        <v>1.8264406660000001</v>
      </c>
      <c r="O1375" s="80">
        <v>77.940060614712095</v>
      </c>
      <c r="P1375" s="80">
        <v>1111.3125</v>
      </c>
      <c r="Q1375" s="80">
        <v>42.518384674156799</v>
      </c>
    </row>
    <row r="1376" spans="1:17" hidden="1" x14ac:dyDescent="0.25">
      <c r="A1376">
        <v>7174</v>
      </c>
      <c r="B1376" t="s">
        <v>2350</v>
      </c>
      <c r="C1376" s="80">
        <v>813.375</v>
      </c>
      <c r="D1376" s="80">
        <v>128.109897528895</v>
      </c>
      <c r="E1376" s="80">
        <v>106.0625</v>
      </c>
      <c r="F1376" s="80">
        <v>769.25</v>
      </c>
      <c r="G1376">
        <v>7174</v>
      </c>
      <c r="H1376" t="s">
        <v>2350</v>
      </c>
      <c r="K1376" s="80">
        <v>47895.582499999997</v>
      </c>
      <c r="N1376" s="85">
        <v>1.697937166</v>
      </c>
      <c r="O1376" s="80">
        <v>62.695618503909103</v>
      </c>
      <c r="P1376" s="80">
        <v>1326</v>
      </c>
      <c r="Q1376" s="80">
        <v>36.244487332659702</v>
      </c>
    </row>
    <row r="1377" spans="1:17" hidden="1" x14ac:dyDescent="0.25">
      <c r="A1377">
        <v>7180</v>
      </c>
      <c r="B1377" t="s">
        <v>2350</v>
      </c>
      <c r="C1377" s="80">
        <v>482</v>
      </c>
      <c r="D1377" s="80">
        <v>151.16208904620899</v>
      </c>
      <c r="E1377" s="80">
        <v>57.5</v>
      </c>
      <c r="F1377" s="80">
        <v>451.1875</v>
      </c>
      <c r="G1377">
        <v>7180</v>
      </c>
      <c r="H1377" t="s">
        <v>2350</v>
      </c>
      <c r="K1377" s="80">
        <v>79653.320000000007</v>
      </c>
      <c r="N1377" s="85">
        <v>1.7820542500000001</v>
      </c>
      <c r="O1377" s="80">
        <v>51.694153826500703</v>
      </c>
      <c r="P1377" s="80">
        <v>2498.25</v>
      </c>
      <c r="Q1377" s="80">
        <v>31.842505804058199</v>
      </c>
    </row>
    <row r="1378" spans="1:17" hidden="1" x14ac:dyDescent="0.25">
      <c r="A1378">
        <v>7200</v>
      </c>
      <c r="B1378" t="s">
        <v>2350</v>
      </c>
      <c r="C1378" s="80">
        <v>1167.8125</v>
      </c>
      <c r="D1378" s="80">
        <v>92.522060385763396</v>
      </c>
      <c r="E1378" s="80">
        <v>157.1875</v>
      </c>
      <c r="F1378" s="80">
        <v>1106.875</v>
      </c>
      <c r="G1378">
        <v>7200</v>
      </c>
      <c r="H1378" t="s">
        <v>2350</v>
      </c>
      <c r="K1378" s="80">
        <v>34633.730624999997</v>
      </c>
      <c r="N1378" s="85">
        <v>1.8113049160000001</v>
      </c>
      <c r="O1378" s="80">
        <v>49.053515546971497</v>
      </c>
      <c r="P1378" s="80">
        <v>1138.6875</v>
      </c>
      <c r="Q1378" s="80">
        <v>30.472335103417102</v>
      </c>
    </row>
    <row r="1379" spans="1:17" hidden="1" x14ac:dyDescent="0.25">
      <c r="A1379">
        <v>7202</v>
      </c>
      <c r="B1379" t="s">
        <v>2350</v>
      </c>
      <c r="C1379" s="80">
        <v>1297.9375</v>
      </c>
      <c r="D1379" s="80">
        <v>91.936540375552994</v>
      </c>
      <c r="E1379" s="80">
        <v>222.625</v>
      </c>
      <c r="F1379" s="80">
        <v>1238.4375</v>
      </c>
      <c r="G1379">
        <v>7202</v>
      </c>
      <c r="H1379" t="s">
        <v>2350</v>
      </c>
      <c r="K1379" s="80">
        <v>139158.69875000001</v>
      </c>
      <c r="N1379" s="85">
        <v>1.8949564160000001</v>
      </c>
      <c r="O1379" s="80">
        <v>143.00274915930399</v>
      </c>
      <c r="P1379" s="80">
        <v>2406.375</v>
      </c>
      <c r="Q1379" s="80">
        <v>56.479492735643298</v>
      </c>
    </row>
    <row r="1380" spans="1:17" hidden="1" x14ac:dyDescent="0.25">
      <c r="A1380">
        <v>7203</v>
      </c>
      <c r="B1380" t="s">
        <v>2350</v>
      </c>
      <c r="C1380" s="80">
        <v>888.375</v>
      </c>
      <c r="D1380" s="80">
        <v>104.36526136817901</v>
      </c>
      <c r="E1380" s="80">
        <v>81.5</v>
      </c>
      <c r="F1380" s="80">
        <v>841.3125</v>
      </c>
      <c r="G1380">
        <v>7203</v>
      </c>
      <c r="H1380" t="s">
        <v>2350</v>
      </c>
      <c r="K1380" s="80">
        <v>60758.595000000001</v>
      </c>
      <c r="N1380" s="85">
        <v>2.5156560830000001</v>
      </c>
      <c r="O1380" s="80">
        <v>55.577943398162198</v>
      </c>
      <c r="P1380" s="80">
        <v>2171.5</v>
      </c>
      <c r="Q1380" s="80">
        <v>28.1333944468022</v>
      </c>
    </row>
    <row r="1381" spans="1:17" hidden="1" x14ac:dyDescent="0.25">
      <c r="A1381">
        <v>7205</v>
      </c>
      <c r="B1381" t="s">
        <v>2350</v>
      </c>
      <c r="C1381" s="80">
        <v>1007.1875</v>
      </c>
      <c r="D1381" s="80">
        <v>99.039140670760801</v>
      </c>
      <c r="E1381" s="80">
        <v>135.5625</v>
      </c>
      <c r="F1381" s="80">
        <v>949.1875</v>
      </c>
      <c r="G1381">
        <v>7205</v>
      </c>
      <c r="H1381" t="s">
        <v>2350</v>
      </c>
      <c r="K1381" s="80">
        <v>157354.77312500001</v>
      </c>
      <c r="N1381" s="85">
        <v>2.23970125</v>
      </c>
      <c r="O1381" s="80">
        <v>58.638355715807499</v>
      </c>
      <c r="P1381" s="80">
        <v>5023.3125</v>
      </c>
      <c r="Q1381" s="80">
        <v>31.3546884672235</v>
      </c>
    </row>
    <row r="1382" spans="1:17" hidden="1" x14ac:dyDescent="0.25">
      <c r="A1382">
        <v>7206</v>
      </c>
      <c r="B1382" t="s">
        <v>2350</v>
      </c>
      <c r="C1382" s="80">
        <v>20.375</v>
      </c>
      <c r="D1382" s="80">
        <v>5445.2361982781804</v>
      </c>
      <c r="E1382" s="80">
        <v>1.8125</v>
      </c>
      <c r="F1382" s="80">
        <v>20.1875</v>
      </c>
      <c r="G1382">
        <v>7206</v>
      </c>
      <c r="H1382" t="s">
        <v>2350</v>
      </c>
      <c r="K1382" s="80">
        <v>60897.654999999999</v>
      </c>
      <c r="N1382" s="85">
        <v>1.8736076660000001</v>
      </c>
      <c r="O1382" s="80">
        <v>67.554848370234296</v>
      </c>
      <c r="P1382" s="80">
        <v>1474.125</v>
      </c>
      <c r="Q1382" s="80">
        <v>39.673733938161199</v>
      </c>
    </row>
    <row r="1383" spans="1:17" hidden="1" x14ac:dyDescent="0.25">
      <c r="A1383">
        <v>7212</v>
      </c>
      <c r="B1383" t="s">
        <v>2350</v>
      </c>
      <c r="C1383" s="80">
        <v>799.25</v>
      </c>
      <c r="D1383" s="80">
        <v>116.318067308897</v>
      </c>
      <c r="E1383" s="80">
        <v>95.625</v>
      </c>
      <c r="F1383" s="80">
        <v>757.9375</v>
      </c>
      <c r="G1383">
        <v>7212</v>
      </c>
      <c r="H1383" t="s">
        <v>2350</v>
      </c>
      <c r="K1383" s="80">
        <v>61036.259375000001</v>
      </c>
      <c r="N1383" s="85">
        <v>2.0143999159999999</v>
      </c>
      <c r="O1383" s="80">
        <v>47.610629003986901</v>
      </c>
      <c r="P1383" s="80">
        <v>1991.8125</v>
      </c>
      <c r="Q1383" s="80">
        <v>30.686091406856601</v>
      </c>
    </row>
    <row r="1384" spans="1:17" hidden="1" x14ac:dyDescent="0.25">
      <c r="A1384">
        <v>7214</v>
      </c>
      <c r="B1384" t="s">
        <v>2350</v>
      </c>
      <c r="C1384" s="80">
        <v>1036</v>
      </c>
      <c r="D1384" s="80">
        <v>112.182642724541</v>
      </c>
      <c r="E1384" s="80">
        <v>69.5</v>
      </c>
      <c r="F1384" s="80">
        <v>973.75</v>
      </c>
      <c r="G1384">
        <v>7214</v>
      </c>
      <c r="H1384" t="s">
        <v>2350</v>
      </c>
      <c r="K1384" s="80">
        <v>35930.1325</v>
      </c>
      <c r="N1384" s="85">
        <v>2.0706909160000002</v>
      </c>
      <c r="O1384" s="80">
        <v>53.853226029803999</v>
      </c>
      <c r="P1384" s="80">
        <v>1154.125</v>
      </c>
      <c r="Q1384" s="80">
        <v>31.330697816046701</v>
      </c>
    </row>
    <row r="1385" spans="1:17" hidden="1" x14ac:dyDescent="0.25">
      <c r="A1385">
        <v>7217</v>
      </c>
      <c r="B1385" t="s">
        <v>2350</v>
      </c>
      <c r="C1385" s="80">
        <v>1229.6875</v>
      </c>
      <c r="D1385" s="80">
        <v>96.528411252541602</v>
      </c>
      <c r="E1385" s="80">
        <v>231.8125</v>
      </c>
      <c r="F1385" s="80">
        <v>1172.6875</v>
      </c>
      <c r="G1385">
        <v>7217</v>
      </c>
      <c r="H1385" t="s">
        <v>2350</v>
      </c>
      <c r="K1385" s="80">
        <v>48778.333749999998</v>
      </c>
      <c r="N1385" s="85">
        <v>1.7385368329999999</v>
      </c>
      <c r="O1385" s="80">
        <v>58.400448409804198</v>
      </c>
      <c r="P1385" s="80">
        <v>1309.6875</v>
      </c>
      <c r="Q1385" s="80">
        <v>37.310568365171903</v>
      </c>
    </row>
    <row r="1386" spans="1:17" hidden="1" x14ac:dyDescent="0.25">
      <c r="A1386">
        <v>7228</v>
      </c>
      <c r="B1386" t="s">
        <v>2350</v>
      </c>
      <c r="C1386" s="80">
        <v>1209.3125</v>
      </c>
      <c r="D1386" s="80">
        <v>115.37722129668801</v>
      </c>
      <c r="E1386" s="80">
        <v>132.1875</v>
      </c>
      <c r="F1386" s="80">
        <v>1157.25</v>
      </c>
      <c r="G1386">
        <v>7228</v>
      </c>
      <c r="H1386" t="s">
        <v>2350</v>
      </c>
      <c r="K1386" s="80">
        <v>43462.118750000001</v>
      </c>
      <c r="N1386" s="85">
        <v>1.7148481659999999</v>
      </c>
      <c r="O1386" s="80">
        <v>62.508876226062597</v>
      </c>
      <c r="P1386" s="80">
        <v>1166.1875</v>
      </c>
      <c r="Q1386" s="80">
        <v>37.131998829767397</v>
      </c>
    </row>
    <row r="1387" spans="1:17" hidden="1" x14ac:dyDescent="0.25">
      <c r="A1387">
        <v>7230</v>
      </c>
      <c r="B1387" t="s">
        <v>2350</v>
      </c>
      <c r="C1387" s="80">
        <v>756.125</v>
      </c>
      <c r="D1387" s="80">
        <v>123.10224843624199</v>
      </c>
      <c r="E1387" s="80">
        <v>200.6875</v>
      </c>
      <c r="F1387" s="80">
        <v>713.875</v>
      </c>
      <c r="G1387">
        <v>7230</v>
      </c>
      <c r="H1387" t="s">
        <v>2350</v>
      </c>
      <c r="K1387" s="80">
        <v>50944.973124999997</v>
      </c>
      <c r="N1387" s="85">
        <v>1.850596833</v>
      </c>
      <c r="O1387" s="80">
        <v>57.859396169229598</v>
      </c>
      <c r="P1387" s="80">
        <v>1436.0625</v>
      </c>
      <c r="Q1387" s="80">
        <v>35.372621960226198</v>
      </c>
    </row>
    <row r="1388" spans="1:17" hidden="1" x14ac:dyDescent="0.25">
      <c r="A1388">
        <v>7240</v>
      </c>
      <c r="B1388" t="s">
        <v>2350</v>
      </c>
      <c r="C1388" s="80">
        <v>1596.1875</v>
      </c>
      <c r="D1388" s="80">
        <v>98.495429243436405</v>
      </c>
      <c r="E1388" s="80">
        <v>104.8125</v>
      </c>
      <c r="F1388" s="80">
        <v>1506.3125</v>
      </c>
      <c r="G1388">
        <v>7240</v>
      </c>
      <c r="H1388" t="s">
        <v>2350</v>
      </c>
      <c r="K1388" s="80">
        <v>78334.914999999994</v>
      </c>
      <c r="N1388" s="85">
        <v>2.1302995</v>
      </c>
      <c r="O1388" s="80">
        <v>94.945314622937104</v>
      </c>
      <c r="P1388" s="80">
        <v>1496.875</v>
      </c>
      <c r="Q1388" s="80">
        <v>51.226121686630101</v>
      </c>
    </row>
    <row r="1389" spans="1:17" hidden="1" x14ac:dyDescent="0.25">
      <c r="A1389">
        <v>7253</v>
      </c>
      <c r="B1389" t="s">
        <v>2350</v>
      </c>
      <c r="C1389" s="80">
        <v>851.9375</v>
      </c>
      <c r="D1389" s="80">
        <v>103.701106667632</v>
      </c>
      <c r="E1389" s="80">
        <v>252.75</v>
      </c>
      <c r="F1389" s="80">
        <v>796.375</v>
      </c>
      <c r="G1389">
        <v>7253</v>
      </c>
      <c r="H1389" t="s">
        <v>2350</v>
      </c>
      <c r="K1389" s="80">
        <v>90269.39</v>
      </c>
      <c r="N1389" s="85">
        <v>1.9247574999999999</v>
      </c>
      <c r="O1389" s="80">
        <v>71.557421186701106</v>
      </c>
      <c r="P1389" s="80">
        <v>2222.75</v>
      </c>
      <c r="Q1389" s="80">
        <v>39.842179269022303</v>
      </c>
    </row>
    <row r="1390" spans="1:17" hidden="1" x14ac:dyDescent="0.25">
      <c r="A1390">
        <v>7285</v>
      </c>
      <c r="B1390" t="s">
        <v>2350</v>
      </c>
      <c r="C1390" s="80">
        <v>1426.1875</v>
      </c>
      <c r="D1390" s="80">
        <v>80.848618747050494</v>
      </c>
      <c r="E1390" s="80">
        <v>74.875</v>
      </c>
      <c r="F1390" s="80">
        <v>1342.125</v>
      </c>
      <c r="G1390">
        <v>7285</v>
      </c>
      <c r="H1390" t="s">
        <v>2350</v>
      </c>
      <c r="K1390" s="80">
        <v>115684.420625</v>
      </c>
      <c r="N1390" s="85">
        <v>1.7614475000000001</v>
      </c>
      <c r="O1390" s="80">
        <v>61.207106535367402</v>
      </c>
      <c r="P1390" s="80">
        <v>3235</v>
      </c>
      <c r="Q1390" s="80">
        <v>35.682091304052797</v>
      </c>
    </row>
    <row r="1391" spans="1:17" hidden="1" x14ac:dyDescent="0.25">
      <c r="A1391">
        <v>7288</v>
      </c>
      <c r="B1391" t="s">
        <v>2350</v>
      </c>
      <c r="C1391" s="80">
        <v>934.71428500000002</v>
      </c>
      <c r="D1391" s="80">
        <v>100.00882263237899</v>
      </c>
      <c r="E1391" s="80">
        <v>207.92857100000001</v>
      </c>
      <c r="F1391" s="80">
        <v>935.71428500000002</v>
      </c>
      <c r="G1391">
        <v>7288</v>
      </c>
      <c r="H1391" t="s">
        <v>2350</v>
      </c>
      <c r="K1391" s="80">
        <v>255496.82062499999</v>
      </c>
      <c r="N1391" s="85">
        <v>1.8241624999999999</v>
      </c>
      <c r="O1391" s="80">
        <v>70.688866104611904</v>
      </c>
      <c r="P1391" s="80">
        <v>6892.5625</v>
      </c>
      <c r="Q1391" s="80">
        <v>36.953174510212797</v>
      </c>
    </row>
    <row r="1392" spans="1:17" hidden="1" x14ac:dyDescent="0.25">
      <c r="A1392">
        <v>7292</v>
      </c>
      <c r="B1392" t="s">
        <v>2350</v>
      </c>
      <c r="C1392" s="80">
        <v>1165.5</v>
      </c>
      <c r="D1392" s="80">
        <v>127.444324876908</v>
      </c>
      <c r="E1392" s="80">
        <v>154.625</v>
      </c>
      <c r="F1392" s="80">
        <v>1113.0625</v>
      </c>
      <c r="G1392">
        <v>7292</v>
      </c>
      <c r="H1392" t="s">
        <v>2350</v>
      </c>
      <c r="K1392" s="80">
        <v>51997.884375000001</v>
      </c>
      <c r="N1392" s="85">
        <v>1.8511902499999999</v>
      </c>
      <c r="O1392" s="80">
        <v>74.551424536926604</v>
      </c>
      <c r="P1392" s="80">
        <v>1176.875</v>
      </c>
      <c r="Q1392" s="80">
        <v>44.409123869391998</v>
      </c>
    </row>
    <row r="1393" spans="1:17" hidden="1" x14ac:dyDescent="0.25">
      <c r="A1393">
        <v>7294</v>
      </c>
      <c r="B1393" t="s">
        <v>2350</v>
      </c>
      <c r="C1393" s="80">
        <v>741.5625</v>
      </c>
      <c r="D1393" s="80">
        <v>99.775416821556504</v>
      </c>
      <c r="E1393" s="80">
        <v>189.9375</v>
      </c>
      <c r="F1393" s="80">
        <v>710.5</v>
      </c>
      <c r="G1393">
        <v>7294</v>
      </c>
      <c r="H1393" t="s">
        <v>2350</v>
      </c>
      <c r="K1393" s="80">
        <v>96239.781428571398</v>
      </c>
      <c r="N1393" s="85">
        <v>1.625151166</v>
      </c>
      <c r="O1393" s="80">
        <v>71.890559807643001</v>
      </c>
      <c r="P1393" s="80">
        <v>2332.9285709999999</v>
      </c>
      <c r="Q1393" s="80">
        <v>40.160394432741001</v>
      </c>
    </row>
    <row r="1394" spans="1:17" hidden="1" x14ac:dyDescent="0.25">
      <c r="A1394">
        <v>7296</v>
      </c>
      <c r="B1394" t="s">
        <v>2350</v>
      </c>
      <c r="C1394" s="80">
        <v>1122.9375</v>
      </c>
      <c r="D1394" s="80">
        <v>102.983255151081</v>
      </c>
      <c r="E1394" s="80">
        <v>98.375</v>
      </c>
      <c r="F1394" s="80">
        <v>1066.875</v>
      </c>
      <c r="G1394">
        <v>7296</v>
      </c>
      <c r="H1394" t="s">
        <v>2350</v>
      </c>
      <c r="K1394" s="80">
        <v>77236.341249999998</v>
      </c>
      <c r="N1394" s="85">
        <v>1.9610924160000001</v>
      </c>
      <c r="O1394" s="80">
        <v>58.136830375580899</v>
      </c>
      <c r="P1394" s="80">
        <v>2432.875</v>
      </c>
      <c r="Q1394" s="80">
        <v>31.541404385448399</v>
      </c>
    </row>
    <row r="1395" spans="1:17" hidden="1" x14ac:dyDescent="0.25">
      <c r="A1395">
        <v>7305</v>
      </c>
      <c r="B1395" t="s">
        <v>2350</v>
      </c>
      <c r="C1395" s="80">
        <v>958.375</v>
      </c>
      <c r="D1395" s="80">
        <v>84.7687891109193</v>
      </c>
      <c r="E1395" s="80">
        <v>162.875</v>
      </c>
      <c r="F1395" s="80">
        <v>911.4375</v>
      </c>
      <c r="G1395">
        <v>7305</v>
      </c>
      <c r="H1395" t="s">
        <v>2350</v>
      </c>
      <c r="K1395" s="80">
        <v>59780.35125</v>
      </c>
      <c r="N1395" s="85">
        <v>2.033020166</v>
      </c>
      <c r="O1395" s="80">
        <v>76.661864318248604</v>
      </c>
      <c r="P1395" s="80">
        <v>1468.3125</v>
      </c>
      <c r="Q1395" s="80">
        <v>41.173609188125802</v>
      </c>
    </row>
    <row r="1396" spans="1:17" hidden="1" x14ac:dyDescent="0.25">
      <c r="A1396">
        <v>7311</v>
      </c>
      <c r="B1396" t="s">
        <v>2350</v>
      </c>
      <c r="C1396" s="80">
        <v>956.1875</v>
      </c>
      <c r="D1396" s="80">
        <v>93.984777631199904</v>
      </c>
      <c r="E1396" s="80">
        <v>119</v>
      </c>
      <c r="F1396" s="80">
        <v>901.625</v>
      </c>
      <c r="G1396">
        <v>7311</v>
      </c>
      <c r="H1396" t="s">
        <v>2350</v>
      </c>
      <c r="K1396" s="80">
        <v>150028.955625</v>
      </c>
      <c r="N1396" s="85">
        <v>2.1596383330000002</v>
      </c>
      <c r="O1396" s="80">
        <v>78.823941368181906</v>
      </c>
      <c r="P1396" s="80">
        <v>3992.0625</v>
      </c>
      <c r="Q1396" s="80">
        <v>37.472599398025302</v>
      </c>
    </row>
    <row r="1397" spans="1:17" hidden="1" x14ac:dyDescent="0.25">
      <c r="A1397">
        <v>7312</v>
      </c>
      <c r="B1397" t="s">
        <v>2350</v>
      </c>
      <c r="C1397" s="80">
        <v>902.1875</v>
      </c>
      <c r="D1397" s="80">
        <v>118.771010801172</v>
      </c>
      <c r="E1397" s="80">
        <v>135</v>
      </c>
      <c r="F1397" s="80">
        <v>857.125</v>
      </c>
      <c r="G1397">
        <v>7312</v>
      </c>
      <c r="H1397" t="s">
        <v>2350</v>
      </c>
      <c r="K1397" s="80">
        <v>164402.82500000001</v>
      </c>
      <c r="N1397" s="85">
        <v>1.7816849159999999</v>
      </c>
      <c r="O1397" s="80">
        <v>97.543845876459102</v>
      </c>
      <c r="P1397" s="80">
        <v>3498.9375</v>
      </c>
      <c r="Q1397" s="80">
        <v>46.891740026527202</v>
      </c>
    </row>
    <row r="1398" spans="1:17" hidden="1" x14ac:dyDescent="0.25">
      <c r="A1398">
        <v>7314</v>
      </c>
      <c r="B1398" t="s">
        <v>2350</v>
      </c>
      <c r="C1398" s="80">
        <v>1223.8125</v>
      </c>
      <c r="D1398" s="80">
        <v>118.889052018702</v>
      </c>
      <c r="E1398" s="80">
        <v>117.0625</v>
      </c>
      <c r="F1398" s="80">
        <v>1157.3125</v>
      </c>
      <c r="G1398">
        <v>7314</v>
      </c>
      <c r="H1398" t="s">
        <v>2350</v>
      </c>
      <c r="K1398" s="80">
        <v>72287.713124999995</v>
      </c>
      <c r="N1398" s="85">
        <v>1.9991734999999999</v>
      </c>
      <c r="O1398" s="80">
        <v>66.562974299248495</v>
      </c>
      <c r="P1398" s="80">
        <v>1933.4375</v>
      </c>
      <c r="Q1398" s="80">
        <v>37.947654442028004</v>
      </c>
    </row>
    <row r="1399" spans="1:17" hidden="1" x14ac:dyDescent="0.25">
      <c r="A1399">
        <v>7315</v>
      </c>
      <c r="B1399" t="s">
        <v>2350</v>
      </c>
      <c r="C1399" s="80">
        <v>1078.5625</v>
      </c>
      <c r="D1399" s="80">
        <v>111.86689590805</v>
      </c>
      <c r="E1399" s="80">
        <v>163.8125</v>
      </c>
      <c r="F1399" s="80">
        <v>1035.3125</v>
      </c>
      <c r="G1399">
        <v>7315</v>
      </c>
      <c r="H1399" t="s">
        <v>2350</v>
      </c>
      <c r="K1399" s="80">
        <v>116475.14937499999</v>
      </c>
      <c r="N1399" s="85">
        <v>1.9643274159999999</v>
      </c>
      <c r="O1399" s="80">
        <v>69.863830613789602</v>
      </c>
      <c r="P1399" s="80">
        <v>3098.1875</v>
      </c>
      <c r="Q1399" s="80">
        <v>37.457336071611103</v>
      </c>
    </row>
    <row r="1400" spans="1:17" hidden="1" x14ac:dyDescent="0.25">
      <c r="A1400">
        <v>7330</v>
      </c>
      <c r="B1400" t="s">
        <v>2350</v>
      </c>
      <c r="C1400" s="80">
        <v>952.9375</v>
      </c>
      <c r="D1400" s="80">
        <v>113.647717269723</v>
      </c>
      <c r="E1400" s="80">
        <v>262.3125</v>
      </c>
      <c r="F1400" s="80">
        <v>897.5625</v>
      </c>
      <c r="G1400">
        <v>7330</v>
      </c>
      <c r="H1400" t="s">
        <v>2350</v>
      </c>
      <c r="K1400" s="80">
        <v>63649.68</v>
      </c>
      <c r="N1400" s="85">
        <v>2.0330732500000002</v>
      </c>
      <c r="O1400" s="80">
        <v>62.000523743287403</v>
      </c>
      <c r="P1400" s="80">
        <v>1826.75</v>
      </c>
      <c r="Q1400" s="80">
        <v>34.897226313386099</v>
      </c>
    </row>
    <row r="1401" spans="1:17" hidden="1" x14ac:dyDescent="0.25">
      <c r="A1401">
        <v>7336</v>
      </c>
      <c r="B1401" t="s">
        <v>2350</v>
      </c>
      <c r="C1401" s="80">
        <v>691.375</v>
      </c>
      <c r="D1401" s="80">
        <v>130.33861763610099</v>
      </c>
      <c r="E1401" s="80">
        <v>78.625</v>
      </c>
      <c r="F1401" s="80">
        <v>649.1875</v>
      </c>
      <c r="G1401">
        <v>7336</v>
      </c>
      <c r="H1401" t="s">
        <v>2350</v>
      </c>
      <c r="K1401" s="80">
        <v>29230.357499999998</v>
      </c>
      <c r="N1401" s="85">
        <v>1.9513561660000001</v>
      </c>
      <c r="O1401" s="80">
        <v>61.250825170718798</v>
      </c>
      <c r="P1401" s="80">
        <v>895.6875</v>
      </c>
      <c r="Q1401" s="80">
        <v>33.049971163073799</v>
      </c>
    </row>
    <row r="1402" spans="1:17" hidden="1" x14ac:dyDescent="0.25">
      <c r="A1402">
        <v>7345</v>
      </c>
      <c r="B1402" t="s">
        <v>2350</v>
      </c>
      <c r="C1402" s="80">
        <v>657.125</v>
      </c>
      <c r="D1402" s="80">
        <v>113.969652760245</v>
      </c>
      <c r="E1402" s="80">
        <v>163</v>
      </c>
      <c r="F1402" s="80">
        <v>622.5625</v>
      </c>
      <c r="G1402">
        <v>7345</v>
      </c>
      <c r="H1402" t="s">
        <v>2350</v>
      </c>
      <c r="K1402" s="80">
        <v>73042.539999999994</v>
      </c>
      <c r="N1402" s="85">
        <v>1.9092407499999999</v>
      </c>
      <c r="O1402" s="80">
        <v>74.214517624856498</v>
      </c>
      <c r="P1402" s="80">
        <v>1695.375</v>
      </c>
      <c r="Q1402" s="80">
        <v>42.6622978296258</v>
      </c>
    </row>
    <row r="1403" spans="1:17" hidden="1" x14ac:dyDescent="0.25">
      <c r="A1403">
        <v>7348</v>
      </c>
      <c r="B1403" t="s">
        <v>2350</v>
      </c>
      <c r="C1403" s="80">
        <v>848</v>
      </c>
      <c r="D1403" s="80">
        <v>110.213012159399</v>
      </c>
      <c r="E1403" s="80">
        <v>75.375</v>
      </c>
      <c r="F1403" s="80">
        <v>800.3125</v>
      </c>
      <c r="G1403">
        <v>7348</v>
      </c>
      <c r="H1403" t="s">
        <v>2350</v>
      </c>
      <c r="K1403" s="80">
        <v>41569.434999999998</v>
      </c>
      <c r="N1403" s="85">
        <v>1.966961583</v>
      </c>
      <c r="O1403" s="80">
        <v>60.386206131278797</v>
      </c>
      <c r="P1403" s="80">
        <v>1241.0625</v>
      </c>
      <c r="Q1403" s="80">
        <v>33.353696473494502</v>
      </c>
    </row>
    <row r="1404" spans="1:17" hidden="1" x14ac:dyDescent="0.25">
      <c r="A1404">
        <v>7349</v>
      </c>
      <c r="B1404" t="s">
        <v>2350</v>
      </c>
      <c r="C1404" s="80">
        <v>940</v>
      </c>
      <c r="D1404" s="80">
        <v>107.07960629771399</v>
      </c>
      <c r="E1404" s="80">
        <v>137.125</v>
      </c>
      <c r="F1404" s="80">
        <v>896.5625</v>
      </c>
      <c r="G1404">
        <v>7349</v>
      </c>
      <c r="H1404" t="s">
        <v>2350</v>
      </c>
      <c r="K1404" s="80">
        <v>40431.778749999998</v>
      </c>
      <c r="N1404" s="85">
        <v>1.688737916</v>
      </c>
      <c r="O1404" s="80">
        <v>54.428341185717102</v>
      </c>
      <c r="P1404" s="80">
        <v>1188.875</v>
      </c>
      <c r="Q1404" s="80">
        <v>33.889817620781301</v>
      </c>
    </row>
    <row r="1405" spans="1:17" hidden="1" x14ac:dyDescent="0.25">
      <c r="A1405">
        <v>7358</v>
      </c>
      <c r="B1405" t="s">
        <v>2350</v>
      </c>
      <c r="C1405" s="80">
        <v>612.4375</v>
      </c>
      <c r="D1405" s="80">
        <v>148.31438335728899</v>
      </c>
      <c r="E1405" s="80">
        <v>112.3125</v>
      </c>
      <c r="F1405" s="80">
        <v>566.75</v>
      </c>
      <c r="G1405">
        <v>7358</v>
      </c>
      <c r="H1405" t="s">
        <v>2350</v>
      </c>
      <c r="K1405" s="80">
        <v>91382.829375000001</v>
      </c>
      <c r="N1405" s="85">
        <v>2.1606054160000001</v>
      </c>
      <c r="O1405" s="80">
        <v>43.725693858213901</v>
      </c>
      <c r="P1405" s="80">
        <v>4336.5625</v>
      </c>
      <c r="Q1405" s="80">
        <v>21.110010663409401</v>
      </c>
    </row>
    <row r="1406" spans="1:17" hidden="1" x14ac:dyDescent="0.25">
      <c r="A1406">
        <v>7360</v>
      </c>
      <c r="B1406" t="s">
        <v>2350</v>
      </c>
      <c r="C1406" s="80">
        <v>778.125</v>
      </c>
      <c r="D1406" s="80">
        <v>131.72079040310501</v>
      </c>
      <c r="E1406" s="80">
        <v>146.5</v>
      </c>
      <c r="F1406" s="80">
        <v>732.4375</v>
      </c>
      <c r="G1406">
        <v>7360</v>
      </c>
      <c r="H1406" t="s">
        <v>2350</v>
      </c>
      <c r="K1406" s="80">
        <v>49481.348749999997</v>
      </c>
      <c r="N1406" s="85">
        <v>1.7999543330000001</v>
      </c>
      <c r="O1406" s="80">
        <v>59.903283892841102</v>
      </c>
      <c r="P1406" s="80">
        <v>1460.1875</v>
      </c>
      <c r="Q1406" s="80">
        <v>34.174810800456903</v>
      </c>
    </row>
    <row r="1407" spans="1:17" hidden="1" x14ac:dyDescent="0.25">
      <c r="A1407">
        <v>7362</v>
      </c>
      <c r="B1407" t="s">
        <v>2350</v>
      </c>
      <c r="C1407" s="80">
        <v>769.6875</v>
      </c>
      <c r="D1407" s="80">
        <v>132.935235488367</v>
      </c>
      <c r="E1407" s="80">
        <v>122.625</v>
      </c>
      <c r="F1407" s="80">
        <v>726.0625</v>
      </c>
      <c r="G1407">
        <v>7362</v>
      </c>
      <c r="H1407" t="s">
        <v>2350</v>
      </c>
      <c r="K1407" s="80">
        <v>80837.294374999998</v>
      </c>
      <c r="N1407" s="85">
        <v>1.91819425</v>
      </c>
      <c r="O1407" s="80">
        <v>58.940495903659901</v>
      </c>
      <c r="P1407" s="80">
        <v>2367.3125</v>
      </c>
      <c r="Q1407" s="80">
        <v>34.392956983244801</v>
      </c>
    </row>
    <row r="1408" spans="1:17" hidden="1" x14ac:dyDescent="0.25">
      <c r="A1408">
        <v>7372</v>
      </c>
      <c r="B1408" t="s">
        <v>2350</v>
      </c>
      <c r="C1408" s="80">
        <v>996.0625</v>
      </c>
      <c r="D1408" s="80">
        <v>87.936503355206199</v>
      </c>
      <c r="E1408" s="80">
        <v>137</v>
      </c>
      <c r="F1408" s="80">
        <v>935.4375</v>
      </c>
      <c r="G1408">
        <v>7372</v>
      </c>
      <c r="H1408" t="s">
        <v>2350</v>
      </c>
      <c r="K1408" s="80">
        <v>27549.244999999999</v>
      </c>
      <c r="N1408" s="85">
        <v>1.746456666</v>
      </c>
      <c r="O1408" s="80">
        <v>75.297586992048096</v>
      </c>
      <c r="P1408" s="80">
        <v>725.3125</v>
      </c>
      <c r="Q1408" s="80">
        <v>37.596893974555201</v>
      </c>
    </row>
    <row r="1409" spans="1:17" hidden="1" x14ac:dyDescent="0.25">
      <c r="A1409">
        <v>7373</v>
      </c>
      <c r="B1409" t="s">
        <v>2350</v>
      </c>
      <c r="C1409" s="80">
        <v>1105</v>
      </c>
      <c r="D1409" s="80">
        <v>130.772963832399</v>
      </c>
      <c r="E1409" s="80">
        <v>116.875</v>
      </c>
      <c r="F1409" s="80">
        <v>1052.5625</v>
      </c>
      <c r="G1409">
        <v>7373</v>
      </c>
      <c r="H1409" t="s">
        <v>2350</v>
      </c>
      <c r="K1409" s="80">
        <v>91882.47</v>
      </c>
      <c r="N1409" s="85">
        <v>1.822037833</v>
      </c>
      <c r="O1409" s="80">
        <v>68.730538170021006</v>
      </c>
      <c r="P1409" s="80">
        <v>2425.0625</v>
      </c>
      <c r="Q1409" s="80">
        <v>37.266737970839898</v>
      </c>
    </row>
    <row r="1410" spans="1:17" hidden="1" x14ac:dyDescent="0.25">
      <c r="A1410">
        <v>7378</v>
      </c>
      <c r="B1410" t="s">
        <v>2350</v>
      </c>
      <c r="C1410" s="80">
        <v>1565.0625</v>
      </c>
      <c r="D1410" s="80">
        <v>75.607194182733707</v>
      </c>
      <c r="E1410" s="80">
        <v>187.9375</v>
      </c>
      <c r="F1410" s="80">
        <v>1485.1875</v>
      </c>
      <c r="G1410">
        <v>7378</v>
      </c>
      <c r="H1410" t="s">
        <v>2350</v>
      </c>
      <c r="K1410" s="80">
        <v>106717.918125</v>
      </c>
      <c r="N1410" s="85">
        <v>1.9140555829999999</v>
      </c>
      <c r="O1410" s="80">
        <v>82.933513726635098</v>
      </c>
      <c r="P1410" s="80">
        <v>2645.875</v>
      </c>
      <c r="Q1410" s="80">
        <v>40.530961480705898</v>
      </c>
    </row>
    <row r="1411" spans="1:17" hidden="1" x14ac:dyDescent="0.25">
      <c r="A1411">
        <v>7389</v>
      </c>
      <c r="B1411" t="s">
        <v>2350</v>
      </c>
      <c r="C1411" s="80">
        <v>934.5625</v>
      </c>
      <c r="D1411" s="80">
        <v>114.337632219854</v>
      </c>
      <c r="E1411" s="80">
        <v>144.0625</v>
      </c>
      <c r="F1411" s="80">
        <v>891.3125</v>
      </c>
      <c r="G1411">
        <v>7389</v>
      </c>
      <c r="H1411" t="s">
        <v>2350</v>
      </c>
      <c r="K1411" s="80">
        <v>147794.58562500001</v>
      </c>
      <c r="N1411" s="85">
        <v>1.75923875</v>
      </c>
      <c r="O1411" s="80">
        <v>90.192448734141493</v>
      </c>
      <c r="P1411" s="80">
        <v>3203.25</v>
      </c>
      <c r="Q1411" s="80">
        <v>45.476287834753798</v>
      </c>
    </row>
    <row r="1412" spans="1:17" hidden="1" x14ac:dyDescent="0.25">
      <c r="A1412">
        <v>7390</v>
      </c>
      <c r="B1412" t="s">
        <v>2350</v>
      </c>
      <c r="C1412" s="80">
        <v>1282.625</v>
      </c>
      <c r="D1412" s="80">
        <v>85.260137148291506</v>
      </c>
      <c r="E1412" s="80">
        <v>260.8125</v>
      </c>
      <c r="F1412" s="80">
        <v>1206.375</v>
      </c>
      <c r="G1412">
        <v>7390</v>
      </c>
      <c r="H1412" t="s">
        <v>2350</v>
      </c>
      <c r="K1412" s="80">
        <v>120801.80375000001</v>
      </c>
      <c r="N1412" s="85">
        <v>2.055609</v>
      </c>
      <c r="O1412" s="80">
        <v>72.574238188811904</v>
      </c>
      <c r="P1412" s="80">
        <v>3135.875</v>
      </c>
      <c r="Q1412" s="80">
        <v>38.895319444119004</v>
      </c>
    </row>
    <row r="1413" spans="1:17" hidden="1" x14ac:dyDescent="0.25">
      <c r="A1413">
        <v>7392</v>
      </c>
      <c r="B1413" t="s">
        <v>2350</v>
      </c>
      <c r="C1413" s="80">
        <v>1252.125</v>
      </c>
      <c r="D1413" s="80">
        <v>91.319608549426505</v>
      </c>
      <c r="E1413" s="80">
        <v>88.25</v>
      </c>
      <c r="F1413" s="80">
        <v>1189.375</v>
      </c>
      <c r="G1413">
        <v>7392</v>
      </c>
      <c r="H1413" t="s">
        <v>2350</v>
      </c>
      <c r="K1413" s="80">
        <v>54088.542500000003</v>
      </c>
      <c r="N1413" s="85">
        <v>1.842684416</v>
      </c>
      <c r="O1413" s="80">
        <v>81.341280538431803</v>
      </c>
      <c r="P1413" s="80">
        <v>1193.3125</v>
      </c>
      <c r="Q1413" s="80">
        <v>45.592871594195003</v>
      </c>
    </row>
    <row r="1414" spans="1:17" hidden="1" x14ac:dyDescent="0.25">
      <c r="A1414">
        <v>7394</v>
      </c>
      <c r="B1414" t="s">
        <v>2350</v>
      </c>
      <c r="C1414" s="80">
        <v>903.5625</v>
      </c>
      <c r="D1414" s="80">
        <v>99.491872802115395</v>
      </c>
      <c r="E1414" s="80">
        <v>201.9375</v>
      </c>
      <c r="F1414" s="80">
        <v>877.75</v>
      </c>
      <c r="G1414">
        <v>7394</v>
      </c>
      <c r="H1414" t="s">
        <v>2350</v>
      </c>
      <c r="K1414" s="80">
        <v>109544.76625</v>
      </c>
      <c r="N1414" s="85">
        <v>1.8689138329999999</v>
      </c>
      <c r="O1414" s="80">
        <v>81.102664681674298</v>
      </c>
      <c r="P1414" s="80">
        <v>2722.75</v>
      </c>
      <c r="Q1414" s="80">
        <v>39.872972460429303</v>
      </c>
    </row>
    <row r="1415" spans="1:17" hidden="1" x14ac:dyDescent="0.25">
      <c r="A1415">
        <v>7396</v>
      </c>
      <c r="B1415" t="s">
        <v>2350</v>
      </c>
      <c r="C1415" s="80">
        <v>971.5</v>
      </c>
      <c r="D1415" s="80">
        <v>102.212352629981</v>
      </c>
      <c r="E1415" s="80">
        <v>109.4375</v>
      </c>
      <c r="F1415" s="80">
        <v>936.5625</v>
      </c>
      <c r="G1415">
        <v>7396</v>
      </c>
      <c r="H1415" t="s">
        <v>2350</v>
      </c>
      <c r="K1415" s="80">
        <v>90628.128125000003</v>
      </c>
      <c r="N1415" s="85">
        <v>2.03711675</v>
      </c>
      <c r="O1415" s="80">
        <v>85.463802704737603</v>
      </c>
      <c r="P1415" s="80">
        <v>2071.25</v>
      </c>
      <c r="Q1415" s="80">
        <v>43.665157458052903</v>
      </c>
    </row>
    <row r="1416" spans="1:17" hidden="1" x14ac:dyDescent="0.25">
      <c r="A1416">
        <v>7404</v>
      </c>
      <c r="B1416" t="s">
        <v>2350</v>
      </c>
      <c r="C1416" s="80">
        <v>1507.6875</v>
      </c>
      <c r="D1416" s="80">
        <v>106.68041899409199</v>
      </c>
      <c r="E1416" s="80">
        <v>291.25</v>
      </c>
      <c r="F1416" s="80">
        <v>1446.25</v>
      </c>
      <c r="G1416">
        <v>7404</v>
      </c>
      <c r="H1416" t="s">
        <v>2350</v>
      </c>
      <c r="K1416" s="80">
        <v>66944.771875000006</v>
      </c>
      <c r="N1416" s="85">
        <v>1.9264099160000001</v>
      </c>
      <c r="O1416" s="80">
        <v>91.131242602026902</v>
      </c>
      <c r="P1416" s="80">
        <v>1532.5625</v>
      </c>
      <c r="Q1416" s="80">
        <v>43.756711324481799</v>
      </c>
    </row>
    <row r="1417" spans="1:17" hidden="1" x14ac:dyDescent="0.25">
      <c r="A1417">
        <v>7405</v>
      </c>
      <c r="B1417" t="s">
        <v>2350</v>
      </c>
      <c r="C1417" s="80">
        <v>621.4375</v>
      </c>
      <c r="D1417" s="80">
        <v>111.19290869560101</v>
      </c>
      <c r="E1417" s="80">
        <v>73.6875</v>
      </c>
      <c r="F1417" s="80">
        <v>581.6875</v>
      </c>
      <c r="G1417">
        <v>7405</v>
      </c>
      <c r="H1417" t="s">
        <v>2350</v>
      </c>
      <c r="K1417" s="80">
        <v>75344.054999999993</v>
      </c>
      <c r="N1417" s="85">
        <v>1.742073</v>
      </c>
      <c r="O1417" s="80">
        <v>65.666713110343593</v>
      </c>
      <c r="P1417" s="80">
        <v>1939.625</v>
      </c>
      <c r="Q1417" s="80">
        <v>38.826876344257499</v>
      </c>
    </row>
    <row r="1418" spans="1:17" hidden="1" x14ac:dyDescent="0.25">
      <c r="A1418">
        <v>7415</v>
      </c>
      <c r="B1418" t="s">
        <v>2350</v>
      </c>
      <c r="C1418" s="80">
        <v>1123.125</v>
      </c>
      <c r="D1418" s="80">
        <v>113.514725260343</v>
      </c>
      <c r="E1418" s="80">
        <v>244.1875</v>
      </c>
      <c r="F1418" s="80">
        <v>1079.125</v>
      </c>
      <c r="G1418">
        <v>7415</v>
      </c>
      <c r="H1418" t="s">
        <v>2350</v>
      </c>
      <c r="K1418" s="80">
        <v>43363.008750000001</v>
      </c>
      <c r="N1418" s="85">
        <v>1.797052833</v>
      </c>
      <c r="O1418" s="80">
        <v>66.897464659887902</v>
      </c>
      <c r="P1418" s="80">
        <v>1043.25</v>
      </c>
      <c r="Q1418" s="80">
        <v>41.428904405762601</v>
      </c>
    </row>
    <row r="1419" spans="1:17" hidden="1" x14ac:dyDescent="0.25">
      <c r="A1419">
        <v>7434</v>
      </c>
      <c r="B1419" t="s">
        <v>2350</v>
      </c>
      <c r="C1419" s="80">
        <v>790.6875</v>
      </c>
      <c r="D1419" s="80">
        <v>124.88417350194101</v>
      </c>
      <c r="E1419" s="80">
        <v>160</v>
      </c>
      <c r="F1419" s="80">
        <v>749.5</v>
      </c>
      <c r="G1419">
        <v>7434</v>
      </c>
      <c r="H1419" t="s">
        <v>2350</v>
      </c>
      <c r="K1419" s="80">
        <v>219860.56562499999</v>
      </c>
      <c r="N1419" s="85">
        <v>2.3269313330000001</v>
      </c>
      <c r="O1419" s="80">
        <v>78.098415986532103</v>
      </c>
      <c r="P1419" s="80">
        <v>5970.375</v>
      </c>
      <c r="Q1419" s="80">
        <v>36.896512502242402</v>
      </c>
    </row>
    <row r="1420" spans="1:17" hidden="1" x14ac:dyDescent="0.25">
      <c r="A1420">
        <v>7435</v>
      </c>
      <c r="B1420" t="s">
        <v>2350</v>
      </c>
      <c r="C1420" s="80">
        <v>1317.8125</v>
      </c>
      <c r="D1420" s="80">
        <v>113.216098318429</v>
      </c>
      <c r="E1420" s="80">
        <v>150.8125</v>
      </c>
      <c r="F1420" s="80">
        <v>1255.375</v>
      </c>
      <c r="G1420">
        <v>7435</v>
      </c>
      <c r="H1420" t="s">
        <v>2350</v>
      </c>
      <c r="K1420" s="80">
        <v>77494.38</v>
      </c>
      <c r="N1420" s="85">
        <v>2.1606479159999998</v>
      </c>
      <c r="O1420" s="80">
        <v>54.314657619688901</v>
      </c>
      <c r="P1420" s="80">
        <v>2571.0625</v>
      </c>
      <c r="Q1420" s="80">
        <v>29.207407439068898</v>
      </c>
    </row>
    <row r="1421" spans="1:17" hidden="1" x14ac:dyDescent="0.25">
      <c r="A1421">
        <v>7438</v>
      </c>
      <c r="B1421" t="s">
        <v>2350</v>
      </c>
      <c r="C1421" s="80">
        <v>705.875</v>
      </c>
      <c r="D1421" s="80">
        <v>122.878563024436</v>
      </c>
      <c r="E1421" s="80">
        <v>154</v>
      </c>
      <c r="F1421" s="80">
        <v>673.9375</v>
      </c>
      <c r="G1421">
        <v>7438</v>
      </c>
      <c r="H1421" t="s">
        <v>2350</v>
      </c>
      <c r="K1421" s="80">
        <v>121575.486875</v>
      </c>
      <c r="N1421" s="85">
        <v>1.6813177500000001</v>
      </c>
      <c r="O1421" s="80">
        <v>78.514429404866206</v>
      </c>
      <c r="P1421" s="80">
        <v>2571.625</v>
      </c>
      <c r="Q1421" s="80">
        <v>47.132017877315</v>
      </c>
    </row>
    <row r="1422" spans="1:17" hidden="1" x14ac:dyDescent="0.25">
      <c r="A1422">
        <v>7441</v>
      </c>
      <c r="B1422" t="s">
        <v>2350</v>
      </c>
      <c r="C1422" s="80">
        <v>854.6875</v>
      </c>
      <c r="D1422" s="80">
        <v>129.64080833756299</v>
      </c>
      <c r="E1422" s="80">
        <v>123.0625</v>
      </c>
      <c r="F1422" s="80">
        <v>822.9375</v>
      </c>
      <c r="G1422">
        <v>7441</v>
      </c>
      <c r="H1422" t="s">
        <v>2350</v>
      </c>
      <c r="K1422" s="80">
        <v>32490.123124999998</v>
      </c>
      <c r="N1422" s="85">
        <v>1.8685041659999999</v>
      </c>
      <c r="O1422" s="80">
        <v>48.320358817364799</v>
      </c>
      <c r="P1422" s="80">
        <v>1186.125</v>
      </c>
      <c r="Q1422" s="80">
        <v>27.122370635836901</v>
      </c>
    </row>
    <row r="1423" spans="1:17" hidden="1" x14ac:dyDescent="0.25">
      <c r="A1423">
        <v>7447</v>
      </c>
      <c r="B1423" t="s">
        <v>2350</v>
      </c>
      <c r="C1423" s="80">
        <v>1013.4375</v>
      </c>
      <c r="D1423" s="80">
        <v>79.814725113016294</v>
      </c>
      <c r="E1423" s="80">
        <v>161.875</v>
      </c>
      <c r="F1423" s="80">
        <v>952.5625</v>
      </c>
      <c r="G1423">
        <v>7447</v>
      </c>
      <c r="H1423" t="s">
        <v>2350</v>
      </c>
      <c r="K1423" s="80">
        <v>74593.021875000006</v>
      </c>
      <c r="N1423" s="85">
        <v>1.8752349159999999</v>
      </c>
      <c r="O1423" s="80">
        <v>80.989252454970696</v>
      </c>
      <c r="P1423" s="80">
        <v>1577.125</v>
      </c>
      <c r="Q1423" s="80">
        <v>47.534016237483797</v>
      </c>
    </row>
    <row r="1424" spans="1:17" hidden="1" x14ac:dyDescent="0.25">
      <c r="A1424">
        <v>7449</v>
      </c>
      <c r="B1424" t="s">
        <v>2350</v>
      </c>
      <c r="C1424" s="80">
        <v>846.625</v>
      </c>
      <c r="D1424" s="80">
        <v>91.905320016598793</v>
      </c>
      <c r="E1424" s="80">
        <v>110.8125</v>
      </c>
      <c r="F1424" s="80">
        <v>793.875</v>
      </c>
      <c r="G1424">
        <v>7449</v>
      </c>
      <c r="H1424" t="s">
        <v>2350</v>
      </c>
      <c r="K1424" s="80">
        <v>38211.655624999999</v>
      </c>
      <c r="N1424" s="85">
        <v>1.9934193330000001</v>
      </c>
      <c r="O1424" s="80">
        <v>58.416955337223698</v>
      </c>
      <c r="P1424" s="80">
        <v>1218</v>
      </c>
      <c r="Q1424" s="80">
        <v>31.3868047835991</v>
      </c>
    </row>
    <row r="1425" spans="1:17" hidden="1" x14ac:dyDescent="0.25">
      <c r="A1425">
        <v>7456</v>
      </c>
      <c r="B1425" t="s">
        <v>2350</v>
      </c>
      <c r="C1425" s="80">
        <v>715.25</v>
      </c>
      <c r="D1425" s="80">
        <v>102.340351817938</v>
      </c>
      <c r="E1425" s="80">
        <v>121.625</v>
      </c>
      <c r="F1425" s="80">
        <v>688.375</v>
      </c>
      <c r="G1425">
        <v>7456</v>
      </c>
      <c r="H1425" t="s">
        <v>2350</v>
      </c>
      <c r="K1425" s="80">
        <v>67935.646250000005</v>
      </c>
      <c r="N1425" s="85">
        <v>1.975676666</v>
      </c>
      <c r="O1425" s="80">
        <v>51.5707419322178</v>
      </c>
      <c r="P1425" s="80">
        <v>2276.1875</v>
      </c>
      <c r="Q1425" s="80">
        <v>29.859474756756601</v>
      </c>
    </row>
    <row r="1426" spans="1:17" hidden="1" x14ac:dyDescent="0.25">
      <c r="A1426">
        <v>7461</v>
      </c>
      <c r="B1426" t="s">
        <v>2350</v>
      </c>
      <c r="C1426" s="80">
        <v>753.5</v>
      </c>
      <c r="D1426" s="80">
        <v>84.841035122595301</v>
      </c>
      <c r="E1426" s="80">
        <v>109.375</v>
      </c>
      <c r="F1426" s="80">
        <v>709.375</v>
      </c>
      <c r="G1426">
        <v>7461</v>
      </c>
      <c r="H1426" t="s">
        <v>2350</v>
      </c>
      <c r="K1426" s="80">
        <v>93448.308124999996</v>
      </c>
      <c r="N1426" s="85">
        <v>1.8824925830000001</v>
      </c>
      <c r="O1426" s="80">
        <v>78.191485694363493</v>
      </c>
      <c r="P1426" s="80">
        <v>2203.875</v>
      </c>
      <c r="Q1426" s="80">
        <v>42.583208715563401</v>
      </c>
    </row>
    <row r="1427" spans="1:17" hidden="1" x14ac:dyDescent="0.25">
      <c r="A1427">
        <v>7464</v>
      </c>
      <c r="B1427" t="s">
        <v>2350</v>
      </c>
      <c r="C1427" s="80">
        <v>1123.375</v>
      </c>
      <c r="D1427" s="80">
        <v>109.18294188811799</v>
      </c>
      <c r="E1427" s="80">
        <v>151.5</v>
      </c>
      <c r="F1427" s="80">
        <v>1062.25</v>
      </c>
      <c r="G1427">
        <v>7464</v>
      </c>
      <c r="H1427" t="s">
        <v>2350</v>
      </c>
      <c r="K1427" s="80">
        <v>101216.355625</v>
      </c>
      <c r="N1427" s="85">
        <v>1.955363333</v>
      </c>
      <c r="O1427" s="80">
        <v>72.967007794960097</v>
      </c>
      <c r="P1427" s="80">
        <v>2890.5625</v>
      </c>
      <c r="Q1427" s="80">
        <v>35.1515517464601</v>
      </c>
    </row>
    <row r="1428" spans="1:17" hidden="1" x14ac:dyDescent="0.25">
      <c r="A1428">
        <v>7466</v>
      </c>
      <c r="B1428" t="s">
        <v>2350</v>
      </c>
      <c r="C1428" s="80">
        <v>1621.4375</v>
      </c>
      <c r="D1428" s="80">
        <v>69.139286519890206</v>
      </c>
      <c r="E1428" s="80">
        <v>144.0625</v>
      </c>
      <c r="F1428" s="80">
        <v>1530.25</v>
      </c>
      <c r="G1428">
        <v>7466</v>
      </c>
      <c r="H1428" t="s">
        <v>2350</v>
      </c>
      <c r="K1428" s="80">
        <v>68460.901249999995</v>
      </c>
      <c r="N1428" s="85">
        <v>2.0684515000000001</v>
      </c>
      <c r="O1428" s="80">
        <v>44.483977522521499</v>
      </c>
      <c r="P1428" s="80">
        <v>3324.375</v>
      </c>
      <c r="Q1428" s="80">
        <v>20.6907900916956</v>
      </c>
    </row>
    <row r="1429" spans="1:17" hidden="1" x14ac:dyDescent="0.25">
      <c r="A1429">
        <v>7467</v>
      </c>
      <c r="B1429" t="s">
        <v>2350</v>
      </c>
      <c r="C1429" s="80">
        <v>769.9375</v>
      </c>
      <c r="D1429" s="80">
        <v>112.813410265982</v>
      </c>
      <c r="E1429" s="80">
        <v>77.625</v>
      </c>
      <c r="F1429" s="80">
        <v>736.5625</v>
      </c>
      <c r="G1429">
        <v>7467</v>
      </c>
      <c r="H1429" t="s">
        <v>2350</v>
      </c>
      <c r="K1429" s="80">
        <v>79573.785000000003</v>
      </c>
      <c r="N1429" s="85">
        <v>1.809134166</v>
      </c>
      <c r="O1429" s="80">
        <v>72.514881430365705</v>
      </c>
      <c r="P1429" s="80">
        <v>3018.1875</v>
      </c>
      <c r="Q1429" s="80">
        <v>26.4384635742983</v>
      </c>
    </row>
    <row r="1430" spans="1:17" hidden="1" x14ac:dyDescent="0.25">
      <c r="A1430">
        <v>7475</v>
      </c>
      <c r="B1430" t="s">
        <v>2350</v>
      </c>
      <c r="C1430" s="80">
        <v>553.4375</v>
      </c>
      <c r="D1430" s="80">
        <v>179.35755252991899</v>
      </c>
      <c r="E1430" s="80">
        <v>151.75</v>
      </c>
      <c r="F1430" s="80">
        <v>508</v>
      </c>
      <c r="G1430">
        <v>7475</v>
      </c>
      <c r="H1430" t="s">
        <v>2350</v>
      </c>
      <c r="K1430" s="80">
        <v>54750.568749999999</v>
      </c>
      <c r="N1430" s="85">
        <v>1.9329818329999999</v>
      </c>
      <c r="O1430" s="80">
        <v>70.122989991171906</v>
      </c>
      <c r="P1430" s="80">
        <v>1313.3125</v>
      </c>
      <c r="Q1430" s="80">
        <v>40.851460544157298</v>
      </c>
    </row>
    <row r="1431" spans="1:17" hidden="1" x14ac:dyDescent="0.25">
      <c r="A1431">
        <v>7476</v>
      </c>
      <c r="B1431" t="s">
        <v>2350</v>
      </c>
      <c r="C1431" s="80">
        <v>1039</v>
      </c>
      <c r="D1431" s="80">
        <v>115.447111389543</v>
      </c>
      <c r="E1431" s="80">
        <v>195.9375</v>
      </c>
      <c r="F1431" s="80">
        <v>1006.4375</v>
      </c>
      <c r="G1431">
        <v>7476</v>
      </c>
      <c r="H1431" t="s">
        <v>2350</v>
      </c>
      <c r="K1431" s="80">
        <v>50834.427499999998</v>
      </c>
      <c r="N1431" s="85">
        <v>1.9637454999999999</v>
      </c>
      <c r="O1431" s="80">
        <v>69.463099663694607</v>
      </c>
      <c r="P1431" s="80">
        <v>1337.1875</v>
      </c>
      <c r="Q1431" s="80">
        <v>37.931525084496002</v>
      </c>
    </row>
    <row r="1432" spans="1:17" hidden="1" x14ac:dyDescent="0.25">
      <c r="A1432">
        <v>7478</v>
      </c>
      <c r="B1432" t="s">
        <v>2350</v>
      </c>
      <c r="C1432" s="80">
        <v>730</v>
      </c>
      <c r="D1432" s="80">
        <v>125.83190526662101</v>
      </c>
      <c r="E1432" s="80">
        <v>222.4375</v>
      </c>
      <c r="F1432" s="80">
        <v>691.875</v>
      </c>
      <c r="G1432">
        <v>7478</v>
      </c>
      <c r="H1432" t="s">
        <v>2350</v>
      </c>
      <c r="K1432" s="80">
        <v>41962.878125000003</v>
      </c>
      <c r="N1432" s="85">
        <v>1.8816284160000001</v>
      </c>
      <c r="O1432" s="80">
        <v>65.156192088985406</v>
      </c>
      <c r="P1432" s="80">
        <v>1152.5</v>
      </c>
      <c r="Q1432" s="80">
        <v>36.384236400948502</v>
      </c>
    </row>
    <row r="1433" spans="1:17" hidden="1" x14ac:dyDescent="0.25">
      <c r="A1433">
        <v>7479</v>
      </c>
      <c r="B1433" t="s">
        <v>2350</v>
      </c>
      <c r="C1433" s="80">
        <v>943.1875</v>
      </c>
      <c r="D1433" s="80">
        <v>91.7830770674381</v>
      </c>
      <c r="E1433" s="80">
        <v>131.4375</v>
      </c>
      <c r="F1433" s="80">
        <v>880.0625</v>
      </c>
      <c r="G1433">
        <v>7479</v>
      </c>
      <c r="H1433" t="s">
        <v>2350</v>
      </c>
      <c r="K1433" s="80">
        <v>54199.522499999999</v>
      </c>
      <c r="N1433" s="85">
        <v>1.8482033330000001</v>
      </c>
      <c r="O1433" s="80">
        <v>53.627754232586497</v>
      </c>
      <c r="P1433" s="80">
        <v>1772.75</v>
      </c>
      <c r="Q1433" s="80">
        <v>30.4777205331843</v>
      </c>
    </row>
    <row r="1434" spans="1:17" hidden="1" x14ac:dyDescent="0.25">
      <c r="A1434">
        <v>7480</v>
      </c>
      <c r="B1434" t="s">
        <v>2350</v>
      </c>
      <c r="C1434" s="80">
        <v>829.25</v>
      </c>
      <c r="D1434" s="80">
        <v>86.7499871700266</v>
      </c>
      <c r="E1434" s="80">
        <v>186.25</v>
      </c>
      <c r="F1434" s="80">
        <v>792.375</v>
      </c>
      <c r="G1434">
        <v>7480</v>
      </c>
      <c r="H1434" t="s">
        <v>2350</v>
      </c>
      <c r="K1434" s="80">
        <v>58119.317499999997</v>
      </c>
      <c r="N1434" s="85">
        <v>1.9739737500000001</v>
      </c>
      <c r="O1434" s="80">
        <v>55.523488221464099</v>
      </c>
      <c r="P1434" s="80">
        <v>1995.125</v>
      </c>
      <c r="Q1434" s="80">
        <v>28.981203064087801</v>
      </c>
    </row>
    <row r="1435" spans="1:17" hidden="1" x14ac:dyDescent="0.25">
      <c r="A1435">
        <v>7496</v>
      </c>
      <c r="B1435" t="s">
        <v>2350</v>
      </c>
      <c r="C1435" s="80">
        <v>922.125</v>
      </c>
      <c r="D1435" s="80">
        <v>93.754988290783999</v>
      </c>
      <c r="E1435" s="80">
        <v>97.5</v>
      </c>
      <c r="F1435" s="80">
        <v>865.375</v>
      </c>
      <c r="G1435">
        <v>7496</v>
      </c>
      <c r="H1435" t="s">
        <v>2350</v>
      </c>
      <c r="K1435" s="80">
        <v>92925.236875000002</v>
      </c>
      <c r="N1435" s="85">
        <v>1.778778416</v>
      </c>
      <c r="O1435" s="80">
        <v>110.476107745661</v>
      </c>
      <c r="P1435" s="80">
        <v>1647.125</v>
      </c>
      <c r="Q1435" s="80">
        <v>56.517271451510197</v>
      </c>
    </row>
    <row r="1436" spans="1:17" hidden="1" x14ac:dyDescent="0.25">
      <c r="A1436">
        <v>7499</v>
      </c>
      <c r="B1436" t="s">
        <v>2350</v>
      </c>
      <c r="C1436" s="80">
        <v>889.5</v>
      </c>
      <c r="D1436" s="80">
        <v>111.84617446726099</v>
      </c>
      <c r="E1436" s="80">
        <v>96.1875</v>
      </c>
      <c r="F1436" s="80">
        <v>870.3125</v>
      </c>
      <c r="G1436">
        <v>7499</v>
      </c>
      <c r="H1436" t="s">
        <v>2350</v>
      </c>
      <c r="K1436" s="80">
        <v>86760.868749999994</v>
      </c>
      <c r="N1436" s="85">
        <v>1.6280205000000001</v>
      </c>
      <c r="O1436" s="80">
        <v>88.696246270861295</v>
      </c>
      <c r="P1436" s="80">
        <v>1831.875</v>
      </c>
      <c r="Q1436" s="80">
        <v>47.245472619083301</v>
      </c>
    </row>
    <row r="1437" spans="1:17" hidden="1" x14ac:dyDescent="0.25">
      <c r="A1437">
        <v>7505</v>
      </c>
      <c r="B1437" t="s">
        <v>2350</v>
      </c>
      <c r="C1437" s="80">
        <v>746</v>
      </c>
      <c r="D1437" s="80">
        <v>102.96872241025601</v>
      </c>
      <c r="E1437" s="80">
        <v>95.625</v>
      </c>
      <c r="F1437" s="80">
        <v>674.125</v>
      </c>
      <c r="G1437">
        <v>7505</v>
      </c>
      <c r="H1437" t="s">
        <v>2350</v>
      </c>
      <c r="K1437" s="80">
        <v>102988.08</v>
      </c>
      <c r="N1437" s="85">
        <v>1.9322815</v>
      </c>
      <c r="O1437" s="80">
        <v>90.928298869558901</v>
      </c>
      <c r="P1437" s="80">
        <v>2090.8125</v>
      </c>
      <c r="Q1437" s="80">
        <v>49.177770147741299</v>
      </c>
    </row>
    <row r="1438" spans="1:17" hidden="1" x14ac:dyDescent="0.25">
      <c r="A1438">
        <v>7506</v>
      </c>
      <c r="B1438" t="s">
        <v>2350</v>
      </c>
      <c r="C1438" s="80">
        <v>583.3125</v>
      </c>
      <c r="D1438" s="80">
        <v>129.63003848135301</v>
      </c>
      <c r="E1438" s="80">
        <v>127.3125</v>
      </c>
      <c r="F1438" s="80">
        <v>544</v>
      </c>
      <c r="G1438">
        <v>7506</v>
      </c>
      <c r="H1438" t="s">
        <v>2350</v>
      </c>
      <c r="K1438" s="80">
        <v>73969.224375000005</v>
      </c>
      <c r="N1438" s="85">
        <v>1.931598583</v>
      </c>
      <c r="O1438" s="80">
        <v>83.882285242668601</v>
      </c>
      <c r="P1438" s="80">
        <v>1783.75</v>
      </c>
      <c r="Q1438" s="80">
        <v>41.4993650695951</v>
      </c>
    </row>
    <row r="1439" spans="1:17" hidden="1" x14ac:dyDescent="0.25">
      <c r="A1439">
        <v>7507</v>
      </c>
      <c r="B1439" t="s">
        <v>2350</v>
      </c>
      <c r="C1439" s="80">
        <v>638.6875</v>
      </c>
      <c r="D1439" s="80">
        <v>114.202066813554</v>
      </c>
      <c r="E1439" s="80">
        <v>111</v>
      </c>
      <c r="F1439" s="80">
        <v>574.9375</v>
      </c>
      <c r="G1439">
        <v>7507</v>
      </c>
      <c r="H1439" t="s">
        <v>2350</v>
      </c>
      <c r="K1439" s="80">
        <v>103061.06125</v>
      </c>
      <c r="N1439" s="85">
        <v>2.1456047499999999</v>
      </c>
      <c r="O1439" s="80">
        <v>82.595270110289206</v>
      </c>
      <c r="P1439" s="80">
        <v>2515.9375</v>
      </c>
      <c r="Q1439" s="80">
        <v>40.779357715144698</v>
      </c>
    </row>
    <row r="1440" spans="1:17" hidden="1" x14ac:dyDescent="0.25">
      <c r="A1440">
        <v>7513</v>
      </c>
      <c r="B1440" t="s">
        <v>2350</v>
      </c>
      <c r="C1440" s="80">
        <v>1057.5</v>
      </c>
      <c r="D1440" s="80">
        <v>85.4299132243424</v>
      </c>
      <c r="E1440" s="80">
        <v>218.375</v>
      </c>
      <c r="F1440" s="80">
        <v>1025.0625</v>
      </c>
      <c r="G1440">
        <v>7513</v>
      </c>
      <c r="H1440" t="s">
        <v>2350</v>
      </c>
      <c r="K1440" s="80">
        <v>255.70333333333301</v>
      </c>
      <c r="N1440" s="85">
        <v>1.59027775</v>
      </c>
      <c r="O1440" s="80">
        <v>86.021711111111102</v>
      </c>
      <c r="P1440" s="80">
        <v>6.1333330000000004</v>
      </c>
      <c r="Q1440" s="80">
        <v>39.989855699855603</v>
      </c>
    </row>
    <row r="1441" spans="1:17" hidden="1" x14ac:dyDescent="0.25">
      <c r="A1441">
        <v>7521</v>
      </c>
      <c r="B1441" t="s">
        <v>2350</v>
      </c>
      <c r="C1441" s="80">
        <v>537.38461500000005</v>
      </c>
      <c r="D1441" s="80">
        <v>118.550459287267</v>
      </c>
      <c r="E1441" s="80">
        <v>184.07692299999999</v>
      </c>
      <c r="F1441" s="80">
        <v>538.38461500000005</v>
      </c>
      <c r="G1441">
        <v>7521</v>
      </c>
      <c r="H1441" t="s">
        <v>2350</v>
      </c>
      <c r="K1441" s="80">
        <v>664.5</v>
      </c>
      <c r="N1441" s="85">
        <v>0.16666666599999999</v>
      </c>
      <c r="O1441" s="80">
        <v>664.5</v>
      </c>
      <c r="P1441" s="80">
        <v>2</v>
      </c>
      <c r="Q1441" s="80">
        <v>332.83333333333297</v>
      </c>
    </row>
    <row r="1442" spans="1:17" hidden="1" x14ac:dyDescent="0.25">
      <c r="A1442">
        <v>7522</v>
      </c>
      <c r="B1442" t="s">
        <v>2350</v>
      </c>
      <c r="C1442" s="80">
        <v>733.0625</v>
      </c>
      <c r="D1442" s="80">
        <v>122.694341418855</v>
      </c>
      <c r="E1442" s="80">
        <v>105.5</v>
      </c>
      <c r="F1442" s="80">
        <v>722.875</v>
      </c>
      <c r="G1442">
        <v>7522</v>
      </c>
      <c r="H1442" t="s">
        <v>2350</v>
      </c>
      <c r="K1442" s="80">
        <v>157343.495</v>
      </c>
      <c r="N1442" s="85">
        <v>2.1206596659999999</v>
      </c>
      <c r="O1442" s="80">
        <v>62.716098609267902</v>
      </c>
      <c r="P1442" s="80">
        <v>4162.6875</v>
      </c>
      <c r="Q1442" s="80">
        <v>36.231619849138397</v>
      </c>
    </row>
    <row r="1443" spans="1:17" hidden="1" x14ac:dyDescent="0.25">
      <c r="A1443">
        <v>7523</v>
      </c>
      <c r="B1443" t="s">
        <v>2350</v>
      </c>
      <c r="C1443" s="80">
        <v>752.3125</v>
      </c>
      <c r="D1443" s="80">
        <v>96.842646087173307</v>
      </c>
      <c r="E1443" s="80">
        <v>189.1875</v>
      </c>
      <c r="F1443" s="80">
        <v>715.3125</v>
      </c>
      <c r="G1443">
        <v>7523</v>
      </c>
      <c r="H1443" t="s">
        <v>2350</v>
      </c>
      <c r="K1443" s="80">
        <v>88000.197499999995</v>
      </c>
      <c r="N1443" s="85">
        <v>1.7898000000000001</v>
      </c>
      <c r="O1443" s="80">
        <v>65.555918606327694</v>
      </c>
      <c r="P1443" s="80">
        <v>2292.125</v>
      </c>
      <c r="Q1443" s="80">
        <v>38.241416682662098</v>
      </c>
    </row>
    <row r="1444" spans="1:17" hidden="1" x14ac:dyDescent="0.25">
      <c r="A1444">
        <v>7524</v>
      </c>
      <c r="B1444" t="s">
        <v>2350</v>
      </c>
      <c r="C1444" s="80">
        <v>837</v>
      </c>
      <c r="D1444" s="80">
        <v>87.427375853598903</v>
      </c>
      <c r="E1444" s="80">
        <v>205.2</v>
      </c>
      <c r="F1444" s="80">
        <v>838</v>
      </c>
      <c r="G1444">
        <v>7524</v>
      </c>
      <c r="H1444" t="s">
        <v>2350</v>
      </c>
      <c r="K1444" s="80">
        <v>145389.735625</v>
      </c>
      <c r="N1444" s="85">
        <v>1.7667335</v>
      </c>
      <c r="O1444" s="80">
        <v>98.655309159049906</v>
      </c>
      <c r="P1444" s="80">
        <v>2989.75</v>
      </c>
      <c r="Q1444" s="80">
        <v>48.362808939228302</v>
      </c>
    </row>
    <row r="1445" spans="1:17" hidden="1" x14ac:dyDescent="0.25">
      <c r="A1445">
        <v>7525</v>
      </c>
      <c r="B1445" t="s">
        <v>2350</v>
      </c>
      <c r="C1445" s="80">
        <v>937.875</v>
      </c>
      <c r="D1445" s="80">
        <v>121.16824707916101</v>
      </c>
      <c r="E1445" s="80">
        <v>98</v>
      </c>
      <c r="F1445" s="80">
        <v>866.5</v>
      </c>
      <c r="G1445">
        <v>7525</v>
      </c>
      <c r="H1445" t="s">
        <v>2350</v>
      </c>
      <c r="K1445" s="80">
        <v>67169.490625000006</v>
      </c>
      <c r="N1445" s="85">
        <v>1.9456278330000001</v>
      </c>
      <c r="O1445" s="80">
        <v>67.078735399527204</v>
      </c>
      <c r="P1445" s="80">
        <v>1703.4375</v>
      </c>
      <c r="Q1445" s="80">
        <v>38.930860089732001</v>
      </c>
    </row>
    <row r="1446" spans="1:17" hidden="1" x14ac:dyDescent="0.25">
      <c r="A1446">
        <v>7527</v>
      </c>
      <c r="B1446" t="s">
        <v>2350</v>
      </c>
      <c r="C1446" s="80">
        <v>715.13333299999999</v>
      </c>
      <c r="D1446" s="80">
        <v>113.566013209118</v>
      </c>
      <c r="E1446" s="80">
        <v>141.26666599999999</v>
      </c>
      <c r="F1446" s="80">
        <v>716.13333299999999</v>
      </c>
      <c r="G1446">
        <v>7527</v>
      </c>
      <c r="H1446" t="s">
        <v>2350</v>
      </c>
      <c r="K1446" s="80">
        <v>53259.099374999998</v>
      </c>
      <c r="N1446" s="85">
        <v>1.827178</v>
      </c>
      <c r="O1446" s="80">
        <v>65.431667958362397</v>
      </c>
      <c r="P1446" s="80">
        <v>1376.9375</v>
      </c>
      <c r="Q1446" s="80">
        <v>38.568585464333601</v>
      </c>
    </row>
    <row r="1447" spans="1:17" hidden="1" x14ac:dyDescent="0.25">
      <c r="A1447">
        <v>7573</v>
      </c>
      <c r="B1447" t="s">
        <v>2350</v>
      </c>
      <c r="C1447" s="80">
        <v>869.4375</v>
      </c>
      <c r="D1447" s="80">
        <v>111.453820241893</v>
      </c>
      <c r="E1447" s="80">
        <v>179.125</v>
      </c>
      <c r="F1447" s="80">
        <v>834.5625</v>
      </c>
      <c r="G1447">
        <v>7573</v>
      </c>
      <c r="H1447" t="s">
        <v>2350</v>
      </c>
      <c r="K1447" s="80">
        <v>70297.791249999995</v>
      </c>
      <c r="N1447" s="85">
        <v>1.7650256660000001</v>
      </c>
      <c r="O1447" s="80">
        <v>65.965058821129503</v>
      </c>
      <c r="P1447" s="80">
        <v>1837.625</v>
      </c>
      <c r="Q1447" s="80">
        <v>38.072195024684497</v>
      </c>
    </row>
    <row r="1448" spans="1:17" hidden="1" x14ac:dyDescent="0.25">
      <c r="A1448">
        <v>7579</v>
      </c>
      <c r="B1448" t="s">
        <v>2350</v>
      </c>
      <c r="C1448" s="80">
        <v>727.3125</v>
      </c>
      <c r="D1448" s="80">
        <v>124.512481159229</v>
      </c>
      <c r="E1448" s="80">
        <v>156.6875</v>
      </c>
      <c r="F1448" s="80">
        <v>694.0625</v>
      </c>
      <c r="G1448">
        <v>7579</v>
      </c>
      <c r="H1448" t="s">
        <v>2350</v>
      </c>
      <c r="K1448" s="80">
        <v>118805.715</v>
      </c>
      <c r="N1448" s="85">
        <v>1.8435114159999999</v>
      </c>
      <c r="O1448" s="80">
        <v>54.709882504326401</v>
      </c>
      <c r="P1448" s="80">
        <v>3703.5</v>
      </c>
      <c r="Q1448" s="80">
        <v>31.9946299432575</v>
      </c>
    </row>
    <row r="1449" spans="1:17" hidden="1" x14ac:dyDescent="0.25">
      <c r="A1449">
        <v>7582</v>
      </c>
      <c r="B1449" t="s">
        <v>2350</v>
      </c>
      <c r="C1449" s="80">
        <v>461.625</v>
      </c>
      <c r="D1449" s="80">
        <v>120.70642820931801</v>
      </c>
      <c r="E1449" s="80">
        <v>94.875</v>
      </c>
      <c r="F1449" s="80">
        <v>426.5</v>
      </c>
      <c r="G1449">
        <v>7582</v>
      </c>
      <c r="H1449" t="s">
        <v>2350</v>
      </c>
      <c r="K1449" s="80">
        <v>53454.246249999997</v>
      </c>
      <c r="N1449" s="85">
        <v>1.8255030830000001</v>
      </c>
      <c r="O1449" s="80">
        <v>92.089519777338893</v>
      </c>
      <c r="P1449" s="80">
        <v>980.5625</v>
      </c>
      <c r="Q1449" s="80">
        <v>52.316757095996003</v>
      </c>
    </row>
    <row r="1450" spans="1:17" hidden="1" x14ac:dyDescent="0.25">
      <c r="A1450">
        <v>7584</v>
      </c>
      <c r="B1450" t="s">
        <v>2350</v>
      </c>
      <c r="C1450" s="80">
        <v>1023.9375</v>
      </c>
      <c r="D1450" s="80">
        <v>110.068336275786</v>
      </c>
      <c r="E1450" s="80">
        <v>72.5</v>
      </c>
      <c r="F1450" s="80">
        <v>1007.1875</v>
      </c>
      <c r="G1450">
        <v>7584</v>
      </c>
      <c r="H1450" t="s">
        <v>2350</v>
      </c>
      <c r="K1450" s="80">
        <v>83240.523749999993</v>
      </c>
      <c r="N1450" s="85">
        <v>1.9090008329999999</v>
      </c>
      <c r="O1450" s="80">
        <v>51.845324735294398</v>
      </c>
      <c r="P1450" s="80">
        <v>2707.3125</v>
      </c>
      <c r="Q1450" s="80">
        <v>30.8052394622406</v>
      </c>
    </row>
    <row r="1451" spans="1:17" hidden="1" x14ac:dyDescent="0.25">
      <c r="A1451">
        <v>7585</v>
      </c>
      <c r="B1451" t="s">
        <v>2350</v>
      </c>
      <c r="C1451" s="80">
        <v>1427</v>
      </c>
      <c r="D1451" s="80">
        <v>90.171197819782606</v>
      </c>
      <c r="E1451" s="80">
        <v>229.23076900000001</v>
      </c>
      <c r="F1451" s="80">
        <v>1309.461538</v>
      </c>
      <c r="G1451">
        <v>7585</v>
      </c>
      <c r="H1451" t="s">
        <v>2350</v>
      </c>
      <c r="K1451" s="80">
        <v>53907.1875</v>
      </c>
      <c r="N1451" s="85">
        <v>1.9632098330000001</v>
      </c>
      <c r="O1451" s="80">
        <v>43.907813948257903</v>
      </c>
      <c r="P1451" s="80">
        <v>2389.875</v>
      </c>
      <c r="Q1451" s="80">
        <v>22.5687704484439</v>
      </c>
    </row>
    <row r="1452" spans="1:17" hidden="1" x14ac:dyDescent="0.25">
      <c r="A1452">
        <v>7586</v>
      </c>
      <c r="B1452" t="s">
        <v>2350</v>
      </c>
      <c r="C1452" s="80">
        <v>1405.0625</v>
      </c>
      <c r="D1452" s="80">
        <v>120.82206557058799</v>
      </c>
      <c r="E1452" s="80">
        <v>360.5625</v>
      </c>
      <c r="F1452" s="80">
        <v>1351.5625</v>
      </c>
      <c r="G1452">
        <v>7586</v>
      </c>
      <c r="H1452" t="s">
        <v>2350</v>
      </c>
      <c r="K1452" s="80">
        <v>153014.325625</v>
      </c>
      <c r="N1452" s="85">
        <v>2.0621130829999998</v>
      </c>
      <c r="O1452" s="80">
        <v>84.012334420885296</v>
      </c>
      <c r="P1452" s="80">
        <v>3854.0625</v>
      </c>
      <c r="Q1452" s="80">
        <v>39.7655615330861</v>
      </c>
    </row>
    <row r="1453" spans="1:17" hidden="1" x14ac:dyDescent="0.25">
      <c r="A1453">
        <v>7587</v>
      </c>
      <c r="B1453" t="s">
        <v>2350</v>
      </c>
      <c r="C1453" s="80">
        <v>808.625</v>
      </c>
      <c r="D1453" s="80">
        <v>111.768515094455</v>
      </c>
      <c r="E1453" s="80">
        <v>194.75</v>
      </c>
      <c r="F1453" s="80">
        <v>774.375</v>
      </c>
      <c r="G1453">
        <v>7587</v>
      </c>
      <c r="H1453" t="s">
        <v>2350</v>
      </c>
      <c r="K1453" s="80">
        <v>77954.426250000004</v>
      </c>
      <c r="N1453" s="85">
        <v>1.854927333</v>
      </c>
      <c r="O1453" s="80">
        <v>92.464463839977498</v>
      </c>
      <c r="P1453" s="80">
        <v>1699</v>
      </c>
      <c r="Q1453" s="80">
        <v>45.626333781697298</v>
      </c>
    </row>
    <row r="1454" spans="1:17" hidden="1" x14ac:dyDescent="0.25">
      <c r="A1454">
        <v>7589</v>
      </c>
      <c r="B1454" t="s">
        <v>2350</v>
      </c>
      <c r="C1454" s="80">
        <v>1251.3125</v>
      </c>
      <c r="D1454" s="80">
        <v>86.728986850565093</v>
      </c>
      <c r="E1454" s="80">
        <v>127.5625</v>
      </c>
      <c r="F1454" s="80">
        <v>1235.0625</v>
      </c>
      <c r="G1454">
        <v>7589</v>
      </c>
      <c r="H1454" t="s">
        <v>2350</v>
      </c>
      <c r="K1454" s="80">
        <v>108100.92812500001</v>
      </c>
      <c r="N1454" s="85">
        <v>2.0253744999999999</v>
      </c>
      <c r="O1454" s="80">
        <v>75.245375518075207</v>
      </c>
      <c r="P1454" s="80">
        <v>2620.5</v>
      </c>
      <c r="Q1454" s="80">
        <v>41.151539282393998</v>
      </c>
    </row>
    <row r="1455" spans="1:17" hidden="1" x14ac:dyDescent="0.25">
      <c r="A1455">
        <v>7591</v>
      </c>
      <c r="B1455" t="s">
        <v>2350</v>
      </c>
      <c r="C1455" s="80">
        <v>765.07142799999997</v>
      </c>
      <c r="D1455" s="80">
        <v>170.27085111919899</v>
      </c>
      <c r="E1455" s="80">
        <v>275.92857099999998</v>
      </c>
      <c r="F1455" s="80">
        <v>766.07142799999997</v>
      </c>
      <c r="G1455">
        <v>7591</v>
      </c>
      <c r="H1455" t="s">
        <v>2350</v>
      </c>
      <c r="K1455" s="80">
        <v>109501.824375</v>
      </c>
      <c r="N1455" s="85">
        <v>1.9095822499999999</v>
      </c>
      <c r="O1455" s="80">
        <v>59.598846790724203</v>
      </c>
      <c r="P1455" s="80">
        <v>3560.0625</v>
      </c>
      <c r="Q1455" s="80">
        <v>30.7461682252369</v>
      </c>
    </row>
    <row r="1456" spans="1:17" hidden="1" x14ac:dyDescent="0.25">
      <c r="A1456">
        <v>7598</v>
      </c>
      <c r="B1456" t="s">
        <v>2350</v>
      </c>
      <c r="C1456" s="80">
        <v>802.66666599999996</v>
      </c>
      <c r="D1456" s="80">
        <v>93.014943750454194</v>
      </c>
      <c r="E1456" s="80">
        <v>114.25</v>
      </c>
      <c r="F1456" s="80">
        <v>803.66666599999996</v>
      </c>
      <c r="G1456">
        <v>7598</v>
      </c>
      <c r="H1456" t="s">
        <v>2350</v>
      </c>
      <c r="K1456" s="80">
        <v>87612.735000000001</v>
      </c>
      <c r="N1456" s="85">
        <v>1.7330721659999999</v>
      </c>
      <c r="O1456" s="80">
        <v>71.728494340176795</v>
      </c>
      <c r="P1456" s="80">
        <v>2357.0625</v>
      </c>
      <c r="Q1456" s="80">
        <v>37.168158309351298</v>
      </c>
    </row>
    <row r="1457" spans="1:17" hidden="1" x14ac:dyDescent="0.25">
      <c r="A1457">
        <v>7599</v>
      </c>
      <c r="B1457" t="s">
        <v>2350</v>
      </c>
      <c r="C1457" s="80">
        <v>956.81818099999998</v>
      </c>
      <c r="D1457" s="80">
        <v>100.24702060126</v>
      </c>
      <c r="E1457" s="80">
        <v>307.54545400000001</v>
      </c>
      <c r="F1457" s="80">
        <v>957.81818099999998</v>
      </c>
      <c r="G1457">
        <v>7599</v>
      </c>
      <c r="H1457" t="s">
        <v>2350</v>
      </c>
      <c r="K1457" s="80">
        <v>115746.041875</v>
      </c>
      <c r="N1457" s="85">
        <v>1.9804096659999999</v>
      </c>
      <c r="O1457" s="80">
        <v>61.400310582020502</v>
      </c>
      <c r="P1457" s="80">
        <v>3403.5</v>
      </c>
      <c r="Q1457" s="80">
        <v>33.701414253920397</v>
      </c>
    </row>
    <row r="1458" spans="1:17" hidden="1" x14ac:dyDescent="0.25">
      <c r="A1458">
        <v>7604</v>
      </c>
      <c r="B1458" t="s">
        <v>2350</v>
      </c>
      <c r="C1458" s="80">
        <v>570.61538399999995</v>
      </c>
      <c r="D1458" s="80">
        <v>95.819856862644301</v>
      </c>
      <c r="E1458" s="80">
        <v>132.23076900000001</v>
      </c>
      <c r="F1458" s="80">
        <v>571.61538399999995</v>
      </c>
      <c r="G1458">
        <v>7604</v>
      </c>
      <c r="H1458" t="s">
        <v>2350</v>
      </c>
      <c r="K1458" s="80">
        <v>52078.164375</v>
      </c>
      <c r="N1458" s="85">
        <v>1.9206577499999999</v>
      </c>
      <c r="O1458" s="80">
        <v>54.514628773351397</v>
      </c>
      <c r="P1458" s="80">
        <v>1560.875</v>
      </c>
      <c r="Q1458" s="80">
        <v>33.272657158977701</v>
      </c>
    </row>
    <row r="1459" spans="1:17" hidden="1" x14ac:dyDescent="0.25">
      <c r="A1459">
        <v>7608</v>
      </c>
      <c r="B1459" t="s">
        <v>2350</v>
      </c>
      <c r="C1459" s="80">
        <v>683.53846099999998</v>
      </c>
      <c r="D1459" s="80">
        <v>103.629456487798</v>
      </c>
      <c r="E1459" s="80">
        <v>59.923076000000002</v>
      </c>
      <c r="F1459" s="80">
        <v>684.53846099999998</v>
      </c>
      <c r="G1459">
        <v>7608</v>
      </c>
      <c r="H1459" t="s">
        <v>2350</v>
      </c>
      <c r="K1459" s="80">
        <v>97275.074374999997</v>
      </c>
      <c r="N1459" s="85">
        <v>2.0320927499999999</v>
      </c>
      <c r="O1459" s="80">
        <v>64.958431033409894</v>
      </c>
      <c r="P1459" s="80">
        <v>2516.625</v>
      </c>
      <c r="Q1459" s="80">
        <v>36.410031274582003</v>
      </c>
    </row>
    <row r="1460" spans="1:17" hidden="1" x14ac:dyDescent="0.25">
      <c r="A1460">
        <v>7609</v>
      </c>
      <c r="B1460" t="s">
        <v>2350</v>
      </c>
      <c r="C1460" s="80">
        <v>673.07692299999997</v>
      </c>
      <c r="D1460" s="80">
        <v>120.305215882227</v>
      </c>
      <c r="E1460" s="80">
        <v>165.84615299999999</v>
      </c>
      <c r="F1460" s="80">
        <v>674.07692299999997</v>
      </c>
      <c r="G1460">
        <v>7609</v>
      </c>
      <c r="H1460" t="s">
        <v>2350</v>
      </c>
      <c r="K1460" s="80">
        <v>81850.948124999995</v>
      </c>
      <c r="N1460" s="85">
        <v>1.8333520830000001</v>
      </c>
      <c r="O1460" s="80">
        <v>64.213170509190604</v>
      </c>
      <c r="P1460" s="80">
        <v>2057.375</v>
      </c>
      <c r="Q1460" s="80">
        <v>39.834442237005497</v>
      </c>
    </row>
    <row r="1461" spans="1:17" hidden="1" x14ac:dyDescent="0.25">
      <c r="A1461">
        <v>7614</v>
      </c>
      <c r="B1461" t="s">
        <v>2350</v>
      </c>
      <c r="C1461" s="80">
        <v>743.4</v>
      </c>
      <c r="D1461" s="80">
        <v>119.999155525972</v>
      </c>
      <c r="E1461" s="80">
        <v>139.73333299999999</v>
      </c>
      <c r="F1461" s="80">
        <v>744.4</v>
      </c>
      <c r="G1461">
        <v>7614</v>
      </c>
      <c r="H1461" t="s">
        <v>2350</v>
      </c>
      <c r="K1461" s="80">
        <v>101346.17750000001</v>
      </c>
      <c r="N1461" s="85">
        <v>1.8048120830000001</v>
      </c>
      <c r="O1461" s="80">
        <v>75.346898164214494</v>
      </c>
      <c r="P1461" s="80">
        <v>2460.4375</v>
      </c>
      <c r="Q1461" s="80">
        <v>40.581705800026597</v>
      </c>
    </row>
    <row r="1462" spans="1:17" hidden="1" x14ac:dyDescent="0.25">
      <c r="A1462">
        <v>7656</v>
      </c>
      <c r="B1462" t="s">
        <v>2350</v>
      </c>
      <c r="C1462" s="80">
        <v>781</v>
      </c>
      <c r="D1462" s="80">
        <v>117.602514894838</v>
      </c>
      <c r="E1462" s="80">
        <v>298.5625</v>
      </c>
      <c r="F1462" s="80">
        <v>755.625</v>
      </c>
      <c r="G1462">
        <v>7656</v>
      </c>
      <c r="H1462" t="s">
        <v>2350</v>
      </c>
      <c r="K1462" s="80">
        <v>66042.258333333302</v>
      </c>
      <c r="N1462" s="85">
        <v>1.39513525</v>
      </c>
      <c r="O1462" s="80">
        <v>77.3836366530155</v>
      </c>
      <c r="P1462" s="80">
        <v>1690.083333</v>
      </c>
      <c r="Q1462" s="80">
        <v>39.200254304300799</v>
      </c>
    </row>
    <row r="1463" spans="1:17" hidden="1" x14ac:dyDescent="0.25">
      <c r="A1463">
        <v>7657</v>
      </c>
      <c r="B1463" t="s">
        <v>2350</v>
      </c>
      <c r="C1463" s="80">
        <v>1437.7</v>
      </c>
      <c r="D1463" s="80">
        <v>99.644105213093496</v>
      </c>
      <c r="E1463" s="80">
        <v>472.5</v>
      </c>
      <c r="F1463" s="80">
        <v>1438.7</v>
      </c>
      <c r="G1463">
        <v>7657</v>
      </c>
      <c r="H1463" t="s">
        <v>2350</v>
      </c>
      <c r="K1463" s="80">
        <v>62458.12</v>
      </c>
      <c r="N1463" s="85">
        <v>1.892519166</v>
      </c>
      <c r="O1463" s="80">
        <v>63.880712082653297</v>
      </c>
      <c r="P1463" s="80">
        <v>1795</v>
      </c>
      <c r="Q1463" s="80">
        <v>34.663453656954097</v>
      </c>
    </row>
    <row r="1464" spans="1:17" hidden="1" x14ac:dyDescent="0.25">
      <c r="A1464">
        <v>7660</v>
      </c>
      <c r="B1464" t="s">
        <v>2350</v>
      </c>
      <c r="C1464" s="80">
        <v>826.625</v>
      </c>
      <c r="D1464" s="80">
        <v>129.739359962793</v>
      </c>
      <c r="E1464" s="80">
        <v>103.25</v>
      </c>
      <c r="F1464" s="80">
        <v>813.5625</v>
      </c>
      <c r="G1464">
        <v>7660</v>
      </c>
      <c r="H1464" t="s">
        <v>2350</v>
      </c>
      <c r="K1464" s="80">
        <v>80932.412500000006</v>
      </c>
      <c r="N1464" s="85">
        <v>1.774840666</v>
      </c>
      <c r="O1464" s="80">
        <v>57.599754817657697</v>
      </c>
      <c r="P1464" s="80">
        <v>2419.125</v>
      </c>
      <c r="Q1464" s="80">
        <v>33.427072311072301</v>
      </c>
    </row>
    <row r="1465" spans="1:17" hidden="1" x14ac:dyDescent="0.25">
      <c r="A1465">
        <v>7662</v>
      </c>
      <c r="B1465" t="s">
        <v>2350</v>
      </c>
      <c r="C1465" s="80">
        <v>1239.466666</v>
      </c>
      <c r="D1465" s="80">
        <v>109.288444011189</v>
      </c>
      <c r="E1465" s="80">
        <v>143.6</v>
      </c>
      <c r="F1465" s="80">
        <v>1240.466666</v>
      </c>
      <c r="G1465">
        <v>7662</v>
      </c>
      <c r="H1465" t="s">
        <v>2350</v>
      </c>
      <c r="K1465" s="80">
        <v>160586.12187500001</v>
      </c>
      <c r="N1465" s="85">
        <v>2.1275437500000001</v>
      </c>
      <c r="O1465" s="80">
        <v>66.901194086841102</v>
      </c>
      <c r="P1465" s="80">
        <v>4921.6875</v>
      </c>
      <c r="Q1465" s="80">
        <v>32.7041632399497</v>
      </c>
    </row>
    <row r="1466" spans="1:17" hidden="1" x14ac:dyDescent="0.25">
      <c r="A1466">
        <v>7663</v>
      </c>
      <c r="B1466" t="s">
        <v>2350</v>
      </c>
      <c r="C1466" s="80">
        <v>799.4</v>
      </c>
      <c r="D1466" s="80">
        <v>135.39349846932001</v>
      </c>
      <c r="E1466" s="80">
        <v>86.866665999999995</v>
      </c>
      <c r="F1466" s="80">
        <v>800.4</v>
      </c>
      <c r="G1466">
        <v>7663</v>
      </c>
      <c r="H1466" t="s">
        <v>2350</v>
      </c>
      <c r="K1466" s="80">
        <v>69312.304999999993</v>
      </c>
      <c r="N1466" s="85">
        <v>2.0841325830000001</v>
      </c>
      <c r="O1466" s="80">
        <v>71.365201794992601</v>
      </c>
      <c r="P1466" s="80">
        <v>1736.4375</v>
      </c>
      <c r="Q1466" s="80">
        <v>39.933570629255399</v>
      </c>
    </row>
    <row r="1467" spans="1:17" hidden="1" x14ac:dyDescent="0.25">
      <c r="A1467">
        <v>7677</v>
      </c>
      <c r="B1467" t="s">
        <v>2350</v>
      </c>
      <c r="C1467" s="80">
        <v>640.14285700000005</v>
      </c>
      <c r="D1467" s="80">
        <v>104.15560937228101</v>
      </c>
      <c r="E1467" s="80">
        <v>131.21428499999999</v>
      </c>
      <c r="F1467" s="80">
        <v>641.14285700000005</v>
      </c>
      <c r="G1467">
        <v>7677</v>
      </c>
      <c r="H1467" t="s">
        <v>2350</v>
      </c>
      <c r="K1467" s="80">
        <v>76676.731874999998</v>
      </c>
      <c r="N1467" s="85">
        <v>2.0313058329999998</v>
      </c>
      <c r="O1467" s="80">
        <v>48.6330619462736</v>
      </c>
      <c r="P1467" s="80">
        <v>3383.4375</v>
      </c>
      <c r="Q1467" s="80">
        <v>22.669790846804599</v>
      </c>
    </row>
    <row r="1468" spans="1:17" hidden="1" x14ac:dyDescent="0.25">
      <c r="A1468">
        <v>7678</v>
      </c>
      <c r="B1468" t="s">
        <v>2350</v>
      </c>
      <c r="C1468" s="80">
        <v>760.84615299999996</v>
      </c>
      <c r="D1468" s="80">
        <v>90.350212309977806</v>
      </c>
      <c r="E1468" s="80">
        <v>172.76922999999999</v>
      </c>
      <c r="F1468" s="80">
        <v>761.84615299999996</v>
      </c>
      <c r="G1468">
        <v>7678</v>
      </c>
      <c r="H1468" t="s">
        <v>2350</v>
      </c>
      <c r="K1468" s="80">
        <v>57428.3125</v>
      </c>
      <c r="N1468" s="85">
        <v>2.291100916</v>
      </c>
      <c r="O1468" s="80">
        <v>78.222855274403898</v>
      </c>
      <c r="P1468" s="80">
        <v>1320.1875</v>
      </c>
      <c r="Q1468" s="80">
        <v>40.823792088539001</v>
      </c>
    </row>
    <row r="1469" spans="1:17" hidden="1" x14ac:dyDescent="0.25">
      <c r="A1469">
        <v>7679</v>
      </c>
      <c r="B1469" t="s">
        <v>2350</v>
      </c>
      <c r="C1469" s="80">
        <v>967</v>
      </c>
      <c r="D1469" s="80">
        <v>84.858407460163406</v>
      </c>
      <c r="E1469" s="80">
        <v>135.727272</v>
      </c>
      <c r="F1469" s="80">
        <v>968</v>
      </c>
      <c r="G1469">
        <v>7679</v>
      </c>
      <c r="H1469" t="s">
        <v>2350</v>
      </c>
      <c r="K1469" s="80">
        <v>57897.85</v>
      </c>
      <c r="N1469" s="85">
        <v>1.8599113330000001</v>
      </c>
      <c r="O1469" s="80">
        <v>66.966214332007198</v>
      </c>
      <c r="P1469" s="80">
        <v>1515.625</v>
      </c>
      <c r="Q1469" s="80">
        <v>37.026424084618</v>
      </c>
    </row>
    <row r="1470" spans="1:17" hidden="1" x14ac:dyDescent="0.25">
      <c r="A1470">
        <v>7682</v>
      </c>
      <c r="B1470" t="s">
        <v>2350</v>
      </c>
      <c r="C1470" s="80">
        <v>569.64285700000005</v>
      </c>
      <c r="D1470" s="80">
        <v>134.15737185780699</v>
      </c>
      <c r="E1470" s="80">
        <v>150.28571400000001</v>
      </c>
      <c r="F1470" s="80">
        <v>570.64285700000005</v>
      </c>
      <c r="G1470">
        <v>7682</v>
      </c>
      <c r="H1470" t="s">
        <v>2350</v>
      </c>
      <c r="K1470" s="80">
        <v>53388.599374999998</v>
      </c>
      <c r="N1470" s="85">
        <v>1.9753800829999999</v>
      </c>
      <c r="O1470" s="80">
        <v>63.683904461517201</v>
      </c>
      <c r="P1470" s="80">
        <v>1374.4375</v>
      </c>
      <c r="Q1470" s="80">
        <v>37.438266429270598</v>
      </c>
    </row>
    <row r="1471" spans="1:17" hidden="1" x14ac:dyDescent="0.25">
      <c r="A1471">
        <v>7754</v>
      </c>
      <c r="B1471" t="s">
        <v>2350</v>
      </c>
      <c r="C1471" s="80">
        <v>603.42857100000003</v>
      </c>
      <c r="D1471" s="80">
        <v>100.38988991051799</v>
      </c>
      <c r="E1471" s="80">
        <v>130.42857100000001</v>
      </c>
      <c r="F1471" s="80">
        <v>604.42857100000003</v>
      </c>
      <c r="G1471">
        <v>7754</v>
      </c>
      <c r="H1471" t="s">
        <v>2350</v>
      </c>
      <c r="K1471" s="80">
        <v>75121.648125000007</v>
      </c>
      <c r="N1471" s="85">
        <v>1.903572</v>
      </c>
      <c r="O1471" s="80">
        <v>65.373396312828305</v>
      </c>
      <c r="P1471" s="80">
        <v>1922.875</v>
      </c>
      <c r="Q1471" s="80">
        <v>37.541151862582502</v>
      </c>
    </row>
    <row r="1472" spans="1:17" hidden="1" x14ac:dyDescent="0.25">
      <c r="A1472">
        <v>7758</v>
      </c>
      <c r="B1472" t="s">
        <v>2350</v>
      </c>
      <c r="C1472" s="80">
        <v>1239.4000000000001</v>
      </c>
      <c r="D1472" s="80">
        <v>108.26330885226</v>
      </c>
      <c r="E1472" s="80">
        <v>89.866665999999995</v>
      </c>
      <c r="F1472" s="80">
        <v>1240.4000000000001</v>
      </c>
      <c r="G1472">
        <v>7758</v>
      </c>
      <c r="H1472" t="s">
        <v>2350</v>
      </c>
      <c r="K1472" s="80">
        <v>134505.035</v>
      </c>
      <c r="N1472" s="85">
        <v>2.0465373329999998</v>
      </c>
      <c r="O1472" s="80">
        <v>73.582911883448404</v>
      </c>
      <c r="P1472" s="80">
        <v>3228.75</v>
      </c>
      <c r="Q1472" s="80">
        <v>40.1819579990905</v>
      </c>
    </row>
    <row r="1473" spans="1:17" hidden="1" x14ac:dyDescent="0.25">
      <c r="A1473">
        <v>7765</v>
      </c>
      <c r="B1473" t="s">
        <v>2350</v>
      </c>
      <c r="C1473" s="80">
        <v>877.53846099999998</v>
      </c>
      <c r="D1473" s="80">
        <v>100.948192103881</v>
      </c>
      <c r="E1473" s="80">
        <v>136.46153799999999</v>
      </c>
      <c r="F1473" s="80">
        <v>878.53846099999998</v>
      </c>
      <c r="G1473">
        <v>7765</v>
      </c>
      <c r="H1473" t="s">
        <v>2350</v>
      </c>
      <c r="K1473" s="80">
        <v>62272.510625000003</v>
      </c>
      <c r="N1473" s="85">
        <v>1.9838724160000001</v>
      </c>
      <c r="O1473" s="80">
        <v>70.978653761155897</v>
      </c>
      <c r="P1473" s="80">
        <v>1698.5</v>
      </c>
      <c r="Q1473" s="80">
        <v>36.571397208825402</v>
      </c>
    </row>
    <row r="1474" spans="1:17" hidden="1" x14ac:dyDescent="0.25">
      <c r="A1474">
        <v>7768</v>
      </c>
      <c r="B1474" t="s">
        <v>2350</v>
      </c>
      <c r="C1474" s="80">
        <v>718.85714199999995</v>
      </c>
      <c r="D1474" s="80">
        <v>129.298272301466</v>
      </c>
      <c r="E1474" s="80">
        <v>100.571428</v>
      </c>
      <c r="F1474" s="80">
        <v>719.85714199999995</v>
      </c>
      <c r="G1474">
        <v>7768</v>
      </c>
      <c r="H1474" t="s">
        <v>2350</v>
      </c>
      <c r="K1474" s="80">
        <v>51625.746249999997</v>
      </c>
      <c r="N1474" s="85">
        <v>1.8893060829999999</v>
      </c>
      <c r="O1474" s="80">
        <v>50.966653313238403</v>
      </c>
      <c r="P1474" s="80">
        <v>1720.1875</v>
      </c>
      <c r="Q1474" s="80">
        <v>30.0793861077447</v>
      </c>
    </row>
    <row r="1475" spans="1:17" hidden="1" x14ac:dyDescent="0.25">
      <c r="A1475">
        <v>7770</v>
      </c>
      <c r="B1475" t="s">
        <v>2350</v>
      </c>
      <c r="C1475" s="80">
        <v>1138.846153</v>
      </c>
      <c r="D1475" s="80">
        <v>81.449945460374096</v>
      </c>
      <c r="E1475" s="80">
        <v>197</v>
      </c>
      <c r="F1475" s="80">
        <v>1139.846153</v>
      </c>
      <c r="G1475">
        <v>7770</v>
      </c>
      <c r="H1475" t="s">
        <v>2350</v>
      </c>
      <c r="K1475" s="80">
        <v>56531.952499999999</v>
      </c>
      <c r="N1475" s="85">
        <v>1.8966719999999999</v>
      </c>
      <c r="O1475" s="80">
        <v>65.985600267535403</v>
      </c>
      <c r="P1475" s="80">
        <v>1535.375</v>
      </c>
      <c r="Q1475" s="80">
        <v>36.982840812534398</v>
      </c>
    </row>
    <row r="1476" spans="1:17" hidden="1" x14ac:dyDescent="0.25">
      <c r="A1476">
        <v>7781</v>
      </c>
      <c r="B1476" t="s">
        <v>2350</v>
      </c>
      <c r="C1476" s="80">
        <v>306.76922999999999</v>
      </c>
      <c r="D1476" s="80">
        <v>161.499001035144</v>
      </c>
      <c r="E1476" s="80">
        <v>146.692307</v>
      </c>
      <c r="F1476" s="80">
        <v>307.76922999999999</v>
      </c>
      <c r="G1476">
        <v>7781</v>
      </c>
      <c r="H1476" t="s">
        <v>2350</v>
      </c>
      <c r="K1476" s="80">
        <v>80806.789374999993</v>
      </c>
      <c r="N1476" s="85">
        <v>1.935498666</v>
      </c>
      <c r="O1476" s="80">
        <v>55.804626787395698</v>
      </c>
      <c r="P1476" s="80">
        <v>3131.4375</v>
      </c>
      <c r="Q1476" s="80">
        <v>25.841012812556102</v>
      </c>
    </row>
    <row r="1477" spans="1:17" hidden="1" x14ac:dyDescent="0.25">
      <c r="A1477">
        <v>7798</v>
      </c>
      <c r="B1477" t="s">
        <v>2350</v>
      </c>
      <c r="C1477" s="80">
        <v>647.07142799999997</v>
      </c>
      <c r="D1477" s="80">
        <v>92.569345649675597</v>
      </c>
      <c r="E1477" s="80">
        <v>177.71428499999999</v>
      </c>
      <c r="F1477" s="80">
        <v>648.07142799999997</v>
      </c>
      <c r="G1477">
        <v>7798</v>
      </c>
      <c r="H1477" t="s">
        <v>2350</v>
      </c>
      <c r="K1477" s="80">
        <v>76753.81</v>
      </c>
      <c r="N1477" s="85">
        <v>2.1735409159999999</v>
      </c>
      <c r="O1477" s="80">
        <v>54.685551294955701</v>
      </c>
      <c r="P1477" s="80">
        <v>2965.875</v>
      </c>
      <c r="Q1477" s="80">
        <v>25.982634851388799</v>
      </c>
    </row>
    <row r="1478" spans="1:17" hidden="1" x14ac:dyDescent="0.25">
      <c r="A1478">
        <v>7799</v>
      </c>
      <c r="B1478" t="s">
        <v>2350</v>
      </c>
      <c r="C1478" s="80">
        <v>910.07142799999997</v>
      </c>
      <c r="D1478" s="80">
        <v>164.42838696283499</v>
      </c>
      <c r="E1478" s="80">
        <v>173.92857100000001</v>
      </c>
      <c r="F1478" s="80">
        <v>911.07142799999997</v>
      </c>
      <c r="G1478">
        <v>7799</v>
      </c>
      <c r="H1478" t="s">
        <v>2350</v>
      </c>
      <c r="K1478" s="80">
        <v>58553.329375000001</v>
      </c>
      <c r="N1478" s="85">
        <v>1.8718985829999999</v>
      </c>
      <c r="O1478" s="80">
        <v>73.644113527165402</v>
      </c>
      <c r="P1478" s="80">
        <v>1576.5625</v>
      </c>
      <c r="Q1478" s="80">
        <v>37.174973413927397</v>
      </c>
    </row>
    <row r="1479" spans="1:17" hidden="1" x14ac:dyDescent="0.25">
      <c r="A1479">
        <v>7800</v>
      </c>
      <c r="B1479" t="s">
        <v>2350</v>
      </c>
      <c r="C1479" s="80">
        <v>745</v>
      </c>
      <c r="D1479" s="80">
        <v>109.91920475511699</v>
      </c>
      <c r="E1479" s="80">
        <v>197.571428</v>
      </c>
      <c r="F1479" s="80">
        <v>746</v>
      </c>
      <c r="G1479">
        <v>7800</v>
      </c>
      <c r="H1479" t="s">
        <v>2350</v>
      </c>
      <c r="K1479" s="80">
        <v>188304.12812499999</v>
      </c>
      <c r="N1479" s="85">
        <v>1.974939083</v>
      </c>
      <c r="O1479" s="80">
        <v>88.647207107294705</v>
      </c>
      <c r="P1479" s="80">
        <v>4616.3125</v>
      </c>
      <c r="Q1479" s="80">
        <v>41.259828102928303</v>
      </c>
    </row>
    <row r="1480" spans="1:17" hidden="1" x14ac:dyDescent="0.25">
      <c r="A1480">
        <v>7801</v>
      </c>
      <c r="B1480" t="s">
        <v>2350</v>
      </c>
      <c r="C1480" s="80">
        <v>867.75</v>
      </c>
      <c r="D1480" s="80">
        <v>140.63843679157901</v>
      </c>
      <c r="E1480" s="80">
        <v>229.25</v>
      </c>
      <c r="F1480" s="80">
        <v>868.75</v>
      </c>
      <c r="G1480">
        <v>7801</v>
      </c>
      <c r="H1480" t="s">
        <v>2350</v>
      </c>
      <c r="K1480" s="80">
        <v>69339.106874999998</v>
      </c>
      <c r="N1480" s="85">
        <v>2.004571833</v>
      </c>
      <c r="O1480" s="80">
        <v>62.353058573415602</v>
      </c>
      <c r="P1480" s="80">
        <v>1903.1875</v>
      </c>
      <c r="Q1480" s="80">
        <v>36.123460689319302</v>
      </c>
    </row>
    <row r="1481" spans="1:17" hidden="1" x14ac:dyDescent="0.25">
      <c r="A1481">
        <v>7802</v>
      </c>
      <c r="B1481" t="s">
        <v>2350</v>
      </c>
      <c r="C1481" s="80">
        <v>810.83333300000004</v>
      </c>
      <c r="D1481" s="80">
        <v>131.272563716619</v>
      </c>
      <c r="E1481" s="80">
        <v>233</v>
      </c>
      <c r="F1481" s="80">
        <v>811.83333300000004</v>
      </c>
      <c r="G1481">
        <v>7802</v>
      </c>
      <c r="H1481" t="s">
        <v>2350</v>
      </c>
      <c r="K1481" s="80">
        <v>100046.715</v>
      </c>
      <c r="N1481" s="85">
        <v>2.13055525</v>
      </c>
      <c r="O1481" s="80">
        <v>78.123417490369206</v>
      </c>
      <c r="P1481" s="80">
        <v>2801.6875</v>
      </c>
      <c r="Q1481" s="80">
        <v>35.317194841639001</v>
      </c>
    </row>
    <row r="1482" spans="1:17" hidden="1" x14ac:dyDescent="0.25">
      <c r="A1482">
        <v>7803</v>
      </c>
      <c r="B1482" t="s">
        <v>2350</v>
      </c>
      <c r="C1482" s="80">
        <v>1009.785714</v>
      </c>
      <c r="D1482" s="80">
        <v>110.96461007177</v>
      </c>
      <c r="E1482" s="80">
        <v>148.071428</v>
      </c>
      <c r="F1482" s="80">
        <v>1010.785714</v>
      </c>
      <c r="G1482">
        <v>7803</v>
      </c>
      <c r="H1482" t="s">
        <v>2350</v>
      </c>
      <c r="K1482" s="80">
        <v>149134.80875</v>
      </c>
      <c r="N1482" s="85">
        <v>2.1346745</v>
      </c>
      <c r="O1482" s="80">
        <v>70.801643265724294</v>
      </c>
      <c r="P1482" s="80">
        <v>4262.125</v>
      </c>
      <c r="Q1482" s="80">
        <v>35.125831983900099</v>
      </c>
    </row>
    <row r="1483" spans="1:17" hidden="1" x14ac:dyDescent="0.25">
      <c r="A1483">
        <v>7805</v>
      </c>
      <c r="B1483" t="s">
        <v>2350</v>
      </c>
      <c r="C1483" s="80">
        <v>766.71428500000002</v>
      </c>
      <c r="D1483" s="80">
        <v>106.210913228142</v>
      </c>
      <c r="E1483" s="80">
        <v>243.85714200000001</v>
      </c>
      <c r="F1483" s="80">
        <v>767.71428500000002</v>
      </c>
      <c r="G1483">
        <v>7805</v>
      </c>
      <c r="H1483" t="s">
        <v>2350</v>
      </c>
      <c r="K1483" s="80">
        <v>54257.963750000003</v>
      </c>
      <c r="N1483" s="85">
        <v>1.9713406659999999</v>
      </c>
      <c r="O1483" s="80">
        <v>84.202124630147296</v>
      </c>
      <c r="P1483" s="80">
        <v>1231.5625</v>
      </c>
      <c r="Q1483" s="80">
        <v>43.909869780510803</v>
      </c>
    </row>
    <row r="1484" spans="1:17" hidden="1" x14ac:dyDescent="0.25">
      <c r="A1484">
        <v>7806</v>
      </c>
      <c r="B1484" t="s">
        <v>2350</v>
      </c>
      <c r="C1484" s="80">
        <v>735.38461500000005</v>
      </c>
      <c r="D1484" s="80">
        <v>117.97499775745899</v>
      </c>
      <c r="E1484" s="80">
        <v>218.384615</v>
      </c>
      <c r="F1484" s="80">
        <v>736.38461500000005</v>
      </c>
      <c r="G1484">
        <v>7806</v>
      </c>
      <c r="H1484" t="s">
        <v>2350</v>
      </c>
      <c r="K1484" s="80">
        <v>89124.601250000007</v>
      </c>
      <c r="N1484" s="85">
        <v>1.8426468330000001</v>
      </c>
      <c r="O1484" s="80">
        <v>88.905012276056496</v>
      </c>
      <c r="P1484" s="80">
        <v>1730.625</v>
      </c>
      <c r="Q1484" s="80">
        <v>50.857908691173897</v>
      </c>
    </row>
    <row r="1485" spans="1:17" hidden="1" x14ac:dyDescent="0.25">
      <c r="A1485">
        <v>7817</v>
      </c>
      <c r="B1485" t="s">
        <v>2350</v>
      </c>
      <c r="C1485" s="80">
        <v>987</v>
      </c>
      <c r="D1485" s="80">
        <v>113.990599674333</v>
      </c>
      <c r="E1485" s="80">
        <v>62.642856999999999</v>
      </c>
      <c r="F1485" s="80">
        <v>988</v>
      </c>
      <c r="G1485">
        <v>7817</v>
      </c>
      <c r="H1485" t="s">
        <v>2350</v>
      </c>
      <c r="K1485" s="80">
        <v>44217.559230769199</v>
      </c>
      <c r="N1485" s="85">
        <v>1.470259583</v>
      </c>
      <c r="O1485" s="80">
        <v>61.279202485976001</v>
      </c>
      <c r="P1485" s="80">
        <v>1308.0769230000001</v>
      </c>
      <c r="Q1485" s="80">
        <v>33.869444229540797</v>
      </c>
    </row>
    <row r="1486" spans="1:17" hidden="1" x14ac:dyDescent="0.25">
      <c r="A1486">
        <v>7825</v>
      </c>
      <c r="B1486" t="s">
        <v>2350</v>
      </c>
      <c r="C1486" s="80">
        <v>745.1</v>
      </c>
      <c r="D1486" s="80">
        <v>148.134368202714</v>
      </c>
      <c r="E1486" s="80">
        <v>146.5</v>
      </c>
      <c r="F1486" s="80">
        <v>746.1</v>
      </c>
      <c r="G1486">
        <v>7825</v>
      </c>
      <c r="H1486" t="s">
        <v>2350</v>
      </c>
      <c r="K1486" s="80">
        <v>228582.1225</v>
      </c>
      <c r="N1486" s="85">
        <v>2.0706557499999998</v>
      </c>
      <c r="O1486" s="80">
        <v>79.021858506136695</v>
      </c>
      <c r="P1486" s="80">
        <v>6156.6875</v>
      </c>
      <c r="Q1486" s="80">
        <v>36.924786169789101</v>
      </c>
    </row>
    <row r="1487" spans="1:17" hidden="1" x14ac:dyDescent="0.25">
      <c r="A1487">
        <v>7826</v>
      </c>
      <c r="B1487" t="s">
        <v>2350</v>
      </c>
      <c r="C1487" s="80">
        <v>554.29999999999995</v>
      </c>
      <c r="D1487" s="80">
        <v>108.79442058471901</v>
      </c>
      <c r="E1487" s="80">
        <v>187.5</v>
      </c>
      <c r="F1487" s="80">
        <v>555.29999999999995</v>
      </c>
      <c r="G1487">
        <v>7826</v>
      </c>
      <c r="H1487" t="s">
        <v>2350</v>
      </c>
      <c r="K1487" s="80">
        <v>109201.855625</v>
      </c>
      <c r="N1487" s="85">
        <v>2.0813751659999999</v>
      </c>
      <c r="O1487" s="80">
        <v>83.312891809691294</v>
      </c>
      <c r="P1487" s="80">
        <v>2782.25</v>
      </c>
      <c r="Q1487" s="80">
        <v>40.770958033645996</v>
      </c>
    </row>
    <row r="1488" spans="1:17" hidden="1" x14ac:dyDescent="0.25">
      <c r="A1488">
        <v>7827</v>
      </c>
      <c r="B1488" t="s">
        <v>2350</v>
      </c>
      <c r="C1488" s="80">
        <v>718.63636299999996</v>
      </c>
      <c r="D1488" s="80">
        <v>94.266741734865107</v>
      </c>
      <c r="E1488" s="80">
        <v>81.454544999999996</v>
      </c>
      <c r="F1488" s="80">
        <v>719.63636299999996</v>
      </c>
      <c r="G1488">
        <v>7827</v>
      </c>
      <c r="H1488" t="s">
        <v>2350</v>
      </c>
      <c r="K1488" s="80">
        <v>67126.705000000002</v>
      </c>
      <c r="N1488" s="85">
        <v>1.781502833</v>
      </c>
      <c r="O1488" s="80">
        <v>61.722048328349899</v>
      </c>
      <c r="P1488" s="80">
        <v>1874.9375</v>
      </c>
      <c r="Q1488" s="80">
        <v>35.690601385192899</v>
      </c>
    </row>
    <row r="1489" spans="1:17" hidden="1" x14ac:dyDescent="0.25">
      <c r="A1489">
        <v>7828</v>
      </c>
      <c r="B1489" t="s">
        <v>2350</v>
      </c>
      <c r="C1489" s="80">
        <v>586.69230700000003</v>
      </c>
      <c r="D1489" s="80">
        <v>125.90971783972201</v>
      </c>
      <c r="E1489" s="80">
        <v>114.153846</v>
      </c>
      <c r="F1489" s="80">
        <v>587.69230700000003</v>
      </c>
      <c r="G1489">
        <v>7828</v>
      </c>
      <c r="H1489" t="s">
        <v>2350</v>
      </c>
      <c r="K1489" s="80">
        <v>46405.252500000002</v>
      </c>
      <c r="N1489" s="85">
        <v>1.8672888329999999</v>
      </c>
      <c r="O1489" s="80">
        <v>50.992690290529303</v>
      </c>
      <c r="P1489" s="80">
        <v>1563.25</v>
      </c>
      <c r="Q1489" s="80">
        <v>29.731233833133501</v>
      </c>
    </row>
    <row r="1490" spans="1:17" hidden="1" x14ac:dyDescent="0.25">
      <c r="A1490">
        <v>7829</v>
      </c>
      <c r="B1490" t="s">
        <v>2350</v>
      </c>
      <c r="C1490" s="80">
        <v>634.25</v>
      </c>
      <c r="D1490" s="80">
        <v>119.92816984889799</v>
      </c>
      <c r="E1490" s="80">
        <v>148.75</v>
      </c>
      <c r="F1490" s="80">
        <v>635.25</v>
      </c>
      <c r="G1490">
        <v>7829</v>
      </c>
      <c r="H1490" t="s">
        <v>2350</v>
      </c>
      <c r="K1490" s="80">
        <v>82770.030624999999</v>
      </c>
      <c r="N1490" s="85">
        <v>2.2775564159999999</v>
      </c>
      <c r="O1490" s="80">
        <v>70.296395315692806</v>
      </c>
      <c r="P1490" s="80">
        <v>2222.625</v>
      </c>
      <c r="Q1490" s="80">
        <v>37.329419951801697</v>
      </c>
    </row>
    <row r="1491" spans="1:17" hidden="1" x14ac:dyDescent="0.25">
      <c r="A1491">
        <v>7834</v>
      </c>
      <c r="B1491" t="s">
        <v>2350</v>
      </c>
      <c r="C1491" s="80">
        <v>904.53846099999998</v>
      </c>
      <c r="D1491" s="80">
        <v>107.67077752046499</v>
      </c>
      <c r="E1491" s="80">
        <v>134.384615</v>
      </c>
      <c r="F1491" s="80">
        <v>905.53846099999998</v>
      </c>
      <c r="G1491">
        <v>7834</v>
      </c>
      <c r="H1491" t="s">
        <v>2350</v>
      </c>
      <c r="K1491" s="80">
        <v>81095.846250000002</v>
      </c>
      <c r="N1491" s="85">
        <v>1.8889689160000001</v>
      </c>
      <c r="O1491" s="80">
        <v>68.822824920062004</v>
      </c>
      <c r="P1491" s="80">
        <v>2086.3125</v>
      </c>
      <c r="Q1491" s="80">
        <v>38.692756359442697</v>
      </c>
    </row>
    <row r="1492" spans="1:17" hidden="1" x14ac:dyDescent="0.25">
      <c r="A1492">
        <v>7838</v>
      </c>
      <c r="B1492" t="s">
        <v>2350</v>
      </c>
      <c r="C1492" s="80">
        <v>920.07692299999997</v>
      </c>
      <c r="D1492" s="80">
        <v>101.59447024757399</v>
      </c>
      <c r="E1492" s="80">
        <v>131.84615299999999</v>
      </c>
      <c r="F1492" s="80">
        <v>921.07692299999997</v>
      </c>
      <c r="G1492">
        <v>7838</v>
      </c>
      <c r="H1492" t="s">
        <v>2350</v>
      </c>
      <c r="K1492" s="80">
        <v>80486.669374999998</v>
      </c>
      <c r="N1492" s="85">
        <v>1.7923445</v>
      </c>
      <c r="O1492" s="80">
        <v>59.4121396770866</v>
      </c>
      <c r="P1492" s="80">
        <v>2134.5</v>
      </c>
      <c r="Q1492" s="80">
        <v>37.913410194165799</v>
      </c>
    </row>
    <row r="1493" spans="1:17" hidden="1" x14ac:dyDescent="0.25">
      <c r="A1493">
        <v>7839</v>
      </c>
      <c r="B1493" t="s">
        <v>2350</v>
      </c>
      <c r="C1493" s="80">
        <v>660.75</v>
      </c>
      <c r="D1493" s="80">
        <v>166.85368476724301</v>
      </c>
      <c r="E1493" s="80">
        <v>144.75</v>
      </c>
      <c r="F1493" s="80">
        <v>661.75</v>
      </c>
      <c r="G1493">
        <v>7839</v>
      </c>
      <c r="H1493" t="s">
        <v>2350</v>
      </c>
      <c r="K1493" s="80">
        <v>50509.202499999999</v>
      </c>
      <c r="N1493" s="85">
        <v>2.2445766659999999</v>
      </c>
      <c r="O1493" s="80">
        <v>58.322754124818701</v>
      </c>
      <c r="P1493" s="80">
        <v>1592.6875</v>
      </c>
      <c r="Q1493" s="80">
        <v>31.690606790952302</v>
      </c>
    </row>
    <row r="1494" spans="1:17" hidden="1" x14ac:dyDescent="0.25">
      <c r="A1494">
        <v>7841</v>
      </c>
      <c r="B1494" t="s">
        <v>2350</v>
      </c>
      <c r="C1494" s="80">
        <v>1569.5</v>
      </c>
      <c r="D1494" s="80">
        <v>74.362185681569898</v>
      </c>
      <c r="E1494" s="80">
        <v>237.571428</v>
      </c>
      <c r="F1494" s="80">
        <v>1570.5</v>
      </c>
      <c r="G1494">
        <v>7841</v>
      </c>
      <c r="H1494" t="s">
        <v>2350</v>
      </c>
      <c r="K1494" s="80">
        <v>77959.745624999996</v>
      </c>
      <c r="N1494" s="85">
        <v>1.7735782499999999</v>
      </c>
      <c r="O1494" s="80">
        <v>69.088835047480401</v>
      </c>
      <c r="P1494" s="80">
        <v>1841.0625</v>
      </c>
      <c r="Q1494" s="80">
        <v>42.367643449630599</v>
      </c>
    </row>
    <row r="1495" spans="1:17" hidden="1" x14ac:dyDescent="0.25">
      <c r="A1495">
        <v>7872</v>
      </c>
      <c r="B1495" t="s">
        <v>2350</v>
      </c>
      <c r="C1495" s="80">
        <v>1200.3846149999999</v>
      </c>
      <c r="D1495" s="80">
        <v>90.383785750772404</v>
      </c>
      <c r="E1495" s="80">
        <v>73.923075999999995</v>
      </c>
      <c r="F1495" s="80">
        <v>1201.3846149999999</v>
      </c>
      <c r="G1495">
        <v>7872</v>
      </c>
      <c r="H1495" t="s">
        <v>2350</v>
      </c>
      <c r="K1495" s="80">
        <v>46486.380624999998</v>
      </c>
      <c r="N1495" s="85">
        <v>1.6914255</v>
      </c>
      <c r="O1495" s="80">
        <v>67.227621132291802</v>
      </c>
      <c r="P1495" s="80">
        <v>1131.5625</v>
      </c>
      <c r="Q1495" s="80">
        <v>41.0255867051862</v>
      </c>
    </row>
    <row r="1496" spans="1:17" hidden="1" x14ac:dyDescent="0.25">
      <c r="A1496">
        <v>7873</v>
      </c>
      <c r="B1496" t="s">
        <v>2350</v>
      </c>
      <c r="C1496" s="80">
        <v>1002.363636</v>
      </c>
      <c r="D1496" s="80">
        <v>111.61601620636</v>
      </c>
      <c r="E1496" s="80">
        <v>92.181818000000007</v>
      </c>
      <c r="F1496" s="80">
        <v>1003.363636</v>
      </c>
      <c r="G1496">
        <v>7873</v>
      </c>
      <c r="H1496" t="s">
        <v>2350</v>
      </c>
      <c r="K1496" s="80">
        <v>74203.461249999993</v>
      </c>
      <c r="N1496" s="85">
        <v>1.8757384159999999</v>
      </c>
      <c r="O1496" s="80">
        <v>59.279326790139002</v>
      </c>
      <c r="P1496" s="80">
        <v>1929.4375</v>
      </c>
      <c r="Q1496" s="80">
        <v>38.610849559012401</v>
      </c>
    </row>
    <row r="1497" spans="1:17" hidden="1" x14ac:dyDescent="0.25">
      <c r="A1497">
        <v>7877</v>
      </c>
      <c r="B1497" t="s">
        <v>2350</v>
      </c>
      <c r="C1497" s="80">
        <v>945.15384600000004</v>
      </c>
      <c r="D1497" s="80">
        <v>131.92749159079</v>
      </c>
      <c r="E1497" s="80">
        <v>199.61538400000001</v>
      </c>
      <c r="F1497" s="80">
        <v>946.15384600000004</v>
      </c>
      <c r="G1497">
        <v>7877</v>
      </c>
      <c r="H1497" t="s">
        <v>2350</v>
      </c>
      <c r="K1497" s="80">
        <v>59615.239374999997</v>
      </c>
      <c r="N1497" s="85">
        <v>2.1253603330000002</v>
      </c>
      <c r="O1497" s="80">
        <v>65.792421128825495</v>
      </c>
      <c r="P1497" s="80">
        <v>1585.5</v>
      </c>
      <c r="Q1497" s="80">
        <v>36.411616285606897</v>
      </c>
    </row>
    <row r="1498" spans="1:17" hidden="1" x14ac:dyDescent="0.25">
      <c r="A1498">
        <v>7889</v>
      </c>
      <c r="B1498" t="s">
        <v>2350</v>
      </c>
      <c r="C1498" s="80">
        <v>804.2</v>
      </c>
      <c r="D1498" s="80">
        <v>139.888777016251</v>
      </c>
      <c r="E1498" s="80">
        <v>118</v>
      </c>
      <c r="F1498" s="80">
        <v>805.2</v>
      </c>
      <c r="G1498">
        <v>7889</v>
      </c>
      <c r="H1498" t="s">
        <v>2350</v>
      </c>
      <c r="K1498" s="80">
        <v>78532.953125</v>
      </c>
      <c r="N1498" s="85">
        <v>2.03099075</v>
      </c>
      <c r="O1498" s="80">
        <v>67.071222200381499</v>
      </c>
      <c r="P1498" s="80">
        <v>2018.8125</v>
      </c>
      <c r="Q1498" s="80">
        <v>36.8884296659661</v>
      </c>
    </row>
    <row r="1499" spans="1:17" hidden="1" x14ac:dyDescent="0.25">
      <c r="A1499">
        <v>7890</v>
      </c>
      <c r="B1499" t="s">
        <v>2350</v>
      </c>
      <c r="C1499" s="80">
        <v>537.53846099999998</v>
      </c>
      <c r="D1499" s="80">
        <v>116.691326371233</v>
      </c>
      <c r="E1499" s="80">
        <v>71.846153000000001</v>
      </c>
      <c r="F1499" s="80">
        <v>538.53846099999998</v>
      </c>
      <c r="G1499">
        <v>7890</v>
      </c>
      <c r="H1499" t="s">
        <v>2350</v>
      </c>
      <c r="K1499" s="80">
        <v>52149.584999999999</v>
      </c>
      <c r="N1499" s="85">
        <v>1.7764616660000001</v>
      </c>
      <c r="O1499" s="80">
        <v>60.223212789790999</v>
      </c>
      <c r="P1499" s="80">
        <v>1394.625</v>
      </c>
      <c r="Q1499" s="80">
        <v>35.3268927531483</v>
      </c>
    </row>
    <row r="1500" spans="1:17" hidden="1" x14ac:dyDescent="0.25">
      <c r="A1500">
        <v>7899</v>
      </c>
      <c r="B1500" t="s">
        <v>2350</v>
      </c>
      <c r="C1500" s="80">
        <v>1751.6153839999999</v>
      </c>
      <c r="D1500" s="80">
        <v>136.952940722471</v>
      </c>
      <c r="E1500" s="80">
        <v>220.84615299999999</v>
      </c>
      <c r="F1500" s="80">
        <v>1752.6153839999999</v>
      </c>
      <c r="G1500">
        <v>7899</v>
      </c>
      <c r="H1500" t="s">
        <v>2350</v>
      </c>
      <c r="K1500" s="80">
        <v>64217.2575</v>
      </c>
      <c r="N1500" s="85">
        <v>1.777078583</v>
      </c>
      <c r="O1500" s="80">
        <v>63.809609145422201</v>
      </c>
      <c r="P1500" s="80">
        <v>1709.9375</v>
      </c>
      <c r="Q1500" s="80">
        <v>37.734345468468497</v>
      </c>
    </row>
    <row r="1501" spans="1:17" hidden="1" x14ac:dyDescent="0.25">
      <c r="A1501">
        <v>7901</v>
      </c>
      <c r="B1501" t="s">
        <v>2350</v>
      </c>
      <c r="C1501" s="80">
        <v>610.66666599999996</v>
      </c>
      <c r="D1501" s="80">
        <v>112.20282348264899</v>
      </c>
      <c r="E1501" s="80">
        <v>99.166666000000006</v>
      </c>
      <c r="F1501" s="80">
        <v>611.66666599999996</v>
      </c>
      <c r="G1501">
        <v>7901</v>
      </c>
      <c r="H1501" t="s">
        <v>2350</v>
      </c>
      <c r="K1501" s="80">
        <v>65436.698125000003</v>
      </c>
      <c r="N1501" s="85">
        <v>1.7580627499999999</v>
      </c>
      <c r="O1501" s="80">
        <v>78.219187774365693</v>
      </c>
      <c r="P1501" s="80">
        <v>1711.125</v>
      </c>
      <c r="Q1501" s="80">
        <v>38.404224196535203</v>
      </c>
    </row>
    <row r="1502" spans="1:17" hidden="1" x14ac:dyDescent="0.25">
      <c r="A1502">
        <v>7906</v>
      </c>
      <c r="B1502" t="s">
        <v>2350</v>
      </c>
      <c r="C1502" s="80">
        <v>1171.4166660000001</v>
      </c>
      <c r="D1502" s="80">
        <v>95.958804016167804</v>
      </c>
      <c r="E1502" s="80">
        <v>93.833332999999996</v>
      </c>
      <c r="F1502" s="80">
        <v>1172.4166660000001</v>
      </c>
      <c r="G1502">
        <v>7906</v>
      </c>
      <c r="H1502" t="s">
        <v>2350</v>
      </c>
      <c r="K1502" s="80">
        <v>122942.468125</v>
      </c>
      <c r="N1502" s="85">
        <v>2.0527104999999999</v>
      </c>
      <c r="O1502" s="80">
        <v>70.950196599828303</v>
      </c>
      <c r="P1502" s="80">
        <v>3237.625</v>
      </c>
      <c r="Q1502" s="80">
        <v>37.971635104158601</v>
      </c>
    </row>
    <row r="1503" spans="1:17" hidden="1" x14ac:dyDescent="0.25">
      <c r="A1503">
        <v>7925</v>
      </c>
      <c r="B1503" t="s">
        <v>2350</v>
      </c>
      <c r="C1503" s="80">
        <v>1026.8181810000001</v>
      </c>
      <c r="D1503" s="80">
        <v>125.65982972653801</v>
      </c>
      <c r="E1503" s="80">
        <v>183.272727</v>
      </c>
      <c r="F1503" s="80">
        <v>1027.8181810000001</v>
      </c>
      <c r="G1503">
        <v>7925</v>
      </c>
      <c r="H1503" t="s">
        <v>2350</v>
      </c>
      <c r="K1503" s="80">
        <v>86604.882500000007</v>
      </c>
      <c r="N1503" s="85">
        <v>1.9314978330000001</v>
      </c>
      <c r="O1503" s="80">
        <v>44.275697537082301</v>
      </c>
      <c r="P1503" s="80">
        <v>3804.4375</v>
      </c>
      <c r="Q1503" s="80">
        <v>22.8476985935404</v>
      </c>
    </row>
    <row r="1504" spans="1:17" hidden="1" x14ac:dyDescent="0.25">
      <c r="A1504">
        <v>7926</v>
      </c>
      <c r="B1504" t="s">
        <v>2350</v>
      </c>
      <c r="C1504" s="80">
        <v>538.33333300000004</v>
      </c>
      <c r="D1504" s="80">
        <v>134.89525329894701</v>
      </c>
      <c r="E1504" s="80">
        <v>122.91666600000001</v>
      </c>
      <c r="F1504" s="80">
        <v>539.33333300000004</v>
      </c>
      <c r="G1504">
        <v>7926</v>
      </c>
      <c r="H1504" t="s">
        <v>2350</v>
      </c>
      <c r="K1504" s="80">
        <v>111107.36812499999</v>
      </c>
      <c r="N1504" s="85">
        <v>2.008705</v>
      </c>
      <c r="O1504" s="80">
        <v>45.9066857002151</v>
      </c>
      <c r="P1504" s="80">
        <v>4649.625</v>
      </c>
      <c r="Q1504" s="80">
        <v>24.0907802207382</v>
      </c>
    </row>
    <row r="1505" spans="1:17" hidden="1" x14ac:dyDescent="0.25">
      <c r="A1505">
        <v>7932</v>
      </c>
      <c r="B1505" t="s">
        <v>2350</v>
      </c>
      <c r="C1505" s="80">
        <v>957.75</v>
      </c>
      <c r="D1505" s="80">
        <v>117.11264070705801</v>
      </c>
      <c r="E1505" s="80">
        <v>89.083332999999996</v>
      </c>
      <c r="F1505" s="80">
        <v>958.75</v>
      </c>
      <c r="G1505">
        <v>7932</v>
      </c>
      <c r="H1505" t="s">
        <v>2350</v>
      </c>
      <c r="K1505" s="80">
        <v>86335.065625000003</v>
      </c>
      <c r="N1505" s="85">
        <v>2.0406547499999999</v>
      </c>
      <c r="O1505" s="80">
        <v>73.881495621615997</v>
      </c>
      <c r="P1505" s="80">
        <v>2092.5625</v>
      </c>
      <c r="Q1505" s="80">
        <v>42.009250621894203</v>
      </c>
    </row>
    <row r="1506" spans="1:17" hidden="1" x14ac:dyDescent="0.25">
      <c r="A1506">
        <v>7935</v>
      </c>
      <c r="B1506" t="s">
        <v>2350</v>
      </c>
      <c r="C1506" s="80">
        <v>838</v>
      </c>
      <c r="D1506" s="80">
        <v>108.28134840087</v>
      </c>
      <c r="E1506" s="80">
        <v>189.8</v>
      </c>
      <c r="F1506" s="80">
        <v>839</v>
      </c>
      <c r="G1506">
        <v>7935</v>
      </c>
      <c r="H1506" t="s">
        <v>2350</v>
      </c>
      <c r="K1506" s="80">
        <v>41250.550000000003</v>
      </c>
      <c r="N1506" s="85">
        <v>1.9692535</v>
      </c>
      <c r="O1506" s="80">
        <v>62.425422083606101</v>
      </c>
      <c r="P1506" s="80">
        <v>1318.875</v>
      </c>
      <c r="Q1506" s="80">
        <v>31.4718739670807</v>
      </c>
    </row>
    <row r="1507" spans="1:17" hidden="1" x14ac:dyDescent="0.25">
      <c r="A1507">
        <v>7941</v>
      </c>
      <c r="B1507" t="s">
        <v>2350</v>
      </c>
      <c r="C1507" s="80">
        <v>581.90908999999999</v>
      </c>
      <c r="D1507" s="80">
        <v>83.388281485283997</v>
      </c>
      <c r="E1507" s="80">
        <v>83.818180999999996</v>
      </c>
      <c r="F1507" s="80">
        <v>582.90908999999999</v>
      </c>
      <c r="G1507">
        <v>7941</v>
      </c>
      <c r="H1507" t="s">
        <v>2350</v>
      </c>
      <c r="K1507" s="80">
        <v>91362.149374999994</v>
      </c>
      <c r="N1507" s="85">
        <v>1.8804322499999999</v>
      </c>
      <c r="O1507" s="80">
        <v>82.106990615410396</v>
      </c>
      <c r="P1507" s="80">
        <v>2408.9375</v>
      </c>
      <c r="Q1507" s="80">
        <v>37.9684644949822</v>
      </c>
    </row>
    <row r="1508" spans="1:17" hidden="1" x14ac:dyDescent="0.25">
      <c r="A1508">
        <v>7942</v>
      </c>
      <c r="B1508" t="s">
        <v>2350</v>
      </c>
      <c r="C1508" s="80">
        <v>602.58333300000004</v>
      </c>
      <c r="D1508" s="80">
        <v>102.32081830920001</v>
      </c>
      <c r="E1508" s="80">
        <v>70.083332999999996</v>
      </c>
      <c r="F1508" s="80">
        <v>603.58333300000004</v>
      </c>
      <c r="G1508">
        <v>7942</v>
      </c>
      <c r="H1508" t="s">
        <v>2350</v>
      </c>
      <c r="K1508" s="80">
        <v>45852.748124999998</v>
      </c>
      <c r="N1508" s="85">
        <v>2.0012098329999999</v>
      </c>
      <c r="O1508" s="80">
        <v>62.798521860253203</v>
      </c>
      <c r="P1508" s="80">
        <v>1392.1875</v>
      </c>
      <c r="Q1508" s="80">
        <v>32.701453373393697</v>
      </c>
    </row>
    <row r="1509" spans="1:17" hidden="1" x14ac:dyDescent="0.25">
      <c r="A1509">
        <v>7943</v>
      </c>
      <c r="B1509" t="s">
        <v>2350</v>
      </c>
      <c r="C1509" s="80">
        <v>715.9</v>
      </c>
      <c r="D1509" s="80">
        <v>89.259971752458</v>
      </c>
      <c r="E1509" s="80">
        <v>128</v>
      </c>
      <c r="F1509" s="80">
        <v>716.9</v>
      </c>
      <c r="G1509">
        <v>7943</v>
      </c>
      <c r="H1509" t="s">
        <v>2350</v>
      </c>
      <c r="K1509" s="80">
        <v>49451.673125000001</v>
      </c>
      <c r="N1509" s="85">
        <v>2.0762827499999998</v>
      </c>
      <c r="O1509" s="80">
        <v>38.033883815686401</v>
      </c>
      <c r="P1509" s="80">
        <v>2469.125</v>
      </c>
      <c r="Q1509" s="80">
        <v>20.032127539112</v>
      </c>
    </row>
    <row r="1510" spans="1:17" hidden="1" x14ac:dyDescent="0.25">
      <c r="A1510">
        <v>7946</v>
      </c>
      <c r="B1510" t="s">
        <v>2350</v>
      </c>
      <c r="C1510" s="80">
        <v>423.81818099999998</v>
      </c>
      <c r="D1510" s="80">
        <v>176.74159454212099</v>
      </c>
      <c r="E1510" s="80">
        <v>152.81818100000001</v>
      </c>
      <c r="F1510" s="80">
        <v>424.81818099999998</v>
      </c>
      <c r="G1510">
        <v>7946</v>
      </c>
      <c r="H1510" t="s">
        <v>2350</v>
      </c>
      <c r="K1510" s="80">
        <v>60578.935624999998</v>
      </c>
      <c r="N1510" s="85">
        <v>2.0889258329999998</v>
      </c>
      <c r="O1510" s="80">
        <v>70.126971736771196</v>
      </c>
      <c r="P1510" s="80">
        <v>1655.9375</v>
      </c>
      <c r="Q1510" s="80">
        <v>36.0887300379596</v>
      </c>
    </row>
    <row r="1511" spans="1:17" hidden="1" x14ac:dyDescent="0.25">
      <c r="A1511">
        <v>7947</v>
      </c>
      <c r="B1511" t="s">
        <v>2350</v>
      </c>
      <c r="C1511" s="80">
        <v>789.27272700000003</v>
      </c>
      <c r="D1511" s="80">
        <v>100.81839168201699</v>
      </c>
      <c r="E1511" s="80">
        <v>97.727271999999999</v>
      </c>
      <c r="F1511" s="80">
        <v>790.27272700000003</v>
      </c>
      <c r="G1511">
        <v>7947</v>
      </c>
      <c r="H1511" t="s">
        <v>2350</v>
      </c>
      <c r="K1511" s="80">
        <v>77342.53125</v>
      </c>
      <c r="N1511" s="85">
        <v>2.0247981660000001</v>
      </c>
      <c r="O1511" s="80">
        <v>65.450434485246603</v>
      </c>
      <c r="P1511" s="80">
        <v>2108.875</v>
      </c>
      <c r="Q1511" s="80">
        <v>36.8015125473053</v>
      </c>
    </row>
    <row r="1512" spans="1:17" hidden="1" x14ac:dyDescent="0.25">
      <c r="A1512">
        <v>7948</v>
      </c>
      <c r="B1512" t="s">
        <v>2350</v>
      </c>
      <c r="C1512" s="80">
        <v>853.54545399999995</v>
      </c>
      <c r="D1512" s="80">
        <v>104.634600651417</v>
      </c>
      <c r="E1512" s="80">
        <v>176.272727</v>
      </c>
      <c r="F1512" s="80">
        <v>854.54545399999995</v>
      </c>
      <c r="G1512">
        <v>7948</v>
      </c>
      <c r="H1512" t="s">
        <v>2350</v>
      </c>
      <c r="K1512" s="80">
        <v>71667.168124999997</v>
      </c>
      <c r="N1512" s="85">
        <v>2.2101109999999999</v>
      </c>
      <c r="O1512" s="80">
        <v>55.328310682027002</v>
      </c>
      <c r="P1512" s="80">
        <v>2152</v>
      </c>
      <c r="Q1512" s="80">
        <v>33.312896833078298</v>
      </c>
    </row>
    <row r="1513" spans="1:17" hidden="1" x14ac:dyDescent="0.25">
      <c r="A1513">
        <v>7949</v>
      </c>
      <c r="B1513" t="s">
        <v>2350</v>
      </c>
      <c r="C1513" s="80">
        <v>776.45454500000005</v>
      </c>
      <c r="D1513" s="80">
        <v>99.940725569785101</v>
      </c>
      <c r="E1513" s="80">
        <v>151.54545400000001</v>
      </c>
      <c r="F1513" s="80">
        <v>777.45454500000005</v>
      </c>
      <c r="G1513">
        <v>7949</v>
      </c>
      <c r="H1513" t="s">
        <v>2350</v>
      </c>
      <c r="K1513" s="80">
        <v>99371.44</v>
      </c>
      <c r="N1513" s="85">
        <v>1.8369467500000001</v>
      </c>
      <c r="O1513" s="80">
        <v>130.215509859359</v>
      </c>
      <c r="P1513" s="80">
        <v>1513.625</v>
      </c>
      <c r="Q1513" s="80">
        <v>66.210084644190403</v>
      </c>
    </row>
    <row r="1514" spans="1:17" hidden="1" x14ac:dyDescent="0.25">
      <c r="A1514">
        <v>7950</v>
      </c>
      <c r="B1514" t="s">
        <v>2350</v>
      </c>
      <c r="C1514" s="80">
        <v>761.45454500000005</v>
      </c>
      <c r="D1514" s="80">
        <v>101.53276385561701</v>
      </c>
      <c r="E1514" s="80">
        <v>102.727272</v>
      </c>
      <c r="F1514" s="80">
        <v>762.45454500000005</v>
      </c>
      <c r="G1514">
        <v>7950</v>
      </c>
      <c r="H1514" t="s">
        <v>2350</v>
      </c>
      <c r="K1514" s="80">
        <v>128618.80125</v>
      </c>
      <c r="N1514" s="85">
        <v>2.1019987499999999</v>
      </c>
      <c r="O1514" s="80">
        <v>72.781297904666104</v>
      </c>
      <c r="P1514" s="80">
        <v>3265.5625</v>
      </c>
      <c r="Q1514" s="80">
        <v>37.7528178809861</v>
      </c>
    </row>
    <row r="1515" spans="1:17" hidden="1" x14ac:dyDescent="0.25">
      <c r="A1515">
        <v>7951</v>
      </c>
      <c r="B1515" t="s">
        <v>2350</v>
      </c>
      <c r="C1515" s="80">
        <v>895.81818099999998</v>
      </c>
      <c r="D1515" s="80">
        <v>99.414883202704104</v>
      </c>
      <c r="E1515" s="80">
        <v>155.18181799999999</v>
      </c>
      <c r="F1515" s="80">
        <v>896.81818099999998</v>
      </c>
      <c r="G1515">
        <v>7951</v>
      </c>
      <c r="H1515" t="s">
        <v>2350</v>
      </c>
      <c r="K1515" s="80">
        <v>155894.29642857099</v>
      </c>
      <c r="N1515" s="85">
        <v>1.7038869999999999</v>
      </c>
      <c r="O1515" s="80">
        <v>59.551178859503104</v>
      </c>
      <c r="P1515" s="80">
        <v>4493.1428569999998</v>
      </c>
      <c r="Q1515" s="80">
        <v>33.470260658387801</v>
      </c>
    </row>
    <row r="1516" spans="1:17" hidden="1" x14ac:dyDescent="0.25">
      <c r="A1516">
        <v>7961</v>
      </c>
      <c r="B1516" t="s">
        <v>2350</v>
      </c>
      <c r="C1516" s="80">
        <v>725.36363600000004</v>
      </c>
      <c r="D1516" s="80">
        <v>152.81515828967699</v>
      </c>
      <c r="E1516" s="80">
        <v>153.454545</v>
      </c>
      <c r="F1516" s="80">
        <v>726.36363600000004</v>
      </c>
      <c r="G1516">
        <v>7961</v>
      </c>
      <c r="H1516" t="s">
        <v>2350</v>
      </c>
      <c r="K1516" s="80">
        <v>93253.413125000006</v>
      </c>
      <c r="N1516" s="85">
        <v>1.8604769160000001</v>
      </c>
      <c r="O1516" s="80">
        <v>90.467153691031697</v>
      </c>
      <c r="P1516" s="80">
        <v>1900.9375</v>
      </c>
      <c r="Q1516" s="80">
        <v>48.392040778799398</v>
      </c>
    </row>
    <row r="1517" spans="1:17" hidden="1" x14ac:dyDescent="0.25">
      <c r="A1517">
        <v>7963</v>
      </c>
      <c r="B1517" t="s">
        <v>2350</v>
      </c>
      <c r="C1517" s="80">
        <v>699.63636299999996</v>
      </c>
      <c r="D1517" s="80">
        <v>112.262242435354</v>
      </c>
      <c r="E1517" s="80">
        <v>245.09090900000001</v>
      </c>
      <c r="F1517" s="80">
        <v>700.63636299999996</v>
      </c>
      <c r="G1517">
        <v>7963</v>
      </c>
      <c r="H1517" t="s">
        <v>2350</v>
      </c>
      <c r="K1517" s="80">
        <v>87626.283750000002</v>
      </c>
      <c r="N1517" s="85">
        <v>1.97414475</v>
      </c>
      <c r="O1517" s="80">
        <v>61.973105908893999</v>
      </c>
      <c r="P1517" s="80">
        <v>2457.375</v>
      </c>
      <c r="Q1517" s="80">
        <v>35.470475354754797</v>
      </c>
    </row>
    <row r="1518" spans="1:17" hidden="1" x14ac:dyDescent="0.25">
      <c r="A1518">
        <v>7969</v>
      </c>
      <c r="B1518" t="s">
        <v>2350</v>
      </c>
      <c r="C1518" s="80">
        <v>1467.363636</v>
      </c>
      <c r="D1518" s="80">
        <v>88.306715148442507</v>
      </c>
      <c r="E1518" s="80">
        <v>59.818181000000003</v>
      </c>
      <c r="F1518" s="80">
        <v>1468.363636</v>
      </c>
      <c r="G1518">
        <v>7969</v>
      </c>
      <c r="H1518" t="s">
        <v>2350</v>
      </c>
      <c r="K1518" s="80">
        <v>78722.308749999997</v>
      </c>
      <c r="N1518" s="85">
        <v>1.7683765</v>
      </c>
      <c r="O1518" s="80">
        <v>64.973784405470397</v>
      </c>
      <c r="P1518" s="80">
        <v>2072</v>
      </c>
      <c r="Q1518" s="80">
        <v>35.338905136164698</v>
      </c>
    </row>
    <row r="1519" spans="1:17" hidden="1" x14ac:dyDescent="0.25">
      <c r="A1519">
        <v>7970</v>
      </c>
      <c r="B1519" t="s">
        <v>2350</v>
      </c>
      <c r="C1519" s="80">
        <v>1161.9166660000001</v>
      </c>
      <c r="D1519" s="80">
        <v>121.20080883313101</v>
      </c>
      <c r="E1519" s="80">
        <v>396.66666600000002</v>
      </c>
      <c r="F1519" s="80">
        <v>1162.9166660000001</v>
      </c>
      <c r="G1519">
        <v>7970</v>
      </c>
      <c r="H1519" t="s">
        <v>2350</v>
      </c>
      <c r="K1519" s="80">
        <v>38214.728750000002</v>
      </c>
      <c r="N1519" s="85">
        <v>1.7948971659999999</v>
      </c>
      <c r="O1519" s="80">
        <v>62.8481627494224</v>
      </c>
      <c r="P1519" s="80">
        <v>1094.6875</v>
      </c>
      <c r="Q1519" s="80">
        <v>35.2367569796182</v>
      </c>
    </row>
    <row r="1520" spans="1:17" hidden="1" x14ac:dyDescent="0.25">
      <c r="A1520">
        <v>7971</v>
      </c>
      <c r="B1520" t="s">
        <v>2350</v>
      </c>
      <c r="C1520" s="80">
        <v>1143.75</v>
      </c>
      <c r="D1520" s="80">
        <v>160.59313501283299</v>
      </c>
      <c r="E1520" s="80">
        <v>156.66666599999999</v>
      </c>
      <c r="F1520" s="80">
        <v>1144.75</v>
      </c>
      <c r="G1520">
        <v>7971</v>
      </c>
      <c r="H1520" t="s">
        <v>2350</v>
      </c>
      <c r="K1520" s="80">
        <v>69385.975000000006</v>
      </c>
      <c r="N1520" s="85">
        <v>1.869559583</v>
      </c>
      <c r="O1520" s="80">
        <v>85.068442942919006</v>
      </c>
      <c r="P1520" s="80">
        <v>1677.9375</v>
      </c>
      <c r="Q1520" s="80">
        <v>41.070312071598501</v>
      </c>
    </row>
    <row r="1521" spans="1:17" hidden="1" x14ac:dyDescent="0.25">
      <c r="A1521">
        <v>8047</v>
      </c>
      <c r="B1521" t="s">
        <v>2350</v>
      </c>
      <c r="C1521" s="80">
        <v>687</v>
      </c>
      <c r="D1521" s="80">
        <v>120.94500637686301</v>
      </c>
      <c r="E1521" s="80">
        <v>124.636363</v>
      </c>
      <c r="F1521" s="80">
        <v>688</v>
      </c>
      <c r="G1521">
        <v>8047</v>
      </c>
      <c r="H1521" t="s">
        <v>2350</v>
      </c>
      <c r="K1521" s="80">
        <v>50577.928749999999</v>
      </c>
      <c r="N1521" s="85">
        <v>2.1074084160000002</v>
      </c>
      <c r="O1521" s="80">
        <v>64.822589312487693</v>
      </c>
      <c r="P1521" s="80">
        <v>1554.6875</v>
      </c>
      <c r="Q1521" s="80">
        <v>32.702384870427302</v>
      </c>
    </row>
    <row r="1522" spans="1:17" hidden="1" x14ac:dyDescent="0.25">
      <c r="A1522">
        <v>8049</v>
      </c>
      <c r="B1522" t="s">
        <v>2350</v>
      </c>
      <c r="C1522" s="80">
        <v>577.63636299999996</v>
      </c>
      <c r="D1522" s="80">
        <v>113.706837008912</v>
      </c>
      <c r="E1522" s="80">
        <v>153.36363600000001</v>
      </c>
      <c r="F1522" s="80">
        <v>578.63636299999996</v>
      </c>
      <c r="G1522">
        <v>8049</v>
      </c>
      <c r="H1522" t="s">
        <v>2350</v>
      </c>
      <c r="K1522" s="80">
        <v>51385.511874999997</v>
      </c>
      <c r="N1522" s="85">
        <v>2.1683675830000002</v>
      </c>
      <c r="O1522" s="80">
        <v>49.312297652387798</v>
      </c>
      <c r="P1522" s="80">
        <v>1983.4375</v>
      </c>
      <c r="Q1522" s="80">
        <v>25.725298750878999</v>
      </c>
    </row>
    <row r="1523" spans="1:17" hidden="1" x14ac:dyDescent="0.25">
      <c r="A1523">
        <v>8055</v>
      </c>
      <c r="B1523" t="s">
        <v>2350</v>
      </c>
      <c r="C1523" s="80">
        <v>1051.0999999999999</v>
      </c>
      <c r="D1523" s="80">
        <v>100.694437838578</v>
      </c>
      <c r="E1523" s="80">
        <v>135.30000000000001</v>
      </c>
      <c r="F1523" s="80">
        <v>1052.0999999999999</v>
      </c>
      <c r="G1523">
        <v>8055</v>
      </c>
      <c r="H1523" t="s">
        <v>2350</v>
      </c>
      <c r="K1523" s="80">
        <v>87056.398125000007</v>
      </c>
      <c r="N1523" s="85">
        <v>1.782676583</v>
      </c>
      <c r="O1523" s="80">
        <v>70.194337021317907</v>
      </c>
      <c r="P1523" s="80">
        <v>2068.4375</v>
      </c>
      <c r="Q1523" s="80">
        <v>42.308657461708798</v>
      </c>
    </row>
    <row r="1524" spans="1:17" hidden="1" x14ac:dyDescent="0.25">
      <c r="A1524">
        <v>8061</v>
      </c>
      <c r="B1524" t="s">
        <v>2350</v>
      </c>
      <c r="C1524" s="80">
        <v>937.4</v>
      </c>
      <c r="D1524" s="80">
        <v>88.833854640580697</v>
      </c>
      <c r="E1524" s="80">
        <v>254.4</v>
      </c>
      <c r="F1524" s="80">
        <v>938.4</v>
      </c>
      <c r="G1524">
        <v>8061</v>
      </c>
      <c r="H1524" t="s">
        <v>2350</v>
      </c>
      <c r="K1524" s="80">
        <v>63990.378181818101</v>
      </c>
      <c r="N1524" s="85">
        <v>1.2799434999999999</v>
      </c>
      <c r="O1524" s="80">
        <v>91.804179924462701</v>
      </c>
      <c r="P1524" s="80">
        <v>1349.8181810000001</v>
      </c>
      <c r="Q1524" s="80">
        <v>48.236486540264899</v>
      </c>
    </row>
    <row r="1525" spans="1:17" hidden="1" x14ac:dyDescent="0.25">
      <c r="A1525">
        <v>8062</v>
      </c>
      <c r="B1525" t="s">
        <v>2350</v>
      </c>
      <c r="C1525" s="80">
        <v>901.77777700000001</v>
      </c>
      <c r="D1525" s="80">
        <v>140.64416078999901</v>
      </c>
      <c r="E1525" s="80">
        <v>353.22222199999999</v>
      </c>
      <c r="F1525" s="80">
        <v>902.77777700000001</v>
      </c>
      <c r="G1525">
        <v>8062</v>
      </c>
      <c r="H1525" t="s">
        <v>2350</v>
      </c>
      <c r="K1525" s="80">
        <v>53961.198750000003</v>
      </c>
      <c r="N1525" s="85">
        <v>1.6935560000000001</v>
      </c>
      <c r="O1525" s="80">
        <v>84.309184266214402</v>
      </c>
      <c r="P1525" s="80">
        <v>1246.3125</v>
      </c>
      <c r="Q1525" s="80">
        <v>42.664140045407599</v>
      </c>
    </row>
    <row r="1526" spans="1:17" hidden="1" x14ac:dyDescent="0.25">
      <c r="A1526">
        <v>8063</v>
      </c>
      <c r="B1526" t="s">
        <v>2350</v>
      </c>
      <c r="C1526" s="80">
        <v>866.1</v>
      </c>
      <c r="D1526" s="80">
        <v>100.087071255924</v>
      </c>
      <c r="E1526" s="80">
        <v>281.10000000000002</v>
      </c>
      <c r="F1526" s="80">
        <v>867.1</v>
      </c>
      <c r="G1526">
        <v>8063</v>
      </c>
      <c r="H1526" t="s">
        <v>2350</v>
      </c>
      <c r="K1526" s="80">
        <v>96723.711249999993</v>
      </c>
      <c r="N1526" s="85">
        <v>1.80440475</v>
      </c>
      <c r="O1526" s="80">
        <v>84.433878291552702</v>
      </c>
      <c r="P1526" s="80">
        <v>2177.375</v>
      </c>
      <c r="Q1526" s="80">
        <v>44.917099299132097</v>
      </c>
    </row>
    <row r="1527" spans="1:17" hidden="1" x14ac:dyDescent="0.25">
      <c r="A1527">
        <v>8074</v>
      </c>
      <c r="B1527" t="s">
        <v>2350</v>
      </c>
      <c r="C1527" s="80">
        <v>918.85714199999995</v>
      </c>
      <c r="D1527" s="80">
        <v>104.428077597824</v>
      </c>
      <c r="E1527" s="80">
        <v>263.85714200000001</v>
      </c>
      <c r="F1527" s="80">
        <v>919.85714199999995</v>
      </c>
      <c r="G1527">
        <v>8074</v>
      </c>
      <c r="H1527" t="s">
        <v>2350</v>
      </c>
      <c r="K1527" s="80">
        <v>58401.589375000003</v>
      </c>
      <c r="N1527" s="85">
        <v>1.9802900830000001</v>
      </c>
      <c r="O1527" s="80">
        <v>76.547132847522093</v>
      </c>
      <c r="P1527" s="80">
        <v>1436.0625</v>
      </c>
      <c r="Q1527" s="80">
        <v>40.344579006896403</v>
      </c>
    </row>
    <row r="1528" spans="1:17" hidden="1" x14ac:dyDescent="0.25">
      <c r="A1528">
        <v>8078</v>
      </c>
      <c r="B1528" t="s">
        <v>2350</v>
      </c>
      <c r="C1528" s="80">
        <v>872.66666599999996</v>
      </c>
      <c r="D1528" s="80">
        <v>84.386113659459696</v>
      </c>
      <c r="E1528" s="80">
        <v>95.666666000000006</v>
      </c>
      <c r="F1528" s="80">
        <v>873.66666599999996</v>
      </c>
      <c r="G1528">
        <v>8078</v>
      </c>
      <c r="H1528" t="s">
        <v>2350</v>
      </c>
      <c r="K1528" s="80">
        <v>67236.098571428505</v>
      </c>
      <c r="N1528" s="85">
        <v>1.5427630000000001</v>
      </c>
      <c r="O1528" s="80">
        <v>62.026836999868401</v>
      </c>
      <c r="P1528" s="80">
        <v>1802.4285709999999</v>
      </c>
      <c r="Q1528" s="80">
        <v>37.844429080945801</v>
      </c>
    </row>
    <row r="1529" spans="1:17" hidden="1" x14ac:dyDescent="0.25">
      <c r="A1529">
        <v>8079</v>
      </c>
      <c r="B1529" t="s">
        <v>2350</v>
      </c>
      <c r="C1529" s="80">
        <v>639.71428500000002</v>
      </c>
      <c r="D1529" s="80">
        <v>150.90007026333001</v>
      </c>
      <c r="E1529" s="80">
        <v>148.571428</v>
      </c>
      <c r="F1529" s="80">
        <v>640.71428500000002</v>
      </c>
      <c r="G1529">
        <v>8079</v>
      </c>
      <c r="H1529" t="s">
        <v>2350</v>
      </c>
      <c r="K1529" s="80">
        <v>56912.1325</v>
      </c>
      <c r="N1529" s="85">
        <v>1.8393440000000001</v>
      </c>
      <c r="O1529" s="80">
        <v>74.122395635195303</v>
      </c>
      <c r="P1529" s="80">
        <v>1476.6875</v>
      </c>
      <c r="Q1529" s="80">
        <v>38.448775496983103</v>
      </c>
    </row>
    <row r="1530" spans="1:17" hidden="1" x14ac:dyDescent="0.25">
      <c r="A1530">
        <v>8085</v>
      </c>
      <c r="B1530" t="s">
        <v>2350</v>
      </c>
      <c r="C1530" s="80">
        <v>804.3</v>
      </c>
      <c r="D1530" s="80">
        <v>109.231758276326</v>
      </c>
      <c r="E1530" s="80">
        <v>162.6</v>
      </c>
      <c r="F1530" s="80">
        <v>805.3</v>
      </c>
      <c r="G1530">
        <v>8085</v>
      </c>
      <c r="H1530" t="s">
        <v>2350</v>
      </c>
      <c r="K1530" s="80">
        <v>78684.149374999994</v>
      </c>
      <c r="N1530" s="85">
        <v>1.8963844160000001</v>
      </c>
      <c r="O1530" s="80">
        <v>72.487185202669707</v>
      </c>
      <c r="P1530" s="80">
        <v>2045.125</v>
      </c>
      <c r="Q1530" s="80">
        <v>38.059883867479201</v>
      </c>
    </row>
    <row r="1531" spans="1:17" hidden="1" x14ac:dyDescent="0.25">
      <c r="A1531">
        <v>8086</v>
      </c>
      <c r="B1531" t="s">
        <v>2350</v>
      </c>
      <c r="C1531" s="80">
        <v>750.8</v>
      </c>
      <c r="D1531" s="80">
        <v>129.105402509372</v>
      </c>
      <c r="E1531" s="80">
        <v>204.9</v>
      </c>
      <c r="F1531" s="80">
        <v>751.8</v>
      </c>
      <c r="G1531">
        <v>8086</v>
      </c>
      <c r="H1531" t="s">
        <v>2350</v>
      </c>
      <c r="K1531" s="80">
        <v>75337.130625000005</v>
      </c>
      <c r="N1531" s="85">
        <v>2.024022</v>
      </c>
      <c r="O1531" s="80">
        <v>85.999010696922397</v>
      </c>
      <c r="P1531" s="80">
        <v>1836</v>
      </c>
      <c r="Q1531" s="80">
        <v>41.749782767251098</v>
      </c>
    </row>
    <row r="1532" spans="1:17" hidden="1" x14ac:dyDescent="0.25">
      <c r="A1532">
        <v>8087</v>
      </c>
      <c r="B1532" t="s">
        <v>2350</v>
      </c>
      <c r="C1532" s="80">
        <v>828.18181800000002</v>
      </c>
      <c r="D1532" s="80">
        <v>102.175569677163</v>
      </c>
      <c r="E1532" s="80">
        <v>186.18181799999999</v>
      </c>
      <c r="F1532" s="80">
        <v>829.18181800000002</v>
      </c>
      <c r="G1532">
        <v>8087</v>
      </c>
      <c r="H1532" t="s">
        <v>2350</v>
      </c>
      <c r="K1532" s="80">
        <v>73455.328125</v>
      </c>
      <c r="N1532" s="85">
        <v>1.8568355830000001</v>
      </c>
      <c r="O1532" s="80">
        <v>82.015567576563697</v>
      </c>
      <c r="P1532" s="80">
        <v>1817</v>
      </c>
      <c r="Q1532" s="80">
        <v>40.670046062946</v>
      </c>
    </row>
    <row r="1533" spans="1:17" hidden="1" x14ac:dyDescent="0.25">
      <c r="A1533">
        <v>8088</v>
      </c>
      <c r="B1533" t="s">
        <v>2350</v>
      </c>
      <c r="C1533" s="80">
        <v>620.4</v>
      </c>
      <c r="D1533" s="80">
        <v>102.24930424784201</v>
      </c>
      <c r="E1533" s="80">
        <v>126.4</v>
      </c>
      <c r="F1533" s="80">
        <v>621.4</v>
      </c>
      <c r="G1533">
        <v>8088</v>
      </c>
      <c r="H1533" t="s">
        <v>2350</v>
      </c>
      <c r="K1533" s="80">
        <v>75754.15625</v>
      </c>
      <c r="N1533" s="85">
        <v>2.2692475829999998</v>
      </c>
      <c r="O1533" s="80">
        <v>71.552031483024294</v>
      </c>
      <c r="P1533" s="80">
        <v>2206.5625</v>
      </c>
      <c r="Q1533" s="80">
        <v>34.550946418918301</v>
      </c>
    </row>
    <row r="1534" spans="1:17" hidden="1" x14ac:dyDescent="0.25">
      <c r="A1534">
        <v>8089</v>
      </c>
      <c r="B1534" t="s">
        <v>2350</v>
      </c>
      <c r="C1534" s="80">
        <v>1715.9</v>
      </c>
      <c r="D1534" s="80">
        <v>63.708064170821999</v>
      </c>
      <c r="E1534" s="80">
        <v>200.8</v>
      </c>
      <c r="F1534" s="80">
        <v>1716.9</v>
      </c>
      <c r="G1534">
        <v>8089</v>
      </c>
      <c r="H1534" t="s">
        <v>2350</v>
      </c>
      <c r="K1534" s="80">
        <v>65696.255625000005</v>
      </c>
      <c r="N1534" s="85">
        <v>2.1065948329999999</v>
      </c>
      <c r="O1534" s="80">
        <v>52.134949642938203</v>
      </c>
      <c r="P1534" s="80">
        <v>2192.5</v>
      </c>
      <c r="Q1534" s="80">
        <v>30.0132898377252</v>
      </c>
    </row>
    <row r="1535" spans="1:17" hidden="1" x14ac:dyDescent="0.25">
      <c r="A1535">
        <v>8102</v>
      </c>
      <c r="B1535" t="s">
        <v>2350</v>
      </c>
      <c r="C1535" s="80">
        <v>473.3</v>
      </c>
      <c r="D1535" s="80">
        <v>133.55541201988601</v>
      </c>
      <c r="E1535" s="80">
        <v>112.6</v>
      </c>
      <c r="F1535" s="80">
        <v>474.3</v>
      </c>
      <c r="G1535">
        <v>8102</v>
      </c>
      <c r="H1535" t="s">
        <v>2350</v>
      </c>
      <c r="K1535" s="80">
        <v>82904.91</v>
      </c>
      <c r="N1535" s="85">
        <v>1.999690083</v>
      </c>
      <c r="O1535" s="80">
        <v>79.172164641922905</v>
      </c>
      <c r="P1535" s="80">
        <v>2026.25</v>
      </c>
      <c r="Q1535" s="80">
        <v>40.209532025237102</v>
      </c>
    </row>
    <row r="1536" spans="1:17" hidden="1" x14ac:dyDescent="0.25">
      <c r="A1536">
        <v>8103</v>
      </c>
      <c r="B1536" t="s">
        <v>2350</v>
      </c>
      <c r="C1536" s="80">
        <v>528.1</v>
      </c>
      <c r="D1536" s="80">
        <v>106.215026273292</v>
      </c>
      <c r="E1536" s="80">
        <v>140.9</v>
      </c>
      <c r="F1536" s="80">
        <v>529.1</v>
      </c>
      <c r="G1536">
        <v>8103</v>
      </c>
      <c r="H1536" t="s">
        <v>2350</v>
      </c>
      <c r="K1536" s="80">
        <v>40709.085384615297</v>
      </c>
      <c r="N1536" s="85">
        <v>1.698381916</v>
      </c>
      <c r="O1536" s="80">
        <v>64.731178895625504</v>
      </c>
      <c r="P1536" s="80">
        <v>1016</v>
      </c>
      <c r="Q1536" s="80">
        <v>38.379306898226197</v>
      </c>
    </row>
    <row r="1537" spans="1:17" hidden="1" x14ac:dyDescent="0.25">
      <c r="A1537">
        <v>8283</v>
      </c>
      <c r="B1537" t="s">
        <v>2350</v>
      </c>
      <c r="C1537" s="80">
        <v>1052.1111109999999</v>
      </c>
      <c r="D1537" s="80">
        <v>120.365775403909</v>
      </c>
      <c r="E1537" s="80">
        <v>219.555555</v>
      </c>
      <c r="F1537" s="80">
        <v>1053.1111109999999</v>
      </c>
      <c r="G1537">
        <v>8283</v>
      </c>
      <c r="H1537" t="s">
        <v>2350</v>
      </c>
      <c r="K1537" s="80">
        <v>48202.9246666666</v>
      </c>
      <c r="N1537" s="85">
        <v>1.719935166</v>
      </c>
      <c r="O1537" s="80">
        <v>67.629467541856201</v>
      </c>
      <c r="P1537" s="80">
        <v>1245.2</v>
      </c>
      <c r="Q1537" s="80">
        <v>37.995276362200002</v>
      </c>
    </row>
    <row r="1538" spans="1:17" hidden="1" x14ac:dyDescent="0.25">
      <c r="A1538">
        <v>8284</v>
      </c>
      <c r="B1538" t="s">
        <v>2350</v>
      </c>
      <c r="C1538" s="80">
        <v>815.125</v>
      </c>
      <c r="D1538" s="80">
        <v>88.528888889433105</v>
      </c>
      <c r="E1538" s="80">
        <v>236</v>
      </c>
      <c r="F1538" s="80">
        <v>816.125</v>
      </c>
      <c r="G1538">
        <v>8284</v>
      </c>
      <c r="H1538" t="s">
        <v>2350</v>
      </c>
      <c r="K1538" s="80">
        <v>98467.729374999995</v>
      </c>
      <c r="N1538" s="85">
        <v>1.9289640830000001</v>
      </c>
      <c r="O1538" s="80">
        <v>58.553668147590997</v>
      </c>
      <c r="P1538" s="80">
        <v>2840.0625</v>
      </c>
      <c r="Q1538" s="80">
        <v>32.8485476077933</v>
      </c>
    </row>
    <row r="1539" spans="1:17" hidden="1" x14ac:dyDescent="0.25">
      <c r="A1539">
        <v>8287</v>
      </c>
      <c r="B1539" t="s">
        <v>2350</v>
      </c>
      <c r="C1539" s="80">
        <v>795.11111100000005</v>
      </c>
      <c r="D1539" s="80">
        <v>135.068204472524</v>
      </c>
      <c r="E1539" s="80">
        <v>339</v>
      </c>
      <c r="F1539" s="80">
        <v>796.11111100000005</v>
      </c>
      <c r="G1539">
        <v>8287</v>
      </c>
      <c r="H1539" t="s">
        <v>2350</v>
      </c>
      <c r="K1539" s="80">
        <v>60580.994375000002</v>
      </c>
      <c r="N1539" s="85">
        <v>1.7548728330000001</v>
      </c>
      <c r="O1539" s="80">
        <v>68.758408688224094</v>
      </c>
      <c r="P1539" s="80">
        <v>1624.625</v>
      </c>
      <c r="Q1539" s="80">
        <v>36.968118104143201</v>
      </c>
    </row>
    <row r="1540" spans="1:17" hidden="1" x14ac:dyDescent="0.25">
      <c r="A1540">
        <v>8309</v>
      </c>
      <c r="B1540" t="s">
        <v>2350</v>
      </c>
      <c r="C1540" s="80">
        <v>590.44444399999998</v>
      </c>
      <c r="D1540" s="80">
        <v>148.869631222386</v>
      </c>
      <c r="E1540" s="80">
        <v>129.444444</v>
      </c>
      <c r="F1540" s="80">
        <v>591.44444399999998</v>
      </c>
      <c r="G1540">
        <v>8309</v>
      </c>
      <c r="H1540" t="s">
        <v>2350</v>
      </c>
      <c r="K1540" s="80">
        <v>74899.240000000005</v>
      </c>
      <c r="N1540" s="85">
        <v>1.8563965</v>
      </c>
      <c r="O1540" s="80">
        <v>52.302439066147102</v>
      </c>
      <c r="P1540" s="80">
        <v>2435.0625</v>
      </c>
      <c r="Q1540" s="80">
        <v>30.3886723017328</v>
      </c>
    </row>
    <row r="1541" spans="1:17" hidden="1" x14ac:dyDescent="0.25">
      <c r="A1541">
        <v>8311</v>
      </c>
      <c r="B1541" t="s">
        <v>2350</v>
      </c>
      <c r="C1541" s="80">
        <v>1033.875</v>
      </c>
      <c r="D1541" s="80">
        <v>120.545091789629</v>
      </c>
      <c r="E1541" s="80">
        <v>131.625</v>
      </c>
      <c r="F1541" s="80">
        <v>1034.875</v>
      </c>
      <c r="G1541">
        <v>8311</v>
      </c>
      <c r="H1541" t="s">
        <v>2350</v>
      </c>
      <c r="K1541" s="80">
        <v>77096.338749999995</v>
      </c>
      <c r="N1541" s="85">
        <v>1.8931389999999999</v>
      </c>
      <c r="O1541" s="80">
        <v>72.673916710843002</v>
      </c>
      <c r="P1541" s="80">
        <v>1896.5</v>
      </c>
      <c r="Q1541" s="80">
        <v>39.550597770015997</v>
      </c>
    </row>
    <row r="1542" spans="1:17" hidden="1" x14ac:dyDescent="0.25">
      <c r="A1542">
        <v>8315</v>
      </c>
      <c r="B1542" t="s">
        <v>2350</v>
      </c>
      <c r="C1542" s="80">
        <v>708.5</v>
      </c>
      <c r="D1542" s="80">
        <v>162.19380902735099</v>
      </c>
      <c r="E1542" s="80">
        <v>216.625</v>
      </c>
      <c r="F1542" s="80">
        <v>709.5</v>
      </c>
      <c r="G1542">
        <v>8315</v>
      </c>
      <c r="H1542" t="s">
        <v>2350</v>
      </c>
      <c r="K1542" s="80">
        <v>74839.573749999996</v>
      </c>
      <c r="N1542" s="85">
        <v>1.900572916</v>
      </c>
      <c r="O1542" s="80">
        <v>71.063418391316404</v>
      </c>
      <c r="P1542" s="80">
        <v>2000.6875</v>
      </c>
      <c r="Q1542" s="80">
        <v>37.529904223274201</v>
      </c>
    </row>
    <row r="1543" spans="1:17" hidden="1" x14ac:dyDescent="0.25">
      <c r="A1543">
        <v>8319</v>
      </c>
      <c r="B1543" t="s">
        <v>2350</v>
      </c>
      <c r="C1543" s="80">
        <v>963.88888799999995</v>
      </c>
      <c r="D1543" s="80">
        <v>92.664757425747197</v>
      </c>
      <c r="E1543" s="80">
        <v>132.22222199999999</v>
      </c>
      <c r="F1543" s="80">
        <v>964.88888799999995</v>
      </c>
      <c r="G1543">
        <v>8319</v>
      </c>
      <c r="H1543" t="s">
        <v>2350</v>
      </c>
      <c r="K1543" s="80">
        <v>49917.603125000001</v>
      </c>
      <c r="N1543" s="85">
        <v>1.8577395000000001</v>
      </c>
      <c r="O1543" s="80">
        <v>88.513156276797702</v>
      </c>
      <c r="P1543" s="80">
        <v>1094.875</v>
      </c>
      <c r="Q1543" s="80">
        <v>45.693364947282099</v>
      </c>
    </row>
    <row r="1544" spans="1:17" hidden="1" x14ac:dyDescent="0.25">
      <c r="A1544">
        <v>8320</v>
      </c>
      <c r="B1544" t="s">
        <v>2350</v>
      </c>
      <c r="C1544" s="80">
        <v>616.11111100000005</v>
      </c>
      <c r="D1544" s="80">
        <v>142.61553501178199</v>
      </c>
      <c r="E1544" s="80">
        <v>146.88888800000001</v>
      </c>
      <c r="F1544" s="80">
        <v>617.11111100000005</v>
      </c>
      <c r="G1544">
        <v>8320</v>
      </c>
      <c r="H1544" t="s">
        <v>2350</v>
      </c>
      <c r="K1544" s="80">
        <v>133824.13909090901</v>
      </c>
      <c r="N1544" s="85">
        <v>1.1835155829999999</v>
      </c>
      <c r="O1544" s="80">
        <v>63.924486940019897</v>
      </c>
      <c r="P1544" s="80">
        <v>3587.4545450000001</v>
      </c>
      <c r="Q1544" s="80">
        <v>37.675399228347104</v>
      </c>
    </row>
    <row r="1545" spans="1:17" hidden="1" x14ac:dyDescent="0.25">
      <c r="A1545">
        <v>8323</v>
      </c>
      <c r="B1545" t="s">
        <v>2350</v>
      </c>
      <c r="C1545" s="80">
        <v>1419.333333</v>
      </c>
      <c r="D1545" s="80">
        <v>129.23889876976901</v>
      </c>
      <c r="E1545" s="80">
        <v>157.88888800000001</v>
      </c>
      <c r="F1545" s="80">
        <v>1420.333333</v>
      </c>
      <c r="G1545">
        <v>8323</v>
      </c>
      <c r="H1545" t="s">
        <v>2350</v>
      </c>
      <c r="K1545" s="80">
        <v>64685.040769230698</v>
      </c>
      <c r="N1545" s="85">
        <v>1.405782833</v>
      </c>
      <c r="O1545" s="80">
        <v>91.292755738041393</v>
      </c>
      <c r="P1545" s="80">
        <v>1318.846153</v>
      </c>
      <c r="Q1545" s="80">
        <v>48.262637773069798</v>
      </c>
    </row>
    <row r="1546" spans="1:17" hidden="1" x14ac:dyDescent="0.25">
      <c r="A1546">
        <v>8334</v>
      </c>
      <c r="B1546" t="s">
        <v>2350</v>
      </c>
      <c r="C1546" s="80">
        <v>971.88888799999995</v>
      </c>
      <c r="D1546" s="80">
        <v>94.120850229142604</v>
      </c>
      <c r="E1546" s="80">
        <v>167.33333300000001</v>
      </c>
      <c r="F1546" s="80">
        <v>972.88888799999995</v>
      </c>
      <c r="G1546">
        <v>8334</v>
      </c>
      <c r="H1546" t="s">
        <v>2350</v>
      </c>
      <c r="K1546" s="80">
        <v>87042.867499999993</v>
      </c>
      <c r="N1546" s="85">
        <v>1.6541380830000001</v>
      </c>
      <c r="O1546" s="80">
        <v>99.942622298748603</v>
      </c>
      <c r="P1546" s="80">
        <v>1723.125</v>
      </c>
      <c r="Q1546" s="80">
        <v>50.540113429278001</v>
      </c>
    </row>
    <row r="1547" spans="1:17" hidden="1" x14ac:dyDescent="0.25">
      <c r="A1547">
        <v>8336</v>
      </c>
      <c r="B1547" t="s">
        <v>2350</v>
      </c>
      <c r="C1547" s="80">
        <v>779.66666599999996</v>
      </c>
      <c r="D1547" s="80">
        <v>129.15522604395599</v>
      </c>
      <c r="E1547" s="80">
        <v>102</v>
      </c>
      <c r="F1547" s="80">
        <v>780.66666599999996</v>
      </c>
      <c r="G1547">
        <v>8336</v>
      </c>
      <c r="H1547" t="s">
        <v>2350</v>
      </c>
      <c r="K1547" s="80">
        <v>76702.075624999998</v>
      </c>
      <c r="N1547" s="85">
        <v>1.8930691660000001</v>
      </c>
      <c r="O1547" s="80">
        <v>67.926092238013496</v>
      </c>
      <c r="P1547" s="80">
        <v>1956.125</v>
      </c>
      <c r="Q1547" s="80">
        <v>37.945361847027897</v>
      </c>
    </row>
    <row r="1548" spans="1:17" hidden="1" x14ac:dyDescent="0.25">
      <c r="A1548">
        <v>8342</v>
      </c>
      <c r="B1548" t="s">
        <v>2350</v>
      </c>
      <c r="C1548" s="80">
        <v>923.22222199999999</v>
      </c>
      <c r="D1548" s="80">
        <v>132.10769498376601</v>
      </c>
      <c r="E1548" s="80">
        <v>227.22222199999999</v>
      </c>
      <c r="F1548" s="80">
        <v>924.22222199999999</v>
      </c>
      <c r="G1548">
        <v>8342</v>
      </c>
      <c r="H1548" t="s">
        <v>2350</v>
      </c>
      <c r="K1548" s="80">
        <v>72428.021333333294</v>
      </c>
      <c r="N1548" s="85">
        <v>1.791369583</v>
      </c>
      <c r="O1548" s="80">
        <v>61.123830777115103</v>
      </c>
      <c r="P1548" s="80">
        <v>2064.4666659999998</v>
      </c>
      <c r="Q1548" s="80">
        <v>35.213839245313601</v>
      </c>
    </row>
    <row r="1549" spans="1:17" hidden="1" x14ac:dyDescent="0.25">
      <c r="A1549">
        <v>8344</v>
      </c>
      <c r="B1549" t="s">
        <v>2350</v>
      </c>
      <c r="C1549" s="80">
        <v>1059.25</v>
      </c>
      <c r="D1549" s="80">
        <v>100.111831965785</v>
      </c>
      <c r="E1549" s="80">
        <v>341.25</v>
      </c>
      <c r="F1549" s="80">
        <v>1060.25</v>
      </c>
      <c r="G1549">
        <v>8344</v>
      </c>
      <c r="H1549" t="s">
        <v>2350</v>
      </c>
      <c r="K1549" s="80">
        <v>115237.858125</v>
      </c>
      <c r="N1549" s="85">
        <v>1.9065071659999999</v>
      </c>
      <c r="O1549" s="80">
        <v>84.747632407891501</v>
      </c>
      <c r="P1549" s="80">
        <v>2581.0625</v>
      </c>
      <c r="Q1549" s="80">
        <v>44.092727037608</v>
      </c>
    </row>
    <row r="1550" spans="1:17" hidden="1" x14ac:dyDescent="0.25">
      <c r="A1550">
        <v>8368</v>
      </c>
      <c r="B1550" t="s">
        <v>2350</v>
      </c>
      <c r="C1550" s="80">
        <v>727.5</v>
      </c>
      <c r="D1550" s="80">
        <v>114.273324301586</v>
      </c>
      <c r="E1550" s="80">
        <v>205.375</v>
      </c>
      <c r="F1550" s="80">
        <v>728.5</v>
      </c>
      <c r="G1550">
        <v>8368</v>
      </c>
      <c r="H1550" t="s">
        <v>2350</v>
      </c>
      <c r="K1550" s="80">
        <v>42309.586875000001</v>
      </c>
      <c r="N1550" s="85">
        <v>1.686658166</v>
      </c>
      <c r="O1550" s="80">
        <v>59.604545694719498</v>
      </c>
      <c r="P1550" s="80">
        <v>1204.5625</v>
      </c>
      <c r="Q1550" s="80">
        <v>35.088904333625003</v>
      </c>
    </row>
    <row r="1551" spans="1:17" hidden="1" x14ac:dyDescent="0.25">
      <c r="A1551">
        <v>8375</v>
      </c>
      <c r="B1551" t="s">
        <v>2350</v>
      </c>
      <c r="C1551" s="80">
        <v>1027.125</v>
      </c>
      <c r="D1551" s="80">
        <v>101.841159466281</v>
      </c>
      <c r="E1551" s="80">
        <v>173.125</v>
      </c>
      <c r="F1551" s="80">
        <v>1028.125</v>
      </c>
      <c r="G1551">
        <v>8375</v>
      </c>
      <c r="H1551" t="s">
        <v>2350</v>
      </c>
      <c r="K1551" s="80">
        <v>81357.73</v>
      </c>
      <c r="N1551" s="85">
        <v>1.9051634159999999</v>
      </c>
      <c r="O1551" s="80">
        <v>74.681405547443106</v>
      </c>
      <c r="P1551" s="80">
        <v>2089.8666659999999</v>
      </c>
      <c r="Q1551" s="80">
        <v>39.4742770499127</v>
      </c>
    </row>
    <row r="1552" spans="1:17" hidden="1" x14ac:dyDescent="0.25">
      <c r="A1552">
        <v>8487</v>
      </c>
      <c r="B1552" t="s">
        <v>2350</v>
      </c>
      <c r="C1552" s="80">
        <v>1098.888888</v>
      </c>
      <c r="D1552" s="80">
        <v>98.237632787013297</v>
      </c>
      <c r="E1552" s="80">
        <v>482.33333299999998</v>
      </c>
      <c r="F1552" s="80">
        <v>1099.888888</v>
      </c>
      <c r="G1552">
        <v>8487</v>
      </c>
      <c r="H1552" t="s">
        <v>2350</v>
      </c>
      <c r="K1552" s="80">
        <v>69178.138749999998</v>
      </c>
      <c r="N1552" s="85">
        <v>2.1640735000000002</v>
      </c>
      <c r="O1552" s="80">
        <v>37.747351319493497</v>
      </c>
      <c r="P1552" s="80">
        <v>3514.0625</v>
      </c>
      <c r="Q1552" s="80">
        <v>19.622645815382398</v>
      </c>
    </row>
    <row r="1553" spans="1:17" hidden="1" x14ac:dyDescent="0.25">
      <c r="A1553">
        <v>8529</v>
      </c>
      <c r="B1553" t="s">
        <v>2350</v>
      </c>
      <c r="C1553" s="80">
        <v>918.57142799999997</v>
      </c>
      <c r="D1553" s="80">
        <v>128.849178202693</v>
      </c>
      <c r="E1553" s="80">
        <v>197.85714200000001</v>
      </c>
      <c r="F1553" s="80">
        <v>919.57142799999997</v>
      </c>
      <c r="G1553">
        <v>8529</v>
      </c>
      <c r="H1553" t="s">
        <v>2350</v>
      </c>
      <c r="K1553" s="80">
        <v>55189.940666666596</v>
      </c>
      <c r="N1553" s="85">
        <v>1.6265047500000001</v>
      </c>
      <c r="O1553" s="80">
        <v>70.196915816596103</v>
      </c>
      <c r="P1553" s="80">
        <v>1287.9333329999999</v>
      </c>
      <c r="Q1553" s="80">
        <v>42.7507722167732</v>
      </c>
    </row>
    <row r="1554" spans="1:17" hidden="1" x14ac:dyDescent="0.25">
      <c r="A1554">
        <v>8534</v>
      </c>
      <c r="B1554" t="s">
        <v>2350</v>
      </c>
      <c r="C1554" s="80">
        <v>656.71428500000002</v>
      </c>
      <c r="D1554" s="80">
        <v>108.44497536322299</v>
      </c>
      <c r="E1554" s="80">
        <v>114.285714</v>
      </c>
      <c r="F1554" s="80">
        <v>657.71428500000002</v>
      </c>
      <c r="G1554">
        <v>8534</v>
      </c>
      <c r="H1554" t="s">
        <v>2350</v>
      </c>
      <c r="K1554" s="80">
        <v>96303.768750000003</v>
      </c>
      <c r="N1554" s="85">
        <v>2.0555526660000001</v>
      </c>
      <c r="O1554" s="80">
        <v>72.841549934887098</v>
      </c>
      <c r="P1554" s="80">
        <v>2835.75</v>
      </c>
      <c r="Q1554" s="80">
        <v>34.048919486293002</v>
      </c>
    </row>
    <row r="1555" spans="1:17" hidden="1" x14ac:dyDescent="0.25">
      <c r="A1555">
        <v>8536</v>
      </c>
      <c r="B1555" t="s">
        <v>2350</v>
      </c>
      <c r="C1555" s="80">
        <v>652</v>
      </c>
      <c r="D1555" s="80">
        <v>89.6239806353815</v>
      </c>
      <c r="E1555" s="80">
        <v>84.333332999999996</v>
      </c>
      <c r="F1555" s="80">
        <v>653</v>
      </c>
      <c r="G1555">
        <v>8536</v>
      </c>
      <c r="H1555" t="s">
        <v>2350</v>
      </c>
      <c r="K1555" s="80">
        <v>57520.658750000002</v>
      </c>
      <c r="N1555" s="85">
        <v>1.8521756659999999</v>
      </c>
      <c r="O1555" s="80">
        <v>80.321258019787393</v>
      </c>
      <c r="P1555" s="80">
        <v>1450.875</v>
      </c>
      <c r="Q1555" s="80">
        <v>39.832631893093399</v>
      </c>
    </row>
    <row r="1556" spans="1:17" hidden="1" x14ac:dyDescent="0.25">
      <c r="A1556">
        <v>8545</v>
      </c>
      <c r="B1556" t="s">
        <v>2350</v>
      </c>
      <c r="C1556" s="80">
        <v>1284.571428</v>
      </c>
      <c r="D1556" s="80">
        <v>92.936323567528902</v>
      </c>
      <c r="E1556" s="80">
        <v>587.14285700000005</v>
      </c>
      <c r="F1556" s="80">
        <v>1285.571428</v>
      </c>
      <c r="G1556">
        <v>8545</v>
      </c>
      <c r="H1556" t="s">
        <v>2350</v>
      </c>
      <c r="K1556" s="80">
        <v>44244.368125000001</v>
      </c>
      <c r="N1556" s="85">
        <v>1.880933083</v>
      </c>
      <c r="O1556" s="80">
        <v>60.482415148047899</v>
      </c>
      <c r="P1556" s="80">
        <v>1196.5625</v>
      </c>
      <c r="Q1556" s="80">
        <v>35.833520974884998</v>
      </c>
    </row>
    <row r="1557" spans="1:17" hidden="1" x14ac:dyDescent="0.25">
      <c r="A1557">
        <v>8555</v>
      </c>
      <c r="B1557" t="s">
        <v>2350</v>
      </c>
      <c r="C1557" s="80">
        <v>1273</v>
      </c>
      <c r="D1557" s="80">
        <v>92.614803713685106</v>
      </c>
      <c r="E1557" s="80">
        <v>327</v>
      </c>
      <c r="F1557" s="80">
        <v>1274</v>
      </c>
      <c r="G1557">
        <v>8555</v>
      </c>
      <c r="H1557" t="s">
        <v>2350</v>
      </c>
      <c r="K1557" s="80">
        <v>71293.883124999993</v>
      </c>
      <c r="N1557" s="85">
        <v>1.9609049999999999</v>
      </c>
      <c r="O1557" s="80">
        <v>75.965298955931203</v>
      </c>
      <c r="P1557" s="80">
        <v>1590.5</v>
      </c>
      <c r="Q1557" s="80">
        <v>43.557784876228197</v>
      </c>
    </row>
    <row r="1558" spans="1:17" hidden="1" x14ac:dyDescent="0.25">
      <c r="A1558">
        <v>8565</v>
      </c>
      <c r="B1558" t="s">
        <v>2350</v>
      </c>
      <c r="C1558" s="80">
        <v>1330.75</v>
      </c>
      <c r="D1558" s="80">
        <v>106.15903506647</v>
      </c>
      <c r="E1558" s="80">
        <v>409.25</v>
      </c>
      <c r="F1558" s="80">
        <v>1331.75</v>
      </c>
      <c r="G1558">
        <v>8565</v>
      </c>
      <c r="H1558" t="s">
        <v>2350</v>
      </c>
      <c r="K1558" s="80">
        <v>38802.654999999999</v>
      </c>
      <c r="N1558" s="85">
        <v>1.91832</v>
      </c>
      <c r="O1558" s="80">
        <v>56.0379734849408</v>
      </c>
      <c r="P1558" s="80">
        <v>1292.875</v>
      </c>
      <c r="Q1558" s="80">
        <v>29.953816558847901</v>
      </c>
    </row>
    <row r="1559" spans="1:17" hidden="1" x14ac:dyDescent="0.25">
      <c r="A1559">
        <v>8570</v>
      </c>
      <c r="B1559" t="s">
        <v>2350</v>
      </c>
      <c r="C1559" s="80">
        <v>1009.333333</v>
      </c>
      <c r="D1559" s="80">
        <v>94.982302646715098</v>
      </c>
      <c r="E1559" s="80">
        <v>354.16666600000002</v>
      </c>
      <c r="F1559" s="80">
        <v>1010.333333</v>
      </c>
      <c r="G1559">
        <v>8570</v>
      </c>
      <c r="H1559" t="s">
        <v>2350</v>
      </c>
      <c r="K1559" s="80">
        <v>49461.389374999999</v>
      </c>
      <c r="N1559" s="85">
        <v>1.934048583</v>
      </c>
      <c r="O1559" s="80">
        <v>66.068438368689101</v>
      </c>
      <c r="P1559" s="80">
        <v>1254.9375</v>
      </c>
      <c r="Q1559" s="80">
        <v>39.114818429630198</v>
      </c>
    </row>
    <row r="1560" spans="1:17" hidden="1" x14ac:dyDescent="0.25">
      <c r="A1560">
        <v>8573</v>
      </c>
      <c r="B1560" t="s">
        <v>2350</v>
      </c>
      <c r="C1560" s="80">
        <v>513</v>
      </c>
      <c r="D1560" s="80">
        <v>67.061452780395896</v>
      </c>
      <c r="E1560" s="80">
        <v>61.833333000000003</v>
      </c>
      <c r="F1560" s="80">
        <v>514</v>
      </c>
      <c r="G1560">
        <v>8573</v>
      </c>
      <c r="H1560" t="s">
        <v>2350</v>
      </c>
      <c r="K1560" s="80">
        <v>90189.254375000004</v>
      </c>
      <c r="N1560" s="85">
        <v>1.9080491660000001</v>
      </c>
      <c r="O1560" s="80">
        <v>87.313087516087805</v>
      </c>
      <c r="P1560" s="80">
        <v>2310.6875</v>
      </c>
      <c r="Q1560" s="80">
        <v>39.403455761980403</v>
      </c>
    </row>
    <row r="1561" spans="1:17" hidden="1" x14ac:dyDescent="0.25">
      <c r="A1561">
        <v>9248</v>
      </c>
      <c r="B1561" t="s">
        <v>2350</v>
      </c>
      <c r="C1561" s="80">
        <v>982.5</v>
      </c>
      <c r="D1561" s="80">
        <v>87.949749785239007</v>
      </c>
      <c r="E1561" s="80">
        <v>263.75</v>
      </c>
      <c r="F1561" s="80">
        <v>983.5</v>
      </c>
      <c r="G1561">
        <v>9248</v>
      </c>
      <c r="H1561" t="s">
        <v>2350</v>
      </c>
      <c r="K1561" s="80">
        <v>59604.09375</v>
      </c>
      <c r="N1561" s="85">
        <v>1.8422518329999999</v>
      </c>
      <c r="O1561" s="80">
        <v>67.623763268590295</v>
      </c>
      <c r="P1561" s="80">
        <v>1583.5625</v>
      </c>
      <c r="Q1561" s="80">
        <v>37.155203219464397</v>
      </c>
    </row>
    <row r="1562" spans="1:17" hidden="1" x14ac:dyDescent="0.25">
      <c r="A1562">
        <v>9268</v>
      </c>
      <c r="B1562" t="s">
        <v>2350</v>
      </c>
      <c r="C1562" s="80">
        <v>406.5</v>
      </c>
      <c r="D1562" s="80">
        <v>91.7023523477026</v>
      </c>
      <c r="E1562" s="80">
        <v>92.5</v>
      </c>
      <c r="F1562" s="80">
        <v>407.5</v>
      </c>
      <c r="G1562">
        <v>9268</v>
      </c>
      <c r="H1562" t="s">
        <v>2350</v>
      </c>
      <c r="K1562" s="80">
        <v>36001.502500000002</v>
      </c>
      <c r="N1562" s="85">
        <v>1.820298333</v>
      </c>
      <c r="O1562" s="80">
        <v>57.593769595492702</v>
      </c>
      <c r="P1562" s="80">
        <v>1107.4375</v>
      </c>
      <c r="Q1562" s="80">
        <v>32.274799282800103</v>
      </c>
    </row>
    <row r="1563" spans="1:17" hidden="1" x14ac:dyDescent="0.25">
      <c r="A1563">
        <v>9303</v>
      </c>
      <c r="B1563" t="s">
        <v>2350</v>
      </c>
      <c r="C1563" s="80">
        <v>372.75</v>
      </c>
      <c r="D1563" s="80">
        <v>108.53079469357699</v>
      </c>
      <c r="E1563" s="80">
        <v>158.75</v>
      </c>
      <c r="F1563" s="80">
        <v>373.75</v>
      </c>
      <c r="G1563">
        <v>9303</v>
      </c>
      <c r="H1563" t="s">
        <v>2350</v>
      </c>
      <c r="K1563" s="80">
        <v>55412.326249999998</v>
      </c>
      <c r="N1563" s="85">
        <v>1.91258175</v>
      </c>
      <c r="O1563" s="80">
        <v>84.539432655936096</v>
      </c>
      <c r="P1563" s="80">
        <v>1428.25</v>
      </c>
      <c r="Q1563" s="80">
        <v>39.193749831856799</v>
      </c>
    </row>
    <row r="1564" spans="1:17" hidden="1" x14ac:dyDescent="0.25">
      <c r="A1564">
        <v>9312</v>
      </c>
      <c r="B1564" t="s">
        <v>2350</v>
      </c>
      <c r="C1564" s="80">
        <v>428.5</v>
      </c>
      <c r="D1564" s="80">
        <v>103.644399238555</v>
      </c>
      <c r="E1564" s="80">
        <v>243.75</v>
      </c>
      <c r="F1564" s="80">
        <v>429.5</v>
      </c>
      <c r="G1564">
        <v>9312</v>
      </c>
      <c r="H1564" t="s">
        <v>2350</v>
      </c>
      <c r="K1564" s="80">
        <v>70313.266875000001</v>
      </c>
      <c r="N1564" s="85">
        <v>2.0073593330000001</v>
      </c>
      <c r="O1564" s="80">
        <v>75.702354626984999</v>
      </c>
      <c r="P1564" s="80">
        <v>1957.625</v>
      </c>
      <c r="Q1564" s="80">
        <v>35.7717898953751</v>
      </c>
    </row>
    <row r="1565" spans="1:17" hidden="1" x14ac:dyDescent="0.25">
      <c r="A1565">
        <v>9329</v>
      </c>
      <c r="B1565" t="s">
        <v>2350</v>
      </c>
      <c r="C1565" s="80">
        <v>601.25</v>
      </c>
      <c r="D1565" s="80">
        <v>94.328380684525598</v>
      </c>
      <c r="E1565" s="80">
        <v>87.75</v>
      </c>
      <c r="F1565" s="80">
        <v>602.25</v>
      </c>
      <c r="G1565">
        <v>9329</v>
      </c>
      <c r="H1565" t="s">
        <v>2350</v>
      </c>
      <c r="K1565" s="80">
        <v>114195.6875</v>
      </c>
      <c r="N1565" s="85">
        <v>1.8725847499999999</v>
      </c>
      <c r="O1565" s="80">
        <v>78.967123687706007</v>
      </c>
      <c r="P1565" s="80">
        <v>2771.4375</v>
      </c>
      <c r="Q1565" s="80">
        <v>40.383792836827503</v>
      </c>
    </row>
    <row r="1566" spans="1:17" hidden="1" x14ac:dyDescent="0.25">
      <c r="A1566">
        <v>9337</v>
      </c>
      <c r="B1566" t="s">
        <v>2350</v>
      </c>
      <c r="C1566" s="80">
        <v>584</v>
      </c>
      <c r="D1566" s="80">
        <v>134.239452436211</v>
      </c>
      <c r="E1566" s="80">
        <v>219.5</v>
      </c>
      <c r="F1566" s="80">
        <v>585</v>
      </c>
      <c r="G1566">
        <v>9337</v>
      </c>
      <c r="H1566" t="s">
        <v>2350</v>
      </c>
      <c r="K1566" s="80">
        <v>129305.61076923</v>
      </c>
      <c r="N1566" s="85">
        <v>1.4746446660000001</v>
      </c>
      <c r="O1566" s="80">
        <v>66.259195621405794</v>
      </c>
      <c r="P1566" s="80">
        <v>3124.461538</v>
      </c>
      <c r="Q1566" s="80">
        <v>41.225005250321701</v>
      </c>
    </row>
    <row r="1567" spans="1:17" hidden="1" x14ac:dyDescent="0.25">
      <c r="A1567">
        <v>9358</v>
      </c>
      <c r="B1567" t="s">
        <v>2350</v>
      </c>
      <c r="C1567" s="80">
        <v>514.66666599999996</v>
      </c>
      <c r="D1567" s="80">
        <v>122.97366829148601</v>
      </c>
      <c r="E1567" s="80">
        <v>101.66666600000001</v>
      </c>
      <c r="F1567" s="80">
        <v>515.66666599999996</v>
      </c>
      <c r="G1567">
        <v>9358</v>
      </c>
      <c r="H1567" t="s">
        <v>2350</v>
      </c>
      <c r="K1567" s="80">
        <v>176560.766875</v>
      </c>
      <c r="N1567" s="85">
        <v>1.7315885</v>
      </c>
      <c r="O1567" s="80">
        <v>94.0293464135097</v>
      </c>
      <c r="P1567" s="80">
        <v>2699.25</v>
      </c>
      <c r="Q1567" s="80">
        <v>61.905217547086302</v>
      </c>
    </row>
    <row r="1568" spans="1:17" hidden="1" x14ac:dyDescent="0.25">
      <c r="A1568">
        <v>9372</v>
      </c>
      <c r="B1568" t="s">
        <v>2350</v>
      </c>
      <c r="C1568" s="80">
        <v>249</v>
      </c>
      <c r="D1568" s="80">
        <v>139.47483057273601</v>
      </c>
      <c r="E1568" s="80">
        <v>92.666666000000006</v>
      </c>
      <c r="F1568" s="80">
        <v>250</v>
      </c>
      <c r="G1568">
        <v>9372</v>
      </c>
      <c r="H1568" t="s">
        <v>2350</v>
      </c>
      <c r="K1568" s="80">
        <v>88994.480624999997</v>
      </c>
      <c r="N1568" s="85">
        <v>2.0202186659999999</v>
      </c>
      <c r="O1568" s="80">
        <v>74.416871720076699</v>
      </c>
      <c r="P1568" s="80">
        <v>2375.4375</v>
      </c>
      <c r="Q1568" s="80">
        <v>37.769992156369199</v>
      </c>
    </row>
    <row r="1569" spans="1:17" hidden="1" x14ac:dyDescent="0.25">
      <c r="A1569">
        <v>9374</v>
      </c>
      <c r="B1569" t="s">
        <v>2350</v>
      </c>
      <c r="C1569" s="80">
        <v>996</v>
      </c>
      <c r="D1569" s="80">
        <v>92.152913266146001</v>
      </c>
      <c r="E1569" s="80">
        <v>548</v>
      </c>
      <c r="F1569" s="80">
        <v>997</v>
      </c>
      <c r="G1569">
        <v>9374</v>
      </c>
      <c r="H1569" t="s">
        <v>2350</v>
      </c>
      <c r="K1569" s="80">
        <v>154567.12687499999</v>
      </c>
      <c r="N1569" s="85">
        <v>1.973638166</v>
      </c>
      <c r="O1569" s="80">
        <v>76.634077834688895</v>
      </c>
      <c r="P1569" s="80">
        <v>4163.9375</v>
      </c>
      <c r="Q1569" s="80">
        <v>36.9063729914932</v>
      </c>
    </row>
    <row r="1570" spans="1:17" hidden="1" x14ac:dyDescent="0.25">
      <c r="A1570">
        <v>9388</v>
      </c>
      <c r="B1570" t="s">
        <v>2350</v>
      </c>
      <c r="C1570" s="80">
        <v>372.33333299999998</v>
      </c>
      <c r="D1570" s="80">
        <v>92.180201541794503</v>
      </c>
      <c r="E1570" s="80">
        <v>97.333332999999996</v>
      </c>
      <c r="F1570" s="80">
        <v>373.33333299999998</v>
      </c>
      <c r="G1570">
        <v>9388</v>
      </c>
      <c r="H1570" t="s">
        <v>2350</v>
      </c>
      <c r="K1570" s="80">
        <v>107842.83749999999</v>
      </c>
      <c r="N1570" s="85">
        <v>1.738616333</v>
      </c>
      <c r="O1570" s="80">
        <v>66.813134912275203</v>
      </c>
      <c r="P1570" s="80">
        <v>2882.125</v>
      </c>
      <c r="Q1570" s="80">
        <v>37.1637951114148</v>
      </c>
    </row>
    <row r="1571" spans="1:17" hidden="1" x14ac:dyDescent="0.25">
      <c r="A1571">
        <v>9389</v>
      </c>
      <c r="B1571" t="s">
        <v>2350</v>
      </c>
      <c r="C1571" s="80">
        <v>626.33333300000004</v>
      </c>
      <c r="D1571" s="80">
        <v>105.618379856179</v>
      </c>
      <c r="E1571" s="80">
        <v>299.33333299999998</v>
      </c>
      <c r="F1571" s="80">
        <v>627.33333300000004</v>
      </c>
      <c r="G1571">
        <v>9389</v>
      </c>
      <c r="H1571" t="s">
        <v>2350</v>
      </c>
      <c r="K1571" s="80">
        <v>46256.585833333302</v>
      </c>
      <c r="N1571" s="85">
        <v>1.3026824159999999</v>
      </c>
      <c r="O1571" s="80">
        <v>106.62494375089901</v>
      </c>
      <c r="P1571" s="80">
        <v>822.41666599999996</v>
      </c>
      <c r="Q1571" s="80">
        <v>56.045142667904798</v>
      </c>
    </row>
    <row r="1572" spans="1:17" hidden="1" x14ac:dyDescent="0.25">
      <c r="A1572">
        <v>9390</v>
      </c>
      <c r="B1572" t="s">
        <v>2350</v>
      </c>
      <c r="C1572" s="80">
        <v>498.5</v>
      </c>
      <c r="D1572" s="80">
        <v>96.632224702380896</v>
      </c>
      <c r="E1572" s="80">
        <v>152.5</v>
      </c>
      <c r="F1572" s="80">
        <v>499.5</v>
      </c>
      <c r="G1572">
        <v>9390</v>
      </c>
      <c r="H1572" t="s">
        <v>2350</v>
      </c>
      <c r="K1572" s="80">
        <v>134558.06928571401</v>
      </c>
      <c r="N1572" s="85">
        <v>1.7339216660000001</v>
      </c>
      <c r="O1572" s="80">
        <v>114.57229039662801</v>
      </c>
      <c r="P1572" s="80">
        <v>3073.6428569999998</v>
      </c>
      <c r="Q1572" s="80">
        <v>42.322104112029201</v>
      </c>
    </row>
    <row r="1573" spans="1:17" hidden="1" x14ac:dyDescent="0.25">
      <c r="A1573">
        <v>9391</v>
      </c>
      <c r="B1573" t="s">
        <v>2350</v>
      </c>
      <c r="C1573" s="80">
        <v>476</v>
      </c>
      <c r="D1573" s="80">
        <v>126.456166056166</v>
      </c>
      <c r="E1573" s="80">
        <v>236.5</v>
      </c>
      <c r="F1573" s="80">
        <v>477</v>
      </c>
      <c r="G1573">
        <v>9391</v>
      </c>
      <c r="H1573" t="s">
        <v>2350</v>
      </c>
      <c r="K1573" s="80">
        <v>97992.306874999995</v>
      </c>
      <c r="N1573" s="85">
        <v>1.9683653329999999</v>
      </c>
      <c r="O1573" s="80">
        <v>63.313945731340397</v>
      </c>
      <c r="P1573" s="80">
        <v>3191.875</v>
      </c>
      <c r="Q1573" s="80">
        <v>30.901271703244401</v>
      </c>
    </row>
    <row r="1574" spans="1:17" hidden="1" x14ac:dyDescent="0.25">
      <c r="A1574">
        <v>9397</v>
      </c>
      <c r="B1574" t="s">
        <v>2350</v>
      </c>
      <c r="C1574" s="80">
        <v>881</v>
      </c>
      <c r="D1574" s="80">
        <v>87.884299409060105</v>
      </c>
      <c r="E1574" s="80">
        <v>636</v>
      </c>
      <c r="F1574" s="80">
        <v>882</v>
      </c>
      <c r="G1574">
        <v>9397</v>
      </c>
      <c r="H1574" t="s">
        <v>2350</v>
      </c>
      <c r="K1574" s="80">
        <v>64066.978125000001</v>
      </c>
      <c r="N1574" s="85">
        <v>1.8448644999999999</v>
      </c>
      <c r="O1574" s="80">
        <v>58.233628615970602</v>
      </c>
      <c r="P1574" s="80">
        <v>2242.9375</v>
      </c>
      <c r="Q1574" s="80">
        <v>27.7628319999531</v>
      </c>
    </row>
    <row r="1575" spans="1:17" hidden="1" x14ac:dyDescent="0.25">
      <c r="A1575">
        <v>9667</v>
      </c>
      <c r="B1575" t="s">
        <v>2350</v>
      </c>
      <c r="C1575" s="80">
        <v>566</v>
      </c>
      <c r="D1575" s="80">
        <v>110.652435657545</v>
      </c>
      <c r="E1575" s="80">
        <v>194.5</v>
      </c>
      <c r="F1575" s="80">
        <v>567</v>
      </c>
      <c r="G1575">
        <v>9667</v>
      </c>
      <c r="H1575" t="s">
        <v>2350</v>
      </c>
      <c r="K1575" s="80">
        <v>62506.504999999997</v>
      </c>
      <c r="N1575" s="85">
        <v>1.668215416</v>
      </c>
      <c r="O1575" s="80">
        <v>72.3177512911371</v>
      </c>
      <c r="P1575" s="80">
        <v>1628.571428</v>
      </c>
      <c r="Q1575" s="80">
        <v>38.3895737253183</v>
      </c>
    </row>
    <row r="1576" spans="1:17" hidden="1" x14ac:dyDescent="0.25">
      <c r="A1576">
        <v>9673</v>
      </c>
      <c r="B1576" t="s">
        <v>2350</v>
      </c>
      <c r="C1576" s="80">
        <v>587</v>
      </c>
      <c r="D1576" s="80">
        <v>125.29648742092</v>
      </c>
      <c r="E1576" s="80">
        <v>295</v>
      </c>
      <c r="F1576" s="80">
        <v>588</v>
      </c>
      <c r="G1576">
        <v>9673</v>
      </c>
      <c r="H1576" t="s">
        <v>2350</v>
      </c>
      <c r="K1576" s="80">
        <v>38313.866153846102</v>
      </c>
      <c r="N1576" s="85">
        <v>1.5051611659999999</v>
      </c>
      <c r="O1576" s="80">
        <v>62.3809646472425</v>
      </c>
      <c r="P1576" s="80">
        <v>1230.3076920000001</v>
      </c>
      <c r="Q1576" s="80">
        <v>31.235038635926301</v>
      </c>
    </row>
    <row r="1577" spans="1:17" hidden="1" x14ac:dyDescent="0.25">
      <c r="A1577">
        <v>9674</v>
      </c>
      <c r="B1577" t="s">
        <v>2350</v>
      </c>
      <c r="C1577" s="80">
        <v>92</v>
      </c>
      <c r="D1577" s="80">
        <v>184.52527322404299</v>
      </c>
      <c r="E1577" s="80">
        <v>46</v>
      </c>
      <c r="F1577" s="80">
        <v>93</v>
      </c>
      <c r="G1577">
        <v>9674</v>
      </c>
      <c r="H1577" t="s">
        <v>2350</v>
      </c>
      <c r="K1577" s="80">
        <v>56318.592857142801</v>
      </c>
      <c r="N1577" s="85">
        <v>1.522757833</v>
      </c>
      <c r="O1577" s="80">
        <v>85.724392954795704</v>
      </c>
      <c r="P1577" s="80">
        <v>1368.214285</v>
      </c>
      <c r="Q1577" s="80">
        <v>41.083846397500203</v>
      </c>
    </row>
    <row r="1578" spans="1:17" hidden="1" x14ac:dyDescent="0.25">
      <c r="A1578">
        <v>9704</v>
      </c>
      <c r="B1578" t="s">
        <v>2350</v>
      </c>
      <c r="C1578" s="80">
        <v>422</v>
      </c>
      <c r="D1578" s="80">
        <v>176.002274881516</v>
      </c>
      <c r="E1578" s="80">
        <v>161</v>
      </c>
      <c r="F1578" s="80">
        <v>423</v>
      </c>
      <c r="G1578">
        <v>9704</v>
      </c>
      <c r="H1578" t="s">
        <v>2350</v>
      </c>
      <c r="K1578" s="80">
        <v>46648.771333333301</v>
      </c>
      <c r="N1578" s="85">
        <v>1.5894360000000001</v>
      </c>
      <c r="O1578" s="80">
        <v>56.549629225199403</v>
      </c>
      <c r="P1578" s="80">
        <v>1322.133333</v>
      </c>
      <c r="Q1578" s="80">
        <v>34.955745112132</v>
      </c>
    </row>
    <row r="1579" spans="1:17" hidden="1" x14ac:dyDescent="0.25">
      <c r="A1579">
        <v>9705</v>
      </c>
      <c r="B1579" t="s">
        <v>2350</v>
      </c>
      <c r="C1579" s="80">
        <v>960</v>
      </c>
      <c r="D1579" s="80">
        <v>135.195104166666</v>
      </c>
      <c r="E1579" s="80">
        <v>317</v>
      </c>
      <c r="F1579" s="80">
        <v>961</v>
      </c>
      <c r="G1579">
        <v>9705</v>
      </c>
      <c r="H1579" t="s">
        <v>2350</v>
      </c>
      <c r="K1579" s="80">
        <v>74939.078333333295</v>
      </c>
      <c r="N1579" s="85">
        <v>1.327648583</v>
      </c>
      <c r="O1579" s="80">
        <v>70.063835044117994</v>
      </c>
      <c r="P1579" s="80">
        <v>1838.083333</v>
      </c>
      <c r="Q1579" s="80">
        <v>40.8981590999406</v>
      </c>
    </row>
    <row r="1580" spans="1:17" hidden="1" x14ac:dyDescent="0.25">
      <c r="A1580">
        <v>9707</v>
      </c>
      <c r="B1580" t="s">
        <v>2350</v>
      </c>
      <c r="C1580" s="80">
        <v>633</v>
      </c>
      <c r="D1580" s="80">
        <v>89.1664395961471</v>
      </c>
      <c r="E1580" s="80">
        <v>91</v>
      </c>
      <c r="F1580" s="80">
        <v>634</v>
      </c>
      <c r="G1580">
        <v>9707</v>
      </c>
      <c r="H1580" t="s">
        <v>2350</v>
      </c>
      <c r="K1580" s="80">
        <v>92236.271818181805</v>
      </c>
      <c r="N1580" s="85">
        <v>1.2311340829999999</v>
      </c>
      <c r="O1580" s="80">
        <v>76.129232869759605</v>
      </c>
      <c r="P1580" s="80">
        <v>2329.363636</v>
      </c>
      <c r="Q1580" s="80">
        <v>39.4085621230222</v>
      </c>
    </row>
    <row r="1581" spans="1:17" hidden="1" x14ac:dyDescent="0.25">
      <c r="A1581">
        <v>9711</v>
      </c>
      <c r="B1581" t="s">
        <v>2350</v>
      </c>
      <c r="C1581" s="80">
        <v>1624</v>
      </c>
      <c r="D1581" s="80">
        <v>106.68526477832501</v>
      </c>
      <c r="E1581" s="80">
        <v>114</v>
      </c>
      <c r="F1581" s="80">
        <v>1625</v>
      </c>
      <c r="G1581">
        <v>9711</v>
      </c>
      <c r="H1581" t="s">
        <v>2350</v>
      </c>
      <c r="K1581" s="80">
        <v>49513.058749999997</v>
      </c>
      <c r="N1581" s="85">
        <v>1.8195640829999999</v>
      </c>
      <c r="O1581" s="80">
        <v>71.412374400693494</v>
      </c>
      <c r="P1581" s="80">
        <v>1247.125</v>
      </c>
      <c r="Q1581" s="80">
        <v>38.1788303173565</v>
      </c>
    </row>
    <row r="1582" spans="1:17" hidden="1" x14ac:dyDescent="0.25">
      <c r="A1582">
        <v>9733</v>
      </c>
      <c r="B1582" t="s">
        <v>2350</v>
      </c>
      <c r="C1582" s="80">
        <v>225.5</v>
      </c>
      <c r="D1582" s="80">
        <v>127.26445557491201</v>
      </c>
      <c r="E1582" s="80">
        <v>176.5</v>
      </c>
      <c r="F1582" s="80">
        <v>226.5</v>
      </c>
      <c r="G1582">
        <v>9733</v>
      </c>
      <c r="H1582" t="s">
        <v>2350</v>
      </c>
      <c r="K1582" s="80">
        <v>24810.676923076899</v>
      </c>
      <c r="N1582" s="85">
        <v>1.6412074999999999</v>
      </c>
      <c r="O1582" s="80">
        <v>64.068506917516999</v>
      </c>
      <c r="P1582" s="80">
        <v>715</v>
      </c>
      <c r="Q1582" s="80">
        <v>35.235164692028803</v>
      </c>
    </row>
    <row r="1583" spans="1:17" hidden="1" x14ac:dyDescent="0.25">
      <c r="A1583">
        <v>9765</v>
      </c>
      <c r="B1583" t="s">
        <v>2350</v>
      </c>
      <c r="C1583" s="80">
        <v>934.5</v>
      </c>
      <c r="D1583" s="80">
        <v>94.057431510816798</v>
      </c>
      <c r="E1583" s="80">
        <v>114</v>
      </c>
      <c r="F1583" s="80">
        <v>935.5</v>
      </c>
      <c r="G1583">
        <v>9765</v>
      </c>
      <c r="H1583" t="s">
        <v>2350</v>
      </c>
      <c r="K1583" s="80">
        <v>74451.826874999999</v>
      </c>
      <c r="N1583" s="85">
        <v>1.85773725</v>
      </c>
      <c r="O1583" s="80">
        <v>76.688309242593107</v>
      </c>
      <c r="P1583" s="80">
        <v>1877.1875</v>
      </c>
      <c r="Q1583" s="80">
        <v>39.162031167612</v>
      </c>
    </row>
    <row r="1584" spans="1:17" hidden="1" x14ac:dyDescent="0.25">
      <c r="A1584">
        <v>9766</v>
      </c>
      <c r="B1584" t="s">
        <v>2350</v>
      </c>
      <c r="C1584" s="80">
        <v>49</v>
      </c>
      <c r="D1584" s="80">
        <v>39.573469387755097</v>
      </c>
      <c r="E1584" s="80">
        <v>42</v>
      </c>
      <c r="F1584" s="80">
        <v>50</v>
      </c>
      <c r="G1584">
        <v>9766</v>
      </c>
      <c r="H1584" t="s">
        <v>2350</v>
      </c>
      <c r="K1584" s="80">
        <v>51629.318749999999</v>
      </c>
      <c r="N1584" s="85">
        <v>1.8128582499999999</v>
      </c>
      <c r="O1584" s="80">
        <v>53.991868390988401</v>
      </c>
      <c r="P1584" s="80">
        <v>1707.75</v>
      </c>
      <c r="Q1584" s="80">
        <v>30.292189808315399</v>
      </c>
    </row>
    <row r="1585" spans="1:17" hidden="1" x14ac:dyDescent="0.25">
      <c r="A1585">
        <v>9783</v>
      </c>
      <c r="B1585" t="s">
        <v>2350</v>
      </c>
      <c r="C1585" s="80">
        <v>751.5</v>
      </c>
      <c r="D1585" s="80">
        <v>104.992563872898</v>
      </c>
      <c r="E1585" s="80">
        <v>201.5</v>
      </c>
      <c r="F1585" s="80">
        <v>752.5</v>
      </c>
      <c r="G1585">
        <v>9783</v>
      </c>
      <c r="H1585" t="s">
        <v>2350</v>
      </c>
      <c r="K1585" s="80">
        <v>54606.7092307692</v>
      </c>
      <c r="N1585" s="85">
        <v>1.3884370829999999</v>
      </c>
      <c r="O1585" s="80">
        <v>75.017061713366701</v>
      </c>
      <c r="P1585" s="80">
        <v>1311.3076920000001</v>
      </c>
      <c r="Q1585" s="80">
        <v>41.287765220426401</v>
      </c>
    </row>
    <row r="1586" spans="1:17" hidden="1" x14ac:dyDescent="0.25">
      <c r="A1586">
        <v>9784</v>
      </c>
      <c r="B1586" t="s">
        <v>2350</v>
      </c>
      <c r="C1586" s="80">
        <v>609</v>
      </c>
      <c r="D1586" s="80">
        <v>119.033706243854</v>
      </c>
      <c r="E1586" s="80">
        <v>211.5</v>
      </c>
      <c r="F1586" s="80">
        <v>610</v>
      </c>
      <c r="G1586">
        <v>9784</v>
      </c>
      <c r="H1586" t="s">
        <v>2350</v>
      </c>
      <c r="K1586" s="80">
        <v>94603.337499999994</v>
      </c>
      <c r="N1586" s="85">
        <v>2.2833389999999998</v>
      </c>
      <c r="O1586" s="80">
        <v>38.896616919815102</v>
      </c>
      <c r="P1586" s="80">
        <v>4749.5625</v>
      </c>
      <c r="Q1586" s="80">
        <v>20.0279042580006</v>
      </c>
    </row>
    <row r="1587" spans="1:17" hidden="1" x14ac:dyDescent="0.25">
      <c r="A1587">
        <v>9785</v>
      </c>
      <c r="B1587" t="s">
        <v>2350</v>
      </c>
      <c r="C1587" s="80">
        <v>409</v>
      </c>
      <c r="D1587" s="80">
        <v>176.84860635696799</v>
      </c>
      <c r="E1587" s="80">
        <v>139</v>
      </c>
      <c r="F1587" s="80">
        <v>410</v>
      </c>
      <c r="G1587">
        <v>9785</v>
      </c>
      <c r="H1587" t="s">
        <v>2350</v>
      </c>
      <c r="K1587" s="80">
        <v>85609.228749999995</v>
      </c>
      <c r="N1587" s="85">
        <v>1.816058666</v>
      </c>
      <c r="O1587" s="80">
        <v>62.486199011260403</v>
      </c>
      <c r="P1587" s="80">
        <v>2538.375</v>
      </c>
      <c r="Q1587" s="80">
        <v>33.754444182804903</v>
      </c>
    </row>
    <row r="1588" spans="1:17" hidden="1" x14ac:dyDescent="0.25">
      <c r="A1588">
        <v>9787</v>
      </c>
      <c r="B1588" t="s">
        <v>2350</v>
      </c>
      <c r="C1588" s="80">
        <v>713</v>
      </c>
      <c r="D1588" s="80">
        <v>95.860687237026596</v>
      </c>
      <c r="E1588" s="80">
        <v>521</v>
      </c>
      <c r="F1588" s="80">
        <v>714</v>
      </c>
      <c r="G1588">
        <v>9787</v>
      </c>
      <c r="H1588" t="s">
        <v>2350</v>
      </c>
      <c r="K1588" s="80">
        <v>71164.116923076901</v>
      </c>
      <c r="N1588" s="85">
        <v>1.4449496660000001</v>
      </c>
      <c r="O1588" s="80">
        <v>77.611116779661103</v>
      </c>
      <c r="P1588" s="80">
        <v>1706.7692300000001</v>
      </c>
      <c r="Q1588" s="80">
        <v>41.105955951746097</v>
      </c>
    </row>
    <row r="1589" spans="1:17" hidden="1" x14ac:dyDescent="0.25">
      <c r="A1589">
        <v>9788</v>
      </c>
      <c r="B1589" t="s">
        <v>2350</v>
      </c>
      <c r="C1589" s="80">
        <v>470</v>
      </c>
      <c r="D1589" s="80">
        <v>132.91380851063801</v>
      </c>
      <c r="E1589" s="80">
        <v>361</v>
      </c>
      <c r="F1589" s="80">
        <v>471</v>
      </c>
      <c r="G1589">
        <v>9788</v>
      </c>
      <c r="H1589" t="s">
        <v>2350</v>
      </c>
      <c r="K1589" s="80">
        <v>81923.289999999994</v>
      </c>
      <c r="N1589" s="85">
        <v>1.4987888330000001</v>
      </c>
      <c r="O1589" s="80">
        <v>86.901472327470401</v>
      </c>
      <c r="P1589" s="80">
        <v>1766.230769</v>
      </c>
      <c r="Q1589" s="80">
        <v>46.7632675568086</v>
      </c>
    </row>
    <row r="1590" spans="1:17" hidden="1" x14ac:dyDescent="0.25">
      <c r="A1590">
        <v>9798</v>
      </c>
      <c r="B1590" t="s">
        <v>2350</v>
      </c>
      <c r="C1590" s="80">
        <v>3122</v>
      </c>
      <c r="D1590" s="80">
        <v>88.983452914798207</v>
      </c>
      <c r="E1590" s="80">
        <v>123</v>
      </c>
      <c r="F1590" s="80">
        <v>3123</v>
      </c>
      <c r="G1590">
        <v>9798</v>
      </c>
      <c r="H1590" t="s">
        <v>2350</v>
      </c>
      <c r="K1590" s="80">
        <v>71124.414999999994</v>
      </c>
      <c r="N1590" s="85">
        <v>1.636229916</v>
      </c>
      <c r="O1590" s="80">
        <v>62.0563914355333</v>
      </c>
      <c r="P1590" s="80">
        <v>1912.4285709999999</v>
      </c>
      <c r="Q1590" s="80">
        <v>36.187295059579696</v>
      </c>
    </row>
    <row r="1591" spans="1:17" hidden="1" x14ac:dyDescent="0.25">
      <c r="A1591">
        <v>9807</v>
      </c>
      <c r="B1591" t="s">
        <v>2350</v>
      </c>
      <c r="C1591" s="80">
        <v>479</v>
      </c>
      <c r="D1591" s="80">
        <v>179.88632567849601</v>
      </c>
      <c r="E1591" s="80">
        <v>332</v>
      </c>
      <c r="F1591" s="80">
        <v>480</v>
      </c>
      <c r="G1591">
        <v>9807</v>
      </c>
      <c r="H1591" t="s">
        <v>2350</v>
      </c>
      <c r="K1591" s="80">
        <v>66751.903333333306</v>
      </c>
      <c r="N1591" s="85">
        <v>1.7742677499999999</v>
      </c>
      <c r="O1591" s="80">
        <v>62.175070997020804</v>
      </c>
      <c r="P1591" s="80">
        <v>1947.4</v>
      </c>
      <c r="Q1591" s="80">
        <v>33.9589968844287</v>
      </c>
    </row>
    <row r="1592" spans="1:17" hidden="1" x14ac:dyDescent="0.25">
      <c r="A1592">
        <v>9836</v>
      </c>
      <c r="B1592" t="s">
        <v>2350</v>
      </c>
      <c r="C1592" s="80">
        <v>811</v>
      </c>
      <c r="D1592" s="80">
        <v>96.182453760789102</v>
      </c>
      <c r="E1592" s="80">
        <v>349</v>
      </c>
      <c r="F1592" s="80">
        <v>812</v>
      </c>
      <c r="G1592">
        <v>9836</v>
      </c>
      <c r="H1592" t="s">
        <v>2350</v>
      </c>
      <c r="K1592" s="80">
        <v>78398.668666666606</v>
      </c>
      <c r="N1592" s="85">
        <v>1.940706083</v>
      </c>
      <c r="O1592" s="80">
        <v>92.227287845086707</v>
      </c>
      <c r="P1592" s="80">
        <v>1984.8666659999999</v>
      </c>
      <c r="Q1592" s="80">
        <v>39.165804788086497</v>
      </c>
    </row>
    <row r="1593" spans="1:17" hidden="1" x14ac:dyDescent="0.25">
      <c r="A1593">
        <v>9838</v>
      </c>
      <c r="B1593" t="s">
        <v>2350</v>
      </c>
      <c r="C1593" s="80">
        <v>317</v>
      </c>
      <c r="D1593" s="80">
        <v>133.47009463722301</v>
      </c>
      <c r="E1593" s="80">
        <v>297</v>
      </c>
      <c r="F1593" s="80">
        <v>318</v>
      </c>
      <c r="G1593">
        <v>9838</v>
      </c>
      <c r="H1593" t="s">
        <v>2350</v>
      </c>
      <c r="K1593" s="80">
        <v>90091.092666666606</v>
      </c>
      <c r="N1593" s="85">
        <v>1.8992458329999999</v>
      </c>
      <c r="O1593" s="80">
        <v>78.932575362334802</v>
      </c>
      <c r="P1593" s="80">
        <v>2319.7333330000001</v>
      </c>
      <c r="Q1593" s="80">
        <v>38.241600402448398</v>
      </c>
    </row>
    <row r="1594" spans="1:17" hidden="1" x14ac:dyDescent="0.25">
      <c r="A1594">
        <v>5007</v>
      </c>
      <c r="B1594" t="s">
        <v>2352</v>
      </c>
      <c r="C1594" s="80">
        <v>2553</v>
      </c>
      <c r="D1594" s="80">
        <v>110.811666938851</v>
      </c>
      <c r="E1594" s="80">
        <v>74.3125</v>
      </c>
      <c r="F1594" s="80">
        <v>2395.875</v>
      </c>
      <c r="G1594">
        <v>5007</v>
      </c>
      <c r="H1594" t="s">
        <v>2352</v>
      </c>
      <c r="K1594" s="80">
        <v>49969.823571428497</v>
      </c>
      <c r="N1594" s="85">
        <v>1.4813686660000001</v>
      </c>
      <c r="O1594" s="80">
        <v>66.523709986978105</v>
      </c>
      <c r="P1594" s="80">
        <v>1315.142857</v>
      </c>
      <c r="Q1594" s="80">
        <v>37.792688874278397</v>
      </c>
    </row>
    <row r="1595" spans="1:17" hidden="1" x14ac:dyDescent="0.25">
      <c r="A1595">
        <v>5008</v>
      </c>
      <c r="B1595" t="s">
        <v>2352</v>
      </c>
      <c r="C1595" s="80">
        <v>3162.75</v>
      </c>
      <c r="D1595" s="80">
        <v>125.095623210604</v>
      </c>
      <c r="E1595" s="80">
        <v>111.0625</v>
      </c>
      <c r="F1595" s="80">
        <v>2985.25</v>
      </c>
      <c r="G1595">
        <v>5008</v>
      </c>
      <c r="H1595" t="s">
        <v>2352</v>
      </c>
      <c r="K1595" s="80">
        <v>77017.598666666599</v>
      </c>
      <c r="N1595" s="85">
        <v>1.7721391660000001</v>
      </c>
      <c r="O1595" s="80">
        <v>67.869581208775799</v>
      </c>
      <c r="P1595" s="80">
        <v>2113.266666</v>
      </c>
      <c r="Q1595" s="80">
        <v>36.314433830500199</v>
      </c>
    </row>
    <row r="1596" spans="1:17" hidden="1" x14ac:dyDescent="0.25">
      <c r="A1596">
        <v>5009</v>
      </c>
      <c r="B1596" t="s">
        <v>2352</v>
      </c>
      <c r="C1596" s="80">
        <v>2166.375</v>
      </c>
      <c r="D1596" s="80">
        <v>110.26656750666599</v>
      </c>
      <c r="E1596" s="80">
        <v>118.1875</v>
      </c>
      <c r="F1596" s="80">
        <v>2035.4375</v>
      </c>
      <c r="G1596">
        <v>5009</v>
      </c>
      <c r="H1596" t="s">
        <v>2352</v>
      </c>
      <c r="K1596" s="80">
        <v>95946.205000000002</v>
      </c>
      <c r="N1596" s="85">
        <v>1.8879265000000001</v>
      </c>
      <c r="O1596" s="80">
        <v>83.050513246772098</v>
      </c>
      <c r="P1596" s="80">
        <v>2147.3125</v>
      </c>
      <c r="Q1596" s="80">
        <v>43.252074577533001</v>
      </c>
    </row>
    <row r="1597" spans="1:17" hidden="1" x14ac:dyDescent="0.25">
      <c r="A1597">
        <v>5013</v>
      </c>
      <c r="B1597" t="s">
        <v>2352</v>
      </c>
      <c r="C1597" s="80">
        <v>1908.875</v>
      </c>
      <c r="D1597" s="80">
        <v>131.78545390813301</v>
      </c>
      <c r="E1597" s="80">
        <v>101.25</v>
      </c>
      <c r="F1597" s="80">
        <v>1781.4375</v>
      </c>
      <c r="G1597">
        <v>5013</v>
      </c>
      <c r="H1597" t="s">
        <v>2352</v>
      </c>
      <c r="K1597" s="80">
        <v>139851.50200000001</v>
      </c>
      <c r="N1597" s="85">
        <v>1.1669815830000001</v>
      </c>
      <c r="O1597" s="80">
        <v>72.056050979927903</v>
      </c>
      <c r="P1597" s="80">
        <v>3973.4</v>
      </c>
      <c r="Q1597" s="80">
        <v>35.082622936444601</v>
      </c>
    </row>
    <row r="1598" spans="1:17" hidden="1" x14ac:dyDescent="0.25">
      <c r="A1598">
        <v>5027</v>
      </c>
      <c r="B1598" t="s">
        <v>2352</v>
      </c>
      <c r="C1598" s="80">
        <v>2181.4375</v>
      </c>
      <c r="D1598" s="80">
        <v>98.122431957144101</v>
      </c>
      <c r="E1598" s="80">
        <v>94.375</v>
      </c>
      <c r="F1598" s="80">
        <v>2038.0625</v>
      </c>
      <c r="G1598">
        <v>5027</v>
      </c>
      <c r="H1598" t="s">
        <v>2352</v>
      </c>
      <c r="K1598" s="80">
        <v>63381.993999999999</v>
      </c>
      <c r="N1598" s="85">
        <v>1.6411785830000001</v>
      </c>
      <c r="O1598" s="80">
        <v>60.606362283748297</v>
      </c>
      <c r="P1598" s="80">
        <v>1751.466666</v>
      </c>
      <c r="Q1598" s="80">
        <v>34.727286846679803</v>
      </c>
    </row>
    <row r="1599" spans="1:17" hidden="1" x14ac:dyDescent="0.25">
      <c r="A1599">
        <v>5039</v>
      </c>
      <c r="B1599" t="s">
        <v>2352</v>
      </c>
      <c r="C1599" s="80">
        <v>1516.5</v>
      </c>
      <c r="D1599" s="80">
        <v>128.68497285488201</v>
      </c>
      <c r="E1599" s="80">
        <v>113</v>
      </c>
      <c r="F1599" s="80">
        <v>1421.25</v>
      </c>
      <c r="G1599">
        <v>5039</v>
      </c>
      <c r="H1599" t="s">
        <v>2352</v>
      </c>
      <c r="K1599" s="80">
        <v>61756.613125000003</v>
      </c>
      <c r="N1599" s="85">
        <v>1.8499481659999999</v>
      </c>
      <c r="O1599" s="80">
        <v>54.052722676297599</v>
      </c>
      <c r="P1599" s="80">
        <v>1983.4375</v>
      </c>
      <c r="Q1599" s="80">
        <v>30.092975113231201</v>
      </c>
    </row>
    <row r="1600" spans="1:17" hidden="1" x14ac:dyDescent="0.25">
      <c r="A1600">
        <v>5050</v>
      </c>
      <c r="B1600" t="s">
        <v>2352</v>
      </c>
      <c r="C1600" s="80">
        <v>1572.5625</v>
      </c>
      <c r="D1600" s="80">
        <v>160.172506992998</v>
      </c>
      <c r="E1600" s="80">
        <v>63.375</v>
      </c>
      <c r="F1600" s="80">
        <v>1472.25</v>
      </c>
      <c r="G1600">
        <v>5050</v>
      </c>
      <c r="H1600" t="s">
        <v>2352</v>
      </c>
      <c r="K1600" s="80">
        <v>125438.29062499999</v>
      </c>
      <c r="N1600" s="85">
        <v>2.0418978330000002</v>
      </c>
      <c r="O1600" s="80">
        <v>82.954032701352205</v>
      </c>
      <c r="P1600" s="80">
        <v>2576.5</v>
      </c>
      <c r="Q1600" s="80">
        <v>42.892904972279901</v>
      </c>
    </row>
    <row r="1601" spans="1:17" hidden="1" x14ac:dyDescent="0.25">
      <c r="A1601">
        <v>5064</v>
      </c>
      <c r="B1601" t="s">
        <v>2352</v>
      </c>
      <c r="C1601" s="80">
        <v>1652.25</v>
      </c>
      <c r="D1601" s="80">
        <v>126.87936803750701</v>
      </c>
      <c r="E1601" s="80">
        <v>138.1875</v>
      </c>
      <c r="F1601" s="80">
        <v>1538.4375</v>
      </c>
      <c r="G1601">
        <v>5064</v>
      </c>
      <c r="H1601" t="s">
        <v>2352</v>
      </c>
      <c r="K1601" s="80">
        <v>220510.576875</v>
      </c>
      <c r="N1601" s="85">
        <v>1.8948148330000001</v>
      </c>
      <c r="O1601" s="80">
        <v>70.853945026729704</v>
      </c>
      <c r="P1601" s="80">
        <v>5990.5625</v>
      </c>
      <c r="Q1601" s="80">
        <v>35.800709281056903</v>
      </c>
    </row>
    <row r="1602" spans="1:17" hidden="1" x14ac:dyDescent="0.25">
      <c r="A1602">
        <v>5077</v>
      </c>
      <c r="B1602" t="s">
        <v>2352</v>
      </c>
      <c r="C1602" s="80">
        <v>1424.5625</v>
      </c>
      <c r="D1602" s="80">
        <v>187.299022530472</v>
      </c>
      <c r="E1602" s="80">
        <v>112.0625</v>
      </c>
      <c r="F1602" s="80">
        <v>1330.1875</v>
      </c>
      <c r="G1602">
        <v>5077</v>
      </c>
      <c r="H1602" t="s">
        <v>2352</v>
      </c>
      <c r="K1602" s="80">
        <v>135254.85399999999</v>
      </c>
      <c r="N1602" s="85">
        <v>1.73141875</v>
      </c>
      <c r="O1602" s="80">
        <v>79.453924792277803</v>
      </c>
      <c r="P1602" s="80">
        <v>3484.266666</v>
      </c>
      <c r="Q1602" s="80">
        <v>38.5288820287523</v>
      </c>
    </row>
    <row r="1603" spans="1:17" hidden="1" x14ac:dyDescent="0.25">
      <c r="A1603">
        <v>5080</v>
      </c>
      <c r="B1603" t="s">
        <v>2352</v>
      </c>
      <c r="C1603" s="80">
        <v>1766.5625</v>
      </c>
      <c r="D1603" s="80">
        <v>118.59419048316001</v>
      </c>
      <c r="E1603" s="80">
        <v>89.5625</v>
      </c>
      <c r="F1603" s="80">
        <v>1664.0625</v>
      </c>
      <c r="G1603">
        <v>5080</v>
      </c>
      <c r="H1603" t="s">
        <v>2352</v>
      </c>
      <c r="K1603" s="80">
        <v>108059.674666666</v>
      </c>
      <c r="N1603" s="85">
        <v>1.718213583</v>
      </c>
      <c r="O1603" s="80">
        <v>99.075123713808097</v>
      </c>
      <c r="P1603" s="80">
        <v>2356.8666659999999</v>
      </c>
      <c r="Q1603" s="80">
        <v>45.532086952400498</v>
      </c>
    </row>
    <row r="1604" spans="1:17" hidden="1" x14ac:dyDescent="0.25">
      <c r="A1604">
        <v>5083</v>
      </c>
      <c r="B1604" t="s">
        <v>2352</v>
      </c>
      <c r="C1604" s="80">
        <v>1869.125</v>
      </c>
      <c r="D1604" s="80">
        <v>136.23112252892099</v>
      </c>
      <c r="E1604" s="80">
        <v>81.6875</v>
      </c>
      <c r="F1604" s="80">
        <v>1747</v>
      </c>
      <c r="G1604">
        <v>5083</v>
      </c>
      <c r="H1604" t="s">
        <v>2352</v>
      </c>
      <c r="K1604" s="80">
        <v>68229.376428571399</v>
      </c>
      <c r="N1604" s="85">
        <v>1.56355475</v>
      </c>
      <c r="O1604" s="80">
        <v>77.625687265319002</v>
      </c>
      <c r="P1604" s="80">
        <v>1632.142857</v>
      </c>
      <c r="Q1604" s="80">
        <v>42.316110262134302</v>
      </c>
    </row>
    <row r="1605" spans="1:17" hidden="1" x14ac:dyDescent="0.25">
      <c r="A1605">
        <v>5090</v>
      </c>
      <c r="B1605" t="s">
        <v>2352</v>
      </c>
      <c r="C1605" s="80">
        <v>1626.0625</v>
      </c>
      <c r="D1605" s="80">
        <v>139.63631542113299</v>
      </c>
      <c r="E1605" s="80">
        <v>138.8125</v>
      </c>
      <c r="F1605" s="80">
        <v>1514.25</v>
      </c>
      <c r="G1605">
        <v>5090</v>
      </c>
      <c r="H1605" t="s">
        <v>2352</v>
      </c>
      <c r="K1605" s="80">
        <v>69225.481538461507</v>
      </c>
      <c r="N1605" s="85">
        <v>1.4528304160000001</v>
      </c>
      <c r="O1605" s="80">
        <v>67.446704485808795</v>
      </c>
      <c r="P1605" s="80">
        <v>1892.692307</v>
      </c>
      <c r="Q1605" s="80">
        <v>36.5789898941416</v>
      </c>
    </row>
    <row r="1606" spans="1:17" hidden="1" x14ac:dyDescent="0.25">
      <c r="A1606">
        <v>5100</v>
      </c>
      <c r="B1606" t="s">
        <v>2352</v>
      </c>
      <c r="C1606" s="80">
        <v>1646.6875</v>
      </c>
      <c r="D1606" s="80">
        <v>110.10722685290401</v>
      </c>
      <c r="E1606" s="80">
        <v>99.4375</v>
      </c>
      <c r="F1606" s="80">
        <v>1539.75</v>
      </c>
      <c r="G1606">
        <v>5100</v>
      </c>
      <c r="H1606" t="s">
        <v>2352</v>
      </c>
      <c r="K1606" s="80">
        <v>82630.306363636293</v>
      </c>
      <c r="N1606" s="85">
        <v>1.176242416</v>
      </c>
      <c r="O1606" s="80">
        <v>66.043552226746698</v>
      </c>
      <c r="P1606" s="80">
        <v>2168.4545450000001</v>
      </c>
      <c r="Q1606" s="80">
        <v>38.450836921281699</v>
      </c>
    </row>
    <row r="1607" spans="1:17" hidden="1" x14ac:dyDescent="0.25">
      <c r="A1607">
        <v>5116</v>
      </c>
      <c r="B1607" t="s">
        <v>2352</v>
      </c>
      <c r="C1607" s="80">
        <v>1712.0625</v>
      </c>
      <c r="D1607" s="80">
        <v>123.476571803079</v>
      </c>
      <c r="E1607" s="80">
        <v>111.625</v>
      </c>
      <c r="F1607" s="80">
        <v>1601.125</v>
      </c>
      <c r="G1607">
        <v>5116</v>
      </c>
      <c r="H1607" t="s">
        <v>2352</v>
      </c>
      <c r="K1607" s="80">
        <v>57190.4571428571</v>
      </c>
      <c r="N1607" s="85">
        <v>1.662553833</v>
      </c>
      <c r="O1607" s="80">
        <v>74.512627669879393</v>
      </c>
      <c r="P1607" s="80">
        <v>1578.071428</v>
      </c>
      <c r="Q1607" s="80">
        <v>35.9968810516662</v>
      </c>
    </row>
    <row r="1608" spans="1:17" hidden="1" x14ac:dyDescent="0.25">
      <c r="A1608">
        <v>5119</v>
      </c>
      <c r="B1608" t="s">
        <v>2352</v>
      </c>
      <c r="C1608" s="80">
        <v>1772.5</v>
      </c>
      <c r="D1608" s="80">
        <v>130.11625726810499</v>
      </c>
      <c r="E1608" s="80">
        <v>95.0625</v>
      </c>
      <c r="F1608" s="80">
        <v>1667.875</v>
      </c>
      <c r="G1608">
        <v>5119</v>
      </c>
      <c r="H1608" t="s">
        <v>2352</v>
      </c>
      <c r="K1608" s="80">
        <v>79647.008000000002</v>
      </c>
      <c r="N1608" s="85">
        <v>1.9333965829999999</v>
      </c>
      <c r="O1608" s="80">
        <v>100.034070313938</v>
      </c>
      <c r="P1608" s="80">
        <v>1595.7333329999999</v>
      </c>
      <c r="Q1608" s="80">
        <v>49.789335796424197</v>
      </c>
    </row>
    <row r="1609" spans="1:17" hidden="1" x14ac:dyDescent="0.25">
      <c r="A1609">
        <v>5122</v>
      </c>
      <c r="B1609" t="s">
        <v>2352</v>
      </c>
      <c r="C1609" s="80">
        <v>2070.625</v>
      </c>
      <c r="D1609" s="80">
        <v>111.346036039114</v>
      </c>
      <c r="E1609" s="80">
        <v>107.6875</v>
      </c>
      <c r="F1609" s="80">
        <v>1947.125</v>
      </c>
      <c r="G1609">
        <v>5122</v>
      </c>
      <c r="H1609" t="s">
        <v>2352</v>
      </c>
      <c r="K1609" s="80">
        <v>77084.695714285699</v>
      </c>
      <c r="N1609" s="85">
        <v>1.6860951660000001</v>
      </c>
      <c r="O1609" s="80">
        <v>93.393217815239595</v>
      </c>
      <c r="P1609" s="80">
        <v>1826.571428</v>
      </c>
      <c r="Q1609" s="80">
        <v>41.646031930567702</v>
      </c>
    </row>
    <row r="1610" spans="1:17" hidden="1" x14ac:dyDescent="0.25">
      <c r="A1610">
        <v>5124</v>
      </c>
      <c r="B1610" t="s">
        <v>2352</v>
      </c>
      <c r="C1610" s="80">
        <v>1621</v>
      </c>
      <c r="D1610" s="80">
        <v>133.885727576769</v>
      </c>
      <c r="E1610" s="80">
        <v>95.6875</v>
      </c>
      <c r="F1610" s="80">
        <v>1517.875</v>
      </c>
      <c r="G1610">
        <v>5124</v>
      </c>
      <c r="H1610" t="s">
        <v>2352</v>
      </c>
      <c r="K1610" s="80">
        <v>79974.265714285706</v>
      </c>
      <c r="N1610" s="85">
        <v>1.767747333</v>
      </c>
      <c r="O1610" s="80">
        <v>63.777429061987696</v>
      </c>
      <c r="P1610" s="80">
        <v>2546.5714280000002</v>
      </c>
      <c r="Q1610" s="80">
        <v>30.8995616651586</v>
      </c>
    </row>
    <row r="1611" spans="1:17" hidden="1" x14ac:dyDescent="0.25">
      <c r="A1611">
        <v>5129</v>
      </c>
      <c r="B1611" t="s">
        <v>2352</v>
      </c>
      <c r="C1611" s="80">
        <v>1445.3125</v>
      </c>
      <c r="D1611" s="80">
        <v>141.19160981938501</v>
      </c>
      <c r="E1611" s="80">
        <v>96.3125</v>
      </c>
      <c r="F1611" s="80">
        <v>1359.6875</v>
      </c>
      <c r="G1611">
        <v>5129</v>
      </c>
      <c r="H1611" t="s">
        <v>2352</v>
      </c>
      <c r="K1611" s="80">
        <v>61247.473571428498</v>
      </c>
      <c r="N1611" s="85">
        <v>1.7317214160000001</v>
      </c>
      <c r="O1611" s="80">
        <v>67.897446414144696</v>
      </c>
      <c r="P1611" s="80">
        <v>1699.8571420000001</v>
      </c>
      <c r="Q1611" s="80">
        <v>35.632491864611701</v>
      </c>
    </row>
    <row r="1612" spans="1:17" hidden="1" x14ac:dyDescent="0.25">
      <c r="A1612">
        <v>5130</v>
      </c>
      <c r="B1612" t="s">
        <v>2352</v>
      </c>
      <c r="C1612" s="80">
        <v>1864.1875</v>
      </c>
      <c r="D1612" s="80">
        <v>118.709811991092</v>
      </c>
      <c r="E1612" s="80">
        <v>105.875</v>
      </c>
      <c r="F1612" s="80">
        <v>1727.3125</v>
      </c>
      <c r="G1612">
        <v>5130</v>
      </c>
      <c r="H1612" t="s">
        <v>2352</v>
      </c>
      <c r="K1612" s="80">
        <v>56402.528888888803</v>
      </c>
      <c r="N1612" s="85">
        <v>1.1054600000000001</v>
      </c>
      <c r="O1612" s="80">
        <v>61.875057161586497</v>
      </c>
      <c r="P1612" s="80">
        <v>1731.333333</v>
      </c>
      <c r="Q1612" s="80">
        <v>32.899054433182798</v>
      </c>
    </row>
    <row r="1613" spans="1:17" hidden="1" x14ac:dyDescent="0.25">
      <c r="A1613">
        <v>5131</v>
      </c>
      <c r="B1613" t="s">
        <v>2352</v>
      </c>
      <c r="C1613" s="80">
        <v>1514.5</v>
      </c>
      <c r="D1613" s="80">
        <v>133.284800485777</v>
      </c>
      <c r="E1613" s="80">
        <v>136.875</v>
      </c>
      <c r="F1613" s="80">
        <v>1426.75</v>
      </c>
      <c r="G1613">
        <v>5131</v>
      </c>
      <c r="H1613" t="s">
        <v>2352</v>
      </c>
      <c r="K1613" s="80">
        <v>6489.9666666666599</v>
      </c>
      <c r="N1613" s="85">
        <v>0.75</v>
      </c>
      <c r="O1613" s="80">
        <v>3285.8166666666598</v>
      </c>
      <c r="P1613" s="80">
        <v>1.8333330000000001</v>
      </c>
      <c r="Q1613" s="80">
        <v>3285.8166666666598</v>
      </c>
    </row>
    <row r="1614" spans="1:17" hidden="1" x14ac:dyDescent="0.25">
      <c r="A1614">
        <v>5135</v>
      </c>
      <c r="B1614" t="s">
        <v>2352</v>
      </c>
      <c r="C1614" s="80">
        <v>1796.5625</v>
      </c>
      <c r="D1614" s="80">
        <v>135.673516588231</v>
      </c>
      <c r="E1614" s="80">
        <v>84.5625</v>
      </c>
      <c r="F1614" s="80">
        <v>1681.8125</v>
      </c>
      <c r="G1614">
        <v>5135</v>
      </c>
      <c r="H1614" t="s">
        <v>2352</v>
      </c>
      <c r="K1614" s="80">
        <v>138392.40599999999</v>
      </c>
      <c r="N1614" s="85">
        <v>1.5661738329999999</v>
      </c>
      <c r="O1614" s="80">
        <v>86.607785988438593</v>
      </c>
      <c r="P1614" s="80">
        <v>3140.0666660000002</v>
      </c>
      <c r="Q1614" s="80">
        <v>43.352292520771101</v>
      </c>
    </row>
    <row r="1615" spans="1:17" hidden="1" x14ac:dyDescent="0.25">
      <c r="A1615">
        <v>5139</v>
      </c>
      <c r="B1615" t="s">
        <v>2352</v>
      </c>
      <c r="C1615" s="80">
        <v>1451.5</v>
      </c>
      <c r="D1615" s="80">
        <v>135.98182253863999</v>
      </c>
      <c r="E1615" s="80">
        <v>74.8125</v>
      </c>
      <c r="F1615" s="80">
        <v>1353.625</v>
      </c>
      <c r="G1615">
        <v>5139</v>
      </c>
      <c r="H1615" t="s">
        <v>2352</v>
      </c>
      <c r="K1615" s="80">
        <v>41097.175999999999</v>
      </c>
      <c r="N1615" s="85">
        <v>1.7666538329999999</v>
      </c>
      <c r="O1615" s="80">
        <v>61.189936755315799</v>
      </c>
      <c r="P1615" s="80">
        <v>1212.8</v>
      </c>
      <c r="Q1615" s="80">
        <v>33.660422321577798</v>
      </c>
    </row>
    <row r="1616" spans="1:17" hidden="1" x14ac:dyDescent="0.25">
      <c r="A1616">
        <v>5148</v>
      </c>
      <c r="B1616" t="s">
        <v>2352</v>
      </c>
      <c r="C1616" s="80">
        <v>1774.625</v>
      </c>
      <c r="D1616" s="80">
        <v>105.87212327072</v>
      </c>
      <c r="E1616" s="80">
        <v>171.9375</v>
      </c>
      <c r="F1616" s="80">
        <v>1665.5625</v>
      </c>
      <c r="G1616">
        <v>5148</v>
      </c>
      <c r="H1616" t="s">
        <v>2352</v>
      </c>
      <c r="K1616" s="80">
        <v>46271.363333333298</v>
      </c>
      <c r="N1616" s="85">
        <v>1.667748333</v>
      </c>
      <c r="O1616" s="80">
        <v>66.724443656110793</v>
      </c>
      <c r="P1616" s="80">
        <v>1233.6666660000001</v>
      </c>
      <c r="Q1616" s="80">
        <v>36.942159213346798</v>
      </c>
    </row>
    <row r="1617" spans="1:17" hidden="1" x14ac:dyDescent="0.25">
      <c r="A1617">
        <v>5150</v>
      </c>
      <c r="B1617" t="s">
        <v>2352</v>
      </c>
      <c r="C1617" s="80">
        <v>2016.625</v>
      </c>
      <c r="D1617" s="80">
        <v>98.163309952505401</v>
      </c>
      <c r="E1617" s="80">
        <v>111.5</v>
      </c>
      <c r="F1617" s="80">
        <v>1891.8125</v>
      </c>
      <c r="G1617">
        <v>5150</v>
      </c>
      <c r="H1617" t="s">
        <v>2352</v>
      </c>
      <c r="K1617" s="80">
        <v>52824.266428571398</v>
      </c>
      <c r="N1617" s="85">
        <v>1.5375226660000001</v>
      </c>
      <c r="O1617" s="80">
        <v>84.543757892451595</v>
      </c>
      <c r="P1617" s="80">
        <v>1194.071428</v>
      </c>
      <c r="Q1617" s="80">
        <v>44.7064525456505</v>
      </c>
    </row>
    <row r="1618" spans="1:17" hidden="1" x14ac:dyDescent="0.25">
      <c r="A1618">
        <v>5152</v>
      </c>
      <c r="B1618" t="s">
        <v>2352</v>
      </c>
      <c r="C1618" s="80">
        <v>1789.875</v>
      </c>
      <c r="D1618" s="80">
        <v>124.34924498738999</v>
      </c>
      <c r="E1618" s="80">
        <v>152.75</v>
      </c>
      <c r="F1618" s="80">
        <v>1692.6875</v>
      </c>
      <c r="G1618">
        <v>5152</v>
      </c>
      <c r="H1618" t="s">
        <v>2352</v>
      </c>
      <c r="K1618" s="80">
        <v>50267.26</v>
      </c>
      <c r="N1618" s="85">
        <v>0.90810558299999999</v>
      </c>
      <c r="O1618" s="80">
        <v>88.353929718224705</v>
      </c>
      <c r="P1618" s="80">
        <v>1138.125</v>
      </c>
      <c r="Q1618" s="80">
        <v>44.194945085740201</v>
      </c>
    </row>
    <row r="1619" spans="1:17" hidden="1" x14ac:dyDescent="0.25">
      <c r="A1619">
        <v>5158</v>
      </c>
      <c r="B1619" t="s">
        <v>2352</v>
      </c>
      <c r="C1619" s="80">
        <v>1599.375</v>
      </c>
      <c r="D1619" s="80">
        <v>121.596787184044</v>
      </c>
      <c r="E1619" s="80">
        <v>110.125</v>
      </c>
      <c r="F1619" s="80">
        <v>1497.8125</v>
      </c>
      <c r="G1619">
        <v>5158</v>
      </c>
      <c r="H1619" t="s">
        <v>2352</v>
      </c>
      <c r="K1619" s="80">
        <v>87468.180769230705</v>
      </c>
      <c r="N1619" s="85">
        <v>1.4897474159999999</v>
      </c>
      <c r="O1619" s="80">
        <v>73.940356429340596</v>
      </c>
      <c r="P1619" s="80">
        <v>2143.1538460000002</v>
      </c>
      <c r="Q1619" s="80">
        <v>40.804447675573698</v>
      </c>
    </row>
    <row r="1620" spans="1:17" hidden="1" x14ac:dyDescent="0.25">
      <c r="A1620">
        <v>5159</v>
      </c>
      <c r="B1620" t="s">
        <v>2352</v>
      </c>
      <c r="C1620" s="80">
        <v>2054.3125</v>
      </c>
      <c r="D1620" s="80">
        <v>118.781618119741</v>
      </c>
      <c r="E1620" s="80">
        <v>90.5625</v>
      </c>
      <c r="F1620" s="80">
        <v>1930.625</v>
      </c>
      <c r="G1620">
        <v>5159</v>
      </c>
      <c r="H1620" t="s">
        <v>2352</v>
      </c>
      <c r="K1620" s="80">
        <v>43258.109285714199</v>
      </c>
      <c r="N1620" s="85">
        <v>1.648432583</v>
      </c>
      <c r="O1620" s="80">
        <v>84.830697699322698</v>
      </c>
      <c r="P1620" s="80">
        <v>961.28571399999998</v>
      </c>
      <c r="Q1620" s="80">
        <v>45.451148854310702</v>
      </c>
    </row>
    <row r="1621" spans="1:17" hidden="1" x14ac:dyDescent="0.25">
      <c r="A1621">
        <v>5163</v>
      </c>
      <c r="B1621" t="s">
        <v>2352</v>
      </c>
      <c r="C1621" s="80">
        <v>1705.375</v>
      </c>
      <c r="D1621" s="80">
        <v>139.70136090081601</v>
      </c>
      <c r="E1621" s="80">
        <v>155.375</v>
      </c>
      <c r="F1621" s="80">
        <v>1607.4375</v>
      </c>
      <c r="G1621">
        <v>5163</v>
      </c>
      <c r="H1621" t="s">
        <v>2352</v>
      </c>
      <c r="K1621" s="80">
        <v>41829.7092307692</v>
      </c>
      <c r="N1621" s="85">
        <v>1.6107385000000001</v>
      </c>
      <c r="O1621" s="80">
        <v>57.063305338313803</v>
      </c>
      <c r="P1621" s="80">
        <v>1233.461538</v>
      </c>
      <c r="Q1621" s="80">
        <v>32.843857317728599</v>
      </c>
    </row>
    <row r="1622" spans="1:17" hidden="1" x14ac:dyDescent="0.25">
      <c r="A1622">
        <v>5171</v>
      </c>
      <c r="B1622" t="s">
        <v>2352</v>
      </c>
      <c r="C1622" s="80">
        <v>1545.625</v>
      </c>
      <c r="D1622" s="80">
        <v>125.27610425768501</v>
      </c>
      <c r="E1622" s="80">
        <v>95.9375</v>
      </c>
      <c r="F1622" s="80">
        <v>1440.1875</v>
      </c>
      <c r="G1622">
        <v>5171</v>
      </c>
      <c r="H1622" t="s">
        <v>2352</v>
      </c>
      <c r="K1622" s="80">
        <v>92850.393571428503</v>
      </c>
      <c r="N1622" s="85">
        <v>1.78431275</v>
      </c>
      <c r="O1622" s="80">
        <v>84.995955763282396</v>
      </c>
      <c r="P1622" s="80">
        <v>2509.0714280000002</v>
      </c>
      <c r="Q1622" s="80">
        <v>37.174184556223999</v>
      </c>
    </row>
    <row r="1623" spans="1:17" hidden="1" x14ac:dyDescent="0.25">
      <c r="A1623">
        <v>5173</v>
      </c>
      <c r="B1623" t="s">
        <v>2352</v>
      </c>
      <c r="C1623" s="80">
        <v>1928.375</v>
      </c>
      <c r="D1623" s="80">
        <v>109.045824030736</v>
      </c>
      <c r="E1623" s="80">
        <v>48.6875</v>
      </c>
      <c r="F1623" s="80">
        <v>1813.75</v>
      </c>
      <c r="G1623">
        <v>5173</v>
      </c>
      <c r="H1623" t="s">
        <v>2352</v>
      </c>
      <c r="K1623" s="80">
        <v>93057.709230769193</v>
      </c>
      <c r="N1623" s="85">
        <v>1.533070333</v>
      </c>
      <c r="O1623" s="80">
        <v>57.599671827991699</v>
      </c>
      <c r="P1623" s="80">
        <v>2616.846153</v>
      </c>
      <c r="Q1623" s="80">
        <v>35.481754034447398</v>
      </c>
    </row>
    <row r="1624" spans="1:17" hidden="1" x14ac:dyDescent="0.25">
      <c r="A1624">
        <v>5176</v>
      </c>
      <c r="B1624" t="s">
        <v>2352</v>
      </c>
      <c r="C1624" s="80">
        <v>1656</v>
      </c>
      <c r="D1624" s="80">
        <v>140.177206463674</v>
      </c>
      <c r="E1624" s="80">
        <v>94.3125</v>
      </c>
      <c r="F1624" s="80">
        <v>1534.625</v>
      </c>
      <c r="G1624">
        <v>5176</v>
      </c>
      <c r="H1624" t="s">
        <v>2352</v>
      </c>
      <c r="K1624" s="80">
        <v>21947.752307692299</v>
      </c>
      <c r="N1624" s="85">
        <v>1.3877885830000001</v>
      </c>
      <c r="O1624" s="80">
        <v>49.472405682473699</v>
      </c>
      <c r="P1624" s="80">
        <v>736.61538399999995</v>
      </c>
      <c r="Q1624" s="80">
        <v>29.513049737287499</v>
      </c>
    </row>
    <row r="1625" spans="1:17" hidden="1" x14ac:dyDescent="0.25">
      <c r="A1625">
        <v>5198</v>
      </c>
      <c r="B1625" t="s">
        <v>2352</v>
      </c>
      <c r="C1625" s="80">
        <v>1819.0625</v>
      </c>
      <c r="D1625" s="80">
        <v>92.479814610374405</v>
      </c>
      <c r="E1625" s="80">
        <v>165.3125</v>
      </c>
      <c r="F1625" s="80">
        <v>1684.5</v>
      </c>
      <c r="G1625">
        <v>5198</v>
      </c>
      <c r="H1625" t="s">
        <v>2352</v>
      </c>
      <c r="K1625" s="80">
        <v>45958.112999999998</v>
      </c>
      <c r="N1625" s="85">
        <v>1.1045089159999999</v>
      </c>
      <c r="O1625" s="80">
        <v>79.1006466084755</v>
      </c>
      <c r="P1625" s="80">
        <v>1059</v>
      </c>
      <c r="Q1625" s="80">
        <v>43.779067104159701</v>
      </c>
    </row>
    <row r="1626" spans="1:17" hidden="1" x14ac:dyDescent="0.25">
      <c r="A1626">
        <v>5207</v>
      </c>
      <c r="B1626" t="s">
        <v>2352</v>
      </c>
      <c r="C1626" s="80">
        <v>2105.25</v>
      </c>
      <c r="D1626" s="80">
        <v>85.155410379913505</v>
      </c>
      <c r="E1626" s="80">
        <v>206.4375</v>
      </c>
      <c r="F1626" s="80">
        <v>1965.3125</v>
      </c>
      <c r="G1626">
        <v>5207</v>
      </c>
      <c r="H1626" t="s">
        <v>2352</v>
      </c>
      <c r="K1626" s="80">
        <v>27939.653636363601</v>
      </c>
      <c r="N1626" s="85">
        <v>1.2941085830000001</v>
      </c>
      <c r="O1626" s="80">
        <v>70.993513487536703</v>
      </c>
      <c r="P1626" s="80">
        <v>834.54545399999995</v>
      </c>
      <c r="Q1626" s="80">
        <v>33.4163762407698</v>
      </c>
    </row>
    <row r="1627" spans="1:17" hidden="1" x14ac:dyDescent="0.25">
      <c r="A1627">
        <v>5209</v>
      </c>
      <c r="B1627" t="s">
        <v>2352</v>
      </c>
      <c r="C1627" s="80">
        <v>1194.4375</v>
      </c>
      <c r="D1627" s="80">
        <v>133.405951602686</v>
      </c>
      <c r="E1627" s="80">
        <v>93.0625</v>
      </c>
      <c r="F1627" s="80">
        <v>1109.3125</v>
      </c>
      <c r="G1627">
        <v>5209</v>
      </c>
      <c r="H1627" t="s">
        <v>2352</v>
      </c>
      <c r="K1627" s="80">
        <v>36685.208333333299</v>
      </c>
      <c r="N1627" s="85">
        <v>1.4588792500000001</v>
      </c>
      <c r="O1627" s="80">
        <v>60.897369665271803</v>
      </c>
      <c r="P1627" s="80">
        <v>1132.083333</v>
      </c>
      <c r="Q1627" s="80">
        <v>32.800230798060099</v>
      </c>
    </row>
    <row r="1628" spans="1:17" hidden="1" x14ac:dyDescent="0.25">
      <c r="A1628">
        <v>5211</v>
      </c>
      <c r="B1628" t="s">
        <v>2352</v>
      </c>
      <c r="C1628" s="80">
        <v>1445.75</v>
      </c>
      <c r="D1628" s="80">
        <v>103.79217410013599</v>
      </c>
      <c r="E1628" s="80">
        <v>238.625</v>
      </c>
      <c r="F1628" s="80">
        <v>1345</v>
      </c>
      <c r="G1628">
        <v>5211</v>
      </c>
      <c r="H1628" t="s">
        <v>2352</v>
      </c>
      <c r="K1628" s="80">
        <v>86767.741428571404</v>
      </c>
      <c r="N1628" s="85">
        <v>1.7161185830000001</v>
      </c>
      <c r="O1628" s="80">
        <v>66.285627576370203</v>
      </c>
      <c r="P1628" s="80">
        <v>2414.1428569999998</v>
      </c>
      <c r="Q1628" s="80">
        <v>35.848199507430103</v>
      </c>
    </row>
    <row r="1629" spans="1:17" hidden="1" x14ac:dyDescent="0.25">
      <c r="A1629">
        <v>5212</v>
      </c>
      <c r="B1629" t="s">
        <v>2352</v>
      </c>
      <c r="C1629" s="80">
        <v>1309.75</v>
      </c>
      <c r="D1629" s="80">
        <v>126.791406001168</v>
      </c>
      <c r="E1629" s="80">
        <v>147.6875</v>
      </c>
      <c r="F1629" s="80">
        <v>1218.0625</v>
      </c>
      <c r="G1629">
        <v>5212</v>
      </c>
      <c r="H1629" t="s">
        <v>2352</v>
      </c>
      <c r="K1629" s="80">
        <v>51271.251538461504</v>
      </c>
      <c r="N1629" s="85">
        <v>1.5628095829999999</v>
      </c>
      <c r="O1629" s="80">
        <v>111.84011407011</v>
      </c>
      <c r="P1629" s="80">
        <v>897.30769199999997</v>
      </c>
      <c r="Q1629" s="80">
        <v>55.481906206610397</v>
      </c>
    </row>
    <row r="1630" spans="1:17" hidden="1" x14ac:dyDescent="0.25">
      <c r="A1630">
        <v>5213</v>
      </c>
      <c r="B1630" t="s">
        <v>2352</v>
      </c>
      <c r="C1630" s="80">
        <v>2050.375</v>
      </c>
      <c r="D1630" s="80">
        <v>89.587178434209704</v>
      </c>
      <c r="E1630" s="80">
        <v>109.9375</v>
      </c>
      <c r="F1630" s="80">
        <v>1909.5</v>
      </c>
      <c r="G1630">
        <v>5213</v>
      </c>
      <c r="H1630" t="s">
        <v>2352</v>
      </c>
      <c r="K1630" s="80">
        <v>43952.366153846102</v>
      </c>
      <c r="N1630" s="85">
        <v>1.4703329999999999</v>
      </c>
      <c r="O1630" s="80">
        <v>47.842842862893299</v>
      </c>
      <c r="P1630" s="80">
        <v>1525.692307</v>
      </c>
      <c r="Q1630" s="80">
        <v>28.629220085800402</v>
      </c>
    </row>
    <row r="1631" spans="1:17" hidden="1" x14ac:dyDescent="0.25">
      <c r="A1631">
        <v>5217</v>
      </c>
      <c r="B1631" t="s">
        <v>2352</v>
      </c>
      <c r="C1631" s="80">
        <v>1969.5</v>
      </c>
      <c r="D1631" s="80">
        <v>94.826635546963402</v>
      </c>
      <c r="E1631" s="80">
        <v>204.9375</v>
      </c>
      <c r="F1631" s="80">
        <v>1821.25</v>
      </c>
      <c r="G1631">
        <v>5217</v>
      </c>
      <c r="H1631" t="s">
        <v>2352</v>
      </c>
      <c r="K1631" s="80">
        <v>82881.396428571403</v>
      </c>
      <c r="N1631" s="85">
        <v>1.847810666</v>
      </c>
      <c r="O1631" s="80">
        <v>43.504575113294997</v>
      </c>
      <c r="P1631" s="80">
        <v>3780.7857140000001</v>
      </c>
      <c r="Q1631" s="80">
        <v>21.960406053526999</v>
      </c>
    </row>
    <row r="1632" spans="1:17" hidden="1" x14ac:dyDescent="0.25">
      <c r="A1632">
        <v>5219</v>
      </c>
      <c r="B1632" t="s">
        <v>2352</v>
      </c>
      <c r="C1632" s="80">
        <v>2019.75</v>
      </c>
      <c r="D1632" s="80">
        <v>92.504513969029802</v>
      </c>
      <c r="E1632" s="80">
        <v>112.875</v>
      </c>
      <c r="F1632" s="80">
        <v>1876.5625</v>
      </c>
      <c r="G1632">
        <v>5219</v>
      </c>
      <c r="H1632" t="s">
        <v>2352</v>
      </c>
      <c r="K1632" s="80">
        <v>77852.482142857101</v>
      </c>
      <c r="N1632" s="85">
        <v>1.79164575</v>
      </c>
      <c r="O1632" s="80">
        <v>52.000145377298402</v>
      </c>
      <c r="P1632" s="80">
        <v>3127.714285</v>
      </c>
      <c r="Q1632" s="80">
        <v>24.775114193343398</v>
      </c>
    </row>
    <row r="1633" spans="1:17" hidden="1" x14ac:dyDescent="0.25">
      <c r="A1633">
        <v>5225</v>
      </c>
      <c r="B1633" t="s">
        <v>2352</v>
      </c>
      <c r="C1633" s="80">
        <v>1755.8125</v>
      </c>
      <c r="D1633" s="80">
        <v>101.409715045151</v>
      </c>
      <c r="E1633" s="80">
        <v>193.625</v>
      </c>
      <c r="F1633" s="80">
        <v>1634.375</v>
      </c>
      <c r="G1633">
        <v>5225</v>
      </c>
      <c r="H1633" t="s">
        <v>2352</v>
      </c>
      <c r="K1633" s="80">
        <v>79889.27</v>
      </c>
      <c r="N1633" s="85">
        <v>1.6313102500000001</v>
      </c>
      <c r="O1633" s="80">
        <v>44.505497225551302</v>
      </c>
      <c r="P1633" s="80">
        <v>3342</v>
      </c>
      <c r="Q1633" s="80">
        <v>24.142090112461201</v>
      </c>
    </row>
    <row r="1634" spans="1:17" hidden="1" x14ac:dyDescent="0.25">
      <c r="A1634">
        <v>5233</v>
      </c>
      <c r="B1634" t="s">
        <v>2352</v>
      </c>
      <c r="C1634" s="80">
        <v>1872.5625</v>
      </c>
      <c r="D1634" s="80">
        <v>88.918714488709298</v>
      </c>
      <c r="E1634" s="80">
        <v>130.6875</v>
      </c>
      <c r="F1634" s="80">
        <v>1747.875</v>
      </c>
      <c r="G1634">
        <v>5233</v>
      </c>
      <c r="H1634" t="s">
        <v>2352</v>
      </c>
      <c r="K1634" s="80">
        <v>99813.276428571393</v>
      </c>
      <c r="N1634" s="85">
        <v>1.8960475830000001</v>
      </c>
      <c r="O1634" s="80">
        <v>40.263695838027303</v>
      </c>
      <c r="P1634" s="80">
        <v>4723.5</v>
      </c>
      <c r="Q1634" s="80">
        <v>21.0141607117192</v>
      </c>
    </row>
    <row r="1635" spans="1:17" hidden="1" x14ac:dyDescent="0.25">
      <c r="A1635">
        <v>5234</v>
      </c>
      <c r="B1635" t="s">
        <v>2352</v>
      </c>
      <c r="C1635" s="80">
        <v>1560.375</v>
      </c>
      <c r="D1635" s="80">
        <v>86.176636196483102</v>
      </c>
      <c r="E1635" s="80">
        <v>234.9375</v>
      </c>
      <c r="F1635" s="80">
        <v>1455.875</v>
      </c>
      <c r="G1635">
        <v>5234</v>
      </c>
      <c r="H1635" t="s">
        <v>2352</v>
      </c>
      <c r="K1635" s="80">
        <v>37321.813571428502</v>
      </c>
      <c r="N1635" s="85">
        <v>1.58635975</v>
      </c>
      <c r="O1635" s="80">
        <v>54.174042297089699</v>
      </c>
      <c r="P1635" s="80">
        <v>1173.4285709999999</v>
      </c>
      <c r="Q1635" s="80">
        <v>31.606110264205501</v>
      </c>
    </row>
    <row r="1636" spans="1:17" hidden="1" x14ac:dyDescent="0.25">
      <c r="A1636">
        <v>5239</v>
      </c>
      <c r="B1636" t="s">
        <v>2352</v>
      </c>
      <c r="C1636" s="80">
        <v>2140.375</v>
      </c>
      <c r="D1636" s="80">
        <v>92.235945417640707</v>
      </c>
      <c r="E1636" s="80">
        <v>186.375</v>
      </c>
      <c r="F1636" s="80">
        <v>1980.25</v>
      </c>
      <c r="G1636">
        <v>5239</v>
      </c>
      <c r="H1636" t="s">
        <v>2352</v>
      </c>
      <c r="K1636" s="80">
        <v>55548.987857142798</v>
      </c>
      <c r="N1636" s="85">
        <v>1.6407344159999999</v>
      </c>
      <c r="O1636" s="80">
        <v>58.835940416752102</v>
      </c>
      <c r="P1636" s="80">
        <v>1641.8571420000001</v>
      </c>
      <c r="Q1636" s="80">
        <v>34.018604030424697</v>
      </c>
    </row>
    <row r="1637" spans="1:17" hidden="1" x14ac:dyDescent="0.25">
      <c r="A1637">
        <v>5247</v>
      </c>
      <c r="B1637" t="s">
        <v>2352</v>
      </c>
      <c r="C1637" s="80">
        <v>1698.5625</v>
      </c>
      <c r="D1637" s="80">
        <v>100.541854586063</v>
      </c>
      <c r="E1637" s="80">
        <v>217.5</v>
      </c>
      <c r="F1637" s="80">
        <v>1585.5625</v>
      </c>
      <c r="G1637">
        <v>5247</v>
      </c>
      <c r="H1637" t="s">
        <v>2352</v>
      </c>
      <c r="K1637" s="80">
        <v>69819.593571428501</v>
      </c>
      <c r="N1637" s="85">
        <v>1.6015205830000001</v>
      </c>
      <c r="O1637" s="80">
        <v>66.280586454285498</v>
      </c>
      <c r="P1637" s="80">
        <v>1682.214285</v>
      </c>
      <c r="Q1637" s="80">
        <v>37.653191330453502</v>
      </c>
    </row>
    <row r="1638" spans="1:17" hidden="1" x14ac:dyDescent="0.25">
      <c r="A1638">
        <v>5258</v>
      </c>
      <c r="B1638" t="s">
        <v>2352</v>
      </c>
      <c r="C1638" s="80">
        <v>1859</v>
      </c>
      <c r="D1638" s="80">
        <v>93.032595406190893</v>
      </c>
      <c r="E1638" s="80">
        <v>111.9375</v>
      </c>
      <c r="F1638" s="80">
        <v>1737.5625</v>
      </c>
      <c r="G1638">
        <v>5258</v>
      </c>
      <c r="H1638" t="s">
        <v>2352</v>
      </c>
      <c r="K1638" s="80">
        <v>153203.04357142799</v>
      </c>
      <c r="N1638" s="85">
        <v>1.7654799160000001</v>
      </c>
      <c r="O1638" s="80">
        <v>108.59119655581399</v>
      </c>
      <c r="P1638" s="80">
        <v>3136.214285</v>
      </c>
      <c r="Q1638" s="80">
        <v>48.267360239075302</v>
      </c>
    </row>
    <row r="1639" spans="1:17" hidden="1" x14ac:dyDescent="0.25">
      <c r="A1639">
        <v>5277</v>
      </c>
      <c r="B1639" t="s">
        <v>2352</v>
      </c>
      <c r="C1639" s="80">
        <v>1943.75</v>
      </c>
      <c r="D1639" s="80">
        <v>100.36457913624101</v>
      </c>
      <c r="E1639" s="80">
        <v>95.25</v>
      </c>
      <c r="F1639" s="80">
        <v>1825.9375</v>
      </c>
      <c r="G1639">
        <v>5277</v>
      </c>
      <c r="H1639" t="s">
        <v>2352</v>
      </c>
      <c r="K1639" s="80">
        <v>82706.186428571396</v>
      </c>
      <c r="N1639" s="85">
        <v>1.7643027499999999</v>
      </c>
      <c r="O1639" s="80">
        <v>73.308431070464593</v>
      </c>
      <c r="P1639" s="80">
        <v>2368</v>
      </c>
      <c r="Q1639" s="80">
        <v>34.861535333481697</v>
      </c>
    </row>
    <row r="1640" spans="1:17" hidden="1" x14ac:dyDescent="0.25">
      <c r="A1640">
        <v>5278</v>
      </c>
      <c r="B1640" t="s">
        <v>2352</v>
      </c>
      <c r="C1640" s="80">
        <v>1919.5</v>
      </c>
      <c r="D1640" s="80">
        <v>100.473826518376</v>
      </c>
      <c r="E1640" s="80">
        <v>178.8125</v>
      </c>
      <c r="F1640" s="80">
        <v>1819.5625</v>
      </c>
      <c r="G1640">
        <v>5278</v>
      </c>
      <c r="H1640" t="s">
        <v>2352</v>
      </c>
      <c r="K1640" s="80">
        <v>124166.159166666</v>
      </c>
      <c r="N1640" s="85">
        <v>1.6353500000000001</v>
      </c>
      <c r="O1640" s="80">
        <v>86.280367451659203</v>
      </c>
      <c r="P1640" s="80">
        <v>2977.9166660000001</v>
      </c>
      <c r="Q1640" s="80">
        <v>41.200566549350199</v>
      </c>
    </row>
    <row r="1641" spans="1:17" hidden="1" x14ac:dyDescent="0.25">
      <c r="A1641">
        <v>5283</v>
      </c>
      <c r="B1641" t="s">
        <v>2352</v>
      </c>
      <c r="C1641" s="80">
        <v>1907.5625</v>
      </c>
      <c r="D1641" s="80">
        <v>104.16661964647101</v>
      </c>
      <c r="E1641" s="80">
        <v>245.0625</v>
      </c>
      <c r="F1641" s="80">
        <v>1784.875</v>
      </c>
      <c r="G1641">
        <v>5283</v>
      </c>
      <c r="H1641" t="s">
        <v>2352</v>
      </c>
      <c r="K1641" s="80">
        <v>107696.96249999999</v>
      </c>
      <c r="N1641" s="85">
        <v>1.561691666</v>
      </c>
      <c r="O1641" s="80">
        <v>84.275009961947504</v>
      </c>
      <c r="P1641" s="80">
        <v>2663.583333</v>
      </c>
      <c r="Q1641" s="80">
        <v>40.125643102001803</v>
      </c>
    </row>
    <row r="1642" spans="1:17" hidden="1" x14ac:dyDescent="0.25">
      <c r="A1642">
        <v>5288</v>
      </c>
      <c r="B1642" t="s">
        <v>2352</v>
      </c>
      <c r="C1642" s="80">
        <v>2287.875</v>
      </c>
      <c r="D1642" s="80">
        <v>103.974708228411</v>
      </c>
      <c r="E1642" s="80">
        <v>196.25</v>
      </c>
      <c r="F1642" s="80">
        <v>2147.8125</v>
      </c>
      <c r="G1642">
        <v>5288</v>
      </c>
      <c r="H1642" t="s">
        <v>2352</v>
      </c>
      <c r="K1642" s="80">
        <v>111130.149285714</v>
      </c>
      <c r="N1642" s="85">
        <v>1.68191275</v>
      </c>
      <c r="O1642" s="80">
        <v>78.360535614444601</v>
      </c>
      <c r="P1642" s="80">
        <v>2793.1428569999998</v>
      </c>
      <c r="Q1642" s="80">
        <v>40.159422834728304</v>
      </c>
    </row>
    <row r="1643" spans="1:17" hidden="1" x14ac:dyDescent="0.25">
      <c r="A1643">
        <v>5296</v>
      </c>
      <c r="B1643" t="s">
        <v>2352</v>
      </c>
      <c r="C1643" s="80">
        <v>1988.875</v>
      </c>
      <c r="D1643" s="80">
        <v>100.213554540039</v>
      </c>
      <c r="E1643" s="80">
        <v>171.6875</v>
      </c>
      <c r="F1643" s="80">
        <v>1856.4375</v>
      </c>
      <c r="G1643">
        <v>5296</v>
      </c>
      <c r="H1643" t="s">
        <v>2352</v>
      </c>
      <c r="K1643" s="80">
        <v>88497.592857142794</v>
      </c>
      <c r="N1643" s="85">
        <v>1.7171993329999999</v>
      </c>
      <c r="O1643" s="80">
        <v>71.244212684733796</v>
      </c>
      <c r="P1643" s="80">
        <v>2186.714285</v>
      </c>
      <c r="Q1643" s="80">
        <v>38.8561758385096</v>
      </c>
    </row>
    <row r="1644" spans="1:17" hidden="1" x14ac:dyDescent="0.25">
      <c r="A1644">
        <v>5297</v>
      </c>
      <c r="B1644" t="s">
        <v>2352</v>
      </c>
      <c r="C1644" s="80">
        <v>1545.375</v>
      </c>
      <c r="D1644" s="80">
        <v>103.51977529775</v>
      </c>
      <c r="E1644" s="80">
        <v>115.625</v>
      </c>
      <c r="F1644" s="80">
        <v>1437.6875</v>
      </c>
      <c r="G1644">
        <v>5297</v>
      </c>
      <c r="H1644" t="s">
        <v>2352</v>
      </c>
      <c r="K1644" s="80">
        <v>91068.473076922994</v>
      </c>
      <c r="N1644" s="85">
        <v>1.6284048330000001</v>
      </c>
      <c r="O1644" s="80">
        <v>77.6822896269816</v>
      </c>
      <c r="P1644" s="80">
        <v>2183.1538460000002</v>
      </c>
      <c r="Q1644" s="80">
        <v>40.170916235230898</v>
      </c>
    </row>
    <row r="1645" spans="1:17" hidden="1" x14ac:dyDescent="0.25">
      <c r="A1645">
        <v>5298</v>
      </c>
      <c r="B1645" t="s">
        <v>2352</v>
      </c>
      <c r="C1645" s="80">
        <v>2298.9375</v>
      </c>
      <c r="D1645" s="80">
        <v>101.68485027686501</v>
      </c>
      <c r="E1645" s="80">
        <v>139.625</v>
      </c>
      <c r="F1645" s="80">
        <v>2142.125</v>
      </c>
      <c r="G1645">
        <v>5298</v>
      </c>
      <c r="H1645" t="s">
        <v>2352</v>
      </c>
      <c r="K1645" s="80">
        <v>34562.8057142857</v>
      </c>
      <c r="N1645" s="85">
        <v>1.6000365000000001</v>
      </c>
      <c r="O1645" s="80">
        <v>70.257520354781505</v>
      </c>
      <c r="P1645" s="80">
        <v>875.64285700000005</v>
      </c>
      <c r="Q1645" s="80">
        <v>39.102607223724704</v>
      </c>
    </row>
    <row r="1646" spans="1:17" hidden="1" x14ac:dyDescent="0.25">
      <c r="A1646">
        <v>5303</v>
      </c>
      <c r="B1646" t="s">
        <v>2352</v>
      </c>
      <c r="C1646" s="80">
        <v>1313.75</v>
      </c>
      <c r="D1646" s="80">
        <v>121.712052195859</v>
      </c>
      <c r="E1646" s="80">
        <v>169.5625</v>
      </c>
      <c r="F1646" s="80">
        <v>1237.0625</v>
      </c>
      <c r="G1646">
        <v>5303</v>
      </c>
      <c r="H1646" t="s">
        <v>2352</v>
      </c>
      <c r="K1646" s="80">
        <v>44183.446153846096</v>
      </c>
      <c r="N1646" s="85">
        <v>1.5156830830000001</v>
      </c>
      <c r="O1646" s="80">
        <v>56.050505674380197</v>
      </c>
      <c r="P1646" s="80">
        <v>1279.846153</v>
      </c>
      <c r="Q1646" s="80">
        <v>34.219011689987397</v>
      </c>
    </row>
    <row r="1647" spans="1:17" hidden="1" x14ac:dyDescent="0.25">
      <c r="A1647">
        <v>5306</v>
      </c>
      <c r="B1647" t="s">
        <v>2352</v>
      </c>
      <c r="C1647" s="80">
        <v>1592.1875</v>
      </c>
      <c r="D1647" s="80">
        <v>132.00725515132299</v>
      </c>
      <c r="E1647" s="80">
        <v>164.375</v>
      </c>
      <c r="F1647" s="80">
        <v>1488.375</v>
      </c>
      <c r="G1647">
        <v>5306</v>
      </c>
      <c r="H1647" t="s">
        <v>2352</v>
      </c>
      <c r="K1647" s="80">
        <v>54479.906153846103</v>
      </c>
      <c r="N1647" s="85">
        <v>1.5062158329999999</v>
      </c>
      <c r="O1647" s="80">
        <v>53.815627406683198</v>
      </c>
      <c r="P1647" s="80">
        <v>1596.846153</v>
      </c>
      <c r="Q1647" s="80">
        <v>31.829703971869002</v>
      </c>
    </row>
    <row r="1648" spans="1:17" hidden="1" x14ac:dyDescent="0.25">
      <c r="A1648">
        <v>5309</v>
      </c>
      <c r="B1648" t="s">
        <v>2352</v>
      </c>
      <c r="C1648" s="80">
        <v>1103.0625</v>
      </c>
      <c r="D1648" s="80">
        <v>133.60039800262899</v>
      </c>
      <c r="E1648" s="80">
        <v>92.1875</v>
      </c>
      <c r="F1648" s="80">
        <v>1028.625</v>
      </c>
      <c r="G1648">
        <v>5309</v>
      </c>
      <c r="H1648" t="s">
        <v>2352</v>
      </c>
      <c r="K1648" s="80">
        <v>48570.385714285701</v>
      </c>
      <c r="N1648" s="85">
        <v>1.3757386659999999</v>
      </c>
      <c r="O1648" s="80">
        <v>73.233629480324396</v>
      </c>
      <c r="P1648" s="80">
        <v>1405</v>
      </c>
      <c r="Q1648" s="80">
        <v>36.3386900756514</v>
      </c>
    </row>
    <row r="1649" spans="1:17" hidden="1" x14ac:dyDescent="0.25">
      <c r="A1649">
        <v>5313</v>
      </c>
      <c r="B1649" t="s">
        <v>2352</v>
      </c>
      <c r="C1649" s="80">
        <v>1583.4375</v>
      </c>
      <c r="D1649" s="80">
        <v>114.514074583374</v>
      </c>
      <c r="E1649" s="80">
        <v>120.75</v>
      </c>
      <c r="F1649" s="80">
        <v>1477.375</v>
      </c>
      <c r="G1649">
        <v>5313</v>
      </c>
      <c r="H1649" t="s">
        <v>2352</v>
      </c>
      <c r="K1649" s="80">
        <v>39167.324285714203</v>
      </c>
      <c r="N1649" s="85">
        <v>1.7523364159999999</v>
      </c>
      <c r="O1649" s="80">
        <v>67.997501662624401</v>
      </c>
      <c r="P1649" s="80">
        <v>1063.3571420000001</v>
      </c>
      <c r="Q1649" s="80">
        <v>35.889594920166402</v>
      </c>
    </row>
    <row r="1650" spans="1:17" hidden="1" x14ac:dyDescent="0.25">
      <c r="A1650">
        <v>5317</v>
      </c>
      <c r="B1650" t="s">
        <v>2352</v>
      </c>
      <c r="C1650" s="80">
        <v>1512.8125</v>
      </c>
      <c r="D1650" s="80">
        <v>138.294570141419</v>
      </c>
      <c r="E1650" s="80">
        <v>172.4375</v>
      </c>
      <c r="F1650" s="80">
        <v>1423</v>
      </c>
      <c r="G1650">
        <v>5317</v>
      </c>
      <c r="H1650" t="s">
        <v>2352</v>
      </c>
      <c r="K1650" s="80">
        <v>29251.392307692298</v>
      </c>
      <c r="N1650" s="85">
        <v>1.535347</v>
      </c>
      <c r="O1650" s="80">
        <v>81.115962283062501</v>
      </c>
      <c r="P1650" s="80">
        <v>734.46153800000002</v>
      </c>
      <c r="Q1650" s="80">
        <v>39.866726432447898</v>
      </c>
    </row>
    <row r="1651" spans="1:17" hidden="1" x14ac:dyDescent="0.25">
      <c r="A1651">
        <v>5339</v>
      </c>
      <c r="B1651" t="s">
        <v>2352</v>
      </c>
      <c r="C1651" s="80">
        <v>2171.875</v>
      </c>
      <c r="D1651" s="80">
        <v>118.967613215499</v>
      </c>
      <c r="E1651" s="80">
        <v>169</v>
      </c>
      <c r="F1651" s="80">
        <v>2000.375</v>
      </c>
      <c r="G1651">
        <v>5339</v>
      </c>
      <c r="H1651" t="s">
        <v>2352</v>
      </c>
      <c r="K1651" s="80">
        <v>67929.393076923006</v>
      </c>
      <c r="N1651" s="85">
        <v>1.4606318330000001</v>
      </c>
      <c r="O1651" s="80">
        <v>90.346898540364805</v>
      </c>
      <c r="P1651" s="80">
        <v>1625.1538459999999</v>
      </c>
      <c r="Q1651" s="80">
        <v>41.219552698514697</v>
      </c>
    </row>
    <row r="1652" spans="1:17" hidden="1" x14ac:dyDescent="0.25">
      <c r="A1652">
        <v>5352</v>
      </c>
      <c r="B1652" t="s">
        <v>2352</v>
      </c>
      <c r="C1652" s="80">
        <v>2105.125</v>
      </c>
      <c r="D1652" s="80">
        <v>118.652506071601</v>
      </c>
      <c r="E1652" s="80">
        <v>113.6875</v>
      </c>
      <c r="F1652" s="80">
        <v>1958.5</v>
      </c>
      <c r="G1652">
        <v>5352</v>
      </c>
      <c r="H1652" t="s">
        <v>2352</v>
      </c>
      <c r="K1652" s="80">
        <v>112794.498571428</v>
      </c>
      <c r="N1652" s="85">
        <v>1.7544761659999999</v>
      </c>
      <c r="O1652" s="80">
        <v>77.554755005546198</v>
      </c>
      <c r="P1652" s="80">
        <v>2927.0714280000002</v>
      </c>
      <c r="Q1652" s="80">
        <v>38.940916919120099</v>
      </c>
    </row>
    <row r="1653" spans="1:17" hidden="1" x14ac:dyDescent="0.25">
      <c r="A1653">
        <v>5354</v>
      </c>
      <c r="B1653" t="s">
        <v>2352</v>
      </c>
      <c r="C1653" s="80">
        <v>2119.0625</v>
      </c>
      <c r="D1653" s="80">
        <v>112.36445369284201</v>
      </c>
      <c r="E1653" s="80">
        <v>107.1875</v>
      </c>
      <c r="F1653" s="80">
        <v>1978</v>
      </c>
      <c r="G1653">
        <v>5354</v>
      </c>
      <c r="H1653" t="s">
        <v>2352</v>
      </c>
      <c r="K1653" s="80">
        <v>49392.959285714198</v>
      </c>
      <c r="N1653" s="85">
        <v>1.581972833</v>
      </c>
      <c r="O1653" s="80">
        <v>69.863056865661605</v>
      </c>
      <c r="P1653" s="80">
        <v>1407.5</v>
      </c>
      <c r="Q1653" s="80">
        <v>35.308084264894198</v>
      </c>
    </row>
    <row r="1654" spans="1:17" hidden="1" x14ac:dyDescent="0.25">
      <c r="A1654">
        <v>5355</v>
      </c>
      <c r="B1654" t="s">
        <v>2352</v>
      </c>
      <c r="C1654" s="80">
        <v>1754.9375</v>
      </c>
      <c r="D1654" s="80">
        <v>132.13702943316</v>
      </c>
      <c r="E1654" s="80">
        <v>119.9375</v>
      </c>
      <c r="F1654" s="80">
        <v>1647.5</v>
      </c>
      <c r="G1654">
        <v>5355</v>
      </c>
      <c r="H1654" t="s">
        <v>2352</v>
      </c>
      <c r="K1654" s="80">
        <v>76985.365833333301</v>
      </c>
      <c r="N1654" s="85">
        <v>1.436502583</v>
      </c>
      <c r="O1654" s="80">
        <v>76.729403072197599</v>
      </c>
      <c r="P1654" s="80">
        <v>1975.333333</v>
      </c>
      <c r="Q1654" s="80">
        <v>38.931114589270301</v>
      </c>
    </row>
    <row r="1655" spans="1:17" hidden="1" x14ac:dyDescent="0.25">
      <c r="A1655">
        <v>5358</v>
      </c>
      <c r="B1655" t="s">
        <v>2352</v>
      </c>
      <c r="C1655" s="80">
        <v>2120.0625</v>
      </c>
      <c r="D1655" s="80">
        <v>102.143815821326</v>
      </c>
      <c r="E1655" s="80">
        <v>80.125</v>
      </c>
      <c r="F1655" s="80">
        <v>1984.875</v>
      </c>
      <c r="G1655">
        <v>5358</v>
      </c>
      <c r="H1655" t="s">
        <v>2352</v>
      </c>
      <c r="K1655" s="80">
        <v>65586.351666666596</v>
      </c>
      <c r="N1655" s="85">
        <v>1.49881175</v>
      </c>
      <c r="O1655" s="80">
        <v>66.723442697180303</v>
      </c>
      <c r="P1655" s="80">
        <v>1896.333333</v>
      </c>
      <c r="Q1655" s="80">
        <v>34.329812027892899</v>
      </c>
    </row>
    <row r="1656" spans="1:17" hidden="1" x14ac:dyDescent="0.25">
      <c r="A1656">
        <v>5367</v>
      </c>
      <c r="B1656" t="s">
        <v>2352</v>
      </c>
      <c r="C1656" s="80">
        <v>1574.25</v>
      </c>
      <c r="D1656" s="80">
        <v>116.418188370146</v>
      </c>
      <c r="E1656" s="80">
        <v>142.5</v>
      </c>
      <c r="F1656" s="80">
        <v>1476.875</v>
      </c>
      <c r="G1656">
        <v>5367</v>
      </c>
      <c r="H1656" t="s">
        <v>2352</v>
      </c>
      <c r="K1656" s="80">
        <v>38557.906428571398</v>
      </c>
      <c r="N1656" s="85">
        <v>1.7047781660000001</v>
      </c>
      <c r="O1656" s="80">
        <v>63.278983285877501</v>
      </c>
      <c r="P1656" s="80">
        <v>1235.4285709999999</v>
      </c>
      <c r="Q1656" s="80">
        <v>31.573219364263998</v>
      </c>
    </row>
    <row r="1657" spans="1:17" hidden="1" x14ac:dyDescent="0.25">
      <c r="A1657">
        <v>5376</v>
      </c>
      <c r="B1657" t="s">
        <v>2352</v>
      </c>
      <c r="C1657" s="80">
        <v>1450.5</v>
      </c>
      <c r="D1657" s="80">
        <v>147.49046733102699</v>
      </c>
      <c r="E1657" s="80">
        <v>56.4375</v>
      </c>
      <c r="F1657" s="80">
        <v>1356.1875</v>
      </c>
      <c r="G1657">
        <v>5376</v>
      </c>
      <c r="H1657" t="s">
        <v>2352</v>
      </c>
      <c r="K1657" s="80">
        <v>109114.376</v>
      </c>
      <c r="N1657" s="85">
        <v>1.244667083</v>
      </c>
      <c r="O1657" s="80">
        <v>99.290047963466606</v>
      </c>
      <c r="P1657" s="80">
        <v>2100.5</v>
      </c>
      <c r="Q1657" s="80">
        <v>51.939031739483397</v>
      </c>
    </row>
    <row r="1658" spans="1:17" hidden="1" x14ac:dyDescent="0.25">
      <c r="A1658">
        <v>5377</v>
      </c>
      <c r="B1658" t="s">
        <v>2352</v>
      </c>
      <c r="C1658" s="80">
        <v>1406.5625</v>
      </c>
      <c r="D1658" s="80">
        <v>142.31987156042101</v>
      </c>
      <c r="E1658" s="80">
        <v>69.375</v>
      </c>
      <c r="F1658" s="80">
        <v>1317.0625</v>
      </c>
      <c r="G1658">
        <v>5377</v>
      </c>
      <c r="H1658" t="s">
        <v>2352</v>
      </c>
      <c r="K1658" s="80">
        <v>60277.851000000002</v>
      </c>
      <c r="N1658" s="85">
        <v>1.097561166</v>
      </c>
      <c r="O1658" s="80">
        <v>82.471598985915406</v>
      </c>
      <c r="P1658" s="80">
        <v>1287.4000000000001</v>
      </c>
      <c r="Q1658" s="80">
        <v>46.700503633458702</v>
      </c>
    </row>
    <row r="1659" spans="1:17" hidden="1" x14ac:dyDescent="0.25">
      <c r="A1659">
        <v>5380</v>
      </c>
      <c r="B1659" t="s">
        <v>2352</v>
      </c>
      <c r="C1659" s="80">
        <v>1868.1875</v>
      </c>
      <c r="D1659" s="80">
        <v>113.389410508656</v>
      </c>
      <c r="E1659" s="80">
        <v>162.625</v>
      </c>
      <c r="F1659" s="80">
        <v>1739.0625</v>
      </c>
      <c r="G1659">
        <v>5380</v>
      </c>
      <c r="H1659" t="s">
        <v>2352</v>
      </c>
      <c r="K1659" s="80">
        <v>68337.651818181796</v>
      </c>
      <c r="N1659" s="85">
        <v>1.4042665830000001</v>
      </c>
      <c r="O1659" s="80">
        <v>62.511746699035598</v>
      </c>
      <c r="P1659" s="80">
        <v>2019.9090900000001</v>
      </c>
      <c r="Q1659" s="80">
        <v>33.502072554370898</v>
      </c>
    </row>
    <row r="1660" spans="1:17" hidden="1" x14ac:dyDescent="0.25">
      <c r="A1660">
        <v>5390</v>
      </c>
      <c r="B1660" t="s">
        <v>2352</v>
      </c>
      <c r="C1660" s="80">
        <v>1934.125</v>
      </c>
      <c r="D1660" s="80">
        <v>91.764811938745495</v>
      </c>
      <c r="E1660" s="80">
        <v>216.125</v>
      </c>
      <c r="F1660" s="80">
        <v>1803.9375</v>
      </c>
      <c r="G1660">
        <v>5390</v>
      </c>
      <c r="H1660" t="s">
        <v>2352</v>
      </c>
      <c r="K1660" s="80">
        <v>74075.362307692296</v>
      </c>
      <c r="N1660" s="85">
        <v>1.641187583</v>
      </c>
      <c r="O1660" s="80">
        <v>83.091683875279898</v>
      </c>
      <c r="P1660" s="80">
        <v>1807</v>
      </c>
      <c r="Q1660" s="80">
        <v>40.891474665772598</v>
      </c>
    </row>
    <row r="1661" spans="1:17" hidden="1" x14ac:dyDescent="0.25">
      <c r="A1661">
        <v>5397</v>
      </c>
      <c r="B1661" t="s">
        <v>2352</v>
      </c>
      <c r="C1661" s="80">
        <v>2028.375</v>
      </c>
      <c r="D1661" s="80">
        <v>120.34788831047</v>
      </c>
      <c r="E1661" s="80">
        <v>106.5</v>
      </c>
      <c r="F1661" s="80">
        <v>1877.0625</v>
      </c>
      <c r="G1661">
        <v>5397</v>
      </c>
      <c r="H1661" t="s">
        <v>2352</v>
      </c>
      <c r="K1661" s="80">
        <v>76448.2</v>
      </c>
      <c r="N1661" s="85">
        <v>1.54212025</v>
      </c>
      <c r="O1661" s="80">
        <v>77.777326730012206</v>
      </c>
      <c r="P1661" s="80">
        <v>2069.75</v>
      </c>
      <c r="Q1661" s="80">
        <v>37.015533245650701</v>
      </c>
    </row>
    <row r="1662" spans="1:17" hidden="1" x14ac:dyDescent="0.25">
      <c r="A1662">
        <v>5398</v>
      </c>
      <c r="B1662" t="s">
        <v>2352</v>
      </c>
      <c r="C1662" s="80">
        <v>1914.25</v>
      </c>
      <c r="D1662" s="80">
        <v>142.30897523908601</v>
      </c>
      <c r="E1662" s="80">
        <v>60.875</v>
      </c>
      <c r="F1662" s="80">
        <v>1800.125</v>
      </c>
      <c r="G1662">
        <v>5398</v>
      </c>
      <c r="H1662" t="s">
        <v>2352</v>
      </c>
      <c r="K1662" s="80">
        <v>41587.629999999997</v>
      </c>
      <c r="N1662" s="85">
        <v>1.5514721659999999</v>
      </c>
      <c r="O1662" s="80">
        <v>63.978276134115099</v>
      </c>
      <c r="P1662" s="80">
        <v>1279</v>
      </c>
      <c r="Q1662" s="80">
        <v>32.371289294116899</v>
      </c>
    </row>
    <row r="1663" spans="1:17" hidden="1" x14ac:dyDescent="0.25">
      <c r="A1663">
        <v>5405</v>
      </c>
      <c r="B1663" t="s">
        <v>2352</v>
      </c>
      <c r="C1663" s="80">
        <v>1494.125</v>
      </c>
      <c r="D1663" s="80">
        <v>113.534696755268</v>
      </c>
      <c r="E1663" s="80">
        <v>81.0625</v>
      </c>
      <c r="F1663" s="80">
        <v>1401.4375</v>
      </c>
      <c r="G1663">
        <v>5405</v>
      </c>
      <c r="H1663" t="s">
        <v>2352</v>
      </c>
      <c r="K1663" s="80">
        <v>58106.404999999999</v>
      </c>
      <c r="N1663" s="85">
        <v>1.5163537499999999</v>
      </c>
      <c r="O1663" s="80">
        <v>51.554496284280297</v>
      </c>
      <c r="P1663" s="80">
        <v>1946.2857140000001</v>
      </c>
      <c r="Q1663" s="80">
        <v>29.790520183564499</v>
      </c>
    </row>
    <row r="1664" spans="1:17" hidden="1" x14ac:dyDescent="0.25">
      <c r="A1664">
        <v>5415</v>
      </c>
      <c r="B1664" t="s">
        <v>2352</v>
      </c>
      <c r="C1664" s="80">
        <v>1596.3125</v>
      </c>
      <c r="D1664" s="80">
        <v>118.214219874679</v>
      </c>
      <c r="E1664" s="80">
        <v>136.625</v>
      </c>
      <c r="F1664" s="80">
        <v>1508.4375</v>
      </c>
      <c r="G1664">
        <v>5415</v>
      </c>
      <c r="H1664" t="s">
        <v>2352</v>
      </c>
      <c r="K1664" s="80">
        <v>55711.752142857098</v>
      </c>
      <c r="N1664" s="85">
        <v>1.6796500000000001</v>
      </c>
      <c r="O1664" s="80">
        <v>39.997120076181702</v>
      </c>
      <c r="P1664" s="80">
        <v>2518.0714280000002</v>
      </c>
      <c r="Q1664" s="80">
        <v>22.226524788876301</v>
      </c>
    </row>
    <row r="1665" spans="1:17" hidden="1" x14ac:dyDescent="0.25">
      <c r="A1665">
        <v>5416</v>
      </c>
      <c r="B1665" t="s">
        <v>2352</v>
      </c>
      <c r="C1665" s="80">
        <v>1518.25</v>
      </c>
      <c r="D1665" s="80">
        <v>152.270517362242</v>
      </c>
      <c r="E1665" s="80">
        <v>99.375</v>
      </c>
      <c r="F1665" s="80">
        <v>1431.125</v>
      </c>
      <c r="G1665">
        <v>5416</v>
      </c>
      <c r="H1665" t="s">
        <v>2352</v>
      </c>
      <c r="K1665" s="80">
        <v>34190.246153846099</v>
      </c>
      <c r="N1665" s="85">
        <v>1.558873666</v>
      </c>
      <c r="O1665" s="80">
        <v>57.936570605459899</v>
      </c>
      <c r="P1665" s="80">
        <v>994.30769199999997</v>
      </c>
      <c r="Q1665" s="80">
        <v>33.763370200292499</v>
      </c>
    </row>
    <row r="1666" spans="1:17" hidden="1" x14ac:dyDescent="0.25">
      <c r="A1666">
        <v>5418</v>
      </c>
      <c r="B1666" t="s">
        <v>2352</v>
      </c>
      <c r="C1666" s="80">
        <v>1410.625</v>
      </c>
      <c r="D1666" s="80">
        <v>138.88552442496999</v>
      </c>
      <c r="E1666" s="80">
        <v>69</v>
      </c>
      <c r="F1666" s="80">
        <v>1318.0625</v>
      </c>
      <c r="G1666">
        <v>5418</v>
      </c>
      <c r="H1666" t="s">
        <v>2352</v>
      </c>
      <c r="K1666" s="80">
        <v>96071.166153846105</v>
      </c>
      <c r="N1666" s="85">
        <v>1.626178583</v>
      </c>
      <c r="O1666" s="80">
        <v>72.794438310273094</v>
      </c>
      <c r="P1666" s="80">
        <v>3114.923076</v>
      </c>
      <c r="Q1666" s="80">
        <v>31.357332844224199</v>
      </c>
    </row>
    <row r="1667" spans="1:17" hidden="1" x14ac:dyDescent="0.25">
      <c r="A1667">
        <v>5420</v>
      </c>
      <c r="B1667" t="s">
        <v>2352</v>
      </c>
      <c r="C1667" s="80">
        <v>2471.4375</v>
      </c>
      <c r="D1667" s="80">
        <v>84.935348884248498</v>
      </c>
      <c r="E1667" s="80">
        <v>229.8125</v>
      </c>
      <c r="F1667" s="80">
        <v>2337.3125</v>
      </c>
      <c r="G1667">
        <v>5420</v>
      </c>
      <c r="H1667" t="s">
        <v>2352</v>
      </c>
      <c r="K1667" s="80">
        <v>94237.951538461493</v>
      </c>
      <c r="N1667" s="85">
        <v>1.451141416</v>
      </c>
      <c r="O1667" s="80">
        <v>75.897675294460996</v>
      </c>
      <c r="P1667" s="80">
        <v>2392.3846149999999</v>
      </c>
      <c r="Q1667" s="80">
        <v>38.969869697836799</v>
      </c>
    </row>
    <row r="1668" spans="1:17" hidden="1" x14ac:dyDescent="0.25">
      <c r="A1668">
        <v>5422</v>
      </c>
      <c r="B1668" t="s">
        <v>2352</v>
      </c>
      <c r="C1668" s="80">
        <v>2290.6875</v>
      </c>
      <c r="D1668" s="80">
        <v>118.873744396305</v>
      </c>
      <c r="E1668" s="80">
        <v>315.1875</v>
      </c>
      <c r="F1668" s="80">
        <v>2152.75</v>
      </c>
      <c r="G1668">
        <v>5422</v>
      </c>
      <c r="H1668" t="s">
        <v>2352</v>
      </c>
      <c r="K1668" s="80">
        <v>111472.3625</v>
      </c>
      <c r="N1668" s="85">
        <v>1.53244175</v>
      </c>
      <c r="O1668" s="80">
        <v>109.42074020952199</v>
      </c>
      <c r="P1668" s="80">
        <v>2129.333333</v>
      </c>
      <c r="Q1668" s="80">
        <v>51.705718619820203</v>
      </c>
    </row>
    <row r="1669" spans="1:17" hidden="1" x14ac:dyDescent="0.25">
      <c r="A1669">
        <v>5423</v>
      </c>
      <c r="B1669" t="s">
        <v>2352</v>
      </c>
      <c r="C1669" s="80">
        <v>2136.5</v>
      </c>
      <c r="D1669" s="80">
        <v>89.251195734458094</v>
      </c>
      <c r="E1669" s="80">
        <v>110.125</v>
      </c>
      <c r="F1669" s="80">
        <v>1998.875</v>
      </c>
      <c r="G1669">
        <v>5423</v>
      </c>
      <c r="H1669" t="s">
        <v>2352</v>
      </c>
      <c r="K1669" s="80">
        <v>49446.658571428503</v>
      </c>
      <c r="N1669" s="85">
        <v>1.6104136659999999</v>
      </c>
      <c r="O1669" s="80">
        <v>52.779364792016999</v>
      </c>
      <c r="P1669" s="80">
        <v>1592.9285709999999</v>
      </c>
      <c r="Q1669" s="80">
        <v>30.208008006704201</v>
      </c>
    </row>
    <row r="1670" spans="1:17" hidden="1" x14ac:dyDescent="0.25">
      <c r="A1670">
        <v>5424</v>
      </c>
      <c r="B1670" t="s">
        <v>2352</v>
      </c>
      <c r="C1670" s="80">
        <v>1638</v>
      </c>
      <c r="D1670" s="80">
        <v>92.277801808876106</v>
      </c>
      <c r="E1670" s="80">
        <v>111.0625</v>
      </c>
      <c r="F1670" s="80">
        <v>1546.3125</v>
      </c>
      <c r="G1670">
        <v>5424</v>
      </c>
      <c r="H1670" t="s">
        <v>2352</v>
      </c>
      <c r="K1670" s="80">
        <v>120941.730714285</v>
      </c>
      <c r="N1670" s="85">
        <v>1.5888659999999999</v>
      </c>
      <c r="O1670" s="80">
        <v>54.984395389941298</v>
      </c>
      <c r="P1670" s="80">
        <v>3842.214285</v>
      </c>
      <c r="Q1670" s="80">
        <v>30.175074662132101</v>
      </c>
    </row>
    <row r="1671" spans="1:17" hidden="1" x14ac:dyDescent="0.25">
      <c r="A1671">
        <v>5425</v>
      </c>
      <c r="B1671" t="s">
        <v>2352</v>
      </c>
      <c r="C1671" s="80">
        <v>1557.0625</v>
      </c>
      <c r="D1671" s="80">
        <v>110.803843201566</v>
      </c>
      <c r="E1671" s="80">
        <v>136.625</v>
      </c>
      <c r="F1671" s="80">
        <v>1451.625</v>
      </c>
      <c r="G1671">
        <v>5425</v>
      </c>
      <c r="H1671" t="s">
        <v>2352</v>
      </c>
      <c r="K1671" s="80">
        <v>85958.773846153796</v>
      </c>
      <c r="N1671" s="85">
        <v>1.4116993330000001</v>
      </c>
      <c r="O1671" s="80">
        <v>87.319556630695999</v>
      </c>
      <c r="P1671" s="80">
        <v>1765.7692300000001</v>
      </c>
      <c r="Q1671" s="80">
        <v>48.320228216665299</v>
      </c>
    </row>
    <row r="1672" spans="1:17" hidden="1" x14ac:dyDescent="0.25">
      <c r="A1672">
        <v>5426</v>
      </c>
      <c r="B1672" t="s">
        <v>2352</v>
      </c>
      <c r="C1672" s="80">
        <v>1578</v>
      </c>
      <c r="D1672" s="80">
        <v>119.012003266478</v>
      </c>
      <c r="E1672" s="80">
        <v>166.875</v>
      </c>
      <c r="F1672" s="80">
        <v>1477</v>
      </c>
      <c r="G1672">
        <v>5426</v>
      </c>
      <c r="H1672" t="s">
        <v>2352</v>
      </c>
      <c r="K1672" s="80">
        <v>72736.860769230698</v>
      </c>
      <c r="N1672" s="85">
        <v>1.5138679159999999</v>
      </c>
      <c r="O1672" s="80">
        <v>63.225032033070804</v>
      </c>
      <c r="P1672" s="80">
        <v>2123.461538</v>
      </c>
      <c r="Q1672" s="80">
        <v>34.309929073791999</v>
      </c>
    </row>
    <row r="1673" spans="1:17" hidden="1" x14ac:dyDescent="0.25">
      <c r="A1673">
        <v>5430</v>
      </c>
      <c r="B1673" t="s">
        <v>2352</v>
      </c>
      <c r="C1673" s="80">
        <v>1447.5625</v>
      </c>
      <c r="D1673" s="80">
        <v>139.387554781624</v>
      </c>
      <c r="E1673" s="80">
        <v>145.5</v>
      </c>
      <c r="F1673" s="80">
        <v>1364.8125</v>
      </c>
      <c r="G1673">
        <v>5430</v>
      </c>
      <c r="H1673" t="s">
        <v>2352</v>
      </c>
      <c r="K1673" s="80">
        <v>44265.118333333303</v>
      </c>
      <c r="N1673" s="85">
        <v>1.2512938330000001</v>
      </c>
      <c r="O1673" s="80">
        <v>71.588417942728597</v>
      </c>
      <c r="P1673" s="80">
        <v>1149.333333</v>
      </c>
      <c r="Q1673" s="80">
        <v>38.2860947709461</v>
      </c>
    </row>
    <row r="1674" spans="1:17" hidden="1" x14ac:dyDescent="0.25">
      <c r="A1674">
        <v>5431</v>
      </c>
      <c r="B1674" t="s">
        <v>2352</v>
      </c>
      <c r="C1674" s="80">
        <v>1643.25</v>
      </c>
      <c r="D1674" s="80">
        <v>136.870397679609</v>
      </c>
      <c r="E1674" s="80">
        <v>82.1875</v>
      </c>
      <c r="F1674" s="80">
        <v>1540.875</v>
      </c>
      <c r="G1674">
        <v>5431</v>
      </c>
      <c r="H1674" t="s">
        <v>2352</v>
      </c>
      <c r="K1674" s="80">
        <v>39645.06</v>
      </c>
      <c r="N1674" s="85">
        <v>1.2922189159999999</v>
      </c>
      <c r="O1674" s="80">
        <v>60.829466137089398</v>
      </c>
      <c r="P1674" s="80">
        <v>1215.25</v>
      </c>
      <c r="Q1674" s="80">
        <v>33.015116758027098</v>
      </c>
    </row>
    <row r="1675" spans="1:17" hidden="1" x14ac:dyDescent="0.25">
      <c r="A1675">
        <v>5439</v>
      </c>
      <c r="B1675" t="s">
        <v>2352</v>
      </c>
      <c r="C1675" s="80">
        <v>1899.875</v>
      </c>
      <c r="D1675" s="80">
        <v>121.81636616914901</v>
      </c>
      <c r="E1675" s="80">
        <v>137.875</v>
      </c>
      <c r="F1675" s="80">
        <v>1773.8125</v>
      </c>
      <c r="G1675">
        <v>5439</v>
      </c>
      <c r="H1675" t="s">
        <v>2352</v>
      </c>
      <c r="K1675" s="80">
        <v>60592.237692307601</v>
      </c>
      <c r="N1675" s="85">
        <v>1.45872</v>
      </c>
      <c r="O1675" s="80">
        <v>62.062326068328503</v>
      </c>
      <c r="P1675" s="80">
        <v>1870.3846149999999</v>
      </c>
      <c r="Q1675" s="80">
        <v>31.525258944374801</v>
      </c>
    </row>
    <row r="1676" spans="1:17" hidden="1" x14ac:dyDescent="0.25">
      <c r="A1676">
        <v>5450</v>
      </c>
      <c r="B1676" t="s">
        <v>2352</v>
      </c>
      <c r="C1676" s="80">
        <v>1586.375</v>
      </c>
      <c r="D1676" s="80">
        <v>118.274077008544</v>
      </c>
      <c r="E1676" s="80">
        <v>184.5625</v>
      </c>
      <c r="F1676" s="80">
        <v>1481.1875</v>
      </c>
      <c r="G1676">
        <v>5450</v>
      </c>
      <c r="H1676" t="s">
        <v>2352</v>
      </c>
      <c r="K1676" s="80">
        <v>35159.354615384596</v>
      </c>
      <c r="N1676" s="85">
        <v>1.5885930829999999</v>
      </c>
      <c r="O1676" s="80">
        <v>54.363965283317398</v>
      </c>
      <c r="P1676" s="80">
        <v>1040.846153</v>
      </c>
      <c r="Q1676" s="80">
        <v>33.737122503986697</v>
      </c>
    </row>
    <row r="1677" spans="1:17" hidden="1" x14ac:dyDescent="0.25">
      <c r="A1677">
        <v>5464</v>
      </c>
      <c r="B1677" t="s">
        <v>2352</v>
      </c>
      <c r="C1677" s="80">
        <v>1673.5</v>
      </c>
      <c r="D1677" s="80">
        <v>145.84022793618999</v>
      </c>
      <c r="E1677" s="80">
        <v>188.0625</v>
      </c>
      <c r="F1677" s="80">
        <v>1561.875</v>
      </c>
      <c r="G1677">
        <v>5464</v>
      </c>
      <c r="H1677" t="s">
        <v>2352</v>
      </c>
      <c r="K1677" s="80">
        <v>62912.804166666603</v>
      </c>
      <c r="N1677" s="85">
        <v>1.3887688330000001</v>
      </c>
      <c r="O1677" s="80">
        <v>85.155110941283795</v>
      </c>
      <c r="P1677" s="80">
        <v>1449.333333</v>
      </c>
      <c r="Q1677" s="80">
        <v>43.038381088058998</v>
      </c>
    </row>
    <row r="1678" spans="1:17" hidden="1" x14ac:dyDescent="0.25">
      <c r="A1678">
        <v>5466</v>
      </c>
      <c r="B1678" t="s">
        <v>2352</v>
      </c>
      <c r="C1678" s="80">
        <v>1759.6875</v>
      </c>
      <c r="D1678" s="80">
        <v>143.773984970025</v>
      </c>
      <c r="E1678" s="80">
        <v>120.5</v>
      </c>
      <c r="F1678" s="80">
        <v>1654.875</v>
      </c>
      <c r="G1678">
        <v>5466</v>
      </c>
      <c r="H1678" t="s">
        <v>2352</v>
      </c>
      <c r="K1678" s="80">
        <v>36655.273846153803</v>
      </c>
      <c r="N1678" s="85">
        <v>1.4569624160000001</v>
      </c>
      <c r="O1678" s="80">
        <v>57.763779715952502</v>
      </c>
      <c r="P1678" s="80">
        <v>1082.461538</v>
      </c>
      <c r="Q1678" s="80">
        <v>32.550342150686298</v>
      </c>
    </row>
    <row r="1679" spans="1:17" hidden="1" x14ac:dyDescent="0.25">
      <c r="A1679">
        <v>5482</v>
      </c>
      <c r="B1679" t="s">
        <v>2352</v>
      </c>
      <c r="C1679" s="80">
        <v>1715.75</v>
      </c>
      <c r="D1679" s="80">
        <v>111.36696371204199</v>
      </c>
      <c r="E1679" s="80">
        <v>140.9375</v>
      </c>
      <c r="F1679" s="80">
        <v>1608.5625</v>
      </c>
      <c r="G1679">
        <v>5482</v>
      </c>
      <c r="H1679" t="s">
        <v>2352</v>
      </c>
      <c r="K1679" s="80">
        <v>56837.695833333302</v>
      </c>
      <c r="N1679" s="85">
        <v>1.5715749999999999</v>
      </c>
      <c r="O1679" s="80">
        <v>57.2030305198222</v>
      </c>
      <c r="P1679" s="80">
        <v>1800</v>
      </c>
      <c r="Q1679" s="80">
        <v>31.401538147009902</v>
      </c>
    </row>
    <row r="1680" spans="1:17" hidden="1" x14ac:dyDescent="0.25">
      <c r="A1680">
        <v>5496</v>
      </c>
      <c r="B1680" t="s">
        <v>2352</v>
      </c>
      <c r="C1680" s="80">
        <v>974.625</v>
      </c>
      <c r="D1680" s="80">
        <v>154.534858014039</v>
      </c>
      <c r="E1680" s="80">
        <v>49</v>
      </c>
      <c r="F1680" s="80">
        <v>904</v>
      </c>
      <c r="G1680">
        <v>5496</v>
      </c>
      <c r="H1680" t="s">
        <v>2352</v>
      </c>
      <c r="K1680" s="80">
        <v>107230.639230769</v>
      </c>
      <c r="N1680" s="85">
        <v>1.48615575</v>
      </c>
      <c r="O1680" s="80">
        <v>66.290378032762206</v>
      </c>
      <c r="P1680" s="80">
        <v>2997.846153</v>
      </c>
      <c r="Q1680" s="80">
        <v>35.799360733381299</v>
      </c>
    </row>
    <row r="1681" spans="1:17" hidden="1" x14ac:dyDescent="0.25">
      <c r="A1681">
        <v>5500</v>
      </c>
      <c r="B1681" t="s">
        <v>2352</v>
      </c>
      <c r="C1681" s="80">
        <v>1870.375</v>
      </c>
      <c r="D1681" s="80">
        <v>114.583095516683</v>
      </c>
      <c r="E1681" s="80">
        <v>112.5</v>
      </c>
      <c r="F1681" s="80">
        <v>1746.125</v>
      </c>
      <c r="G1681">
        <v>5500</v>
      </c>
      <c r="H1681" t="s">
        <v>2352</v>
      </c>
      <c r="K1681" s="80">
        <v>112309.49</v>
      </c>
      <c r="N1681" s="85">
        <v>1.33558625</v>
      </c>
      <c r="O1681" s="80">
        <v>76.609897375281506</v>
      </c>
      <c r="P1681" s="80">
        <v>2935.7272720000001</v>
      </c>
      <c r="Q1681" s="80">
        <v>38.3584433999536</v>
      </c>
    </row>
    <row r="1682" spans="1:17" hidden="1" x14ac:dyDescent="0.25">
      <c r="A1682">
        <v>5503</v>
      </c>
      <c r="B1682" t="s">
        <v>2352</v>
      </c>
      <c r="C1682" s="80">
        <v>1363.8125</v>
      </c>
      <c r="D1682" s="80">
        <v>121.983614490926</v>
      </c>
      <c r="E1682" s="80">
        <v>154.375</v>
      </c>
      <c r="F1682" s="80">
        <v>1293.875</v>
      </c>
      <c r="G1682">
        <v>5503</v>
      </c>
      <c r="H1682" t="s">
        <v>2352</v>
      </c>
      <c r="K1682" s="80">
        <v>25609.01</v>
      </c>
      <c r="N1682" s="85">
        <v>1.6680521660000001</v>
      </c>
      <c r="O1682" s="80">
        <v>66.073146196527603</v>
      </c>
      <c r="P1682" s="80">
        <v>840.08333300000004</v>
      </c>
      <c r="Q1682" s="80">
        <v>30.363661647894101</v>
      </c>
    </row>
    <row r="1683" spans="1:17" hidden="1" x14ac:dyDescent="0.25">
      <c r="A1683">
        <v>5504</v>
      </c>
      <c r="B1683" t="s">
        <v>2352</v>
      </c>
      <c r="C1683" s="80">
        <v>1750.125</v>
      </c>
      <c r="D1683" s="80">
        <v>110.915780950563</v>
      </c>
      <c r="E1683" s="80">
        <v>244.4375</v>
      </c>
      <c r="F1683" s="80">
        <v>1641.1875</v>
      </c>
      <c r="G1683">
        <v>5504</v>
      </c>
      <c r="H1683" t="s">
        <v>2352</v>
      </c>
      <c r="K1683" s="80">
        <v>77136.127272727201</v>
      </c>
      <c r="N1683" s="85">
        <v>1.12926875</v>
      </c>
      <c r="O1683" s="80">
        <v>67.356144686539196</v>
      </c>
      <c r="P1683" s="80">
        <v>2014.181818</v>
      </c>
      <c r="Q1683" s="80">
        <v>37.990177976164503</v>
      </c>
    </row>
    <row r="1684" spans="1:17" hidden="1" x14ac:dyDescent="0.25">
      <c r="A1684">
        <v>5507</v>
      </c>
      <c r="B1684" t="s">
        <v>2352</v>
      </c>
      <c r="C1684" s="80">
        <v>1368.75</v>
      </c>
      <c r="D1684" s="80">
        <v>155.33303400709499</v>
      </c>
      <c r="E1684" s="80">
        <v>76.625</v>
      </c>
      <c r="F1684" s="80">
        <v>1282.1875</v>
      </c>
      <c r="G1684">
        <v>5507</v>
      </c>
      <c r="H1684" t="s">
        <v>2352</v>
      </c>
      <c r="K1684" s="80">
        <v>39134.313076922997</v>
      </c>
      <c r="N1684" s="85">
        <v>1.5236130000000001</v>
      </c>
      <c r="O1684" s="80">
        <v>92.057008334170206</v>
      </c>
      <c r="P1684" s="80">
        <v>848.15384600000004</v>
      </c>
      <c r="Q1684" s="80">
        <v>46.159761068644698</v>
      </c>
    </row>
    <row r="1685" spans="1:17" hidden="1" x14ac:dyDescent="0.25">
      <c r="A1685">
        <v>5509</v>
      </c>
      <c r="B1685" t="s">
        <v>2352</v>
      </c>
      <c r="C1685" s="80">
        <v>789.8125</v>
      </c>
      <c r="D1685" s="80">
        <v>142.14369141818401</v>
      </c>
      <c r="E1685" s="80">
        <v>170</v>
      </c>
      <c r="F1685" s="80">
        <v>736.3125</v>
      </c>
      <c r="G1685">
        <v>5509</v>
      </c>
      <c r="H1685" t="s">
        <v>2352</v>
      </c>
      <c r="K1685" s="80">
        <v>124889.01692307599</v>
      </c>
      <c r="N1685" s="85">
        <v>1.7175738330000001</v>
      </c>
      <c r="O1685" s="80">
        <v>84.604047570840095</v>
      </c>
      <c r="P1685" s="80">
        <v>3232.7692299999999</v>
      </c>
      <c r="Q1685" s="80">
        <v>38.186410186741902</v>
      </c>
    </row>
    <row r="1686" spans="1:17" hidden="1" x14ac:dyDescent="0.25">
      <c r="A1686">
        <v>5521</v>
      </c>
      <c r="B1686" t="s">
        <v>2352</v>
      </c>
      <c r="C1686" s="80">
        <v>1702.375</v>
      </c>
      <c r="D1686" s="80">
        <v>133.03959872712801</v>
      </c>
      <c r="E1686" s="80">
        <v>84.6875</v>
      </c>
      <c r="F1686" s="80">
        <v>1603.4375</v>
      </c>
      <c r="G1686">
        <v>5521</v>
      </c>
      <c r="H1686" t="s">
        <v>2352</v>
      </c>
      <c r="K1686" s="80">
        <v>30207.833076923001</v>
      </c>
      <c r="N1686" s="85">
        <v>1.5562947499999999</v>
      </c>
      <c r="O1686" s="80">
        <v>61.550351730131503</v>
      </c>
      <c r="P1686" s="80">
        <v>797.38461500000005</v>
      </c>
      <c r="Q1686" s="80">
        <v>37.732328518685598</v>
      </c>
    </row>
    <row r="1687" spans="1:17" hidden="1" x14ac:dyDescent="0.25">
      <c r="A1687">
        <v>5522</v>
      </c>
      <c r="B1687" t="s">
        <v>2352</v>
      </c>
      <c r="C1687" s="80">
        <v>2484.875</v>
      </c>
      <c r="D1687" s="80">
        <v>100.455235977131</v>
      </c>
      <c r="E1687" s="80">
        <v>122.25</v>
      </c>
      <c r="F1687" s="80">
        <v>2340.3125</v>
      </c>
      <c r="G1687">
        <v>5522</v>
      </c>
      <c r="H1687" t="s">
        <v>2352</v>
      </c>
      <c r="K1687" s="80">
        <v>50546.921538461502</v>
      </c>
      <c r="N1687" s="85">
        <v>1.5768216660000001</v>
      </c>
      <c r="O1687" s="80">
        <v>49.917735345395798</v>
      </c>
      <c r="P1687" s="80">
        <v>1778.846153</v>
      </c>
      <c r="Q1687" s="80">
        <v>28.057143862806999</v>
      </c>
    </row>
    <row r="1688" spans="1:17" hidden="1" x14ac:dyDescent="0.25">
      <c r="A1688">
        <v>5533</v>
      </c>
      <c r="B1688" t="s">
        <v>2352</v>
      </c>
      <c r="C1688" s="80">
        <v>2151.875</v>
      </c>
      <c r="D1688" s="80">
        <v>88.727980259009101</v>
      </c>
      <c r="E1688" s="80">
        <v>273.875</v>
      </c>
      <c r="F1688" s="80">
        <v>2010.375</v>
      </c>
      <c r="G1688">
        <v>5533</v>
      </c>
      <c r="H1688" t="s">
        <v>2352</v>
      </c>
      <c r="K1688" s="80">
        <v>42485.253846153799</v>
      </c>
      <c r="N1688" s="85">
        <v>1.55659025</v>
      </c>
      <c r="O1688" s="80">
        <v>66.549758301892197</v>
      </c>
      <c r="P1688" s="80">
        <v>1343.3846149999999</v>
      </c>
      <c r="Q1688" s="80">
        <v>31.835326310237999</v>
      </c>
    </row>
    <row r="1689" spans="1:17" hidden="1" x14ac:dyDescent="0.25">
      <c r="A1689">
        <v>5534</v>
      </c>
      <c r="B1689" t="s">
        <v>2352</v>
      </c>
      <c r="C1689" s="80">
        <v>1571.375</v>
      </c>
      <c r="D1689" s="80">
        <v>115.791657486422</v>
      </c>
      <c r="E1689" s="80">
        <v>86.5625</v>
      </c>
      <c r="F1689" s="80">
        <v>1469.125</v>
      </c>
      <c r="G1689">
        <v>5534</v>
      </c>
      <c r="H1689" t="s">
        <v>2352</v>
      </c>
      <c r="K1689" s="80">
        <v>62683.665384615299</v>
      </c>
      <c r="N1689" s="85">
        <v>1.6620796659999999</v>
      </c>
      <c r="O1689" s="80">
        <v>62.259485290342198</v>
      </c>
      <c r="P1689" s="80">
        <v>2003.7692300000001</v>
      </c>
      <c r="Q1689" s="80">
        <v>31.525551142789901</v>
      </c>
    </row>
    <row r="1690" spans="1:17" hidden="1" x14ac:dyDescent="0.25">
      <c r="A1690">
        <v>5535</v>
      </c>
      <c r="B1690" t="s">
        <v>2352</v>
      </c>
      <c r="C1690" s="80">
        <v>1518.125</v>
      </c>
      <c r="D1690" s="80">
        <v>136.41816417322599</v>
      </c>
      <c r="E1690" s="80">
        <v>163.9375</v>
      </c>
      <c r="F1690" s="80">
        <v>1427.4375</v>
      </c>
      <c r="G1690">
        <v>5535</v>
      </c>
      <c r="H1690" t="s">
        <v>2352</v>
      </c>
      <c r="K1690" s="80">
        <v>50568.69</v>
      </c>
      <c r="N1690" s="85">
        <v>1.5816965000000001</v>
      </c>
      <c r="O1690" s="80">
        <v>92.0779050929265</v>
      </c>
      <c r="P1690" s="80">
        <v>1105.0769230000001</v>
      </c>
      <c r="Q1690" s="80">
        <v>46.026029933338599</v>
      </c>
    </row>
    <row r="1691" spans="1:17" hidden="1" x14ac:dyDescent="0.25">
      <c r="A1691">
        <v>5556</v>
      </c>
      <c r="B1691" t="s">
        <v>2352</v>
      </c>
      <c r="C1691" s="80">
        <v>1846.25</v>
      </c>
      <c r="D1691" s="80">
        <v>125.544221946658</v>
      </c>
      <c r="E1691" s="80">
        <v>154.25</v>
      </c>
      <c r="F1691" s="80">
        <v>1742.0625</v>
      </c>
      <c r="G1691">
        <v>5556</v>
      </c>
      <c r="H1691" t="s">
        <v>2352</v>
      </c>
      <c r="K1691" s="80">
        <v>113130.98699999999</v>
      </c>
      <c r="N1691" s="85">
        <v>1.2183639159999999</v>
      </c>
      <c r="O1691" s="80">
        <v>95.683893978532893</v>
      </c>
      <c r="P1691" s="80">
        <v>2666.5</v>
      </c>
      <c r="Q1691" s="80">
        <v>42.182432065431698</v>
      </c>
    </row>
    <row r="1692" spans="1:17" hidden="1" x14ac:dyDescent="0.25">
      <c r="A1692">
        <v>5559</v>
      </c>
      <c r="B1692" t="s">
        <v>2352</v>
      </c>
      <c r="C1692" s="80">
        <v>1687.25</v>
      </c>
      <c r="D1692" s="80">
        <v>135.143043998689</v>
      </c>
      <c r="E1692" s="80">
        <v>106.0625</v>
      </c>
      <c r="F1692" s="80">
        <v>1584.5</v>
      </c>
      <c r="G1692">
        <v>5559</v>
      </c>
      <c r="H1692" t="s">
        <v>2352</v>
      </c>
      <c r="K1692" s="80">
        <v>62337.727692307599</v>
      </c>
      <c r="N1692" s="85">
        <v>1.506610083</v>
      </c>
      <c r="O1692" s="80">
        <v>84.188831627757907</v>
      </c>
      <c r="P1692" s="80">
        <v>1534.0769230000001</v>
      </c>
      <c r="Q1692" s="80">
        <v>40.752469420807699</v>
      </c>
    </row>
    <row r="1693" spans="1:17" hidden="1" x14ac:dyDescent="0.25">
      <c r="A1693">
        <v>5572</v>
      </c>
      <c r="B1693" t="s">
        <v>2352</v>
      </c>
      <c r="C1693" s="80">
        <v>1401.1875</v>
      </c>
      <c r="D1693" s="80">
        <v>113.941334836987</v>
      </c>
      <c r="E1693" s="80">
        <v>120.625</v>
      </c>
      <c r="F1693" s="80">
        <v>1314.3125</v>
      </c>
      <c r="G1693">
        <v>5572</v>
      </c>
      <c r="H1693" t="s">
        <v>2352</v>
      </c>
      <c r="K1693" s="80">
        <v>41292.227272727199</v>
      </c>
      <c r="N1693" s="85">
        <v>1.2640611660000001</v>
      </c>
      <c r="O1693" s="80">
        <v>65.474161092434898</v>
      </c>
      <c r="P1693" s="80">
        <v>1207.7272720000001</v>
      </c>
      <c r="Q1693" s="80">
        <v>33.802299343525299</v>
      </c>
    </row>
    <row r="1694" spans="1:17" hidden="1" x14ac:dyDescent="0.25">
      <c r="A1694">
        <v>5576</v>
      </c>
      <c r="B1694" t="s">
        <v>2352</v>
      </c>
      <c r="C1694" s="80">
        <v>1301.75</v>
      </c>
      <c r="D1694" s="80">
        <v>150.00113595348901</v>
      </c>
      <c r="E1694" s="80">
        <v>173.9375</v>
      </c>
      <c r="F1694" s="80">
        <v>1236.875</v>
      </c>
      <c r="G1694">
        <v>5576</v>
      </c>
      <c r="H1694" t="s">
        <v>2352</v>
      </c>
      <c r="K1694" s="80">
        <v>45600.103333333303</v>
      </c>
      <c r="N1694" s="85">
        <v>1.39514575</v>
      </c>
      <c r="O1694" s="80">
        <v>54.978175244407097</v>
      </c>
      <c r="P1694" s="80">
        <v>1451.25</v>
      </c>
      <c r="Q1694" s="80">
        <v>31.392770956886</v>
      </c>
    </row>
    <row r="1695" spans="1:17" hidden="1" x14ac:dyDescent="0.25">
      <c r="A1695">
        <v>5579</v>
      </c>
      <c r="B1695" t="s">
        <v>2352</v>
      </c>
      <c r="C1695" s="80">
        <v>1292.5625</v>
      </c>
      <c r="D1695" s="80">
        <v>138.30455866643601</v>
      </c>
      <c r="E1695" s="80">
        <v>109.75</v>
      </c>
      <c r="F1695" s="80">
        <v>1204.5</v>
      </c>
      <c r="G1695">
        <v>5579</v>
      </c>
      <c r="H1695" t="s">
        <v>2352</v>
      </c>
      <c r="K1695" s="80">
        <v>41478.596153846098</v>
      </c>
      <c r="N1695" s="85">
        <v>1.5055857500000001</v>
      </c>
      <c r="O1695" s="80">
        <v>63.548074298300797</v>
      </c>
      <c r="P1695" s="80">
        <v>1181.3076920000001</v>
      </c>
      <c r="Q1695" s="80">
        <v>35.162165107217902</v>
      </c>
    </row>
    <row r="1696" spans="1:17" hidden="1" x14ac:dyDescent="0.25">
      <c r="A1696">
        <v>5581</v>
      </c>
      <c r="B1696" t="s">
        <v>2352</v>
      </c>
      <c r="C1696" s="80">
        <v>1457.5625</v>
      </c>
      <c r="D1696" s="80">
        <v>122.35575762782599</v>
      </c>
      <c r="E1696" s="80">
        <v>70.8125</v>
      </c>
      <c r="F1696" s="80">
        <v>1365</v>
      </c>
      <c r="G1696">
        <v>5581</v>
      </c>
      <c r="H1696" t="s">
        <v>2352</v>
      </c>
      <c r="K1696" s="80">
        <v>76700.538461538395</v>
      </c>
      <c r="N1696" s="85">
        <v>1.5487473329999999</v>
      </c>
      <c r="O1696" s="80">
        <v>62.065392623423399</v>
      </c>
      <c r="P1696" s="80">
        <v>2162.7692299999999</v>
      </c>
      <c r="Q1696" s="80">
        <v>34.540620233573499</v>
      </c>
    </row>
    <row r="1697" spans="1:17" hidden="1" x14ac:dyDescent="0.25">
      <c r="A1697">
        <v>5606</v>
      </c>
      <c r="B1697" t="s">
        <v>2352</v>
      </c>
      <c r="C1697" s="80">
        <v>1408.1875</v>
      </c>
      <c r="D1697" s="80">
        <v>128.952558028575</v>
      </c>
      <c r="E1697" s="80">
        <v>103.9375</v>
      </c>
      <c r="F1697" s="80">
        <v>1327</v>
      </c>
      <c r="G1697">
        <v>5606</v>
      </c>
      <c r="H1697" t="s">
        <v>2352</v>
      </c>
      <c r="K1697" s="80">
        <v>41246.628461538399</v>
      </c>
      <c r="N1697" s="85">
        <v>1.7672965</v>
      </c>
      <c r="O1697" s="80">
        <v>46.622868928775603</v>
      </c>
      <c r="P1697" s="80">
        <v>1852.7692300000001</v>
      </c>
      <c r="Q1697" s="80">
        <v>21.851713815639801</v>
      </c>
    </row>
    <row r="1698" spans="1:17" hidden="1" x14ac:dyDescent="0.25">
      <c r="A1698">
        <v>5616</v>
      </c>
      <c r="B1698" t="s">
        <v>2352</v>
      </c>
      <c r="C1698" s="80">
        <v>1713.6875</v>
      </c>
      <c r="D1698" s="80">
        <v>108.52993744721</v>
      </c>
      <c r="E1698" s="80">
        <v>78.8125</v>
      </c>
      <c r="F1698" s="80">
        <v>1603.0625</v>
      </c>
      <c r="G1698">
        <v>5616</v>
      </c>
      <c r="H1698" t="s">
        <v>2352</v>
      </c>
      <c r="K1698" s="80">
        <v>45881.642999999996</v>
      </c>
      <c r="N1698" s="85">
        <v>1.2349494160000001</v>
      </c>
      <c r="O1698" s="80">
        <v>39.358362194506</v>
      </c>
      <c r="P1698" s="80">
        <v>2132.6</v>
      </c>
      <c r="Q1698" s="80">
        <v>21.3386238686703</v>
      </c>
    </row>
    <row r="1699" spans="1:17" hidden="1" x14ac:dyDescent="0.25">
      <c r="A1699">
        <v>5617</v>
      </c>
      <c r="B1699" t="s">
        <v>2352</v>
      </c>
      <c r="C1699" s="80">
        <v>1548.1875</v>
      </c>
      <c r="D1699" s="80">
        <v>129.42641820101099</v>
      </c>
      <c r="E1699" s="80">
        <v>90.5625</v>
      </c>
      <c r="F1699" s="80">
        <v>1446.625</v>
      </c>
      <c r="G1699">
        <v>5617</v>
      </c>
      <c r="H1699" t="s">
        <v>2352</v>
      </c>
      <c r="K1699" s="80">
        <v>244521.13230769199</v>
      </c>
      <c r="N1699" s="85">
        <v>1.48433375</v>
      </c>
      <c r="O1699" s="80">
        <v>99.470772192341002</v>
      </c>
      <c r="P1699" s="80">
        <v>4890.2307689999998</v>
      </c>
      <c r="Q1699" s="80">
        <v>49.1443321637785</v>
      </c>
    </row>
    <row r="1700" spans="1:17" hidden="1" x14ac:dyDescent="0.25">
      <c r="A1700">
        <v>5618</v>
      </c>
      <c r="B1700" t="s">
        <v>2352</v>
      </c>
      <c r="C1700" s="80">
        <v>1803.9375</v>
      </c>
      <c r="D1700" s="80">
        <v>135.00589284814899</v>
      </c>
      <c r="E1700" s="80">
        <v>145.625</v>
      </c>
      <c r="F1700" s="80">
        <v>1687.25</v>
      </c>
      <c r="G1700">
        <v>5618</v>
      </c>
      <c r="H1700" t="s">
        <v>2352</v>
      </c>
      <c r="K1700" s="80">
        <v>36414.034615384597</v>
      </c>
      <c r="N1700" s="85">
        <v>1.5386165000000001</v>
      </c>
      <c r="O1700" s="80">
        <v>70.586106520949201</v>
      </c>
      <c r="P1700" s="80">
        <v>1150.846153</v>
      </c>
      <c r="Q1700" s="80">
        <v>32.168299008944501</v>
      </c>
    </row>
    <row r="1701" spans="1:17" hidden="1" x14ac:dyDescent="0.25">
      <c r="A1701">
        <v>5619</v>
      </c>
      <c r="B1701" t="s">
        <v>2352</v>
      </c>
      <c r="C1701" s="80">
        <v>1673.25</v>
      </c>
      <c r="D1701" s="80">
        <v>154.01899684950601</v>
      </c>
      <c r="E1701" s="80">
        <v>108.375</v>
      </c>
      <c r="F1701" s="80">
        <v>1573.375</v>
      </c>
      <c r="G1701">
        <v>5619</v>
      </c>
      <c r="H1701" t="s">
        <v>2352</v>
      </c>
      <c r="K1701" s="80">
        <v>70566.988333333298</v>
      </c>
      <c r="N1701" s="85">
        <v>1.486533916</v>
      </c>
      <c r="O1701" s="80">
        <v>76.116775352240097</v>
      </c>
      <c r="P1701" s="80">
        <v>1796.75</v>
      </c>
      <c r="Q1701" s="80">
        <v>38.444842680706998</v>
      </c>
    </row>
    <row r="1702" spans="1:17" hidden="1" x14ac:dyDescent="0.25">
      <c r="A1702">
        <v>5622</v>
      </c>
      <c r="B1702" t="s">
        <v>2352</v>
      </c>
      <c r="C1702" s="80">
        <v>1484.1875</v>
      </c>
      <c r="D1702" s="80">
        <v>128.54573406435799</v>
      </c>
      <c r="E1702" s="80">
        <v>161.5</v>
      </c>
      <c r="F1702" s="80">
        <v>1377.875</v>
      </c>
      <c r="G1702">
        <v>5622</v>
      </c>
      <c r="H1702" t="s">
        <v>2352</v>
      </c>
      <c r="K1702" s="80">
        <v>59376.76</v>
      </c>
      <c r="N1702" s="85">
        <v>1.3771795</v>
      </c>
      <c r="O1702" s="80">
        <v>59.942356626358198</v>
      </c>
      <c r="P1702" s="80">
        <v>1902.583333</v>
      </c>
      <c r="Q1702" s="80">
        <v>31.044406141570501</v>
      </c>
    </row>
    <row r="1703" spans="1:17" hidden="1" x14ac:dyDescent="0.25">
      <c r="A1703">
        <v>5625</v>
      </c>
      <c r="B1703" t="s">
        <v>2352</v>
      </c>
      <c r="C1703" s="80">
        <v>1091.3125</v>
      </c>
      <c r="D1703" s="80">
        <v>125.963137285511</v>
      </c>
      <c r="E1703" s="80">
        <v>139.0625</v>
      </c>
      <c r="F1703" s="80">
        <v>1027.3125</v>
      </c>
      <c r="G1703">
        <v>5625</v>
      </c>
      <c r="H1703" t="s">
        <v>2352</v>
      </c>
      <c r="K1703" s="80">
        <v>26835.876250000001</v>
      </c>
      <c r="N1703" s="85">
        <v>1.0248270829999999</v>
      </c>
      <c r="O1703" s="80">
        <v>50.811637910662597</v>
      </c>
      <c r="P1703" s="80">
        <v>1010.125</v>
      </c>
      <c r="Q1703" s="80">
        <v>26.449323978533901</v>
      </c>
    </row>
    <row r="1704" spans="1:17" hidden="1" x14ac:dyDescent="0.25">
      <c r="A1704">
        <v>5630</v>
      </c>
      <c r="B1704" t="s">
        <v>2352</v>
      </c>
      <c r="C1704" s="80">
        <v>1879.375</v>
      </c>
      <c r="D1704" s="80">
        <v>104.191074457437</v>
      </c>
      <c r="E1704" s="80">
        <v>118.75</v>
      </c>
      <c r="F1704" s="80">
        <v>1761</v>
      </c>
      <c r="G1704">
        <v>5630</v>
      </c>
      <c r="H1704" t="s">
        <v>2352</v>
      </c>
      <c r="K1704" s="80">
        <v>54018.153636363597</v>
      </c>
      <c r="N1704" s="85">
        <v>1.20608125</v>
      </c>
      <c r="O1704" s="80">
        <v>71.582966079004706</v>
      </c>
      <c r="P1704" s="80">
        <v>1377</v>
      </c>
      <c r="Q1704" s="80">
        <v>39.526688336508101</v>
      </c>
    </row>
    <row r="1705" spans="1:17" hidden="1" x14ac:dyDescent="0.25">
      <c r="A1705">
        <v>5634</v>
      </c>
      <c r="B1705" t="s">
        <v>2352</v>
      </c>
      <c r="C1705" s="80">
        <v>1965.1875</v>
      </c>
      <c r="D1705" s="80">
        <v>114.345843237089</v>
      </c>
      <c r="E1705" s="80">
        <v>87.6875</v>
      </c>
      <c r="F1705" s="80">
        <v>1838.0625</v>
      </c>
      <c r="G1705">
        <v>5634</v>
      </c>
      <c r="H1705" t="s">
        <v>2352</v>
      </c>
      <c r="K1705" s="80">
        <v>112636.968333333</v>
      </c>
      <c r="N1705" s="85">
        <v>1.3356844160000001</v>
      </c>
      <c r="O1705" s="80">
        <v>72.624010495360196</v>
      </c>
      <c r="P1705" s="80">
        <v>3043.083333</v>
      </c>
      <c r="Q1705" s="80">
        <v>36.881898690689198</v>
      </c>
    </row>
    <row r="1706" spans="1:17" hidden="1" x14ac:dyDescent="0.25">
      <c r="A1706">
        <v>5635</v>
      </c>
      <c r="B1706" t="s">
        <v>2352</v>
      </c>
      <c r="C1706" s="80">
        <v>1766.5</v>
      </c>
      <c r="D1706" s="80">
        <v>104.21189259290099</v>
      </c>
      <c r="E1706" s="80">
        <v>128.625</v>
      </c>
      <c r="F1706" s="80">
        <v>1667.8125</v>
      </c>
      <c r="G1706">
        <v>5635</v>
      </c>
      <c r="H1706" t="s">
        <v>2352</v>
      </c>
      <c r="K1706" s="80">
        <v>43629.16375</v>
      </c>
      <c r="N1706" s="85">
        <v>1.007517666</v>
      </c>
      <c r="O1706" s="80">
        <v>73.856787105311895</v>
      </c>
      <c r="P1706" s="80">
        <v>1242.25</v>
      </c>
      <c r="Q1706" s="80">
        <v>35.0279189410155</v>
      </c>
    </row>
    <row r="1707" spans="1:17" hidden="1" x14ac:dyDescent="0.25">
      <c r="A1707">
        <v>5636</v>
      </c>
      <c r="B1707" t="s">
        <v>2352</v>
      </c>
      <c r="C1707" s="80">
        <v>1643.8125</v>
      </c>
      <c r="D1707" s="80">
        <v>122.80562068367</v>
      </c>
      <c r="E1707" s="80">
        <v>113.0625</v>
      </c>
      <c r="F1707" s="80">
        <v>1541.875</v>
      </c>
      <c r="G1707">
        <v>5636</v>
      </c>
      <c r="H1707" t="s">
        <v>2352</v>
      </c>
      <c r="K1707" s="80">
        <v>47265.469230769202</v>
      </c>
      <c r="N1707" s="85">
        <v>1.5079534999999999</v>
      </c>
      <c r="O1707" s="80">
        <v>54.985286948104701</v>
      </c>
      <c r="P1707" s="80">
        <v>1524.923076</v>
      </c>
      <c r="Q1707" s="80">
        <v>31.031779032725701</v>
      </c>
    </row>
    <row r="1708" spans="1:17" hidden="1" x14ac:dyDescent="0.25">
      <c r="A1708">
        <v>5637</v>
      </c>
      <c r="B1708" t="s">
        <v>2352</v>
      </c>
      <c r="C1708" s="80">
        <v>1078.3125</v>
      </c>
      <c r="D1708" s="80">
        <v>170.70075972369301</v>
      </c>
      <c r="E1708" s="80">
        <v>104</v>
      </c>
      <c r="F1708" s="80">
        <v>1017.5625</v>
      </c>
      <c r="G1708">
        <v>5637</v>
      </c>
      <c r="H1708" t="s">
        <v>2352</v>
      </c>
      <c r="K1708" s="80">
        <v>50309.747692307603</v>
      </c>
      <c r="N1708" s="85">
        <v>1.598760916</v>
      </c>
      <c r="O1708" s="80">
        <v>61.885216888960699</v>
      </c>
      <c r="P1708" s="80">
        <v>1441.692307</v>
      </c>
      <c r="Q1708" s="80">
        <v>35.326230512856299</v>
      </c>
    </row>
    <row r="1709" spans="1:17" hidden="1" x14ac:dyDescent="0.25">
      <c r="A1709">
        <v>5640</v>
      </c>
      <c r="B1709" t="s">
        <v>2352</v>
      </c>
      <c r="C1709" s="80">
        <v>1581.5625</v>
      </c>
      <c r="D1709" s="80">
        <v>106.646998991429</v>
      </c>
      <c r="E1709" s="80">
        <v>238.5</v>
      </c>
      <c r="F1709" s="80">
        <v>1480.0625</v>
      </c>
      <c r="G1709">
        <v>5640</v>
      </c>
      <c r="H1709" t="s">
        <v>2352</v>
      </c>
      <c r="K1709" s="80">
        <v>83350.822499999995</v>
      </c>
      <c r="N1709" s="85">
        <v>1.442378833</v>
      </c>
      <c r="O1709" s="80">
        <v>74.016145090607694</v>
      </c>
      <c r="P1709" s="80">
        <v>2296.9166660000001</v>
      </c>
      <c r="Q1709" s="80">
        <v>36.451493100972797</v>
      </c>
    </row>
    <row r="1710" spans="1:17" hidden="1" x14ac:dyDescent="0.25">
      <c r="A1710">
        <v>5644</v>
      </c>
      <c r="B1710" t="s">
        <v>2352</v>
      </c>
      <c r="C1710" s="80">
        <v>1461.125</v>
      </c>
      <c r="D1710" s="80">
        <v>120.93761784036499</v>
      </c>
      <c r="E1710" s="80">
        <v>138.9375</v>
      </c>
      <c r="F1710" s="80">
        <v>1357.6875</v>
      </c>
      <c r="G1710">
        <v>5644</v>
      </c>
      <c r="H1710" t="s">
        <v>2352</v>
      </c>
      <c r="K1710" s="80">
        <v>67469.605833333306</v>
      </c>
      <c r="N1710" s="85">
        <v>1.4922887499999999</v>
      </c>
      <c r="O1710" s="80">
        <v>47.0699935494413</v>
      </c>
      <c r="P1710" s="80">
        <v>2421.5</v>
      </c>
      <c r="Q1710" s="80">
        <v>27.6921886394015</v>
      </c>
    </row>
    <row r="1711" spans="1:17" hidden="1" x14ac:dyDescent="0.25">
      <c r="A1711">
        <v>5663</v>
      </c>
      <c r="B1711" t="s">
        <v>2352</v>
      </c>
      <c r="C1711" s="80">
        <v>1529.625</v>
      </c>
      <c r="D1711" s="80">
        <v>127.26076607039499</v>
      </c>
      <c r="E1711" s="80">
        <v>104.8125</v>
      </c>
      <c r="F1711" s="80">
        <v>1425</v>
      </c>
      <c r="G1711">
        <v>5663</v>
      </c>
      <c r="H1711" t="s">
        <v>2352</v>
      </c>
      <c r="K1711" s="80">
        <v>71635.520000000004</v>
      </c>
      <c r="N1711" s="85">
        <v>0.11845074999999999</v>
      </c>
      <c r="O1711" s="80">
        <v>68.289342230695894</v>
      </c>
      <c r="P1711" s="80">
        <v>2488</v>
      </c>
      <c r="Q1711" s="80">
        <v>28.792411575562699</v>
      </c>
    </row>
    <row r="1712" spans="1:17" hidden="1" x14ac:dyDescent="0.25">
      <c r="A1712">
        <v>5669</v>
      </c>
      <c r="B1712" t="s">
        <v>2352</v>
      </c>
      <c r="C1712" s="80">
        <v>1865.25</v>
      </c>
      <c r="D1712" s="80">
        <v>122.13245264433201</v>
      </c>
      <c r="E1712" s="80">
        <v>126.25</v>
      </c>
      <c r="F1712" s="80">
        <v>1758.625</v>
      </c>
      <c r="G1712">
        <v>5669</v>
      </c>
      <c r="H1712" t="s">
        <v>2352</v>
      </c>
      <c r="K1712" s="80">
        <v>23641.038333333301</v>
      </c>
      <c r="N1712" s="85">
        <v>1.334697333</v>
      </c>
      <c r="O1712" s="80">
        <v>69.602056589952596</v>
      </c>
      <c r="P1712" s="80">
        <v>557.41666599999996</v>
      </c>
      <c r="Q1712" s="80">
        <v>40.655971893170999</v>
      </c>
    </row>
    <row r="1713" spans="1:17" hidden="1" x14ac:dyDescent="0.25">
      <c r="A1713">
        <v>5671</v>
      </c>
      <c r="B1713" t="s">
        <v>2352</v>
      </c>
      <c r="C1713" s="80">
        <v>2149.75</v>
      </c>
      <c r="D1713" s="80">
        <v>111.729249046425</v>
      </c>
      <c r="E1713" s="80">
        <v>186.8125</v>
      </c>
      <c r="F1713" s="80">
        <v>2006.4375</v>
      </c>
      <c r="G1713">
        <v>5671</v>
      </c>
      <c r="H1713" t="s">
        <v>2352</v>
      </c>
      <c r="K1713" s="80">
        <v>47832.033333333296</v>
      </c>
      <c r="N1713" s="85">
        <v>1.3907715</v>
      </c>
      <c r="O1713" s="80">
        <v>48.473942510016201</v>
      </c>
      <c r="P1713" s="80">
        <v>1700</v>
      </c>
      <c r="Q1713" s="80">
        <v>27.2053805436868</v>
      </c>
    </row>
    <row r="1714" spans="1:17" hidden="1" x14ac:dyDescent="0.25">
      <c r="A1714">
        <v>5692</v>
      </c>
      <c r="B1714" t="s">
        <v>2352</v>
      </c>
      <c r="C1714" s="80">
        <v>1156.8125</v>
      </c>
      <c r="D1714" s="80">
        <v>165.424877054386</v>
      </c>
      <c r="E1714" s="80">
        <v>213.375</v>
      </c>
      <c r="F1714" s="80">
        <v>1076.8125</v>
      </c>
      <c r="G1714">
        <v>5692</v>
      </c>
      <c r="H1714" t="s">
        <v>2352</v>
      </c>
      <c r="K1714" s="80">
        <v>68008.513333333307</v>
      </c>
      <c r="N1714" s="85">
        <v>1.3388549999999999</v>
      </c>
      <c r="O1714" s="80">
        <v>56.867312856772998</v>
      </c>
      <c r="P1714" s="80">
        <v>2155.1666660000001</v>
      </c>
      <c r="Q1714" s="80">
        <v>31.403426314541601</v>
      </c>
    </row>
    <row r="1715" spans="1:17" hidden="1" x14ac:dyDescent="0.25">
      <c r="A1715">
        <v>5697</v>
      </c>
      <c r="B1715" t="s">
        <v>2352</v>
      </c>
      <c r="C1715" s="80">
        <v>2636</v>
      </c>
      <c r="D1715" s="80">
        <v>108.496161317248</v>
      </c>
      <c r="E1715" s="80">
        <v>154.3125</v>
      </c>
      <c r="F1715" s="80">
        <v>2471.4375</v>
      </c>
      <c r="G1715">
        <v>5697</v>
      </c>
      <c r="H1715" t="s">
        <v>2352</v>
      </c>
      <c r="K1715" s="80">
        <v>130252.603636363</v>
      </c>
      <c r="N1715" s="85">
        <v>1.492851666</v>
      </c>
      <c r="O1715" s="80">
        <v>77.313181919487903</v>
      </c>
      <c r="P1715" s="80">
        <v>3344.8181810000001</v>
      </c>
      <c r="Q1715" s="80">
        <v>38.481822434469898</v>
      </c>
    </row>
    <row r="1716" spans="1:17" hidden="1" x14ac:dyDescent="0.25">
      <c r="A1716">
        <v>5703</v>
      </c>
      <c r="B1716" t="s">
        <v>2352</v>
      </c>
      <c r="C1716" s="80">
        <v>1742.25</v>
      </c>
      <c r="D1716" s="80">
        <v>137.24546848054899</v>
      </c>
      <c r="E1716" s="80">
        <v>70.1875</v>
      </c>
      <c r="F1716" s="80">
        <v>1630.1875</v>
      </c>
      <c r="G1716">
        <v>5703</v>
      </c>
      <c r="H1716" t="s">
        <v>2352</v>
      </c>
      <c r="K1716" s="80">
        <v>74554.316666666593</v>
      </c>
      <c r="N1716" s="85">
        <v>1.4732039159999999</v>
      </c>
      <c r="O1716" s="80">
        <v>92.5995703949161</v>
      </c>
      <c r="P1716" s="80">
        <v>1770.583333</v>
      </c>
      <c r="Q1716" s="80">
        <v>40.914506024732198</v>
      </c>
    </row>
    <row r="1717" spans="1:17" hidden="1" x14ac:dyDescent="0.25">
      <c r="A1717">
        <v>5706</v>
      </c>
      <c r="B1717" t="s">
        <v>2352</v>
      </c>
      <c r="C1717" s="80">
        <v>2076.9375</v>
      </c>
      <c r="D1717" s="80">
        <v>113.969053725742</v>
      </c>
      <c r="E1717" s="80">
        <v>161.9375</v>
      </c>
      <c r="F1717" s="80">
        <v>1942.75</v>
      </c>
      <c r="G1717">
        <v>5706</v>
      </c>
      <c r="H1717" t="s">
        <v>2352</v>
      </c>
      <c r="K1717" s="80">
        <v>13042.504999999999</v>
      </c>
      <c r="N1717" s="85">
        <v>0.71947974999999997</v>
      </c>
      <c r="O1717" s="80">
        <v>77.120447668350195</v>
      </c>
      <c r="P1717" s="80">
        <v>301.33333299999998</v>
      </c>
      <c r="Q1717" s="80">
        <v>40.380911194648299</v>
      </c>
    </row>
    <row r="1718" spans="1:17" hidden="1" x14ac:dyDescent="0.25">
      <c r="A1718">
        <v>5711</v>
      </c>
      <c r="B1718" t="s">
        <v>2352</v>
      </c>
      <c r="C1718" s="80">
        <v>2271.3125</v>
      </c>
      <c r="D1718" s="80">
        <v>97.309101370206207</v>
      </c>
      <c r="E1718" s="80">
        <v>136.375</v>
      </c>
      <c r="F1718" s="80">
        <v>2128.125</v>
      </c>
      <c r="G1718">
        <v>5711</v>
      </c>
      <c r="H1718" t="s">
        <v>2352</v>
      </c>
      <c r="K1718" s="80">
        <v>91518.663636363606</v>
      </c>
      <c r="N1718" s="85">
        <v>1.388174166</v>
      </c>
      <c r="O1718" s="80">
        <v>59.438905926153097</v>
      </c>
      <c r="P1718" s="80">
        <v>2979.9090900000001</v>
      </c>
      <c r="Q1718" s="80">
        <v>30.496257027136799</v>
      </c>
    </row>
    <row r="1719" spans="1:17" hidden="1" x14ac:dyDescent="0.25">
      <c r="A1719">
        <v>5719</v>
      </c>
      <c r="B1719" t="s">
        <v>2352</v>
      </c>
      <c r="C1719" s="80">
        <v>1698.4375</v>
      </c>
      <c r="D1719" s="80">
        <v>153.78655240004801</v>
      </c>
      <c r="E1719" s="80">
        <v>121.625</v>
      </c>
      <c r="F1719" s="80">
        <v>1596.5</v>
      </c>
      <c r="G1719">
        <v>5719</v>
      </c>
      <c r="H1719" t="s">
        <v>2352</v>
      </c>
      <c r="K1719" s="80">
        <v>137652.403333333</v>
      </c>
      <c r="N1719" s="85">
        <v>1.499539666</v>
      </c>
      <c r="O1719" s="80">
        <v>61.662984786222601</v>
      </c>
      <c r="P1719" s="80">
        <v>4981.8333329999996</v>
      </c>
      <c r="Q1719" s="80">
        <v>27.8105085805377</v>
      </c>
    </row>
    <row r="1720" spans="1:17" hidden="1" x14ac:dyDescent="0.25">
      <c r="A1720">
        <v>5726</v>
      </c>
      <c r="B1720" t="s">
        <v>2352</v>
      </c>
      <c r="C1720" s="80">
        <v>2783.9375</v>
      </c>
      <c r="D1720" s="80">
        <v>93.098489780928404</v>
      </c>
      <c r="E1720" s="80">
        <v>133.1875</v>
      </c>
      <c r="F1720" s="80">
        <v>2587</v>
      </c>
      <c r="G1720">
        <v>5726</v>
      </c>
      <c r="H1720" t="s">
        <v>2352</v>
      </c>
      <c r="K1720" s="80">
        <v>112196.276666666</v>
      </c>
      <c r="N1720" s="85">
        <v>1.406542666</v>
      </c>
      <c r="O1720" s="80">
        <v>84.181388556759799</v>
      </c>
      <c r="P1720" s="80">
        <v>2788.5</v>
      </c>
      <c r="Q1720" s="80">
        <v>40.368920842834299</v>
      </c>
    </row>
    <row r="1721" spans="1:17" hidden="1" x14ac:dyDescent="0.25">
      <c r="A1721">
        <v>5752</v>
      </c>
      <c r="B1721" t="s">
        <v>2352</v>
      </c>
      <c r="C1721" s="80">
        <v>2332.125</v>
      </c>
      <c r="D1721" s="80">
        <v>104.791037711849</v>
      </c>
      <c r="E1721" s="80">
        <v>223.625</v>
      </c>
      <c r="F1721" s="80">
        <v>2171.1875</v>
      </c>
      <c r="G1721">
        <v>5752</v>
      </c>
      <c r="H1721" t="s">
        <v>2352</v>
      </c>
      <c r="K1721" s="80">
        <v>31293.08</v>
      </c>
      <c r="N1721" s="85">
        <v>1.3026964999999999</v>
      </c>
      <c r="O1721" s="80">
        <v>97.614346532210902</v>
      </c>
      <c r="P1721" s="80">
        <v>603.91666599999996</v>
      </c>
      <c r="Q1721" s="80">
        <v>54.471195061065799</v>
      </c>
    </row>
    <row r="1722" spans="1:17" hidden="1" x14ac:dyDescent="0.25">
      <c r="A1722">
        <v>5755</v>
      </c>
      <c r="B1722" t="s">
        <v>2352</v>
      </c>
      <c r="C1722" s="80">
        <v>1837.375</v>
      </c>
      <c r="D1722" s="80">
        <v>134.62031356845</v>
      </c>
      <c r="E1722" s="80">
        <v>170.625</v>
      </c>
      <c r="F1722" s="80">
        <v>1731.4375</v>
      </c>
      <c r="G1722">
        <v>5755</v>
      </c>
      <c r="H1722" t="s">
        <v>2352</v>
      </c>
      <c r="K1722" s="80">
        <v>79431.837777777706</v>
      </c>
      <c r="N1722" s="85">
        <v>1.1039585000000001</v>
      </c>
      <c r="O1722" s="80">
        <v>57.398776822427102</v>
      </c>
      <c r="P1722" s="80">
        <v>2432.4444440000002</v>
      </c>
      <c r="Q1722" s="80">
        <v>32.543057849867303</v>
      </c>
    </row>
    <row r="1723" spans="1:17" hidden="1" x14ac:dyDescent="0.25">
      <c r="A1723">
        <v>5761</v>
      </c>
      <c r="B1723" t="s">
        <v>2352</v>
      </c>
      <c r="C1723" s="80">
        <v>1861.9375</v>
      </c>
      <c r="D1723" s="80">
        <v>126.93251801933199</v>
      </c>
      <c r="E1723" s="80">
        <v>105.875</v>
      </c>
      <c r="F1723" s="80">
        <v>1739.1875</v>
      </c>
      <c r="G1723">
        <v>5761</v>
      </c>
      <c r="H1723" t="s">
        <v>2352</v>
      </c>
      <c r="K1723" s="80">
        <v>90905.638000000006</v>
      </c>
      <c r="N1723" s="85">
        <v>1.3023735000000001</v>
      </c>
      <c r="O1723" s="80">
        <v>69.231040760942193</v>
      </c>
      <c r="P1723" s="80">
        <v>2457.4</v>
      </c>
      <c r="Q1723" s="80">
        <v>37.084550343314703</v>
      </c>
    </row>
    <row r="1724" spans="1:17" hidden="1" x14ac:dyDescent="0.25">
      <c r="A1724">
        <v>5770</v>
      </c>
      <c r="B1724" t="s">
        <v>2352</v>
      </c>
      <c r="C1724" s="80">
        <v>1170.1875</v>
      </c>
      <c r="D1724" s="80">
        <v>129.70249639028299</v>
      </c>
      <c r="E1724" s="80">
        <v>262.3125</v>
      </c>
      <c r="F1724" s="80">
        <v>1143.5</v>
      </c>
      <c r="G1724">
        <v>5770</v>
      </c>
      <c r="H1724" t="s">
        <v>2352</v>
      </c>
      <c r="K1724" s="80">
        <v>23897.659166666599</v>
      </c>
      <c r="N1724" s="85">
        <v>1.293427916</v>
      </c>
      <c r="O1724" s="80">
        <v>71.127416545476393</v>
      </c>
      <c r="P1724" s="80">
        <v>679.33333300000004</v>
      </c>
      <c r="Q1724" s="80">
        <v>34.810511539704699</v>
      </c>
    </row>
    <row r="1725" spans="1:17" hidden="1" x14ac:dyDescent="0.25">
      <c r="A1725">
        <v>5771</v>
      </c>
      <c r="B1725" t="s">
        <v>2352</v>
      </c>
      <c r="C1725" s="80">
        <v>1534.9375</v>
      </c>
      <c r="D1725" s="80">
        <v>141.473531048078</v>
      </c>
      <c r="E1725" s="80">
        <v>134.75</v>
      </c>
      <c r="F1725" s="80">
        <v>1431.3125</v>
      </c>
      <c r="G1725">
        <v>5771</v>
      </c>
      <c r="H1725" t="s">
        <v>2352</v>
      </c>
      <c r="K1725" s="80">
        <v>41803.8316666666</v>
      </c>
      <c r="N1725" s="85">
        <v>1.44952725</v>
      </c>
      <c r="O1725" s="80">
        <v>68.647944286819893</v>
      </c>
      <c r="P1725" s="80">
        <v>1132.6666660000001</v>
      </c>
      <c r="Q1725" s="80">
        <v>36.802500873846697</v>
      </c>
    </row>
    <row r="1726" spans="1:17" hidden="1" x14ac:dyDescent="0.25">
      <c r="A1726">
        <v>5782</v>
      </c>
      <c r="B1726" t="s">
        <v>2352</v>
      </c>
      <c r="C1726" s="80">
        <v>2297.4375</v>
      </c>
      <c r="D1726" s="80">
        <v>120.318829361775</v>
      </c>
      <c r="E1726" s="80">
        <v>174.6875</v>
      </c>
      <c r="F1726" s="80">
        <v>2141.5625</v>
      </c>
      <c r="G1726">
        <v>5782</v>
      </c>
      <c r="H1726" t="s">
        <v>2352</v>
      </c>
      <c r="K1726" s="80">
        <v>40353.955833333297</v>
      </c>
      <c r="N1726" s="85">
        <v>1.424781166</v>
      </c>
      <c r="O1726" s="80">
        <v>68.610898842211895</v>
      </c>
      <c r="P1726" s="80">
        <v>1036.1666660000001</v>
      </c>
      <c r="Q1726" s="80">
        <v>37.6809192279716</v>
      </c>
    </row>
    <row r="1727" spans="1:17" hidden="1" x14ac:dyDescent="0.25">
      <c r="A1727">
        <v>5785</v>
      </c>
      <c r="B1727" t="s">
        <v>2352</v>
      </c>
      <c r="C1727" s="80">
        <v>1612.125</v>
      </c>
      <c r="D1727" s="80">
        <v>95.010730884367106</v>
      </c>
      <c r="E1727" s="80">
        <v>156.875</v>
      </c>
      <c r="F1727" s="80">
        <v>1491.0625</v>
      </c>
      <c r="G1727">
        <v>5785</v>
      </c>
      <c r="H1727" t="s">
        <v>2352</v>
      </c>
      <c r="K1727" s="80">
        <v>27593.243999999999</v>
      </c>
      <c r="N1727" s="85">
        <v>1.1178032499999999</v>
      </c>
      <c r="O1727" s="80">
        <v>52.053979014844501</v>
      </c>
      <c r="P1727" s="80">
        <v>893.1</v>
      </c>
      <c r="Q1727" s="80">
        <v>30.7660061770369</v>
      </c>
    </row>
    <row r="1728" spans="1:17" hidden="1" x14ac:dyDescent="0.25">
      <c r="A1728">
        <v>5788</v>
      </c>
      <c r="B1728" t="s">
        <v>2352</v>
      </c>
      <c r="C1728" s="80">
        <v>1487.9375</v>
      </c>
      <c r="D1728" s="80">
        <v>98.863075880833406</v>
      </c>
      <c r="E1728" s="80">
        <v>194.3125</v>
      </c>
      <c r="F1728" s="80">
        <v>1391.125</v>
      </c>
      <c r="G1728">
        <v>5788</v>
      </c>
      <c r="H1728" t="s">
        <v>2352</v>
      </c>
      <c r="K1728" s="80">
        <v>89074.820909090893</v>
      </c>
      <c r="N1728" s="85">
        <v>1.2144956659999999</v>
      </c>
      <c r="O1728" s="80">
        <v>68.957946975717306</v>
      </c>
      <c r="P1728" s="80">
        <v>2417.9090900000001</v>
      </c>
      <c r="Q1728" s="80">
        <v>36.6990539507714</v>
      </c>
    </row>
    <row r="1729" spans="1:17" hidden="1" x14ac:dyDescent="0.25">
      <c r="A1729">
        <v>5789</v>
      </c>
      <c r="B1729" t="s">
        <v>2352</v>
      </c>
      <c r="C1729" s="80">
        <v>2076.25</v>
      </c>
      <c r="D1729" s="80">
        <v>135.521473821646</v>
      </c>
      <c r="E1729" s="80">
        <v>153.3125</v>
      </c>
      <c r="F1729" s="80">
        <v>1957.5</v>
      </c>
      <c r="G1729">
        <v>5789</v>
      </c>
      <c r="H1729" t="s">
        <v>2352</v>
      </c>
      <c r="K1729" s="80">
        <v>48733.391818181801</v>
      </c>
      <c r="N1729" s="85">
        <v>1.3208156660000001</v>
      </c>
      <c r="O1729" s="80">
        <v>58.052676092048401</v>
      </c>
      <c r="P1729" s="80">
        <v>1515.363636</v>
      </c>
      <c r="Q1729" s="80">
        <v>31.969282436254101</v>
      </c>
    </row>
    <row r="1730" spans="1:17" hidden="1" x14ac:dyDescent="0.25">
      <c r="A1730">
        <v>5798</v>
      </c>
      <c r="B1730" t="s">
        <v>2352</v>
      </c>
      <c r="C1730" s="80">
        <v>1460.375</v>
      </c>
      <c r="D1730" s="80">
        <v>120.15745292640401</v>
      </c>
      <c r="E1730" s="80">
        <v>176.1875</v>
      </c>
      <c r="F1730" s="80">
        <v>1362.5625</v>
      </c>
      <c r="G1730">
        <v>5798</v>
      </c>
      <c r="H1730" t="s">
        <v>2352</v>
      </c>
      <c r="K1730" s="80">
        <v>61866.796666666603</v>
      </c>
      <c r="N1730" s="85">
        <v>1.4792890830000001</v>
      </c>
      <c r="O1730" s="80">
        <v>70.024786685812799</v>
      </c>
      <c r="P1730" s="80">
        <v>1940.583333</v>
      </c>
      <c r="Q1730" s="80">
        <v>31.7298950659235</v>
      </c>
    </row>
    <row r="1731" spans="1:17" hidden="1" x14ac:dyDescent="0.25">
      <c r="A1731">
        <v>5802</v>
      </c>
      <c r="B1731" t="s">
        <v>2352</v>
      </c>
      <c r="C1731" s="80">
        <v>1615.625</v>
      </c>
      <c r="D1731" s="80">
        <v>113.60904580222</v>
      </c>
      <c r="E1731" s="80">
        <v>127.375</v>
      </c>
      <c r="F1731" s="80">
        <v>1514.25</v>
      </c>
      <c r="G1731">
        <v>5802</v>
      </c>
      <c r="H1731" t="s">
        <v>2352</v>
      </c>
      <c r="K1731" s="80">
        <v>63570.436000000002</v>
      </c>
      <c r="N1731" s="85">
        <v>1.044929333</v>
      </c>
      <c r="O1731" s="80">
        <v>71.201850623010699</v>
      </c>
      <c r="P1731" s="80">
        <v>1543.1</v>
      </c>
      <c r="Q1731" s="80">
        <v>41.285513609865198</v>
      </c>
    </row>
    <row r="1732" spans="1:17" hidden="1" x14ac:dyDescent="0.25">
      <c r="A1732">
        <v>5806</v>
      </c>
      <c r="B1732" t="s">
        <v>2352</v>
      </c>
      <c r="C1732" s="80">
        <v>1737</v>
      </c>
      <c r="D1732" s="80">
        <v>115.48120009312299</v>
      </c>
      <c r="E1732" s="80">
        <v>146.625</v>
      </c>
      <c r="F1732" s="80">
        <v>1635.125</v>
      </c>
      <c r="G1732">
        <v>5806</v>
      </c>
      <c r="H1732" t="s">
        <v>2352</v>
      </c>
      <c r="K1732" s="80">
        <v>84788.8183333333</v>
      </c>
      <c r="N1732" s="85">
        <v>1.5175055</v>
      </c>
      <c r="O1732" s="80">
        <v>58.841422287296602</v>
      </c>
      <c r="P1732" s="80">
        <v>2596.4166660000001</v>
      </c>
      <c r="Q1732" s="80">
        <v>32.020568632238202</v>
      </c>
    </row>
    <row r="1733" spans="1:17" hidden="1" x14ac:dyDescent="0.25">
      <c r="A1733">
        <v>5807</v>
      </c>
      <c r="B1733" t="s">
        <v>2352</v>
      </c>
      <c r="C1733" s="80">
        <v>1597</v>
      </c>
      <c r="D1733" s="80">
        <v>124.74928618782801</v>
      </c>
      <c r="E1733" s="80">
        <v>83.6875</v>
      </c>
      <c r="F1733" s="80">
        <v>1489</v>
      </c>
      <c r="G1733">
        <v>5807</v>
      </c>
      <c r="H1733" t="s">
        <v>2352</v>
      </c>
      <c r="K1733" s="80">
        <v>29642.21</v>
      </c>
      <c r="N1733" s="85">
        <v>1.3725184159999999</v>
      </c>
      <c r="O1733" s="80">
        <v>73.689319430461197</v>
      </c>
      <c r="P1733" s="80">
        <v>790.08333300000004</v>
      </c>
      <c r="Q1733" s="80">
        <v>37.044302855555998</v>
      </c>
    </row>
    <row r="1734" spans="1:17" hidden="1" x14ac:dyDescent="0.25">
      <c r="A1734">
        <v>5809</v>
      </c>
      <c r="B1734" t="s">
        <v>2352</v>
      </c>
      <c r="C1734" s="80">
        <v>1378.6875</v>
      </c>
      <c r="D1734" s="80">
        <v>125.276242066891</v>
      </c>
      <c r="E1734" s="80">
        <v>74.375</v>
      </c>
      <c r="F1734" s="80">
        <v>1287.8125</v>
      </c>
      <c r="G1734">
        <v>5809</v>
      </c>
      <c r="H1734" t="s">
        <v>2352</v>
      </c>
      <c r="K1734" s="80">
        <v>75955.069090909004</v>
      </c>
      <c r="N1734" s="85">
        <v>1.4140952499999999</v>
      </c>
      <c r="O1734" s="80">
        <v>114.430286480224</v>
      </c>
      <c r="P1734" s="80">
        <v>1935.090909</v>
      </c>
      <c r="Q1734" s="80">
        <v>39.408766403393898</v>
      </c>
    </row>
    <row r="1735" spans="1:17" hidden="1" x14ac:dyDescent="0.25">
      <c r="A1735">
        <v>5812</v>
      </c>
      <c r="B1735" t="s">
        <v>2352</v>
      </c>
      <c r="C1735" s="80">
        <v>1654.8125</v>
      </c>
      <c r="D1735" s="80">
        <v>135.62087110740799</v>
      </c>
      <c r="E1735" s="80">
        <v>70.9375</v>
      </c>
      <c r="F1735" s="80">
        <v>1548.875</v>
      </c>
      <c r="G1735">
        <v>5812</v>
      </c>
      <c r="H1735" t="s">
        <v>2352</v>
      </c>
      <c r="K1735" s="80">
        <v>80292.241818181807</v>
      </c>
      <c r="N1735" s="85">
        <v>1.3234904160000001</v>
      </c>
      <c r="O1735" s="80">
        <v>69.9272394166438</v>
      </c>
      <c r="P1735" s="80">
        <v>2328.272727</v>
      </c>
      <c r="Q1735" s="80">
        <v>34.286420133541903</v>
      </c>
    </row>
    <row r="1736" spans="1:17" hidden="1" x14ac:dyDescent="0.25">
      <c r="A1736">
        <v>5814</v>
      </c>
      <c r="B1736" t="s">
        <v>2352</v>
      </c>
      <c r="C1736" s="80">
        <v>1782.125</v>
      </c>
      <c r="D1736" s="80">
        <v>109.49489617005401</v>
      </c>
      <c r="E1736" s="80">
        <v>267.0625</v>
      </c>
      <c r="F1736" s="80">
        <v>1669.25</v>
      </c>
      <c r="G1736">
        <v>5814</v>
      </c>
      <c r="H1736" t="s">
        <v>2352</v>
      </c>
      <c r="K1736" s="80">
        <v>89767.081818181803</v>
      </c>
      <c r="N1736" s="85">
        <v>1.421905416</v>
      </c>
      <c r="O1736" s="80">
        <v>67.821995873912797</v>
      </c>
      <c r="P1736" s="80">
        <v>2605.4545450000001</v>
      </c>
      <c r="Q1736" s="80">
        <v>34.312744479050799</v>
      </c>
    </row>
    <row r="1737" spans="1:17" hidden="1" x14ac:dyDescent="0.25">
      <c r="A1737">
        <v>5818</v>
      </c>
      <c r="B1737" t="s">
        <v>2352</v>
      </c>
      <c r="C1737" s="80">
        <v>2655.375</v>
      </c>
      <c r="D1737" s="80">
        <v>84.698079893802003</v>
      </c>
      <c r="E1737" s="80">
        <v>308.0625</v>
      </c>
      <c r="F1737" s="80">
        <v>2471.625</v>
      </c>
      <c r="G1737">
        <v>5818</v>
      </c>
      <c r="H1737" t="s">
        <v>2352</v>
      </c>
      <c r="K1737" s="80">
        <v>78400.110909090901</v>
      </c>
      <c r="N1737" s="85">
        <v>1.3671141659999999</v>
      </c>
      <c r="O1737" s="80">
        <v>67.284649121294905</v>
      </c>
      <c r="P1737" s="80">
        <v>2148.363636</v>
      </c>
      <c r="Q1737" s="80">
        <v>36.180109711745096</v>
      </c>
    </row>
    <row r="1738" spans="1:17" hidden="1" x14ac:dyDescent="0.25">
      <c r="A1738">
        <v>5819</v>
      </c>
      <c r="B1738" t="s">
        <v>2352</v>
      </c>
      <c r="C1738" s="80">
        <v>2290</v>
      </c>
      <c r="D1738" s="80">
        <v>92.871271504602106</v>
      </c>
      <c r="E1738" s="80">
        <v>227.125</v>
      </c>
      <c r="F1738" s="80">
        <v>2143.9375</v>
      </c>
      <c r="G1738">
        <v>5819</v>
      </c>
      <c r="H1738" t="s">
        <v>2352</v>
      </c>
      <c r="K1738" s="80">
        <v>77655.251818181801</v>
      </c>
      <c r="N1738" s="85">
        <v>1.205428583</v>
      </c>
      <c r="O1738" s="80">
        <v>77.586600218493899</v>
      </c>
      <c r="P1738" s="80">
        <v>1854.9090900000001</v>
      </c>
      <c r="Q1738" s="80">
        <v>41.094807118331701</v>
      </c>
    </row>
    <row r="1739" spans="1:17" hidden="1" x14ac:dyDescent="0.25">
      <c r="A1739">
        <v>5820</v>
      </c>
      <c r="B1739" t="s">
        <v>2352</v>
      </c>
      <c r="C1739" s="80">
        <v>1453.75</v>
      </c>
      <c r="D1739" s="80">
        <v>138.08511410454099</v>
      </c>
      <c r="E1739" s="80">
        <v>136.5</v>
      </c>
      <c r="F1739" s="80">
        <v>1361.5625</v>
      </c>
      <c r="G1739">
        <v>5820</v>
      </c>
      <c r="H1739" t="s">
        <v>2352</v>
      </c>
      <c r="K1739" s="80">
        <v>89135.924545454502</v>
      </c>
      <c r="N1739" s="85">
        <v>1.325880666</v>
      </c>
      <c r="O1739" s="80">
        <v>69.959466084299606</v>
      </c>
      <c r="P1739" s="80">
        <v>2470.181818</v>
      </c>
      <c r="Q1739" s="80">
        <v>35.712106696824897</v>
      </c>
    </row>
    <row r="1740" spans="1:17" hidden="1" x14ac:dyDescent="0.25">
      <c r="A1740">
        <v>5827</v>
      </c>
      <c r="B1740" t="s">
        <v>2352</v>
      </c>
      <c r="C1740" s="80">
        <v>2077.8125</v>
      </c>
      <c r="D1740" s="80">
        <v>115.876119975188</v>
      </c>
      <c r="E1740" s="80">
        <v>163.1875</v>
      </c>
      <c r="F1740" s="80">
        <v>1952.0625</v>
      </c>
      <c r="G1740">
        <v>5827</v>
      </c>
      <c r="H1740" t="s">
        <v>2352</v>
      </c>
      <c r="K1740" s="80">
        <v>51062.940999999999</v>
      </c>
      <c r="N1740" s="85">
        <v>1.2147285830000001</v>
      </c>
      <c r="O1740" s="80">
        <v>69.097545456027404</v>
      </c>
      <c r="P1740" s="80">
        <v>1294.5999999999999</v>
      </c>
      <c r="Q1740" s="80">
        <v>39.533358505391803</v>
      </c>
    </row>
    <row r="1741" spans="1:17" hidden="1" x14ac:dyDescent="0.25">
      <c r="A1741">
        <v>5836</v>
      </c>
      <c r="B1741" t="s">
        <v>2352</v>
      </c>
      <c r="C1741" s="80">
        <v>1420.75</v>
      </c>
      <c r="D1741" s="80">
        <v>131.638522560506</v>
      </c>
      <c r="E1741" s="80">
        <v>110.375</v>
      </c>
      <c r="F1741" s="80">
        <v>1335.9375</v>
      </c>
      <c r="G1741">
        <v>5836</v>
      </c>
      <c r="H1741" t="s">
        <v>2352</v>
      </c>
      <c r="K1741" s="80">
        <v>59283.849166666601</v>
      </c>
      <c r="N1741" s="85">
        <v>1.3825354999999999</v>
      </c>
      <c r="O1741" s="80">
        <v>70.876992991455197</v>
      </c>
      <c r="P1741" s="80">
        <v>1508.4166660000001</v>
      </c>
      <c r="Q1741" s="80">
        <v>39.5470240734779</v>
      </c>
    </row>
    <row r="1742" spans="1:17" hidden="1" x14ac:dyDescent="0.25">
      <c r="A1742">
        <v>5852</v>
      </c>
      <c r="B1742" t="s">
        <v>2352</v>
      </c>
      <c r="C1742" s="80">
        <v>1609.9375</v>
      </c>
      <c r="D1742" s="80">
        <v>121.812179742354</v>
      </c>
      <c r="E1742" s="80">
        <v>167.625</v>
      </c>
      <c r="F1742" s="80">
        <v>1503.3125</v>
      </c>
      <c r="G1742">
        <v>5852</v>
      </c>
      <c r="H1742" t="s">
        <v>2352</v>
      </c>
      <c r="K1742" s="80">
        <v>112454.111818181</v>
      </c>
      <c r="N1742" s="85">
        <v>1.1936263330000001</v>
      </c>
      <c r="O1742" s="80">
        <v>117.162679260391</v>
      </c>
      <c r="P1742" s="80">
        <v>2071.8181810000001</v>
      </c>
      <c r="Q1742" s="80">
        <v>53.174139966092199</v>
      </c>
    </row>
    <row r="1743" spans="1:17" hidden="1" x14ac:dyDescent="0.25">
      <c r="A1743">
        <v>5860</v>
      </c>
      <c r="B1743" t="s">
        <v>2352</v>
      </c>
      <c r="C1743" s="80">
        <v>1476.125</v>
      </c>
      <c r="D1743" s="80">
        <v>141.45764964567499</v>
      </c>
      <c r="E1743" s="80">
        <v>64.375</v>
      </c>
      <c r="F1743" s="80">
        <v>1385.375</v>
      </c>
      <c r="G1743">
        <v>5860</v>
      </c>
      <c r="H1743" t="s">
        <v>2352</v>
      </c>
      <c r="K1743" s="80">
        <v>73299.284166666606</v>
      </c>
      <c r="N1743" s="85">
        <v>1.4211670830000001</v>
      </c>
      <c r="O1743" s="80">
        <v>58.437895993354502</v>
      </c>
      <c r="P1743" s="80">
        <v>2026.333333</v>
      </c>
      <c r="Q1743" s="80">
        <v>36.654969127330602</v>
      </c>
    </row>
    <row r="1744" spans="1:17" hidden="1" x14ac:dyDescent="0.25">
      <c r="A1744">
        <v>5865</v>
      </c>
      <c r="B1744" t="s">
        <v>2352</v>
      </c>
      <c r="C1744" s="80">
        <v>1764.75</v>
      </c>
      <c r="D1744" s="80">
        <v>95.014352051660893</v>
      </c>
      <c r="E1744" s="80">
        <v>157.5625</v>
      </c>
      <c r="F1744" s="80">
        <v>1632.6875</v>
      </c>
      <c r="G1744">
        <v>5865</v>
      </c>
      <c r="H1744" t="s">
        <v>2352</v>
      </c>
      <c r="K1744" s="80">
        <v>77058.244545454494</v>
      </c>
      <c r="N1744" s="85">
        <v>1.2471704159999999</v>
      </c>
      <c r="O1744" s="80">
        <v>83.009449509678205</v>
      </c>
      <c r="P1744" s="80">
        <v>1688.363636</v>
      </c>
      <c r="Q1744" s="80">
        <v>46.459385362756997</v>
      </c>
    </row>
    <row r="1745" spans="1:17" hidden="1" x14ac:dyDescent="0.25">
      <c r="A1745">
        <v>5876</v>
      </c>
      <c r="B1745" t="s">
        <v>2352</v>
      </c>
      <c r="C1745" s="80">
        <v>1373.875</v>
      </c>
      <c r="D1745" s="80">
        <v>148.31434301534199</v>
      </c>
      <c r="E1745" s="80">
        <v>93.0625</v>
      </c>
      <c r="F1745" s="80">
        <v>1300.8125</v>
      </c>
      <c r="G1745">
        <v>5876</v>
      </c>
      <c r="H1745" t="s">
        <v>2352</v>
      </c>
      <c r="K1745" s="80">
        <v>77614.619090908993</v>
      </c>
      <c r="N1745" s="85">
        <v>1.2211196660000001</v>
      </c>
      <c r="O1745" s="80">
        <v>61.064245896086902</v>
      </c>
      <c r="P1745" s="80">
        <v>2175.090909</v>
      </c>
      <c r="Q1745" s="80">
        <v>35.301864843139001</v>
      </c>
    </row>
    <row r="1746" spans="1:17" hidden="1" x14ac:dyDescent="0.25">
      <c r="A1746">
        <v>5879</v>
      </c>
      <c r="B1746" t="s">
        <v>2352</v>
      </c>
      <c r="C1746" s="80">
        <v>1842.8125</v>
      </c>
      <c r="D1746" s="80">
        <v>102.418777681272</v>
      </c>
      <c r="E1746" s="80">
        <v>154</v>
      </c>
      <c r="F1746" s="80">
        <v>1725.375</v>
      </c>
      <c r="G1746">
        <v>5879</v>
      </c>
      <c r="H1746" t="s">
        <v>2352</v>
      </c>
      <c r="K1746" s="80">
        <v>54725.8909090909</v>
      </c>
      <c r="N1746" s="85">
        <v>1.3554172499999999</v>
      </c>
      <c r="O1746" s="80">
        <v>69.516311494636597</v>
      </c>
      <c r="P1746" s="80">
        <v>1703.090909</v>
      </c>
      <c r="Q1746" s="80">
        <v>32.974940285409502</v>
      </c>
    </row>
    <row r="1747" spans="1:17" hidden="1" x14ac:dyDescent="0.25">
      <c r="A1747">
        <v>5884</v>
      </c>
      <c r="B1747" t="s">
        <v>2352</v>
      </c>
      <c r="C1747" s="80">
        <v>1851.9375</v>
      </c>
      <c r="D1747" s="80">
        <v>139.83999137098999</v>
      </c>
      <c r="E1747" s="80">
        <v>127.6875</v>
      </c>
      <c r="F1747" s="80">
        <v>1741.6875</v>
      </c>
      <c r="G1747">
        <v>5884</v>
      </c>
      <c r="H1747" t="s">
        <v>2352</v>
      </c>
      <c r="K1747" s="80">
        <v>128392.62</v>
      </c>
      <c r="N1747" s="85">
        <v>1.273107333</v>
      </c>
      <c r="O1747" s="80">
        <v>63.762630037984003</v>
      </c>
      <c r="P1747" s="80">
        <v>3503.090909</v>
      </c>
      <c r="Q1747" s="80">
        <v>36.502842923257397</v>
      </c>
    </row>
    <row r="1748" spans="1:17" hidden="1" x14ac:dyDescent="0.25">
      <c r="A1748">
        <v>5894</v>
      </c>
      <c r="B1748" t="s">
        <v>2352</v>
      </c>
      <c r="C1748" s="80">
        <v>2022.6875</v>
      </c>
      <c r="D1748" s="80">
        <v>116.87059772014101</v>
      </c>
      <c r="E1748" s="80">
        <v>210.5</v>
      </c>
      <c r="F1748" s="80">
        <v>1907.3125</v>
      </c>
      <c r="G1748">
        <v>5894</v>
      </c>
      <c r="H1748" t="s">
        <v>2352</v>
      </c>
      <c r="K1748" s="80">
        <v>142313.00750000001</v>
      </c>
      <c r="N1748" s="85">
        <v>1.3929023330000001</v>
      </c>
      <c r="O1748" s="80">
        <v>86.847056879554302</v>
      </c>
      <c r="P1748" s="80">
        <v>3234.5</v>
      </c>
      <c r="Q1748" s="80">
        <v>43.602808016459903</v>
      </c>
    </row>
    <row r="1749" spans="1:17" hidden="1" x14ac:dyDescent="0.25">
      <c r="A1749">
        <v>5898</v>
      </c>
      <c r="B1749" t="s">
        <v>2352</v>
      </c>
      <c r="C1749" s="80">
        <v>1990.8125</v>
      </c>
      <c r="D1749" s="80">
        <v>101.101701857658</v>
      </c>
      <c r="E1749" s="80">
        <v>183.875</v>
      </c>
      <c r="F1749" s="80">
        <v>1889.125</v>
      </c>
      <c r="G1749">
        <v>5898</v>
      </c>
      <c r="H1749" t="s">
        <v>2352</v>
      </c>
      <c r="K1749" s="80">
        <v>186779.495833333</v>
      </c>
      <c r="N1749" s="85">
        <v>1.43802925</v>
      </c>
      <c r="O1749" s="80">
        <v>112.15802811928801</v>
      </c>
      <c r="P1749" s="80">
        <v>3769.25</v>
      </c>
      <c r="Q1749" s="80">
        <v>48.912163984950197</v>
      </c>
    </row>
    <row r="1750" spans="1:17" hidden="1" x14ac:dyDescent="0.25">
      <c r="A1750">
        <v>5900</v>
      </c>
      <c r="B1750" t="s">
        <v>2352</v>
      </c>
      <c r="C1750" s="80">
        <v>1547.1875</v>
      </c>
      <c r="D1750" s="80">
        <v>133.81058818265399</v>
      </c>
      <c r="E1750" s="80">
        <v>102.5625</v>
      </c>
      <c r="F1750" s="80">
        <v>1452.9375</v>
      </c>
      <c r="G1750">
        <v>5900</v>
      </c>
      <c r="H1750" t="s">
        <v>2352</v>
      </c>
      <c r="K1750" s="80">
        <v>90794.647272727205</v>
      </c>
      <c r="N1750" s="85">
        <v>1.2505489999999999</v>
      </c>
      <c r="O1750" s="80">
        <v>64.984579416887897</v>
      </c>
      <c r="P1750" s="80">
        <v>2662.363636</v>
      </c>
      <c r="Q1750" s="80">
        <v>33.765410588472797</v>
      </c>
    </row>
    <row r="1751" spans="1:17" hidden="1" x14ac:dyDescent="0.25">
      <c r="A1751">
        <v>5911</v>
      </c>
      <c r="B1751" t="s">
        <v>2352</v>
      </c>
      <c r="C1751" s="80">
        <v>1944.9375</v>
      </c>
      <c r="D1751" s="80">
        <v>126.95449282088001</v>
      </c>
      <c r="E1751" s="80">
        <v>152.1875</v>
      </c>
      <c r="F1751" s="80">
        <v>1833.75</v>
      </c>
      <c r="G1751">
        <v>5911</v>
      </c>
      <c r="H1751" t="s">
        <v>2352</v>
      </c>
      <c r="K1751" s="80">
        <v>83558.556363636293</v>
      </c>
      <c r="N1751" s="85">
        <v>1.37245225</v>
      </c>
      <c r="O1751" s="80">
        <v>81.291891489640307</v>
      </c>
      <c r="P1751" s="80">
        <v>2083.5454540000001</v>
      </c>
      <c r="Q1751" s="80">
        <v>39.908773558143402</v>
      </c>
    </row>
    <row r="1752" spans="1:17" hidden="1" x14ac:dyDescent="0.25">
      <c r="A1752">
        <v>5914</v>
      </c>
      <c r="B1752" t="s">
        <v>2352</v>
      </c>
      <c r="C1752" s="80">
        <v>1468.5</v>
      </c>
      <c r="D1752" s="80">
        <v>137.87346449252399</v>
      </c>
      <c r="E1752" s="80">
        <v>135.6875</v>
      </c>
      <c r="F1752" s="80">
        <v>1381.125</v>
      </c>
      <c r="G1752">
        <v>5914</v>
      </c>
      <c r="H1752" t="s">
        <v>2352</v>
      </c>
      <c r="K1752" s="80">
        <v>29618.962727272701</v>
      </c>
      <c r="N1752" s="85">
        <v>1.3390362499999999</v>
      </c>
      <c r="O1752" s="80">
        <v>55.064394072934597</v>
      </c>
      <c r="P1752" s="80">
        <v>1147.8181810000001</v>
      </c>
      <c r="Q1752" s="80">
        <v>25.965138419660398</v>
      </c>
    </row>
    <row r="1753" spans="1:17" hidden="1" x14ac:dyDescent="0.25">
      <c r="A1753">
        <v>5917</v>
      </c>
      <c r="B1753" t="s">
        <v>2352</v>
      </c>
      <c r="C1753" s="80">
        <v>1147.4375</v>
      </c>
      <c r="D1753" s="80">
        <v>157.80131462203599</v>
      </c>
      <c r="E1753" s="80">
        <v>56.875</v>
      </c>
      <c r="F1753" s="80">
        <v>1077.625</v>
      </c>
      <c r="G1753">
        <v>5917</v>
      </c>
      <c r="H1753" t="s">
        <v>2352</v>
      </c>
      <c r="K1753" s="80">
        <v>65763.77</v>
      </c>
      <c r="N1753" s="85">
        <v>1.3088945000000001</v>
      </c>
      <c r="O1753" s="80">
        <v>81.056660973529603</v>
      </c>
      <c r="P1753" s="80">
        <v>1703.272727</v>
      </c>
      <c r="Q1753" s="80">
        <v>38.499974147827302</v>
      </c>
    </row>
    <row r="1754" spans="1:17" hidden="1" x14ac:dyDescent="0.25">
      <c r="A1754">
        <v>5919</v>
      </c>
      <c r="B1754" t="s">
        <v>2352</v>
      </c>
      <c r="C1754" s="80">
        <v>1361.0625</v>
      </c>
      <c r="D1754" s="80">
        <v>109.311344320568</v>
      </c>
      <c r="E1754" s="80">
        <v>127.9375</v>
      </c>
      <c r="F1754" s="80">
        <v>1276.625</v>
      </c>
      <c r="G1754">
        <v>5919</v>
      </c>
      <c r="H1754" t="s">
        <v>2352</v>
      </c>
      <c r="K1754" s="80">
        <v>99265.455000000002</v>
      </c>
      <c r="N1754" s="85">
        <v>1.330150333</v>
      </c>
      <c r="O1754" s="80">
        <v>63.976231222168799</v>
      </c>
      <c r="P1754" s="80">
        <v>2984.7</v>
      </c>
      <c r="Q1754" s="80">
        <v>33.334675519220802</v>
      </c>
    </row>
    <row r="1755" spans="1:17" hidden="1" x14ac:dyDescent="0.25">
      <c r="A1755">
        <v>5922</v>
      </c>
      <c r="B1755" t="s">
        <v>2352</v>
      </c>
      <c r="C1755" s="80">
        <v>1667.8125</v>
      </c>
      <c r="D1755" s="80">
        <v>109.159440485424</v>
      </c>
      <c r="E1755" s="80">
        <v>202.3125</v>
      </c>
      <c r="F1755" s="80">
        <v>1580.1875</v>
      </c>
      <c r="G1755">
        <v>5922</v>
      </c>
      <c r="H1755" t="s">
        <v>2352</v>
      </c>
      <c r="K1755" s="80">
        <v>45257.181111111102</v>
      </c>
      <c r="N1755" s="85">
        <v>1.081526666</v>
      </c>
      <c r="O1755" s="80">
        <v>55.3730854951013</v>
      </c>
      <c r="P1755" s="80">
        <v>1305.2222220000001</v>
      </c>
      <c r="Q1755" s="80">
        <v>34.3494368485892</v>
      </c>
    </row>
    <row r="1756" spans="1:17" hidden="1" x14ac:dyDescent="0.25">
      <c r="A1756">
        <v>5925</v>
      </c>
      <c r="B1756" t="s">
        <v>2352</v>
      </c>
      <c r="C1756" s="80">
        <v>1218.9375</v>
      </c>
      <c r="D1756" s="80">
        <v>123.979446378589</v>
      </c>
      <c r="E1756" s="80">
        <v>193.4375</v>
      </c>
      <c r="F1756" s="80">
        <v>1162.125</v>
      </c>
      <c r="G1756">
        <v>5925</v>
      </c>
      <c r="H1756" t="s">
        <v>2352</v>
      </c>
      <c r="K1756" s="80">
        <v>40138.521111111098</v>
      </c>
      <c r="N1756" s="85">
        <v>0.96721058299999996</v>
      </c>
      <c r="O1756" s="80">
        <v>61.586856590676099</v>
      </c>
      <c r="P1756" s="80">
        <v>1157</v>
      </c>
      <c r="Q1756" s="80">
        <v>33.881709758828997</v>
      </c>
    </row>
    <row r="1757" spans="1:17" hidden="1" x14ac:dyDescent="0.25">
      <c r="A1757">
        <v>5939</v>
      </c>
      <c r="B1757" t="s">
        <v>2352</v>
      </c>
      <c r="C1757" s="80">
        <v>1298.75</v>
      </c>
      <c r="D1757" s="80">
        <v>127.908068631429</v>
      </c>
      <c r="E1757" s="80">
        <v>138.1875</v>
      </c>
      <c r="F1757" s="80">
        <v>1224.0625</v>
      </c>
      <c r="G1757">
        <v>5939</v>
      </c>
      <c r="H1757" t="s">
        <v>2352</v>
      </c>
      <c r="K1757" s="80">
        <v>107234.96799999999</v>
      </c>
      <c r="N1757" s="85">
        <v>1.1348278329999999</v>
      </c>
      <c r="O1757" s="80">
        <v>74.153917765153906</v>
      </c>
      <c r="P1757" s="80">
        <v>2994.3</v>
      </c>
      <c r="Q1757" s="80">
        <v>35.2289226515542</v>
      </c>
    </row>
    <row r="1758" spans="1:17" hidden="1" x14ac:dyDescent="0.25">
      <c r="A1758">
        <v>5951</v>
      </c>
      <c r="B1758" t="s">
        <v>2352</v>
      </c>
      <c r="C1758" s="80">
        <v>2088.9375</v>
      </c>
      <c r="D1758" s="80">
        <v>98.8564782789378</v>
      </c>
      <c r="E1758" s="80">
        <v>113</v>
      </c>
      <c r="F1758" s="80">
        <v>1964.3125</v>
      </c>
      <c r="G1758">
        <v>5951</v>
      </c>
      <c r="H1758" t="s">
        <v>2352</v>
      </c>
      <c r="K1758" s="80">
        <v>50711.279090909004</v>
      </c>
      <c r="N1758" s="85">
        <v>1.2534965</v>
      </c>
      <c r="O1758" s="80">
        <v>72.244664148597707</v>
      </c>
      <c r="P1758" s="80">
        <v>1350.6363630000001</v>
      </c>
      <c r="Q1758" s="80">
        <v>36.768438687866499</v>
      </c>
    </row>
    <row r="1759" spans="1:17" hidden="1" x14ac:dyDescent="0.25">
      <c r="A1759">
        <v>5956</v>
      </c>
      <c r="B1759" t="s">
        <v>2352</v>
      </c>
      <c r="C1759" s="80">
        <v>938.9375</v>
      </c>
      <c r="D1759" s="80">
        <v>169.90325938933901</v>
      </c>
      <c r="E1759" s="80">
        <v>129.0625</v>
      </c>
      <c r="F1759" s="80">
        <v>878.9375</v>
      </c>
      <c r="G1759">
        <v>5956</v>
      </c>
      <c r="H1759" t="s">
        <v>2352</v>
      </c>
      <c r="K1759" s="80">
        <v>54547.432857142798</v>
      </c>
      <c r="N1759" s="85">
        <v>0.87916783300000001</v>
      </c>
      <c r="O1759" s="80">
        <v>63.090058175516297</v>
      </c>
      <c r="P1759" s="80">
        <v>1674.4285709999999</v>
      </c>
      <c r="Q1759" s="80">
        <v>32.354126912337897</v>
      </c>
    </row>
    <row r="1760" spans="1:17" hidden="1" x14ac:dyDescent="0.25">
      <c r="A1760">
        <v>5964</v>
      </c>
      <c r="B1760" t="s">
        <v>2352</v>
      </c>
      <c r="C1760" s="80">
        <v>1430.25</v>
      </c>
      <c r="D1760" s="80">
        <v>130.25278457345101</v>
      </c>
      <c r="E1760" s="80">
        <v>115.8125</v>
      </c>
      <c r="F1760" s="80">
        <v>1337</v>
      </c>
      <c r="G1760">
        <v>5964</v>
      </c>
      <c r="H1760" t="s">
        <v>2352</v>
      </c>
      <c r="K1760" s="80">
        <v>38914.0636363636</v>
      </c>
      <c r="N1760" s="85">
        <v>1.3210285829999999</v>
      </c>
      <c r="O1760" s="80">
        <v>69.602117443557503</v>
      </c>
      <c r="P1760" s="80">
        <v>1064</v>
      </c>
      <c r="Q1760" s="80">
        <v>36.237482683555001</v>
      </c>
    </row>
    <row r="1761" spans="1:17" hidden="1" x14ac:dyDescent="0.25">
      <c r="A1761">
        <v>5968</v>
      </c>
      <c r="B1761" t="s">
        <v>2352</v>
      </c>
      <c r="C1761" s="80">
        <v>1065.4375</v>
      </c>
      <c r="D1761" s="80">
        <v>121.150023022962</v>
      </c>
      <c r="E1761" s="80">
        <v>145.6875</v>
      </c>
      <c r="F1761" s="80">
        <v>1004.8125</v>
      </c>
      <c r="G1761">
        <v>5968</v>
      </c>
      <c r="H1761" t="s">
        <v>2352</v>
      </c>
      <c r="K1761" s="80">
        <v>175947.64</v>
      </c>
      <c r="N1761" s="85">
        <v>1.2424200830000001</v>
      </c>
      <c r="O1761" s="80">
        <v>113.08081261896901</v>
      </c>
      <c r="P1761" s="80">
        <v>3403.272727</v>
      </c>
      <c r="Q1761" s="80">
        <v>51.691320147304303</v>
      </c>
    </row>
    <row r="1762" spans="1:17" hidden="1" x14ac:dyDescent="0.25">
      <c r="A1762">
        <v>5980</v>
      </c>
      <c r="B1762" t="s">
        <v>2352</v>
      </c>
      <c r="C1762" s="80">
        <v>1252.6875</v>
      </c>
      <c r="D1762" s="80">
        <v>144.945300435071</v>
      </c>
      <c r="E1762" s="80">
        <v>94.25</v>
      </c>
      <c r="F1762" s="80">
        <v>1174.0625</v>
      </c>
      <c r="G1762">
        <v>5980</v>
      </c>
      <c r="H1762" t="s">
        <v>2352</v>
      </c>
      <c r="K1762" s="80">
        <v>83008.581000000006</v>
      </c>
      <c r="N1762" s="85">
        <v>1.1357305</v>
      </c>
      <c r="O1762" s="80">
        <v>65.360251194701405</v>
      </c>
      <c r="P1762" s="80">
        <v>2186.8000000000002</v>
      </c>
      <c r="Q1762" s="80">
        <v>38.223337758655298</v>
      </c>
    </row>
    <row r="1763" spans="1:17" hidden="1" x14ac:dyDescent="0.25">
      <c r="A1763">
        <v>5985</v>
      </c>
      <c r="B1763" t="s">
        <v>2352</v>
      </c>
      <c r="C1763" s="80">
        <v>2319.4375</v>
      </c>
      <c r="D1763" s="80">
        <v>183.127778450508</v>
      </c>
      <c r="E1763" s="80">
        <v>670.8125</v>
      </c>
      <c r="F1763" s="80">
        <v>2259.625</v>
      </c>
      <c r="G1763">
        <v>5985</v>
      </c>
      <c r="H1763" t="s">
        <v>2352</v>
      </c>
      <c r="K1763" s="80">
        <v>124950.728888888</v>
      </c>
      <c r="N1763" s="85">
        <v>1.0149900000000001</v>
      </c>
      <c r="O1763" s="80">
        <v>104.526128103888</v>
      </c>
      <c r="P1763" s="80">
        <v>2396.888888</v>
      </c>
      <c r="Q1763" s="80">
        <v>53.1424228654841</v>
      </c>
    </row>
    <row r="1764" spans="1:17" hidden="1" x14ac:dyDescent="0.25">
      <c r="A1764">
        <v>6002</v>
      </c>
      <c r="B1764" t="s">
        <v>2352</v>
      </c>
      <c r="C1764" s="80">
        <v>1157.125</v>
      </c>
      <c r="D1764" s="80">
        <v>99.223599472261398</v>
      </c>
      <c r="E1764" s="80">
        <v>126</v>
      </c>
      <c r="F1764" s="80">
        <v>1077.875</v>
      </c>
      <c r="G1764">
        <v>6002</v>
      </c>
      <c r="H1764" t="s">
        <v>2352</v>
      </c>
      <c r="K1764" s="80">
        <v>85307.913</v>
      </c>
      <c r="N1764" s="85">
        <v>1.1381371659999999</v>
      </c>
      <c r="O1764" s="80">
        <v>73.944358055644003</v>
      </c>
      <c r="P1764" s="80">
        <v>2105.1999999999998</v>
      </c>
      <c r="Q1764" s="80">
        <v>40.701657077313897</v>
      </c>
    </row>
    <row r="1765" spans="1:17" hidden="1" x14ac:dyDescent="0.25">
      <c r="A1765">
        <v>6013</v>
      </c>
      <c r="B1765" t="s">
        <v>2352</v>
      </c>
      <c r="C1765" s="80">
        <v>1837.375</v>
      </c>
      <c r="D1765" s="80">
        <v>104.761157091325</v>
      </c>
      <c r="E1765" s="80">
        <v>276.8125</v>
      </c>
      <c r="F1765" s="80">
        <v>1725.125</v>
      </c>
      <c r="G1765">
        <v>6013</v>
      </c>
      <c r="H1765" t="s">
        <v>2352</v>
      </c>
      <c r="K1765" s="80">
        <v>35349.258000000002</v>
      </c>
      <c r="N1765" s="85">
        <v>1.1333076660000001</v>
      </c>
      <c r="O1765" s="80">
        <v>62.522154282132597</v>
      </c>
      <c r="P1765" s="80">
        <v>1109.3</v>
      </c>
      <c r="Q1765" s="80">
        <v>31.872179378947099</v>
      </c>
    </row>
    <row r="1766" spans="1:17" hidden="1" x14ac:dyDescent="0.25">
      <c r="A1766">
        <v>6029</v>
      </c>
      <c r="B1766" t="s">
        <v>2352</v>
      </c>
      <c r="C1766" s="80">
        <v>1944.9375</v>
      </c>
      <c r="D1766" s="80">
        <v>92.610894179181301</v>
      </c>
      <c r="E1766" s="80">
        <v>78.8125</v>
      </c>
      <c r="F1766" s="80">
        <v>1827.9375</v>
      </c>
      <c r="G1766">
        <v>6029</v>
      </c>
      <c r="H1766" t="s">
        <v>2352</v>
      </c>
      <c r="K1766" s="80">
        <v>35932.980000000003</v>
      </c>
      <c r="N1766" s="85">
        <v>1.0177210830000001</v>
      </c>
      <c r="O1766" s="80">
        <v>73.172689909915306</v>
      </c>
      <c r="P1766" s="80">
        <v>909.6</v>
      </c>
      <c r="Q1766" s="80">
        <v>40.182359923491099</v>
      </c>
    </row>
    <row r="1767" spans="1:17" hidden="1" x14ac:dyDescent="0.25">
      <c r="A1767">
        <v>6065</v>
      </c>
      <c r="B1767" t="s">
        <v>2352</v>
      </c>
      <c r="C1767" s="80">
        <v>1210.8125</v>
      </c>
      <c r="D1767" s="80">
        <v>137.164940231293</v>
      </c>
      <c r="E1767" s="80">
        <v>75</v>
      </c>
      <c r="F1767" s="80">
        <v>1131.625</v>
      </c>
      <c r="G1767">
        <v>6065</v>
      </c>
      <c r="H1767" t="s">
        <v>2352</v>
      </c>
      <c r="K1767" s="80">
        <v>53447.218999999997</v>
      </c>
      <c r="N1767" s="85">
        <v>1.0620532499999999</v>
      </c>
      <c r="O1767" s="80">
        <v>63.281308624646996</v>
      </c>
      <c r="P1767" s="80">
        <v>1448.8</v>
      </c>
      <c r="Q1767" s="80">
        <v>36.915545304356101</v>
      </c>
    </row>
    <row r="1768" spans="1:17" hidden="1" x14ac:dyDescent="0.25">
      <c r="A1768">
        <v>6066</v>
      </c>
      <c r="B1768" t="s">
        <v>2352</v>
      </c>
      <c r="C1768" s="80">
        <v>1506</v>
      </c>
      <c r="D1768" s="80">
        <v>116.07617569226301</v>
      </c>
      <c r="E1768" s="80">
        <v>241.3125</v>
      </c>
      <c r="F1768" s="80">
        <v>1421.6875</v>
      </c>
      <c r="G1768">
        <v>6066</v>
      </c>
      <c r="H1768" t="s">
        <v>2352</v>
      </c>
      <c r="K1768" s="80">
        <v>94861.662857142801</v>
      </c>
      <c r="N1768" s="85">
        <v>0.85940499999999997</v>
      </c>
      <c r="O1768" s="80">
        <v>71.086536605550407</v>
      </c>
      <c r="P1768" s="80">
        <v>2711.714285</v>
      </c>
      <c r="Q1768" s="80">
        <v>35.114074179501301</v>
      </c>
    </row>
    <row r="1769" spans="1:17" hidden="1" x14ac:dyDescent="0.25">
      <c r="A1769">
        <v>6069</v>
      </c>
      <c r="B1769" t="s">
        <v>2352</v>
      </c>
      <c r="C1769" s="80">
        <v>1591.75</v>
      </c>
      <c r="D1769" s="80">
        <v>127.70498256037</v>
      </c>
      <c r="E1769" s="80">
        <v>131.6875</v>
      </c>
      <c r="F1769" s="80">
        <v>1483.8125</v>
      </c>
      <c r="G1769">
        <v>6069</v>
      </c>
      <c r="H1769" t="s">
        <v>2352</v>
      </c>
      <c r="K1769" s="80">
        <v>43203.868750000001</v>
      </c>
      <c r="N1769" s="85">
        <v>0.89953833299999997</v>
      </c>
      <c r="O1769" s="80">
        <v>71.766152222448895</v>
      </c>
      <c r="P1769" s="80">
        <v>1093</v>
      </c>
      <c r="Q1769" s="80">
        <v>38.853480440470499</v>
      </c>
    </row>
    <row r="1770" spans="1:17" hidden="1" x14ac:dyDescent="0.25">
      <c r="A1770">
        <v>6071</v>
      </c>
      <c r="B1770" t="s">
        <v>2352</v>
      </c>
      <c r="C1770" s="80">
        <v>1790.1875</v>
      </c>
      <c r="D1770" s="80">
        <v>104.48736783017399</v>
      </c>
      <c r="E1770" s="80">
        <v>72.8125</v>
      </c>
      <c r="F1770" s="80">
        <v>1681.1875</v>
      </c>
      <c r="G1770">
        <v>6071</v>
      </c>
      <c r="H1770" t="s">
        <v>2352</v>
      </c>
      <c r="K1770" s="80">
        <v>27468.026249999999</v>
      </c>
      <c r="N1770" s="85">
        <v>0.885768</v>
      </c>
      <c r="O1770" s="80">
        <v>59.871054363468701</v>
      </c>
      <c r="P1770" s="80">
        <v>885.25</v>
      </c>
      <c r="Q1770" s="80">
        <v>33.621336055896897</v>
      </c>
    </row>
    <row r="1771" spans="1:17" hidden="1" x14ac:dyDescent="0.25">
      <c r="A1771">
        <v>6086</v>
      </c>
      <c r="B1771" t="s">
        <v>2352</v>
      </c>
      <c r="C1771" s="80">
        <v>1726.5625</v>
      </c>
      <c r="D1771" s="80">
        <v>135.59602698722099</v>
      </c>
      <c r="E1771" s="80">
        <v>60.5625</v>
      </c>
      <c r="F1771" s="80">
        <v>1616.25</v>
      </c>
      <c r="G1771">
        <v>6086</v>
      </c>
      <c r="H1771" t="s">
        <v>2352</v>
      </c>
      <c r="K1771" s="80">
        <v>53857.388888888803</v>
      </c>
      <c r="N1771" s="85">
        <v>1.034090833</v>
      </c>
      <c r="O1771" s="80">
        <v>68.819976397831695</v>
      </c>
      <c r="P1771" s="80">
        <v>1478.777777</v>
      </c>
      <c r="Q1771" s="80">
        <v>35.429091018976401</v>
      </c>
    </row>
    <row r="1772" spans="1:17" hidden="1" x14ac:dyDescent="0.25">
      <c r="A1772">
        <v>6137</v>
      </c>
      <c r="B1772" t="s">
        <v>2352</v>
      </c>
      <c r="C1772" s="80">
        <v>905.4375</v>
      </c>
      <c r="D1772" s="80">
        <v>121.28512368342</v>
      </c>
      <c r="E1772" s="80">
        <v>79.625</v>
      </c>
      <c r="F1772" s="80">
        <v>832.3125</v>
      </c>
      <c r="G1772">
        <v>6137</v>
      </c>
      <c r="H1772" t="s">
        <v>2352</v>
      </c>
      <c r="K1772" s="80">
        <v>75304.524999999994</v>
      </c>
      <c r="N1772" s="85">
        <v>0.70139141599999999</v>
      </c>
      <c r="O1772" s="80">
        <v>60.085125966148098</v>
      </c>
      <c r="P1772" s="80">
        <v>2242</v>
      </c>
      <c r="Q1772" s="80">
        <v>34.184527268389701</v>
      </c>
    </row>
    <row r="1773" spans="1:17" hidden="1" x14ac:dyDescent="0.25">
      <c r="A1773">
        <v>6139</v>
      </c>
      <c r="B1773" t="s">
        <v>2352</v>
      </c>
      <c r="C1773" s="80">
        <v>1670.25</v>
      </c>
      <c r="D1773" s="80">
        <v>136.22663771802601</v>
      </c>
      <c r="E1773" s="80">
        <v>132.125</v>
      </c>
      <c r="F1773" s="80">
        <v>1570.75</v>
      </c>
      <c r="G1773">
        <v>6139</v>
      </c>
      <c r="H1773" t="s">
        <v>2352</v>
      </c>
      <c r="K1773" s="80">
        <v>98175.972857142799</v>
      </c>
      <c r="N1773" s="85">
        <v>0.80881641599999998</v>
      </c>
      <c r="O1773" s="80">
        <v>108.103655368522</v>
      </c>
      <c r="P1773" s="80">
        <v>1969.142857</v>
      </c>
      <c r="Q1773" s="80">
        <v>49.734574512796698</v>
      </c>
    </row>
    <row r="1774" spans="1:17" hidden="1" x14ac:dyDescent="0.25">
      <c r="A1774">
        <v>6140</v>
      </c>
      <c r="B1774" t="s">
        <v>2352</v>
      </c>
      <c r="C1774" s="80">
        <v>1369.375</v>
      </c>
      <c r="D1774" s="80">
        <v>140.30752685086199</v>
      </c>
      <c r="E1774" s="80">
        <v>133.9375</v>
      </c>
      <c r="F1774" s="80">
        <v>1301.75</v>
      </c>
      <c r="G1774">
        <v>6140</v>
      </c>
      <c r="H1774" t="s">
        <v>2352</v>
      </c>
      <c r="K1774" s="80">
        <v>70581.513999999996</v>
      </c>
      <c r="N1774" s="85">
        <v>1.323694666</v>
      </c>
      <c r="O1774" s="80">
        <v>69.949456831839299</v>
      </c>
      <c r="P1774" s="80">
        <v>2067.9</v>
      </c>
      <c r="Q1774" s="80">
        <v>34.017585200243197</v>
      </c>
    </row>
    <row r="1775" spans="1:17" hidden="1" x14ac:dyDescent="0.25">
      <c r="A1775">
        <v>6150</v>
      </c>
      <c r="B1775" t="s">
        <v>2352</v>
      </c>
      <c r="C1775" s="80">
        <v>1216.125</v>
      </c>
      <c r="D1775" s="80">
        <v>136.58798125217399</v>
      </c>
      <c r="E1775" s="80">
        <v>119.75</v>
      </c>
      <c r="F1775" s="80">
        <v>1121.6875</v>
      </c>
      <c r="G1775">
        <v>6150</v>
      </c>
      <c r="H1775" t="s">
        <v>2352</v>
      </c>
      <c r="K1775" s="80">
        <v>87783.501000000004</v>
      </c>
      <c r="N1775" s="85">
        <v>1.27432575</v>
      </c>
      <c r="O1775" s="80">
        <v>72.608076860563699</v>
      </c>
      <c r="P1775" s="80">
        <v>2856.9</v>
      </c>
      <c r="Q1775" s="80">
        <v>30.890203745178098</v>
      </c>
    </row>
    <row r="1776" spans="1:17" hidden="1" x14ac:dyDescent="0.25">
      <c r="A1776">
        <v>6156</v>
      </c>
      <c r="B1776" t="s">
        <v>2352</v>
      </c>
      <c r="C1776" s="80">
        <v>1240.4375</v>
      </c>
      <c r="D1776" s="80">
        <v>130.627563221906</v>
      </c>
      <c r="E1776" s="80">
        <v>124.9375</v>
      </c>
      <c r="F1776" s="80">
        <v>1164.625</v>
      </c>
      <c r="G1776">
        <v>6156</v>
      </c>
      <c r="H1776" t="s">
        <v>2352</v>
      </c>
      <c r="K1776" s="80">
        <v>96575.490999999995</v>
      </c>
      <c r="N1776" s="85">
        <v>1.198491666</v>
      </c>
      <c r="O1776" s="80">
        <v>90.2131935875518</v>
      </c>
      <c r="P1776" s="80">
        <v>2301.6</v>
      </c>
      <c r="Q1776" s="80">
        <v>41.654368554446897</v>
      </c>
    </row>
    <row r="1777" spans="1:17" hidden="1" x14ac:dyDescent="0.25">
      <c r="A1777">
        <v>6175</v>
      </c>
      <c r="B1777" t="s">
        <v>2352</v>
      </c>
      <c r="C1777" s="80">
        <v>1817.8125</v>
      </c>
      <c r="D1777" s="80">
        <v>130.7945264128</v>
      </c>
      <c r="E1777" s="80">
        <v>121.3125</v>
      </c>
      <c r="F1777" s="80">
        <v>1727.4375</v>
      </c>
      <c r="G1777">
        <v>6175</v>
      </c>
      <c r="H1777" t="s">
        <v>2352</v>
      </c>
      <c r="K1777" s="80">
        <v>84450.957272727203</v>
      </c>
      <c r="N1777" s="85">
        <v>1.327763083</v>
      </c>
      <c r="O1777" s="80">
        <v>71.819032282379894</v>
      </c>
      <c r="P1777" s="80">
        <v>2461.4545450000001</v>
      </c>
      <c r="Q1777" s="80">
        <v>34.282588100752101</v>
      </c>
    </row>
    <row r="1778" spans="1:17" hidden="1" x14ac:dyDescent="0.25">
      <c r="A1778">
        <v>6186</v>
      </c>
      <c r="B1778" t="s">
        <v>2352</v>
      </c>
      <c r="C1778" s="80">
        <v>1896.5625</v>
      </c>
      <c r="D1778" s="80">
        <v>118.797587805646</v>
      </c>
      <c r="E1778" s="80">
        <v>322.125</v>
      </c>
      <c r="F1778" s="80">
        <v>1782.25</v>
      </c>
      <c r="G1778">
        <v>6186</v>
      </c>
      <c r="H1778" t="s">
        <v>2352</v>
      </c>
      <c r="K1778" s="80">
        <v>64037.851000000002</v>
      </c>
      <c r="N1778" s="85">
        <v>1.1956788330000001</v>
      </c>
      <c r="O1778" s="80">
        <v>71.464910895734405</v>
      </c>
      <c r="P1778" s="80">
        <v>1726.4</v>
      </c>
      <c r="Q1778" s="80">
        <v>36.827033300122601</v>
      </c>
    </row>
    <row r="1779" spans="1:17" hidden="1" x14ac:dyDescent="0.25">
      <c r="A1779">
        <v>6189</v>
      </c>
      <c r="B1779" t="s">
        <v>2352</v>
      </c>
      <c r="C1779" s="80">
        <v>1559.25</v>
      </c>
      <c r="D1779" s="80">
        <v>141.02798440059499</v>
      </c>
      <c r="E1779" s="80">
        <v>119.375</v>
      </c>
      <c r="F1779" s="80">
        <v>1469.3125</v>
      </c>
      <c r="G1779">
        <v>6189</v>
      </c>
      <c r="H1779" t="s">
        <v>2352</v>
      </c>
      <c r="K1779" s="80">
        <v>106620.09600000001</v>
      </c>
      <c r="N1779" s="85">
        <v>1.2766933330000001</v>
      </c>
      <c r="O1779" s="80">
        <v>42.287836626870003</v>
      </c>
      <c r="P1779" s="80">
        <v>4862.7</v>
      </c>
      <c r="Q1779" s="80">
        <v>22.126361022914899</v>
      </c>
    </row>
    <row r="1780" spans="1:17" hidden="1" x14ac:dyDescent="0.25">
      <c r="A1780">
        <v>6190</v>
      </c>
      <c r="B1780" t="s">
        <v>2352</v>
      </c>
      <c r="C1780" s="80">
        <v>1102.25</v>
      </c>
      <c r="D1780" s="80">
        <v>105.708116936576</v>
      </c>
      <c r="E1780" s="80">
        <v>138</v>
      </c>
      <c r="F1780" s="80">
        <v>1027</v>
      </c>
      <c r="G1780">
        <v>6190</v>
      </c>
      <c r="H1780" t="s">
        <v>2352</v>
      </c>
      <c r="K1780" s="80">
        <v>109835.18700000001</v>
      </c>
      <c r="N1780" s="85">
        <v>1.1452581660000001</v>
      </c>
      <c r="O1780" s="80">
        <v>55.573118474770098</v>
      </c>
      <c r="P1780" s="80">
        <v>3467.5</v>
      </c>
      <c r="Q1780" s="80">
        <v>31.434912913530901</v>
      </c>
    </row>
    <row r="1781" spans="1:17" hidden="1" x14ac:dyDescent="0.25">
      <c r="A1781">
        <v>6191</v>
      </c>
      <c r="B1781" t="s">
        <v>2352</v>
      </c>
      <c r="C1781" s="80">
        <v>1155.0625</v>
      </c>
      <c r="D1781" s="80">
        <v>122.273784074391</v>
      </c>
      <c r="E1781" s="80">
        <v>141.8125</v>
      </c>
      <c r="F1781" s="80">
        <v>1075.5</v>
      </c>
      <c r="G1781">
        <v>6191</v>
      </c>
      <c r="H1781" t="s">
        <v>2352</v>
      </c>
      <c r="K1781" s="80">
        <v>71295.971000000005</v>
      </c>
      <c r="N1781" s="85">
        <v>1.2465796659999999</v>
      </c>
      <c r="O1781" s="80">
        <v>90.491394084188002</v>
      </c>
      <c r="P1781" s="80">
        <v>1752.5</v>
      </c>
      <c r="Q1781" s="80">
        <v>40.952402504747297</v>
      </c>
    </row>
    <row r="1782" spans="1:17" hidden="1" x14ac:dyDescent="0.25">
      <c r="A1782">
        <v>6199</v>
      </c>
      <c r="B1782" t="s">
        <v>2352</v>
      </c>
      <c r="C1782" s="80">
        <v>1451.5625</v>
      </c>
      <c r="D1782" s="80">
        <v>128.818160753027</v>
      </c>
      <c r="E1782" s="80">
        <v>205.4375</v>
      </c>
      <c r="F1782" s="80">
        <v>1371</v>
      </c>
      <c r="G1782">
        <v>6199</v>
      </c>
      <c r="H1782" t="s">
        <v>2352</v>
      </c>
      <c r="K1782" s="80">
        <v>27429.814999999999</v>
      </c>
      <c r="N1782" s="85">
        <v>1.1314096659999999</v>
      </c>
      <c r="O1782" s="80">
        <v>84.317975772421605</v>
      </c>
      <c r="P1782" s="80">
        <v>712.7</v>
      </c>
      <c r="Q1782" s="80">
        <v>39.127250705179698</v>
      </c>
    </row>
    <row r="1783" spans="1:17" hidden="1" x14ac:dyDescent="0.25">
      <c r="A1783">
        <v>6215</v>
      </c>
      <c r="B1783" t="s">
        <v>2352</v>
      </c>
      <c r="C1783" s="80">
        <v>1222.0625</v>
      </c>
      <c r="D1783" s="80">
        <v>115.53802331106699</v>
      </c>
      <c r="E1783" s="80">
        <v>182.4375</v>
      </c>
      <c r="F1783" s="80">
        <v>1162.0625</v>
      </c>
      <c r="G1783">
        <v>6215</v>
      </c>
      <c r="H1783" t="s">
        <v>2352</v>
      </c>
      <c r="K1783" s="80">
        <v>82440.008000000002</v>
      </c>
      <c r="N1783" s="85">
        <v>1.3306315</v>
      </c>
      <c r="O1783" s="80">
        <v>59.867252631684401</v>
      </c>
      <c r="P1783" s="80">
        <v>2608.8000000000002</v>
      </c>
      <c r="Q1783" s="80">
        <v>31.4719555683129</v>
      </c>
    </row>
    <row r="1784" spans="1:17" hidden="1" x14ac:dyDescent="0.25">
      <c r="A1784">
        <v>6225</v>
      </c>
      <c r="B1784" t="s">
        <v>2352</v>
      </c>
      <c r="C1784" s="80">
        <v>1890.0625</v>
      </c>
      <c r="D1784" s="80">
        <v>112.60638966396699</v>
      </c>
      <c r="E1784" s="80">
        <v>212.9375</v>
      </c>
      <c r="F1784" s="80">
        <v>1801.75</v>
      </c>
      <c r="G1784">
        <v>6225</v>
      </c>
      <c r="H1784" t="s">
        <v>2352</v>
      </c>
      <c r="K1784" s="80">
        <v>59584.673999999999</v>
      </c>
      <c r="N1784" s="85">
        <v>1.141050916</v>
      </c>
      <c r="O1784" s="80">
        <v>54.518963594921303</v>
      </c>
      <c r="P1784" s="80">
        <v>1817.4</v>
      </c>
      <c r="Q1784" s="80">
        <v>32.6313181549463</v>
      </c>
    </row>
    <row r="1785" spans="1:17" hidden="1" x14ac:dyDescent="0.25">
      <c r="A1785">
        <v>6238</v>
      </c>
      <c r="B1785" t="s">
        <v>2352</v>
      </c>
      <c r="C1785" s="80">
        <v>1176.25</v>
      </c>
      <c r="D1785" s="80">
        <v>163.290762637543</v>
      </c>
      <c r="E1785" s="80">
        <v>131.4375</v>
      </c>
      <c r="F1785" s="80">
        <v>1109.375</v>
      </c>
      <c r="G1785">
        <v>6238</v>
      </c>
      <c r="H1785" t="s">
        <v>2352</v>
      </c>
      <c r="K1785" s="80">
        <v>50285.432222222204</v>
      </c>
      <c r="N1785" s="85">
        <v>1.0686363329999999</v>
      </c>
      <c r="O1785" s="80">
        <v>65.3581434052834</v>
      </c>
      <c r="P1785" s="80">
        <v>1440</v>
      </c>
      <c r="Q1785" s="80">
        <v>34.858600119814</v>
      </c>
    </row>
    <row r="1786" spans="1:17" hidden="1" x14ac:dyDescent="0.25">
      <c r="A1786">
        <v>6242</v>
      </c>
      <c r="B1786" t="s">
        <v>2352</v>
      </c>
      <c r="C1786" s="80">
        <v>1748.5</v>
      </c>
      <c r="D1786" s="80">
        <v>125.94067086616</v>
      </c>
      <c r="E1786" s="80">
        <v>181.25</v>
      </c>
      <c r="F1786" s="80">
        <v>1661</v>
      </c>
      <c r="G1786">
        <v>6242</v>
      </c>
      <c r="H1786" t="s">
        <v>2352</v>
      </c>
      <c r="K1786" s="80">
        <v>95132.252222222203</v>
      </c>
      <c r="N1786" s="85">
        <v>1.009113666</v>
      </c>
      <c r="O1786" s="80">
        <v>88.3624257358112</v>
      </c>
      <c r="P1786" s="80">
        <v>2028.777777</v>
      </c>
      <c r="Q1786" s="80">
        <v>47.134727906005999</v>
      </c>
    </row>
    <row r="1787" spans="1:17" hidden="1" x14ac:dyDescent="0.25">
      <c r="A1787">
        <v>6248</v>
      </c>
      <c r="B1787" t="s">
        <v>2352</v>
      </c>
      <c r="C1787" s="80">
        <v>1531.25</v>
      </c>
      <c r="D1787" s="80">
        <v>128.30087189702499</v>
      </c>
      <c r="E1787" s="80">
        <v>176.0625</v>
      </c>
      <c r="F1787" s="80">
        <v>1455.4375</v>
      </c>
      <c r="G1787">
        <v>6248</v>
      </c>
      <c r="H1787" t="s">
        <v>2352</v>
      </c>
      <c r="K1787" s="80">
        <v>37177.028181818103</v>
      </c>
      <c r="N1787" s="85">
        <v>1.2118604159999999</v>
      </c>
      <c r="O1787" s="80">
        <v>50.318460559165501</v>
      </c>
      <c r="P1787" s="80">
        <v>1254.181818</v>
      </c>
      <c r="Q1787" s="80">
        <v>29.301639260017701</v>
      </c>
    </row>
    <row r="1788" spans="1:17" hidden="1" x14ac:dyDescent="0.25">
      <c r="A1788">
        <v>6311</v>
      </c>
      <c r="B1788" t="s">
        <v>2352</v>
      </c>
      <c r="C1788" s="80">
        <v>1227.625</v>
      </c>
      <c r="D1788" s="80">
        <v>138.811824695072</v>
      </c>
      <c r="E1788" s="80">
        <v>145.5</v>
      </c>
      <c r="F1788" s="80">
        <v>1174.3125</v>
      </c>
      <c r="G1788">
        <v>6311</v>
      </c>
      <c r="H1788" t="s">
        <v>2352</v>
      </c>
      <c r="K1788" s="80">
        <v>35610.283636363602</v>
      </c>
      <c r="N1788" s="85">
        <v>1.3627020000000001</v>
      </c>
      <c r="O1788" s="80">
        <v>81.421074044727106</v>
      </c>
      <c r="P1788" s="80">
        <v>942.36363600000004</v>
      </c>
      <c r="Q1788" s="80">
        <v>37.900044920410302</v>
      </c>
    </row>
    <row r="1789" spans="1:17" hidden="1" x14ac:dyDescent="0.25">
      <c r="A1789">
        <v>6312</v>
      </c>
      <c r="B1789" t="s">
        <v>2352</v>
      </c>
      <c r="C1789" s="80">
        <v>2045.5625</v>
      </c>
      <c r="D1789" s="80">
        <v>91.795749992642001</v>
      </c>
      <c r="E1789" s="80">
        <v>230.625</v>
      </c>
      <c r="F1789" s="80">
        <v>1943</v>
      </c>
      <c r="G1789">
        <v>6312</v>
      </c>
      <c r="H1789" t="s">
        <v>2352</v>
      </c>
      <c r="K1789" s="80">
        <v>62996.673000000003</v>
      </c>
      <c r="N1789" s="85">
        <v>1.2732400829999999</v>
      </c>
      <c r="O1789" s="80">
        <v>89.228996288285501</v>
      </c>
      <c r="P1789" s="80">
        <v>1592.7</v>
      </c>
      <c r="Q1789" s="80">
        <v>39.175958770654397</v>
      </c>
    </row>
    <row r="1790" spans="1:17" hidden="1" x14ac:dyDescent="0.25">
      <c r="A1790">
        <v>6314</v>
      </c>
      <c r="B1790" t="s">
        <v>2352</v>
      </c>
      <c r="C1790" s="80">
        <v>1780.6875</v>
      </c>
      <c r="D1790" s="80">
        <v>98.815993496229595</v>
      </c>
      <c r="E1790" s="80">
        <v>159.125</v>
      </c>
      <c r="F1790" s="80">
        <v>1705.5</v>
      </c>
      <c r="G1790">
        <v>6314</v>
      </c>
      <c r="H1790" t="s">
        <v>2352</v>
      </c>
      <c r="K1790" s="80">
        <v>56450.358</v>
      </c>
      <c r="N1790" s="85">
        <v>1.192660083</v>
      </c>
      <c r="O1790" s="80">
        <v>74.982722935064501</v>
      </c>
      <c r="P1790" s="80">
        <v>1473.1</v>
      </c>
      <c r="Q1790" s="80">
        <v>38.300192265721201</v>
      </c>
    </row>
    <row r="1791" spans="1:17" hidden="1" x14ac:dyDescent="0.25">
      <c r="A1791">
        <v>6318</v>
      </c>
      <c r="B1791" t="s">
        <v>2352</v>
      </c>
      <c r="C1791" s="80">
        <v>1630.5</v>
      </c>
      <c r="D1791" s="80">
        <v>118.06386849812699</v>
      </c>
      <c r="E1791" s="80">
        <v>153.4375</v>
      </c>
      <c r="F1791" s="80">
        <v>1536.4375</v>
      </c>
      <c r="G1791">
        <v>6318</v>
      </c>
      <c r="H1791" t="s">
        <v>2352</v>
      </c>
      <c r="K1791" s="80">
        <v>31931.917272727202</v>
      </c>
      <c r="N1791" s="85">
        <v>1.243446166</v>
      </c>
      <c r="O1791" s="80">
        <v>77.558859621256801</v>
      </c>
      <c r="P1791" s="80">
        <v>833.36363600000004</v>
      </c>
      <c r="Q1791" s="80">
        <v>37.592054494244898</v>
      </c>
    </row>
    <row r="1792" spans="1:17" hidden="1" x14ac:dyDescent="0.25">
      <c r="A1792">
        <v>6328</v>
      </c>
      <c r="B1792" t="s">
        <v>2352</v>
      </c>
      <c r="C1792" s="80">
        <v>1783.875</v>
      </c>
      <c r="D1792" s="80">
        <v>121.34947152753</v>
      </c>
      <c r="E1792" s="80">
        <v>120.4375</v>
      </c>
      <c r="F1792" s="80">
        <v>1683</v>
      </c>
      <c r="G1792">
        <v>6328</v>
      </c>
      <c r="H1792" t="s">
        <v>2352</v>
      </c>
      <c r="K1792" s="80">
        <v>23423.874545454499</v>
      </c>
      <c r="N1792" s="85">
        <v>1.3414159999999999</v>
      </c>
      <c r="O1792" s="80">
        <v>64.628523025971006</v>
      </c>
      <c r="P1792" s="80">
        <v>702.63636299999996</v>
      </c>
      <c r="Q1792" s="80">
        <v>33.587616210871097</v>
      </c>
    </row>
    <row r="1793" spans="1:17" hidden="1" x14ac:dyDescent="0.25">
      <c r="A1793">
        <v>6331</v>
      </c>
      <c r="B1793" t="s">
        <v>2352</v>
      </c>
      <c r="C1793" s="80">
        <v>1391.3125</v>
      </c>
      <c r="D1793" s="80">
        <v>118.55720454912201</v>
      </c>
      <c r="E1793" s="80">
        <v>141.75</v>
      </c>
      <c r="F1793" s="80">
        <v>1314</v>
      </c>
      <c r="G1793">
        <v>6331</v>
      </c>
      <c r="H1793" t="s">
        <v>2352</v>
      </c>
      <c r="K1793" s="80">
        <v>73774.971111111096</v>
      </c>
      <c r="N1793" s="85">
        <v>1.1457437500000001</v>
      </c>
      <c r="O1793" s="80">
        <v>39.947468776615203</v>
      </c>
      <c r="P1793" s="80">
        <v>3455.1111110000002</v>
      </c>
      <c r="Q1793" s="80">
        <v>20.989421426787999</v>
      </c>
    </row>
    <row r="1794" spans="1:17" hidden="1" x14ac:dyDescent="0.25">
      <c r="A1794">
        <v>6332</v>
      </c>
      <c r="B1794" t="s">
        <v>2352</v>
      </c>
      <c r="C1794" s="80">
        <v>1428.9375</v>
      </c>
      <c r="D1794" s="80">
        <v>128.61676334196301</v>
      </c>
      <c r="E1794" s="80">
        <v>106.875</v>
      </c>
      <c r="F1794" s="80">
        <v>1347</v>
      </c>
      <c r="G1794">
        <v>6332</v>
      </c>
      <c r="H1794" t="s">
        <v>2352</v>
      </c>
      <c r="K1794" s="80">
        <v>58192.624000000003</v>
      </c>
      <c r="N1794" s="85">
        <v>1.19797475</v>
      </c>
      <c r="O1794" s="80">
        <v>67.979900455623493</v>
      </c>
      <c r="P1794" s="80">
        <v>1652.5</v>
      </c>
      <c r="Q1794" s="80">
        <v>35.611021916465099</v>
      </c>
    </row>
    <row r="1795" spans="1:17" hidden="1" x14ac:dyDescent="0.25">
      <c r="A1795">
        <v>6351</v>
      </c>
      <c r="B1795" t="s">
        <v>2352</v>
      </c>
      <c r="C1795" s="80">
        <v>1875.8125</v>
      </c>
      <c r="D1795" s="80">
        <v>106.491530788744</v>
      </c>
      <c r="E1795" s="80">
        <v>207</v>
      </c>
      <c r="F1795" s="80">
        <v>1783.5</v>
      </c>
      <c r="G1795">
        <v>6351</v>
      </c>
      <c r="H1795" t="s">
        <v>2352</v>
      </c>
      <c r="K1795" s="80">
        <v>85902.048888888807</v>
      </c>
      <c r="N1795" s="85">
        <v>1.1242952500000001</v>
      </c>
      <c r="O1795" s="80">
        <v>65.406720663982895</v>
      </c>
      <c r="P1795" s="80">
        <v>2370.7777769999998</v>
      </c>
      <c r="Q1795" s="80">
        <v>35.767028172605301</v>
      </c>
    </row>
    <row r="1796" spans="1:17" hidden="1" x14ac:dyDescent="0.25">
      <c r="A1796">
        <v>6366</v>
      </c>
      <c r="B1796" t="s">
        <v>2352</v>
      </c>
      <c r="C1796" s="80">
        <v>1258.125</v>
      </c>
      <c r="D1796" s="80">
        <v>129.627435178436</v>
      </c>
      <c r="E1796" s="80">
        <v>110.25</v>
      </c>
      <c r="F1796" s="80">
        <v>1178.75</v>
      </c>
      <c r="G1796">
        <v>6366</v>
      </c>
      <c r="H1796" t="s">
        <v>2352</v>
      </c>
      <c r="K1796" s="80">
        <v>35548.71</v>
      </c>
      <c r="N1796" s="85">
        <v>1.0044088330000001</v>
      </c>
      <c r="O1796" s="80">
        <v>50.219407370383301</v>
      </c>
      <c r="P1796" s="80">
        <v>1242.5555549999999</v>
      </c>
      <c r="Q1796" s="80">
        <v>28.5615696910926</v>
      </c>
    </row>
    <row r="1797" spans="1:17" hidden="1" x14ac:dyDescent="0.25">
      <c r="A1797">
        <v>6386</v>
      </c>
      <c r="B1797" t="s">
        <v>2352</v>
      </c>
      <c r="C1797" s="80">
        <v>1202.375</v>
      </c>
      <c r="D1797" s="80">
        <v>100.68818638401601</v>
      </c>
      <c r="E1797" s="80">
        <v>191.3125</v>
      </c>
      <c r="F1797" s="80">
        <v>1132.0625</v>
      </c>
      <c r="G1797">
        <v>6386</v>
      </c>
      <c r="H1797" t="s">
        <v>2352</v>
      </c>
      <c r="K1797" s="80">
        <v>65540.552222222206</v>
      </c>
      <c r="N1797" s="85">
        <v>1.1005542500000001</v>
      </c>
      <c r="O1797" s="80">
        <v>83.651302155638803</v>
      </c>
      <c r="P1797" s="80">
        <v>1778.444444</v>
      </c>
      <c r="Q1797" s="80">
        <v>36.803711523938503</v>
      </c>
    </row>
    <row r="1798" spans="1:17" hidden="1" x14ac:dyDescent="0.25">
      <c r="A1798">
        <v>6390</v>
      </c>
      <c r="B1798" t="s">
        <v>2352</v>
      </c>
      <c r="C1798" s="80">
        <v>1933.375</v>
      </c>
      <c r="D1798" s="80">
        <v>118.68787997316301</v>
      </c>
      <c r="E1798" s="80">
        <v>104.0625</v>
      </c>
      <c r="F1798" s="80">
        <v>1821.0625</v>
      </c>
      <c r="G1798">
        <v>6390</v>
      </c>
      <c r="H1798" t="s">
        <v>2352</v>
      </c>
      <c r="K1798" s="80">
        <v>24120.280999999999</v>
      </c>
      <c r="N1798" s="85">
        <v>1.1489052500000001</v>
      </c>
      <c r="O1798" s="80">
        <v>79.293937695102102</v>
      </c>
      <c r="P1798" s="80">
        <v>588.5</v>
      </c>
      <c r="Q1798" s="80">
        <v>41.5042760751302</v>
      </c>
    </row>
    <row r="1799" spans="1:17" hidden="1" x14ac:dyDescent="0.25">
      <c r="A1799">
        <v>6394</v>
      </c>
      <c r="B1799" t="s">
        <v>2352</v>
      </c>
      <c r="C1799" s="80">
        <v>1482.5625</v>
      </c>
      <c r="D1799" s="80">
        <v>127.957938350248</v>
      </c>
      <c r="E1799" s="80">
        <v>160.0625</v>
      </c>
      <c r="F1799" s="80">
        <v>1395.0625</v>
      </c>
      <c r="G1799">
        <v>6394</v>
      </c>
      <c r="H1799" t="s">
        <v>2352</v>
      </c>
      <c r="K1799" s="80">
        <v>67647.176999999996</v>
      </c>
      <c r="N1799" s="85">
        <v>1.121893333</v>
      </c>
      <c r="O1799" s="80">
        <v>60.041429577983401</v>
      </c>
      <c r="P1799" s="80">
        <v>2086.5</v>
      </c>
      <c r="Q1799" s="80">
        <v>32.022457378319501</v>
      </c>
    </row>
    <row r="1800" spans="1:17" hidden="1" x14ac:dyDescent="0.25">
      <c r="A1800">
        <v>6490</v>
      </c>
      <c r="B1800" t="s">
        <v>2352</v>
      </c>
      <c r="C1800" s="80">
        <v>1311.125</v>
      </c>
      <c r="D1800" s="80">
        <v>93.906955917180696</v>
      </c>
      <c r="E1800" s="80">
        <v>235.125</v>
      </c>
      <c r="F1800" s="80">
        <v>1218.875</v>
      </c>
      <c r="G1800">
        <v>6490</v>
      </c>
      <c r="H1800" t="s">
        <v>2352</v>
      </c>
      <c r="K1800" s="80">
        <v>57662.415000000001</v>
      </c>
      <c r="N1800" s="85">
        <v>1.17241225</v>
      </c>
      <c r="O1800" s="80">
        <v>69.457172777563002</v>
      </c>
      <c r="P1800" s="80">
        <v>1653.6</v>
      </c>
      <c r="Q1800" s="80">
        <v>34.236412293881003</v>
      </c>
    </row>
    <row r="1801" spans="1:17" hidden="1" x14ac:dyDescent="0.25">
      <c r="A1801">
        <v>6494</v>
      </c>
      <c r="B1801" t="s">
        <v>2352</v>
      </c>
      <c r="C1801" s="80">
        <v>2134.1875</v>
      </c>
      <c r="D1801" s="80">
        <v>85.928413635884397</v>
      </c>
      <c r="E1801" s="80">
        <v>119.75</v>
      </c>
      <c r="F1801" s="80">
        <v>2039.6875</v>
      </c>
      <c r="G1801">
        <v>6494</v>
      </c>
      <c r="H1801" t="s">
        <v>2352</v>
      </c>
      <c r="K1801" s="80">
        <v>54599.416250000002</v>
      </c>
      <c r="N1801" s="85">
        <v>0.84120200000000001</v>
      </c>
      <c r="O1801" s="80">
        <v>65.095869007558207</v>
      </c>
      <c r="P1801" s="80">
        <v>1549.125</v>
      </c>
      <c r="Q1801" s="80">
        <v>35.416446402901698</v>
      </c>
    </row>
    <row r="1802" spans="1:17" hidden="1" x14ac:dyDescent="0.25">
      <c r="A1802">
        <v>6496</v>
      </c>
      <c r="B1802" t="s">
        <v>2352</v>
      </c>
      <c r="C1802" s="80">
        <v>2267.1875</v>
      </c>
      <c r="D1802" s="80">
        <v>96.556076863510995</v>
      </c>
      <c r="E1802" s="80">
        <v>132.1875</v>
      </c>
      <c r="F1802" s="80">
        <v>2140.125</v>
      </c>
      <c r="G1802">
        <v>6496</v>
      </c>
      <c r="H1802" t="s">
        <v>2352</v>
      </c>
      <c r="K1802" s="80">
        <v>62644.918571428498</v>
      </c>
      <c r="N1802" s="85">
        <v>0.77706275000000002</v>
      </c>
      <c r="O1802" s="80">
        <v>74.535625775954401</v>
      </c>
      <c r="P1802" s="80">
        <v>1646</v>
      </c>
      <c r="Q1802" s="80">
        <v>37.688489055520897</v>
      </c>
    </row>
    <row r="1803" spans="1:17" hidden="1" x14ac:dyDescent="0.25">
      <c r="A1803">
        <v>6500</v>
      </c>
      <c r="B1803" t="s">
        <v>2352</v>
      </c>
      <c r="C1803" s="80">
        <v>1419.3125</v>
      </c>
      <c r="D1803" s="80">
        <v>112.082178390377</v>
      </c>
      <c r="E1803" s="80">
        <v>111.375</v>
      </c>
      <c r="F1803" s="80">
        <v>1328.625</v>
      </c>
      <c r="G1803">
        <v>6500</v>
      </c>
      <c r="H1803" t="s">
        <v>2352</v>
      </c>
      <c r="K1803" s="80">
        <v>127668.231111111</v>
      </c>
      <c r="N1803" s="85">
        <v>0.91372866600000002</v>
      </c>
      <c r="O1803" s="80">
        <v>98.687920711541594</v>
      </c>
      <c r="P1803" s="80">
        <v>2605.6666660000001</v>
      </c>
      <c r="Q1803" s="80">
        <v>49.014292795499202</v>
      </c>
    </row>
    <row r="1804" spans="1:17" hidden="1" x14ac:dyDescent="0.25">
      <c r="A1804">
        <v>6504</v>
      </c>
      <c r="B1804" t="s">
        <v>2352</v>
      </c>
      <c r="C1804" s="80">
        <v>712.1875</v>
      </c>
      <c r="D1804" s="80">
        <v>128.04639148369699</v>
      </c>
      <c r="E1804" s="80">
        <v>123.375</v>
      </c>
      <c r="F1804" s="80">
        <v>665.25</v>
      </c>
      <c r="G1804">
        <v>6504</v>
      </c>
      <c r="H1804" t="s">
        <v>2352</v>
      </c>
      <c r="K1804" s="80">
        <v>72839.02</v>
      </c>
      <c r="N1804" s="85">
        <v>0.95365791600000005</v>
      </c>
      <c r="O1804" s="80">
        <v>62.135427094950799</v>
      </c>
      <c r="P1804" s="80">
        <v>2374.375</v>
      </c>
      <c r="Q1804" s="80">
        <v>30.586660477436201</v>
      </c>
    </row>
    <row r="1805" spans="1:17" hidden="1" x14ac:dyDescent="0.25">
      <c r="A1805">
        <v>6509</v>
      </c>
      <c r="B1805" t="s">
        <v>2352</v>
      </c>
      <c r="C1805" s="80">
        <v>1977.25</v>
      </c>
      <c r="D1805" s="80">
        <v>111.420980678143</v>
      </c>
      <c r="E1805" s="80">
        <v>177.0625</v>
      </c>
      <c r="F1805" s="80">
        <v>1864.75</v>
      </c>
      <c r="G1805">
        <v>6509</v>
      </c>
      <c r="H1805" t="s">
        <v>2352</v>
      </c>
      <c r="K1805" s="80">
        <v>67403.505000000005</v>
      </c>
      <c r="N1805" s="85">
        <v>0.97933716599999998</v>
      </c>
      <c r="O1805" s="80">
        <v>66.059625123690495</v>
      </c>
      <c r="P1805" s="80">
        <v>1935.5</v>
      </c>
      <c r="Q1805" s="80">
        <v>34.788706816164598</v>
      </c>
    </row>
    <row r="1806" spans="1:17" hidden="1" x14ac:dyDescent="0.25">
      <c r="A1806">
        <v>6510</v>
      </c>
      <c r="B1806" t="s">
        <v>2352</v>
      </c>
      <c r="C1806" s="80">
        <v>1353.8125</v>
      </c>
      <c r="D1806" s="80">
        <v>115.104644765758</v>
      </c>
      <c r="E1806" s="80">
        <v>111.4375</v>
      </c>
      <c r="F1806" s="80">
        <v>1268.875</v>
      </c>
      <c r="G1806">
        <v>6510</v>
      </c>
      <c r="H1806" t="s">
        <v>2352</v>
      </c>
      <c r="K1806" s="80">
        <v>141216.96444444399</v>
      </c>
      <c r="N1806" s="85">
        <v>1.0923035000000001</v>
      </c>
      <c r="O1806" s="80">
        <v>91.463961696563999</v>
      </c>
      <c r="P1806" s="80">
        <v>3439</v>
      </c>
      <c r="Q1806" s="80">
        <v>41.561929072486102</v>
      </c>
    </row>
    <row r="1807" spans="1:17" hidden="1" x14ac:dyDescent="0.25">
      <c r="A1807">
        <v>6522</v>
      </c>
      <c r="B1807" t="s">
        <v>2352</v>
      </c>
      <c r="C1807" s="80">
        <v>1707.3125</v>
      </c>
      <c r="D1807" s="80">
        <v>105.667486197193</v>
      </c>
      <c r="E1807" s="80">
        <v>72.4375</v>
      </c>
      <c r="F1807" s="80">
        <v>1636.875</v>
      </c>
      <c r="G1807">
        <v>6522</v>
      </c>
      <c r="H1807" t="s">
        <v>2352</v>
      </c>
      <c r="K1807" s="80">
        <v>106207.18444444401</v>
      </c>
      <c r="N1807" s="85">
        <v>1.04005025</v>
      </c>
      <c r="O1807" s="80">
        <v>97.813127468365906</v>
      </c>
      <c r="P1807" s="80">
        <v>2295.5555549999999</v>
      </c>
      <c r="Q1807" s="80">
        <v>45.818000147395601</v>
      </c>
    </row>
    <row r="1808" spans="1:17" hidden="1" x14ac:dyDescent="0.25">
      <c r="A1808">
        <v>6531</v>
      </c>
      <c r="B1808" t="s">
        <v>2352</v>
      </c>
      <c r="C1808" s="80">
        <v>1414.5625</v>
      </c>
      <c r="D1808" s="80">
        <v>131.52985101819499</v>
      </c>
      <c r="E1808" s="80">
        <v>266.9375</v>
      </c>
      <c r="F1808" s="80">
        <v>1318.3125</v>
      </c>
      <c r="G1808">
        <v>6531</v>
      </c>
      <c r="H1808" t="s">
        <v>2352</v>
      </c>
      <c r="K1808" s="80">
        <v>50636.208888888803</v>
      </c>
      <c r="N1808" s="85">
        <v>0.97592875000000001</v>
      </c>
      <c r="O1808" s="80">
        <v>78.590322421588894</v>
      </c>
      <c r="P1808" s="80">
        <v>1337.6666660000001</v>
      </c>
      <c r="Q1808" s="80">
        <v>41.072975956791197</v>
      </c>
    </row>
    <row r="1809" spans="1:17" hidden="1" x14ac:dyDescent="0.25">
      <c r="A1809">
        <v>6533</v>
      </c>
      <c r="B1809" t="s">
        <v>2352</v>
      </c>
      <c r="C1809" s="80">
        <v>1400.1875</v>
      </c>
      <c r="D1809" s="80">
        <v>112.513048377263</v>
      </c>
      <c r="E1809" s="80">
        <v>162.4375</v>
      </c>
      <c r="F1809" s="80">
        <v>1343.75</v>
      </c>
      <c r="G1809">
        <v>6533</v>
      </c>
      <c r="H1809" t="s">
        <v>2352</v>
      </c>
      <c r="K1809" s="80">
        <v>37675.163333333301</v>
      </c>
      <c r="N1809" s="85">
        <v>1.0027888330000001</v>
      </c>
      <c r="O1809" s="80">
        <v>58.809534659560299</v>
      </c>
      <c r="P1809" s="80">
        <v>1169</v>
      </c>
      <c r="Q1809" s="80">
        <v>33.223128944684397</v>
      </c>
    </row>
    <row r="1810" spans="1:17" hidden="1" x14ac:dyDescent="0.25">
      <c r="A1810">
        <v>6538</v>
      </c>
      <c r="B1810" t="s">
        <v>2352</v>
      </c>
      <c r="C1810" s="80">
        <v>1838.3125</v>
      </c>
      <c r="D1810" s="80">
        <v>112.475573357759</v>
      </c>
      <c r="E1810" s="80">
        <v>121.5</v>
      </c>
      <c r="F1810" s="80">
        <v>1726.5625</v>
      </c>
      <c r="G1810">
        <v>6538</v>
      </c>
      <c r="H1810" t="s">
        <v>2352</v>
      </c>
      <c r="K1810" s="80">
        <v>71779.203750000001</v>
      </c>
      <c r="N1810" s="85">
        <v>0.98736166599999997</v>
      </c>
      <c r="O1810" s="80">
        <v>58.4271473381622</v>
      </c>
      <c r="P1810" s="80">
        <v>2238</v>
      </c>
      <c r="Q1810" s="80">
        <v>31.752707213780699</v>
      </c>
    </row>
    <row r="1811" spans="1:17" hidden="1" x14ac:dyDescent="0.25">
      <c r="A1811">
        <v>6550</v>
      </c>
      <c r="B1811" t="s">
        <v>2352</v>
      </c>
      <c r="C1811" s="80">
        <v>1213.1875</v>
      </c>
      <c r="D1811" s="80">
        <v>141.763277174537</v>
      </c>
      <c r="E1811" s="80">
        <v>149.0625</v>
      </c>
      <c r="F1811" s="80">
        <v>1147.4375</v>
      </c>
      <c r="G1811">
        <v>6550</v>
      </c>
      <c r="H1811" t="s">
        <v>2352</v>
      </c>
      <c r="K1811" s="80">
        <v>80197.941250000003</v>
      </c>
      <c r="N1811" s="85">
        <v>0.91213866600000004</v>
      </c>
      <c r="O1811" s="80">
        <v>68.130014708649995</v>
      </c>
      <c r="P1811" s="80">
        <v>2103.125</v>
      </c>
      <c r="Q1811" s="80">
        <v>38.083537078484497</v>
      </c>
    </row>
    <row r="1812" spans="1:17" hidden="1" x14ac:dyDescent="0.25">
      <c r="A1812">
        <v>6630</v>
      </c>
      <c r="B1812" t="s">
        <v>2352</v>
      </c>
      <c r="C1812" s="80">
        <v>1549.375</v>
      </c>
      <c r="D1812" s="80">
        <v>138.66354548522699</v>
      </c>
      <c r="E1812" s="80">
        <v>184.25</v>
      </c>
      <c r="F1812" s="80">
        <v>1483.4375</v>
      </c>
      <c r="G1812">
        <v>6630</v>
      </c>
      <c r="H1812" t="s">
        <v>2352</v>
      </c>
      <c r="K1812" s="80">
        <v>19124.044999999998</v>
      </c>
      <c r="N1812" s="85">
        <v>0.87780366600000004</v>
      </c>
      <c r="O1812" s="80">
        <v>98.835889406122902</v>
      </c>
      <c r="P1812" s="80">
        <v>501.25</v>
      </c>
      <c r="Q1812" s="80">
        <v>56.5598266270569</v>
      </c>
    </row>
    <row r="1813" spans="1:17" hidden="1" x14ac:dyDescent="0.25">
      <c r="A1813">
        <v>6639</v>
      </c>
      <c r="B1813" t="s">
        <v>2352</v>
      </c>
      <c r="C1813" s="80">
        <v>3467.5625</v>
      </c>
      <c r="D1813" s="80">
        <v>66.3430356618465</v>
      </c>
      <c r="E1813" s="80">
        <v>311.5625</v>
      </c>
      <c r="F1813" s="80">
        <v>3297.3125</v>
      </c>
      <c r="G1813">
        <v>6639</v>
      </c>
      <c r="H1813" t="s">
        <v>2352</v>
      </c>
      <c r="K1813" s="80">
        <v>64610.191111111097</v>
      </c>
      <c r="N1813" s="85">
        <v>1.012260333</v>
      </c>
      <c r="O1813" s="80">
        <v>62.485525262342698</v>
      </c>
      <c r="P1813" s="80">
        <v>1863</v>
      </c>
      <c r="Q1813" s="80">
        <v>34.430255657784997</v>
      </c>
    </row>
    <row r="1814" spans="1:17" hidden="1" x14ac:dyDescent="0.25">
      <c r="A1814">
        <v>6648</v>
      </c>
      <c r="B1814" t="s">
        <v>2352</v>
      </c>
      <c r="C1814" s="80">
        <v>1451.75</v>
      </c>
      <c r="D1814" s="80">
        <v>111.750753718846</v>
      </c>
      <c r="E1814" s="80">
        <v>119.1875</v>
      </c>
      <c r="F1814" s="80">
        <v>1388.375</v>
      </c>
      <c r="G1814">
        <v>6648</v>
      </c>
      <c r="H1814" t="s">
        <v>2352</v>
      </c>
      <c r="K1814" s="80">
        <v>46977.67</v>
      </c>
      <c r="N1814" s="85">
        <v>0.97203691599999997</v>
      </c>
      <c r="O1814" s="80">
        <v>73.109843450378094</v>
      </c>
      <c r="P1814" s="80">
        <v>1300.444444</v>
      </c>
      <c r="Q1814" s="80">
        <v>35.7996869401981</v>
      </c>
    </row>
    <row r="1815" spans="1:17" hidden="1" x14ac:dyDescent="0.25">
      <c r="A1815">
        <v>6666</v>
      </c>
      <c r="B1815" t="s">
        <v>2352</v>
      </c>
      <c r="C1815" s="80">
        <v>1629.1875</v>
      </c>
      <c r="D1815" s="80">
        <v>141.63659135787699</v>
      </c>
      <c r="E1815" s="80">
        <v>143</v>
      </c>
      <c r="F1815" s="80">
        <v>1543</v>
      </c>
      <c r="G1815">
        <v>6666</v>
      </c>
      <c r="H1815" t="s">
        <v>2352</v>
      </c>
      <c r="K1815" s="80">
        <v>59308.118999999999</v>
      </c>
      <c r="N1815" s="85">
        <v>1.1086910000000001</v>
      </c>
      <c r="O1815" s="80">
        <v>58.903005801851201</v>
      </c>
      <c r="P1815" s="80">
        <v>1884.4</v>
      </c>
      <c r="Q1815" s="80">
        <v>31.340973588489</v>
      </c>
    </row>
    <row r="1816" spans="1:17" hidden="1" x14ac:dyDescent="0.25">
      <c r="A1816">
        <v>6683</v>
      </c>
      <c r="B1816" t="s">
        <v>2352</v>
      </c>
      <c r="C1816" s="80">
        <v>1770.5625</v>
      </c>
      <c r="D1816" s="80">
        <v>112.733108992537</v>
      </c>
      <c r="E1816" s="80">
        <v>265.5625</v>
      </c>
      <c r="F1816" s="80">
        <v>1685.125</v>
      </c>
      <c r="G1816">
        <v>6683</v>
      </c>
      <c r="H1816" t="s">
        <v>2352</v>
      </c>
      <c r="K1816" s="80">
        <v>43567.325714285696</v>
      </c>
      <c r="N1816" s="85">
        <v>0.72811650000000006</v>
      </c>
      <c r="O1816" s="80">
        <v>82.266375340564693</v>
      </c>
      <c r="P1816" s="80">
        <v>985.14285700000005</v>
      </c>
      <c r="Q1816" s="80">
        <v>46.239919965105997</v>
      </c>
    </row>
    <row r="1817" spans="1:17" hidden="1" x14ac:dyDescent="0.25">
      <c r="A1817">
        <v>6688</v>
      </c>
      <c r="B1817" t="s">
        <v>2352</v>
      </c>
      <c r="C1817" s="80">
        <v>1550.75</v>
      </c>
      <c r="D1817" s="80">
        <v>127.791902706515</v>
      </c>
      <c r="E1817" s="80">
        <v>75</v>
      </c>
      <c r="F1817" s="80">
        <v>1461.625</v>
      </c>
      <c r="G1817">
        <v>6688</v>
      </c>
      <c r="H1817" t="s">
        <v>2352</v>
      </c>
      <c r="K1817" s="80">
        <v>60923.360000000001</v>
      </c>
      <c r="N1817" s="85">
        <v>0.70080175</v>
      </c>
      <c r="O1817" s="80">
        <v>57.608617628003202</v>
      </c>
      <c r="P1817" s="80">
        <v>1918.5</v>
      </c>
      <c r="Q1817" s="80">
        <v>32.294653210446597</v>
      </c>
    </row>
    <row r="1818" spans="1:17" hidden="1" x14ac:dyDescent="0.25">
      <c r="A1818">
        <v>6700</v>
      </c>
      <c r="B1818" t="s">
        <v>2352</v>
      </c>
      <c r="C1818" s="80">
        <v>1193</v>
      </c>
      <c r="D1818" s="80">
        <v>119.475103864944</v>
      </c>
      <c r="E1818" s="80">
        <v>209.125</v>
      </c>
      <c r="F1818" s="80">
        <v>1138.1875</v>
      </c>
      <c r="G1818">
        <v>6700</v>
      </c>
      <c r="H1818" t="s">
        <v>2352</v>
      </c>
      <c r="K1818" s="80">
        <v>53754.441111111097</v>
      </c>
      <c r="N1818" s="85">
        <v>1.0247318329999999</v>
      </c>
      <c r="O1818" s="80">
        <v>69.713337261640902</v>
      </c>
      <c r="P1818" s="80">
        <v>1534.777777</v>
      </c>
      <c r="Q1818" s="80">
        <v>35.320428889649797</v>
      </c>
    </row>
    <row r="1819" spans="1:17" hidden="1" x14ac:dyDescent="0.25">
      <c r="A1819">
        <v>6728</v>
      </c>
      <c r="B1819" t="s">
        <v>2352</v>
      </c>
      <c r="C1819" s="80">
        <v>2221.3125</v>
      </c>
      <c r="D1819" s="80">
        <v>96.521191590188096</v>
      </c>
      <c r="E1819" s="80">
        <v>135.5625</v>
      </c>
      <c r="F1819" s="80">
        <v>2107.0625</v>
      </c>
      <c r="G1819">
        <v>6728</v>
      </c>
      <c r="H1819" t="s">
        <v>2352</v>
      </c>
      <c r="K1819" s="80">
        <v>54559.55</v>
      </c>
      <c r="N1819" s="85">
        <v>1.0656659159999999</v>
      </c>
      <c r="O1819" s="80">
        <v>76.380282599167501</v>
      </c>
      <c r="P1819" s="80">
        <v>1557.6666660000001</v>
      </c>
      <c r="Q1819" s="80">
        <v>34.933962915395398</v>
      </c>
    </row>
    <row r="1820" spans="1:17" hidden="1" x14ac:dyDescent="0.25">
      <c r="A1820">
        <v>6740</v>
      </c>
      <c r="B1820" t="s">
        <v>2352</v>
      </c>
      <c r="C1820" s="80">
        <v>1440.125</v>
      </c>
      <c r="D1820" s="80">
        <v>127.092780607647</v>
      </c>
      <c r="E1820" s="80">
        <v>186.5625</v>
      </c>
      <c r="F1820" s="80">
        <v>1358.5</v>
      </c>
      <c r="G1820">
        <v>6740</v>
      </c>
      <c r="H1820" t="s">
        <v>2352</v>
      </c>
      <c r="K1820" s="80">
        <v>41377.514444444401</v>
      </c>
      <c r="N1820" s="85">
        <v>0.982061666</v>
      </c>
      <c r="O1820" s="80">
        <v>66.760489968681696</v>
      </c>
      <c r="P1820" s="80">
        <v>1010.555555</v>
      </c>
      <c r="Q1820" s="80">
        <v>39.2099802042706</v>
      </c>
    </row>
    <row r="1821" spans="1:17" hidden="1" x14ac:dyDescent="0.25">
      <c r="A1821">
        <v>6754</v>
      </c>
      <c r="B1821" t="s">
        <v>2352</v>
      </c>
      <c r="C1821" s="80">
        <v>1831.1875</v>
      </c>
      <c r="D1821" s="80">
        <v>105.181759700726</v>
      </c>
      <c r="E1821" s="80">
        <v>217.125</v>
      </c>
      <c r="F1821" s="80">
        <v>1739.1875</v>
      </c>
      <c r="G1821">
        <v>6754</v>
      </c>
      <c r="H1821" t="s">
        <v>2352</v>
      </c>
      <c r="K1821" s="80">
        <v>37937.803749999999</v>
      </c>
      <c r="N1821" s="85">
        <v>0.89578258300000002</v>
      </c>
      <c r="O1821" s="80">
        <v>52.540546345995601</v>
      </c>
      <c r="P1821" s="80">
        <v>1232.125</v>
      </c>
      <c r="Q1821" s="80">
        <v>31.007202658434601</v>
      </c>
    </row>
    <row r="1822" spans="1:17" hidden="1" x14ac:dyDescent="0.25">
      <c r="A1822">
        <v>6755</v>
      </c>
      <c r="B1822" t="s">
        <v>2352</v>
      </c>
      <c r="C1822" s="80">
        <v>1565</v>
      </c>
      <c r="D1822" s="80">
        <v>108.353672257281</v>
      </c>
      <c r="E1822" s="80">
        <v>170.875</v>
      </c>
      <c r="F1822" s="80">
        <v>1471.75</v>
      </c>
      <c r="G1822">
        <v>6755</v>
      </c>
      <c r="H1822" t="s">
        <v>2352</v>
      </c>
      <c r="K1822" s="80">
        <v>92164.918888888802</v>
      </c>
      <c r="N1822" s="85">
        <v>1.1402665830000001</v>
      </c>
      <c r="O1822" s="80">
        <v>47.976805169130202</v>
      </c>
      <c r="P1822" s="80">
        <v>3923.4444440000002</v>
      </c>
      <c r="Q1822" s="80">
        <v>23.599064889394601</v>
      </c>
    </row>
    <row r="1823" spans="1:17" hidden="1" x14ac:dyDescent="0.25">
      <c r="A1823">
        <v>6888</v>
      </c>
      <c r="B1823" t="s">
        <v>2352</v>
      </c>
      <c r="C1823" s="80">
        <v>1131.625</v>
      </c>
      <c r="D1823" s="80">
        <v>108.30265603574</v>
      </c>
      <c r="E1823" s="80">
        <v>137.25</v>
      </c>
      <c r="F1823" s="80">
        <v>1051.1875</v>
      </c>
      <c r="G1823">
        <v>6888</v>
      </c>
      <c r="H1823" t="s">
        <v>2352</v>
      </c>
      <c r="K1823" s="80">
        <v>87585.762222222198</v>
      </c>
      <c r="N1823" s="85">
        <v>1.152972916</v>
      </c>
      <c r="O1823" s="80">
        <v>98.244809268448407</v>
      </c>
      <c r="P1823" s="80">
        <v>1867.2222220000001</v>
      </c>
      <c r="Q1823" s="80">
        <v>46.896005314374797</v>
      </c>
    </row>
    <row r="1824" spans="1:17" hidden="1" x14ac:dyDescent="0.25">
      <c r="A1824">
        <v>6920</v>
      </c>
      <c r="B1824" t="s">
        <v>2352</v>
      </c>
      <c r="C1824" s="80">
        <v>2333.5</v>
      </c>
      <c r="D1824" s="80">
        <v>88.850580514769902</v>
      </c>
      <c r="E1824" s="80">
        <v>293.375</v>
      </c>
      <c r="F1824" s="80">
        <v>2221.125</v>
      </c>
      <c r="G1824">
        <v>6920</v>
      </c>
      <c r="H1824" t="s">
        <v>2352</v>
      </c>
      <c r="K1824" s="80">
        <v>82293.626666666605</v>
      </c>
      <c r="N1824" s="85">
        <v>1.1116455000000001</v>
      </c>
      <c r="O1824" s="80">
        <v>76.592884287510699</v>
      </c>
      <c r="P1824" s="80">
        <v>2351.5555549999999</v>
      </c>
      <c r="Q1824" s="80">
        <v>35.021283614365601</v>
      </c>
    </row>
    <row r="1825" spans="1:17" hidden="1" x14ac:dyDescent="0.25">
      <c r="A1825">
        <v>6933</v>
      </c>
      <c r="B1825" t="s">
        <v>2352</v>
      </c>
      <c r="C1825" s="80">
        <v>1221.5625</v>
      </c>
      <c r="D1825" s="80">
        <v>114.15791014126999</v>
      </c>
      <c r="E1825" s="80">
        <v>159</v>
      </c>
      <c r="F1825" s="80">
        <v>1164</v>
      </c>
      <c r="G1825">
        <v>6933</v>
      </c>
      <c r="H1825" t="s">
        <v>2352</v>
      </c>
      <c r="K1825" s="80">
        <v>127574.59625</v>
      </c>
      <c r="N1825" s="85">
        <v>0.96551450000000005</v>
      </c>
      <c r="O1825" s="80">
        <v>83.624344182051601</v>
      </c>
      <c r="P1825" s="80">
        <v>2977.125</v>
      </c>
      <c r="Q1825" s="80">
        <v>42.175417361109901</v>
      </c>
    </row>
    <row r="1826" spans="1:17" hidden="1" x14ac:dyDescent="0.25">
      <c r="A1826">
        <v>6943</v>
      </c>
      <c r="B1826" t="s">
        <v>2352</v>
      </c>
      <c r="C1826" s="80">
        <v>1683</v>
      </c>
      <c r="D1826" s="80">
        <v>111.340124883687</v>
      </c>
      <c r="E1826" s="80">
        <v>129.0625</v>
      </c>
      <c r="F1826" s="80">
        <v>1574.6875</v>
      </c>
      <c r="G1826">
        <v>6943</v>
      </c>
      <c r="H1826" t="s">
        <v>2352</v>
      </c>
      <c r="K1826" s="80">
        <v>50964.988749999997</v>
      </c>
      <c r="N1826" s="85">
        <v>0.86955891600000002</v>
      </c>
      <c r="O1826" s="80">
        <v>63.045440923222898</v>
      </c>
      <c r="P1826" s="80">
        <v>1590</v>
      </c>
      <c r="Q1826" s="80">
        <v>32.333849155176999</v>
      </c>
    </row>
    <row r="1827" spans="1:17" hidden="1" x14ac:dyDescent="0.25">
      <c r="A1827">
        <v>6947</v>
      </c>
      <c r="B1827" t="s">
        <v>2352</v>
      </c>
      <c r="C1827" s="80">
        <v>1611</v>
      </c>
      <c r="D1827" s="80">
        <v>135.701348032895</v>
      </c>
      <c r="E1827" s="80">
        <v>207.4375</v>
      </c>
      <c r="F1827" s="80">
        <v>1514.9375</v>
      </c>
      <c r="G1827">
        <v>6947</v>
      </c>
      <c r="H1827" t="s">
        <v>2352</v>
      </c>
      <c r="K1827" s="80">
        <v>78773.363333333298</v>
      </c>
      <c r="N1827" s="85">
        <v>1.0328538330000001</v>
      </c>
      <c r="O1827" s="80">
        <v>52.944004723984897</v>
      </c>
      <c r="P1827" s="80">
        <v>2549</v>
      </c>
      <c r="Q1827" s="80">
        <v>30.671278895358601</v>
      </c>
    </row>
    <row r="1828" spans="1:17" hidden="1" x14ac:dyDescent="0.25">
      <c r="A1828">
        <v>6959</v>
      </c>
      <c r="B1828" t="s">
        <v>2352</v>
      </c>
      <c r="C1828" s="80">
        <v>1600.0625</v>
      </c>
      <c r="D1828" s="80">
        <v>138.840634491804</v>
      </c>
      <c r="E1828" s="80">
        <v>166.5</v>
      </c>
      <c r="F1828" s="80">
        <v>1503.5</v>
      </c>
      <c r="G1828">
        <v>6959</v>
      </c>
      <c r="H1828" t="s">
        <v>2352</v>
      </c>
      <c r="K1828" s="80">
        <v>22724.925999999999</v>
      </c>
      <c r="N1828" s="85">
        <v>1.1745638329999999</v>
      </c>
      <c r="O1828" s="80">
        <v>62.618959954212301</v>
      </c>
      <c r="P1828" s="80">
        <v>705.5</v>
      </c>
      <c r="Q1828" s="80">
        <v>32.385219808268602</v>
      </c>
    </row>
    <row r="1829" spans="1:17" hidden="1" x14ac:dyDescent="0.25">
      <c r="A1829">
        <v>6964</v>
      </c>
      <c r="B1829" t="s">
        <v>2352</v>
      </c>
      <c r="C1829" s="80">
        <v>1532.625</v>
      </c>
      <c r="D1829" s="80">
        <v>147.87444392928299</v>
      </c>
      <c r="E1829" s="80">
        <v>132.625</v>
      </c>
      <c r="F1829" s="80">
        <v>1443.8125</v>
      </c>
      <c r="G1829">
        <v>6964</v>
      </c>
      <c r="H1829" t="s">
        <v>2352</v>
      </c>
      <c r="K1829" s="80">
        <v>113518.86500000001</v>
      </c>
      <c r="N1829" s="85">
        <v>1.009399833</v>
      </c>
      <c r="O1829" s="80">
        <v>108.143862044638</v>
      </c>
      <c r="P1829" s="80">
        <v>2418.625</v>
      </c>
      <c r="Q1829" s="80">
        <v>47.111850600046502</v>
      </c>
    </row>
    <row r="1830" spans="1:17" hidden="1" x14ac:dyDescent="0.25">
      <c r="A1830">
        <v>6967</v>
      </c>
      <c r="B1830" t="s">
        <v>2352</v>
      </c>
      <c r="C1830" s="80">
        <v>1822.25</v>
      </c>
      <c r="D1830" s="80">
        <v>120.647574832695</v>
      </c>
      <c r="E1830" s="80">
        <v>111.75</v>
      </c>
      <c r="F1830" s="80">
        <v>1709.75</v>
      </c>
      <c r="G1830">
        <v>6967</v>
      </c>
      <c r="H1830" t="s">
        <v>2352</v>
      </c>
      <c r="K1830" s="80">
        <v>62171.683749999997</v>
      </c>
      <c r="N1830" s="85">
        <v>0.95303066599999997</v>
      </c>
      <c r="O1830" s="80">
        <v>65.897969977225799</v>
      </c>
      <c r="P1830" s="80">
        <v>1877.625</v>
      </c>
      <c r="Q1830" s="80">
        <v>32.992596274783999</v>
      </c>
    </row>
    <row r="1831" spans="1:17" hidden="1" x14ac:dyDescent="0.25">
      <c r="A1831">
        <v>6975</v>
      </c>
      <c r="B1831" t="s">
        <v>2352</v>
      </c>
      <c r="C1831" s="80">
        <v>1452.875</v>
      </c>
      <c r="D1831" s="80">
        <v>158.30322703663899</v>
      </c>
      <c r="E1831" s="80">
        <v>167.6875</v>
      </c>
      <c r="F1831" s="80">
        <v>1361.8125</v>
      </c>
      <c r="G1831">
        <v>6975</v>
      </c>
      <c r="H1831" t="s">
        <v>2352</v>
      </c>
      <c r="K1831" s="80">
        <v>71537.81</v>
      </c>
      <c r="N1831" s="85">
        <v>1.07748325</v>
      </c>
      <c r="O1831" s="80">
        <v>89.860358003078503</v>
      </c>
      <c r="P1831" s="80">
        <v>1609.333333</v>
      </c>
      <c r="Q1831" s="80">
        <v>43.782561798350699</v>
      </c>
    </row>
    <row r="1832" spans="1:17" hidden="1" x14ac:dyDescent="0.25">
      <c r="A1832">
        <v>6976</v>
      </c>
      <c r="B1832" t="s">
        <v>2352</v>
      </c>
      <c r="C1832" s="80">
        <v>1831.75</v>
      </c>
      <c r="D1832" s="80">
        <v>133.34136410329299</v>
      </c>
      <c r="E1832" s="80">
        <v>107.875</v>
      </c>
      <c r="F1832" s="80">
        <v>1717.75</v>
      </c>
      <c r="G1832">
        <v>6976</v>
      </c>
      <c r="H1832" t="s">
        <v>2352</v>
      </c>
      <c r="K1832" s="80">
        <v>95588.093333333294</v>
      </c>
      <c r="N1832" s="85">
        <v>1.034314</v>
      </c>
      <c r="O1832" s="80">
        <v>71.241127799600605</v>
      </c>
      <c r="P1832" s="80">
        <v>2662.1111110000002</v>
      </c>
      <c r="Q1832" s="80">
        <v>36.0656600477704</v>
      </c>
    </row>
    <row r="1833" spans="1:17" hidden="1" x14ac:dyDescent="0.25">
      <c r="A1833">
        <v>6977</v>
      </c>
      <c r="B1833" t="s">
        <v>2352</v>
      </c>
      <c r="C1833" s="80">
        <v>1970.3125</v>
      </c>
      <c r="D1833" s="80">
        <v>125.341916521998</v>
      </c>
      <c r="E1833" s="80">
        <v>94.6875</v>
      </c>
      <c r="F1833" s="80">
        <v>1839.8125</v>
      </c>
      <c r="G1833">
        <v>6977</v>
      </c>
      <c r="H1833" t="s">
        <v>2352</v>
      </c>
      <c r="K1833" s="80">
        <v>89151.021111111098</v>
      </c>
      <c r="N1833" s="85">
        <v>0.98719241599999996</v>
      </c>
      <c r="O1833" s="80">
        <v>70.904435334460501</v>
      </c>
      <c r="P1833" s="80">
        <v>2679.888888</v>
      </c>
      <c r="Q1833" s="80">
        <v>32.915436162971901</v>
      </c>
    </row>
    <row r="1834" spans="1:17" hidden="1" x14ac:dyDescent="0.25">
      <c r="A1834">
        <v>6980</v>
      </c>
      <c r="B1834" t="s">
        <v>2352</v>
      </c>
      <c r="C1834" s="80">
        <v>1813.375</v>
      </c>
      <c r="D1834" s="80">
        <v>121.535978665936</v>
      </c>
      <c r="E1834" s="80">
        <v>124.5625</v>
      </c>
      <c r="F1834" s="80">
        <v>1704.5</v>
      </c>
      <c r="G1834">
        <v>6980</v>
      </c>
      <c r="H1834" t="s">
        <v>2352</v>
      </c>
      <c r="K1834" s="80">
        <v>88043.465555555493</v>
      </c>
      <c r="N1834" s="85">
        <v>1.1926129160000001</v>
      </c>
      <c r="O1834" s="80">
        <v>89.929873201205993</v>
      </c>
      <c r="P1834" s="80">
        <v>2113.7777769999998</v>
      </c>
      <c r="Q1834" s="80">
        <v>41.608685212895899</v>
      </c>
    </row>
    <row r="1835" spans="1:17" hidden="1" x14ac:dyDescent="0.25">
      <c r="A1835">
        <v>6981</v>
      </c>
      <c r="B1835" t="s">
        <v>2352</v>
      </c>
      <c r="C1835" s="80">
        <v>1711.375</v>
      </c>
      <c r="D1835" s="80">
        <v>128.78005799226099</v>
      </c>
      <c r="E1835" s="80">
        <v>156.1875</v>
      </c>
      <c r="F1835" s="80">
        <v>1604.8125</v>
      </c>
      <c r="G1835">
        <v>6981</v>
      </c>
      <c r="H1835" t="s">
        <v>2352</v>
      </c>
      <c r="K1835" s="80">
        <v>32436.1</v>
      </c>
      <c r="N1835" s="85">
        <v>1.063788833</v>
      </c>
      <c r="O1835" s="80">
        <v>58.533255281600098</v>
      </c>
      <c r="P1835" s="80">
        <v>974.88888799999995</v>
      </c>
      <c r="Q1835" s="80">
        <v>31.879976637792598</v>
      </c>
    </row>
    <row r="1836" spans="1:17" hidden="1" x14ac:dyDescent="0.25">
      <c r="A1836">
        <v>6988</v>
      </c>
      <c r="B1836" t="s">
        <v>2352</v>
      </c>
      <c r="C1836" s="80">
        <v>1583.125</v>
      </c>
      <c r="D1836" s="80">
        <v>143.187201506745</v>
      </c>
      <c r="E1836" s="80">
        <v>168.4375</v>
      </c>
      <c r="F1836" s="80">
        <v>1475.875</v>
      </c>
      <c r="G1836">
        <v>6988</v>
      </c>
      <c r="H1836" t="s">
        <v>2352</v>
      </c>
      <c r="K1836" s="80">
        <v>188181.302222222</v>
      </c>
      <c r="N1836" s="85">
        <v>0.99051049999999996</v>
      </c>
      <c r="O1836" s="80">
        <v>97.479021851332803</v>
      </c>
      <c r="P1836" s="80">
        <v>3457.6666660000001</v>
      </c>
      <c r="Q1836" s="80">
        <v>53.639916299276301</v>
      </c>
    </row>
    <row r="1837" spans="1:17" hidden="1" x14ac:dyDescent="0.25">
      <c r="A1837">
        <v>6989</v>
      </c>
      <c r="B1837" t="s">
        <v>2352</v>
      </c>
      <c r="C1837" s="80">
        <v>1837.125</v>
      </c>
      <c r="D1837" s="80">
        <v>128.89870990162399</v>
      </c>
      <c r="E1837" s="80">
        <v>139.3125</v>
      </c>
      <c r="F1837" s="80">
        <v>1720.3125</v>
      </c>
      <c r="G1837">
        <v>6989</v>
      </c>
      <c r="H1837" t="s">
        <v>2352</v>
      </c>
      <c r="K1837" s="80">
        <v>49281.56</v>
      </c>
      <c r="N1837" s="85">
        <v>0.65451508300000005</v>
      </c>
      <c r="O1837" s="80">
        <v>63.545801738554204</v>
      </c>
      <c r="P1837" s="80">
        <v>1472.833333</v>
      </c>
      <c r="Q1837" s="80">
        <v>33.914994945827097</v>
      </c>
    </row>
    <row r="1838" spans="1:17" hidden="1" x14ac:dyDescent="0.25">
      <c r="A1838">
        <v>6990</v>
      </c>
      <c r="B1838" t="s">
        <v>2352</v>
      </c>
      <c r="C1838" s="80">
        <v>1279.3125</v>
      </c>
      <c r="D1838" s="80">
        <v>146.98456766619699</v>
      </c>
      <c r="E1838" s="80">
        <v>62.6875</v>
      </c>
      <c r="F1838" s="80">
        <v>1191.375</v>
      </c>
      <c r="G1838">
        <v>6990</v>
      </c>
      <c r="H1838" t="s">
        <v>2352</v>
      </c>
      <c r="K1838" s="80">
        <v>107687</v>
      </c>
      <c r="N1838" s="85">
        <v>0.64342766600000001</v>
      </c>
      <c r="O1838" s="80">
        <v>63.327626662138201</v>
      </c>
      <c r="P1838" s="80">
        <v>3255.2</v>
      </c>
      <c r="Q1838" s="80">
        <v>33.473329025093499</v>
      </c>
    </row>
    <row r="1839" spans="1:17" hidden="1" x14ac:dyDescent="0.25">
      <c r="A1839">
        <v>6992</v>
      </c>
      <c r="B1839" t="s">
        <v>2352</v>
      </c>
      <c r="C1839" s="80">
        <v>1679.125</v>
      </c>
      <c r="D1839" s="80">
        <v>142.80161138427201</v>
      </c>
      <c r="E1839" s="80">
        <v>104.9375</v>
      </c>
      <c r="F1839" s="80">
        <v>1574.1875</v>
      </c>
      <c r="G1839">
        <v>6992</v>
      </c>
      <c r="H1839" t="s">
        <v>2352</v>
      </c>
      <c r="K1839" s="80">
        <v>33512.3644444444</v>
      </c>
      <c r="N1839" s="85">
        <v>1.0495885</v>
      </c>
      <c r="O1839" s="80">
        <v>58.537738773340898</v>
      </c>
      <c r="P1839" s="80">
        <v>1041.1111109999999</v>
      </c>
      <c r="Q1839" s="80">
        <v>31.247533486974</v>
      </c>
    </row>
    <row r="1840" spans="1:17" hidden="1" x14ac:dyDescent="0.25">
      <c r="A1840">
        <v>6995</v>
      </c>
      <c r="B1840" t="s">
        <v>2352</v>
      </c>
      <c r="C1840" s="80">
        <v>1880.125</v>
      </c>
      <c r="D1840" s="80">
        <v>133.252543808399</v>
      </c>
      <c r="E1840" s="80">
        <v>142.5</v>
      </c>
      <c r="F1840" s="80">
        <v>1754.1875</v>
      </c>
      <c r="G1840">
        <v>6995</v>
      </c>
      <c r="H1840" t="s">
        <v>2352</v>
      </c>
      <c r="K1840" s="80">
        <v>48514.391111111101</v>
      </c>
      <c r="N1840" s="85">
        <v>1.1333675000000001</v>
      </c>
      <c r="O1840" s="80">
        <v>54.713474266703201</v>
      </c>
      <c r="P1840" s="80">
        <v>1536.444444</v>
      </c>
      <c r="Q1840" s="80">
        <v>31.392868218566601</v>
      </c>
    </row>
    <row r="1841" spans="1:17" hidden="1" x14ac:dyDescent="0.25">
      <c r="A1841">
        <v>6999</v>
      </c>
      <c r="B1841" t="s">
        <v>2352</v>
      </c>
      <c r="C1841" s="80">
        <v>1385.125</v>
      </c>
      <c r="D1841" s="80">
        <v>130.79368694479001</v>
      </c>
      <c r="E1841" s="80">
        <v>279.375</v>
      </c>
      <c r="F1841" s="80">
        <v>1303.625</v>
      </c>
      <c r="G1841">
        <v>6999</v>
      </c>
      <c r="H1841" t="s">
        <v>2352</v>
      </c>
      <c r="K1841" s="80">
        <v>52687.6325</v>
      </c>
      <c r="N1841" s="85">
        <v>0.9138115</v>
      </c>
      <c r="O1841" s="80">
        <v>59.609678101609603</v>
      </c>
      <c r="P1841" s="80">
        <v>1456.875</v>
      </c>
      <c r="Q1841" s="80">
        <v>35.572037673690801</v>
      </c>
    </row>
    <row r="1842" spans="1:17" hidden="1" x14ac:dyDescent="0.25">
      <c r="A1842">
        <v>7005</v>
      </c>
      <c r="B1842" t="s">
        <v>2352</v>
      </c>
      <c r="C1842" s="80">
        <v>1648.4375</v>
      </c>
      <c r="D1842" s="80">
        <v>107.873427427376</v>
      </c>
      <c r="E1842" s="80">
        <v>196</v>
      </c>
      <c r="F1842" s="80">
        <v>1542.4375</v>
      </c>
      <c r="G1842">
        <v>7005</v>
      </c>
      <c r="H1842" t="s">
        <v>2352</v>
      </c>
      <c r="K1842" s="80">
        <v>44228.1371428571</v>
      </c>
      <c r="N1842" s="85">
        <v>0.72787424999999994</v>
      </c>
      <c r="O1842" s="80">
        <v>101.199618791246</v>
      </c>
      <c r="P1842" s="80">
        <v>919.71428500000002</v>
      </c>
      <c r="Q1842" s="80">
        <v>48.6037132735593</v>
      </c>
    </row>
    <row r="1843" spans="1:17" hidden="1" x14ac:dyDescent="0.25">
      <c r="A1843">
        <v>7006</v>
      </c>
      <c r="B1843" t="s">
        <v>2352</v>
      </c>
      <c r="C1843" s="80">
        <v>1602.3125</v>
      </c>
      <c r="D1843" s="80">
        <v>85.684443181094906</v>
      </c>
      <c r="E1843" s="80">
        <v>149.3125</v>
      </c>
      <c r="F1843" s="80">
        <v>1521.375</v>
      </c>
      <c r="G1843">
        <v>7006</v>
      </c>
      <c r="H1843" t="s">
        <v>2352</v>
      </c>
      <c r="K1843" s="80">
        <v>58483.852500000001</v>
      </c>
      <c r="N1843" s="85">
        <v>1.0054052499999999</v>
      </c>
      <c r="O1843" s="80">
        <v>99.025182288621707</v>
      </c>
      <c r="P1843" s="80">
        <v>1222.25</v>
      </c>
      <c r="Q1843" s="80">
        <v>47.147195005792099</v>
      </c>
    </row>
    <row r="1844" spans="1:17" hidden="1" x14ac:dyDescent="0.25">
      <c r="A1844">
        <v>7014</v>
      </c>
      <c r="B1844" t="s">
        <v>2352</v>
      </c>
      <c r="C1844" s="80">
        <v>1448.75</v>
      </c>
      <c r="D1844" s="80">
        <v>123.838616183326</v>
      </c>
      <c r="E1844" s="80">
        <v>192.875</v>
      </c>
      <c r="F1844" s="80">
        <v>1359.0625</v>
      </c>
      <c r="G1844">
        <v>7014</v>
      </c>
      <c r="H1844" t="s">
        <v>2352</v>
      </c>
      <c r="K1844" s="80">
        <v>74028.626666666605</v>
      </c>
      <c r="N1844" s="85">
        <v>0.95202074999999997</v>
      </c>
      <c r="O1844" s="80">
        <v>68.958216157775297</v>
      </c>
      <c r="P1844" s="80">
        <v>2099.1111110000002</v>
      </c>
      <c r="Q1844" s="80">
        <v>35.542698614870403</v>
      </c>
    </row>
    <row r="1845" spans="1:17" hidden="1" x14ac:dyDescent="0.25">
      <c r="A1845">
        <v>7018</v>
      </c>
      <c r="B1845" t="s">
        <v>2352</v>
      </c>
      <c r="C1845" s="80">
        <v>1289.0625</v>
      </c>
      <c r="D1845" s="80">
        <v>125.704931257168</v>
      </c>
      <c r="E1845" s="80">
        <v>203.875</v>
      </c>
      <c r="F1845" s="80">
        <v>1199.5</v>
      </c>
      <c r="G1845">
        <v>7018</v>
      </c>
      <c r="H1845" t="s">
        <v>2352</v>
      </c>
      <c r="K1845" s="80">
        <v>91490.495555555506</v>
      </c>
      <c r="N1845" s="85">
        <v>1.035161666</v>
      </c>
      <c r="O1845" s="80">
        <v>68.1580611967061</v>
      </c>
      <c r="P1845" s="80">
        <v>2546.888888</v>
      </c>
      <c r="Q1845" s="80">
        <v>35.922844507981502</v>
      </c>
    </row>
    <row r="1846" spans="1:17" hidden="1" x14ac:dyDescent="0.25">
      <c r="A1846">
        <v>7031</v>
      </c>
      <c r="B1846" t="s">
        <v>2352</v>
      </c>
      <c r="C1846" s="80">
        <v>1067.1875</v>
      </c>
      <c r="D1846" s="80">
        <v>107.29367539061499</v>
      </c>
      <c r="E1846" s="80">
        <v>250.4375</v>
      </c>
      <c r="F1846" s="80">
        <v>1008.6875</v>
      </c>
      <c r="G1846">
        <v>7031</v>
      </c>
      <c r="H1846" t="s">
        <v>2352</v>
      </c>
      <c r="K1846" s="80">
        <v>95472.726250000007</v>
      </c>
      <c r="N1846" s="85">
        <v>0.97477000000000003</v>
      </c>
      <c r="O1846" s="80">
        <v>77.469589179686196</v>
      </c>
      <c r="P1846" s="80">
        <v>2417.5</v>
      </c>
      <c r="Q1846" s="80">
        <v>39.212077225495001</v>
      </c>
    </row>
    <row r="1847" spans="1:17" hidden="1" x14ac:dyDescent="0.25">
      <c r="A1847">
        <v>7033</v>
      </c>
      <c r="B1847" t="s">
        <v>2352</v>
      </c>
      <c r="C1847" s="80">
        <v>1771.6875</v>
      </c>
      <c r="D1847" s="80">
        <v>95.048791606613307</v>
      </c>
      <c r="E1847" s="80">
        <v>126.25</v>
      </c>
      <c r="F1847" s="80">
        <v>1675.875</v>
      </c>
      <c r="G1847">
        <v>7033</v>
      </c>
      <c r="H1847" t="s">
        <v>2352</v>
      </c>
      <c r="K1847" s="80">
        <v>100414.114444444</v>
      </c>
      <c r="N1847" s="85">
        <v>1.064457333</v>
      </c>
      <c r="O1847" s="80">
        <v>91.130107738603499</v>
      </c>
      <c r="P1847" s="80">
        <v>2144.333333</v>
      </c>
      <c r="Q1847" s="80">
        <v>47.698474570597703</v>
      </c>
    </row>
    <row r="1848" spans="1:17" hidden="1" x14ac:dyDescent="0.25">
      <c r="A1848">
        <v>7035</v>
      </c>
      <c r="B1848" t="s">
        <v>2352</v>
      </c>
      <c r="C1848" s="80">
        <v>1555.25</v>
      </c>
      <c r="D1848" s="80">
        <v>111.010219182857</v>
      </c>
      <c r="E1848" s="80">
        <v>254.9375</v>
      </c>
      <c r="F1848" s="80">
        <v>1474.25</v>
      </c>
      <c r="G1848">
        <v>7035</v>
      </c>
      <c r="H1848" t="s">
        <v>2352</v>
      </c>
      <c r="K1848" s="80">
        <v>64701.01</v>
      </c>
      <c r="N1848" s="85">
        <v>0.508700916</v>
      </c>
      <c r="O1848" s="80">
        <v>80.116416651198193</v>
      </c>
      <c r="P1848" s="80">
        <v>1538</v>
      </c>
      <c r="Q1848" s="80">
        <v>42.692140484615798</v>
      </c>
    </row>
    <row r="1849" spans="1:17" hidden="1" x14ac:dyDescent="0.25">
      <c r="A1849">
        <v>7038</v>
      </c>
      <c r="B1849" t="s">
        <v>2352</v>
      </c>
      <c r="C1849" s="80">
        <v>1243.0625</v>
      </c>
      <c r="D1849" s="80">
        <v>138.36195173893799</v>
      </c>
      <c r="E1849" s="80">
        <v>170.0625</v>
      </c>
      <c r="F1849" s="80">
        <v>1165.375</v>
      </c>
      <c r="G1849">
        <v>7038</v>
      </c>
      <c r="H1849" t="s">
        <v>2352</v>
      </c>
      <c r="K1849" s="80">
        <v>41774.106</v>
      </c>
      <c r="N1849" s="85">
        <v>0.57305733299999995</v>
      </c>
      <c r="O1849" s="80">
        <v>93.183447411850594</v>
      </c>
      <c r="P1849" s="80">
        <v>992.2</v>
      </c>
      <c r="Q1849" s="80">
        <v>46.137017997967597</v>
      </c>
    </row>
    <row r="1850" spans="1:17" hidden="1" x14ac:dyDescent="0.25">
      <c r="A1850">
        <v>7043</v>
      </c>
      <c r="B1850" t="s">
        <v>2352</v>
      </c>
      <c r="C1850" s="80">
        <v>1585.875</v>
      </c>
      <c r="D1850" s="80">
        <v>88.838733905990793</v>
      </c>
      <c r="E1850" s="80">
        <v>173.8125</v>
      </c>
      <c r="F1850" s="80">
        <v>1501.8125</v>
      </c>
      <c r="G1850">
        <v>7043</v>
      </c>
      <c r="H1850" t="s">
        <v>2352</v>
      </c>
      <c r="K1850" s="80">
        <v>30619.423999999999</v>
      </c>
      <c r="N1850" s="85">
        <v>0.57861033299999998</v>
      </c>
      <c r="O1850" s="80">
        <v>79.816228738959197</v>
      </c>
      <c r="P1850" s="80">
        <v>772.2</v>
      </c>
      <c r="Q1850" s="80">
        <v>40.432748673406103</v>
      </c>
    </row>
    <row r="1851" spans="1:17" hidden="1" x14ac:dyDescent="0.25">
      <c r="A1851">
        <v>7046</v>
      </c>
      <c r="B1851" t="s">
        <v>2352</v>
      </c>
      <c r="C1851" s="80">
        <v>1163.9375</v>
      </c>
      <c r="D1851" s="80">
        <v>119.768842524513</v>
      </c>
      <c r="E1851" s="80">
        <v>229.75</v>
      </c>
      <c r="F1851" s="80">
        <v>1102.75</v>
      </c>
      <c r="G1851">
        <v>7046</v>
      </c>
      <c r="H1851" t="s">
        <v>2352</v>
      </c>
      <c r="K1851" s="80">
        <v>62022.7811111111</v>
      </c>
      <c r="N1851" s="85">
        <v>0.97593266599999995</v>
      </c>
      <c r="O1851" s="80">
        <v>96.826402047478894</v>
      </c>
      <c r="P1851" s="80">
        <v>1302.6666660000001</v>
      </c>
      <c r="Q1851" s="80">
        <v>47.779564453713199</v>
      </c>
    </row>
    <row r="1852" spans="1:17" hidden="1" x14ac:dyDescent="0.25">
      <c r="A1852">
        <v>7047</v>
      </c>
      <c r="B1852" t="s">
        <v>2352</v>
      </c>
      <c r="C1852" s="80">
        <v>1182.5</v>
      </c>
      <c r="D1852" s="80">
        <v>109.598703178108</v>
      </c>
      <c r="E1852" s="80">
        <v>175.0625</v>
      </c>
      <c r="F1852" s="80">
        <v>1120.1875</v>
      </c>
      <c r="G1852">
        <v>7047</v>
      </c>
      <c r="H1852" t="s">
        <v>2352</v>
      </c>
      <c r="K1852" s="80">
        <v>119827.231111111</v>
      </c>
      <c r="N1852" s="85">
        <v>1.2209733330000001</v>
      </c>
      <c r="O1852" s="80">
        <v>83.163268375534301</v>
      </c>
      <c r="P1852" s="80">
        <v>3352</v>
      </c>
      <c r="Q1852" s="80">
        <v>36.143864075158803</v>
      </c>
    </row>
    <row r="1853" spans="1:17" hidden="1" x14ac:dyDescent="0.25">
      <c r="A1853">
        <v>7062</v>
      </c>
      <c r="B1853" t="s">
        <v>2352</v>
      </c>
      <c r="C1853" s="80">
        <v>1793.5625</v>
      </c>
      <c r="D1853" s="80">
        <v>84.327819218702501</v>
      </c>
      <c r="E1853" s="80">
        <v>225.5</v>
      </c>
      <c r="F1853" s="80">
        <v>1699.9375</v>
      </c>
      <c r="G1853">
        <v>7062</v>
      </c>
      <c r="H1853" t="s">
        <v>2352</v>
      </c>
      <c r="K1853" s="80">
        <v>105169.20375</v>
      </c>
      <c r="N1853" s="85">
        <v>0.93794433300000002</v>
      </c>
      <c r="O1853" s="80">
        <v>71.8313596960963</v>
      </c>
      <c r="P1853" s="80">
        <v>3093.375</v>
      </c>
      <c r="Q1853" s="80">
        <v>33.860523977562799</v>
      </c>
    </row>
    <row r="1854" spans="1:17" hidden="1" x14ac:dyDescent="0.25">
      <c r="A1854">
        <v>7074</v>
      </c>
      <c r="B1854" t="s">
        <v>2352</v>
      </c>
      <c r="C1854" s="80">
        <v>1972.3125</v>
      </c>
      <c r="D1854" s="80">
        <v>96.321309725568398</v>
      </c>
      <c r="E1854" s="80">
        <v>189.1875</v>
      </c>
      <c r="F1854" s="80">
        <v>1831.125</v>
      </c>
      <c r="G1854">
        <v>7074</v>
      </c>
      <c r="H1854" t="s">
        <v>2352</v>
      </c>
      <c r="K1854" s="80">
        <v>68458.896666666595</v>
      </c>
      <c r="N1854" s="85">
        <v>1.0081417500000001</v>
      </c>
      <c r="O1854" s="80">
        <v>62.8148298954751</v>
      </c>
      <c r="P1854" s="80">
        <v>1990.2222220000001</v>
      </c>
      <c r="Q1854" s="80">
        <v>32.933293413774898</v>
      </c>
    </row>
    <row r="1855" spans="1:17" hidden="1" x14ac:dyDescent="0.25">
      <c r="A1855">
        <v>7080</v>
      </c>
      <c r="B1855" t="s">
        <v>2352</v>
      </c>
      <c r="C1855" s="80">
        <v>2312.8125</v>
      </c>
      <c r="D1855" s="80">
        <v>108.662358095302</v>
      </c>
      <c r="E1855" s="80">
        <v>179.25</v>
      </c>
      <c r="F1855" s="80">
        <v>2166.9375</v>
      </c>
      <c r="G1855">
        <v>7080</v>
      </c>
      <c r="H1855" t="s">
        <v>2352</v>
      </c>
      <c r="K1855" s="80">
        <v>27520.933333333302</v>
      </c>
      <c r="N1855" s="85">
        <v>1.0759371659999999</v>
      </c>
      <c r="O1855" s="80">
        <v>69.448700993473594</v>
      </c>
      <c r="P1855" s="80">
        <v>879.66666599999996</v>
      </c>
      <c r="Q1855" s="80">
        <v>31.689963384574899</v>
      </c>
    </row>
    <row r="1856" spans="1:17" hidden="1" x14ac:dyDescent="0.25">
      <c r="A1856">
        <v>7087</v>
      </c>
      <c r="B1856" t="s">
        <v>2352</v>
      </c>
      <c r="C1856" s="80">
        <v>1877.125</v>
      </c>
      <c r="D1856" s="80">
        <v>90.610073791323401</v>
      </c>
      <c r="E1856" s="80">
        <v>132.0625</v>
      </c>
      <c r="F1856" s="80">
        <v>1748.6875</v>
      </c>
      <c r="G1856">
        <v>7087</v>
      </c>
      <c r="H1856" t="s">
        <v>2352</v>
      </c>
      <c r="K1856" s="80">
        <v>46665.378750000003</v>
      </c>
      <c r="N1856" s="85">
        <v>1.000057416</v>
      </c>
      <c r="O1856" s="80">
        <v>77.6144757300534</v>
      </c>
      <c r="P1856" s="80">
        <v>1197.625</v>
      </c>
      <c r="Q1856" s="80">
        <v>39.485889066892597</v>
      </c>
    </row>
    <row r="1857" spans="1:17" hidden="1" x14ac:dyDescent="0.25">
      <c r="A1857">
        <v>7092</v>
      </c>
      <c r="B1857" t="s">
        <v>2352</v>
      </c>
      <c r="C1857" s="80">
        <v>2242.125</v>
      </c>
      <c r="D1857" s="80">
        <v>104.13365074010299</v>
      </c>
      <c r="E1857" s="80">
        <v>147.75</v>
      </c>
      <c r="F1857" s="80">
        <v>2107.875</v>
      </c>
      <c r="G1857">
        <v>7092</v>
      </c>
      <c r="H1857" t="s">
        <v>2352</v>
      </c>
      <c r="K1857" s="80">
        <v>66733.582857142799</v>
      </c>
      <c r="N1857" s="85">
        <v>0.82038966599999996</v>
      </c>
      <c r="O1857" s="80">
        <v>70.629544041069394</v>
      </c>
      <c r="P1857" s="80">
        <v>2192.4285709999999</v>
      </c>
      <c r="Q1857" s="80">
        <v>30.654348092974701</v>
      </c>
    </row>
    <row r="1858" spans="1:17" hidden="1" x14ac:dyDescent="0.25">
      <c r="A1858">
        <v>7095</v>
      </c>
      <c r="B1858" t="s">
        <v>2352</v>
      </c>
      <c r="C1858" s="80">
        <v>2040.4375</v>
      </c>
      <c r="D1858" s="80">
        <v>110.152675157993</v>
      </c>
      <c r="E1858" s="80">
        <v>160.25</v>
      </c>
      <c r="F1858" s="80">
        <v>1944.75</v>
      </c>
      <c r="G1858">
        <v>7095</v>
      </c>
      <c r="H1858" t="s">
        <v>2352</v>
      </c>
      <c r="K1858" s="80">
        <v>61108.28</v>
      </c>
      <c r="N1858" s="85">
        <v>0.95509308299999995</v>
      </c>
      <c r="O1858" s="80">
        <v>57.268900484083602</v>
      </c>
      <c r="P1858" s="80">
        <v>1842.5</v>
      </c>
      <c r="Q1858" s="80">
        <v>33.217081618082197</v>
      </c>
    </row>
    <row r="1859" spans="1:17" hidden="1" x14ac:dyDescent="0.25">
      <c r="A1859">
        <v>7110</v>
      </c>
      <c r="B1859" t="s">
        <v>2352</v>
      </c>
      <c r="C1859" s="80">
        <v>1992.25</v>
      </c>
      <c r="D1859" s="80">
        <v>107.664944343651</v>
      </c>
      <c r="E1859" s="80">
        <v>121.375</v>
      </c>
      <c r="F1859" s="80">
        <v>1875</v>
      </c>
      <c r="G1859">
        <v>7110</v>
      </c>
      <c r="H1859" t="s">
        <v>2352</v>
      </c>
      <c r="K1859" s="80">
        <v>41554.184999999998</v>
      </c>
      <c r="N1859" s="85">
        <v>1.00594125</v>
      </c>
      <c r="O1859" s="80">
        <v>44.709115637938901</v>
      </c>
      <c r="P1859" s="80">
        <v>1803.875</v>
      </c>
      <c r="Q1859" s="80">
        <v>22.801683562772801</v>
      </c>
    </row>
    <row r="1860" spans="1:17" hidden="1" x14ac:dyDescent="0.25">
      <c r="A1860">
        <v>7114</v>
      </c>
      <c r="B1860" t="s">
        <v>2352</v>
      </c>
      <c r="C1860" s="80">
        <v>1860.9375</v>
      </c>
      <c r="D1860" s="80">
        <v>113.15020661576899</v>
      </c>
      <c r="E1860" s="80">
        <v>126.125</v>
      </c>
      <c r="F1860" s="80">
        <v>1750.1875</v>
      </c>
      <c r="G1860">
        <v>7114</v>
      </c>
      <c r="H1860" t="s">
        <v>2352</v>
      </c>
      <c r="K1860" s="80">
        <v>32240.57</v>
      </c>
      <c r="N1860" s="85">
        <v>0.87397775</v>
      </c>
      <c r="O1860" s="80">
        <v>51.7131696219178</v>
      </c>
      <c r="P1860" s="80">
        <v>1099</v>
      </c>
      <c r="Q1860" s="80">
        <v>29.488914840505601</v>
      </c>
    </row>
    <row r="1861" spans="1:17" hidden="1" x14ac:dyDescent="0.25">
      <c r="A1861">
        <v>7116</v>
      </c>
      <c r="B1861" t="s">
        <v>2352</v>
      </c>
      <c r="C1861" s="80">
        <v>1257.5625</v>
      </c>
      <c r="D1861" s="80">
        <v>128.56297158604301</v>
      </c>
      <c r="E1861" s="80">
        <v>79.4375</v>
      </c>
      <c r="F1861" s="80">
        <v>1187.75</v>
      </c>
      <c r="G1861">
        <v>7116</v>
      </c>
      <c r="H1861" t="s">
        <v>2352</v>
      </c>
      <c r="K1861" s="80">
        <v>58897.443749999999</v>
      </c>
      <c r="N1861" s="85">
        <v>0.88864958299999997</v>
      </c>
      <c r="O1861" s="80">
        <v>79.420417301315496</v>
      </c>
      <c r="P1861" s="80">
        <v>1364.25</v>
      </c>
      <c r="Q1861" s="80">
        <v>43.508679615812603</v>
      </c>
    </row>
    <row r="1862" spans="1:17" hidden="1" x14ac:dyDescent="0.25">
      <c r="A1862">
        <v>7118</v>
      </c>
      <c r="B1862" t="s">
        <v>2352</v>
      </c>
      <c r="C1862" s="80">
        <v>1349.0625</v>
      </c>
      <c r="D1862" s="80">
        <v>123.55638261327699</v>
      </c>
      <c r="E1862" s="80">
        <v>206.25</v>
      </c>
      <c r="F1862" s="80">
        <v>1280.75</v>
      </c>
      <c r="G1862">
        <v>7118</v>
      </c>
      <c r="H1862" t="s">
        <v>2352</v>
      </c>
      <c r="K1862" s="80">
        <v>75596.87</v>
      </c>
      <c r="N1862" s="85">
        <v>0.85698383300000003</v>
      </c>
      <c r="O1862" s="80">
        <v>86.492967482898194</v>
      </c>
      <c r="P1862" s="80">
        <v>1871</v>
      </c>
      <c r="Q1862" s="80">
        <v>39.964606850798397</v>
      </c>
    </row>
    <row r="1863" spans="1:17" hidden="1" x14ac:dyDescent="0.25">
      <c r="A1863">
        <v>7119</v>
      </c>
      <c r="B1863" t="s">
        <v>2352</v>
      </c>
      <c r="C1863" s="80">
        <v>1607.5</v>
      </c>
      <c r="D1863" s="80">
        <v>102.777793601661</v>
      </c>
      <c r="E1863" s="80">
        <v>156.625</v>
      </c>
      <c r="F1863" s="80">
        <v>1515.625</v>
      </c>
      <c r="G1863">
        <v>7119</v>
      </c>
      <c r="H1863" t="s">
        <v>2352</v>
      </c>
      <c r="K1863" s="80">
        <v>48160.968571428501</v>
      </c>
      <c r="N1863" s="85">
        <v>0.80725008300000001</v>
      </c>
      <c r="O1863" s="80">
        <v>85.715879975674198</v>
      </c>
      <c r="P1863" s="80">
        <v>1122.142857</v>
      </c>
      <c r="Q1863" s="80">
        <v>43.142197475701899</v>
      </c>
    </row>
    <row r="1864" spans="1:17" hidden="1" x14ac:dyDescent="0.25">
      <c r="A1864">
        <v>7127</v>
      </c>
      <c r="B1864" t="s">
        <v>2352</v>
      </c>
      <c r="C1864" s="80">
        <v>1518.8125</v>
      </c>
      <c r="D1864" s="80">
        <v>112.08481919946701</v>
      </c>
      <c r="E1864" s="80">
        <v>156.8125</v>
      </c>
      <c r="F1864" s="80">
        <v>1427.1875</v>
      </c>
      <c r="G1864">
        <v>7127</v>
      </c>
      <c r="H1864" t="s">
        <v>2352</v>
      </c>
      <c r="K1864" s="80">
        <v>76262.818750000006</v>
      </c>
      <c r="N1864" s="85">
        <v>0.85655291600000005</v>
      </c>
      <c r="O1864" s="80">
        <v>74.847006474848996</v>
      </c>
      <c r="P1864" s="80">
        <v>1890</v>
      </c>
      <c r="Q1864" s="80">
        <v>39.614021499213102</v>
      </c>
    </row>
    <row r="1865" spans="1:17" hidden="1" x14ac:dyDescent="0.25">
      <c r="A1865">
        <v>7129</v>
      </c>
      <c r="B1865" t="s">
        <v>2352</v>
      </c>
      <c r="C1865" s="80">
        <v>1193.625</v>
      </c>
      <c r="D1865" s="80">
        <v>136.24360070646</v>
      </c>
      <c r="E1865" s="80">
        <v>236.375</v>
      </c>
      <c r="F1865" s="80">
        <v>1133.4375</v>
      </c>
      <c r="G1865">
        <v>7129</v>
      </c>
      <c r="H1865" t="s">
        <v>2352</v>
      </c>
      <c r="K1865" s="80">
        <v>65686.375</v>
      </c>
      <c r="N1865" s="85">
        <v>0.89738474999999995</v>
      </c>
      <c r="O1865" s="80">
        <v>79.669465691985593</v>
      </c>
      <c r="P1865" s="80">
        <v>1785.25</v>
      </c>
      <c r="Q1865" s="80">
        <v>37.019866593902897</v>
      </c>
    </row>
    <row r="1866" spans="1:17" hidden="1" x14ac:dyDescent="0.25">
      <c r="A1866">
        <v>7144</v>
      </c>
      <c r="B1866" t="s">
        <v>2352</v>
      </c>
      <c r="C1866" s="80">
        <v>1254.3125</v>
      </c>
      <c r="D1866" s="80">
        <v>130.01717136821799</v>
      </c>
      <c r="E1866" s="80">
        <v>96.3125</v>
      </c>
      <c r="F1866" s="80">
        <v>1176.4375</v>
      </c>
      <c r="G1866">
        <v>7144</v>
      </c>
      <c r="H1866" t="s">
        <v>2352</v>
      </c>
      <c r="K1866" s="80">
        <v>76221.948749999996</v>
      </c>
      <c r="N1866" s="85">
        <v>0.93505033299999996</v>
      </c>
      <c r="O1866" s="80">
        <v>59.8691187026648</v>
      </c>
      <c r="P1866" s="80">
        <v>2426.5</v>
      </c>
      <c r="Q1866" s="80">
        <v>30.842173951313299</v>
      </c>
    </row>
    <row r="1867" spans="1:17" hidden="1" x14ac:dyDescent="0.25">
      <c r="A1867">
        <v>7150</v>
      </c>
      <c r="B1867" t="s">
        <v>2352</v>
      </c>
      <c r="C1867" s="80">
        <v>1776.1875</v>
      </c>
      <c r="D1867" s="80">
        <v>108.038869996768</v>
      </c>
      <c r="E1867" s="80">
        <v>92</v>
      </c>
      <c r="F1867" s="80">
        <v>1686.0625</v>
      </c>
      <c r="G1867">
        <v>7150</v>
      </c>
      <c r="H1867" t="s">
        <v>2352</v>
      </c>
      <c r="K1867" s="80">
        <v>82572.066250000003</v>
      </c>
      <c r="N1867" s="85">
        <v>0.989052916</v>
      </c>
      <c r="O1867" s="80">
        <v>77.710582500845604</v>
      </c>
      <c r="P1867" s="80">
        <v>2279.125</v>
      </c>
      <c r="Q1867" s="80">
        <v>36.405286510314397</v>
      </c>
    </row>
    <row r="1868" spans="1:17" hidden="1" x14ac:dyDescent="0.25">
      <c r="A1868">
        <v>7153</v>
      </c>
      <c r="B1868" t="s">
        <v>2352</v>
      </c>
      <c r="C1868" s="80">
        <v>1639.375</v>
      </c>
      <c r="D1868" s="80">
        <v>99.300851600727697</v>
      </c>
      <c r="E1868" s="80">
        <v>289.9375</v>
      </c>
      <c r="F1868" s="80">
        <v>1558.875</v>
      </c>
      <c r="G1868">
        <v>7153</v>
      </c>
      <c r="H1868" t="s">
        <v>2352</v>
      </c>
      <c r="K1868" s="80">
        <v>92935.768750000003</v>
      </c>
      <c r="N1868" s="85">
        <v>1.027547416</v>
      </c>
      <c r="O1868" s="80">
        <v>55.697847994843897</v>
      </c>
      <c r="P1868" s="80">
        <v>3079.75</v>
      </c>
      <c r="Q1868" s="80">
        <v>30.315764321671502</v>
      </c>
    </row>
    <row r="1869" spans="1:17" hidden="1" x14ac:dyDescent="0.25">
      <c r="A1869">
        <v>7157</v>
      </c>
      <c r="B1869" t="s">
        <v>2352</v>
      </c>
      <c r="C1869" s="80">
        <v>1413.3125</v>
      </c>
      <c r="D1869" s="80">
        <v>88.139874808276105</v>
      </c>
      <c r="E1869" s="80">
        <v>164.5625</v>
      </c>
      <c r="F1869" s="80">
        <v>1338.75</v>
      </c>
      <c r="G1869">
        <v>7157</v>
      </c>
      <c r="H1869" t="s">
        <v>2352</v>
      </c>
      <c r="K1869" s="80">
        <v>36933.766666666597</v>
      </c>
      <c r="N1869" s="85">
        <v>1.138784</v>
      </c>
      <c r="O1869" s="80">
        <v>53.688115922703503</v>
      </c>
      <c r="P1869" s="80">
        <v>1531.888888</v>
      </c>
      <c r="Q1869" s="80">
        <v>24.051510562592401</v>
      </c>
    </row>
    <row r="1870" spans="1:17" hidden="1" x14ac:dyDescent="0.25">
      <c r="A1870">
        <v>7161</v>
      </c>
      <c r="B1870" t="s">
        <v>2352</v>
      </c>
      <c r="C1870" s="80">
        <v>1764.625</v>
      </c>
      <c r="D1870" s="80">
        <v>97.184140611276405</v>
      </c>
      <c r="E1870" s="80">
        <v>306</v>
      </c>
      <c r="F1870" s="80">
        <v>1685.5</v>
      </c>
      <c r="G1870">
        <v>7161</v>
      </c>
      <c r="H1870" t="s">
        <v>2352</v>
      </c>
      <c r="K1870" s="80">
        <v>49225.012499999997</v>
      </c>
      <c r="N1870" s="85">
        <v>0.847156833</v>
      </c>
      <c r="O1870" s="80">
        <v>75.127604500952899</v>
      </c>
      <c r="P1870" s="80">
        <v>1229.375</v>
      </c>
      <c r="Q1870" s="80">
        <v>40.439772616778498</v>
      </c>
    </row>
    <row r="1871" spans="1:17" hidden="1" x14ac:dyDescent="0.25">
      <c r="A1871">
        <v>7183</v>
      </c>
      <c r="B1871" t="s">
        <v>2352</v>
      </c>
      <c r="C1871" s="80">
        <v>1382.0625</v>
      </c>
      <c r="D1871" s="80">
        <v>119.17854808423699</v>
      </c>
      <c r="E1871" s="80">
        <v>316.1875</v>
      </c>
      <c r="F1871" s="80">
        <v>1318</v>
      </c>
      <c r="G1871">
        <v>7183</v>
      </c>
      <c r="H1871" t="s">
        <v>2352</v>
      </c>
      <c r="K1871" s="80">
        <v>104711.08375000001</v>
      </c>
      <c r="N1871" s="85">
        <v>0.92966433299999995</v>
      </c>
      <c r="O1871" s="80">
        <v>73.343392981049107</v>
      </c>
      <c r="P1871" s="80">
        <v>2903.5</v>
      </c>
      <c r="Q1871" s="80">
        <v>35.9066193281095</v>
      </c>
    </row>
    <row r="1872" spans="1:17" hidden="1" x14ac:dyDescent="0.25">
      <c r="A1872">
        <v>7184</v>
      </c>
      <c r="B1872" t="s">
        <v>2352</v>
      </c>
      <c r="C1872" s="80">
        <v>1143.6875</v>
      </c>
      <c r="D1872" s="80">
        <v>145.41109287453099</v>
      </c>
      <c r="E1872" s="80">
        <v>244</v>
      </c>
      <c r="F1872" s="80">
        <v>1082.0625</v>
      </c>
      <c r="G1872">
        <v>7184</v>
      </c>
      <c r="H1872" t="s">
        <v>2352</v>
      </c>
      <c r="K1872" s="80">
        <v>63270.83</v>
      </c>
      <c r="N1872" s="85">
        <v>0.84817941600000002</v>
      </c>
      <c r="O1872" s="80">
        <v>61.782165269816502</v>
      </c>
      <c r="P1872" s="80">
        <v>1853.571428</v>
      </c>
      <c r="Q1872" s="80">
        <v>33.139847096566101</v>
      </c>
    </row>
    <row r="1873" spans="1:17" hidden="1" x14ac:dyDescent="0.25">
      <c r="A1873">
        <v>7199</v>
      </c>
      <c r="B1873" t="s">
        <v>2352</v>
      </c>
      <c r="C1873" s="80">
        <v>1042.125</v>
      </c>
      <c r="D1873" s="80">
        <v>154.893631651422</v>
      </c>
      <c r="E1873" s="80">
        <v>142.5</v>
      </c>
      <c r="F1873" s="80">
        <v>1015.125</v>
      </c>
      <c r="G1873">
        <v>7199</v>
      </c>
      <c r="H1873" t="s">
        <v>2352</v>
      </c>
      <c r="K1873" s="80">
        <v>26445.076249999998</v>
      </c>
      <c r="N1873" s="85">
        <v>0.91070125000000002</v>
      </c>
      <c r="O1873" s="80">
        <v>80.593439082270805</v>
      </c>
      <c r="P1873" s="80">
        <v>637.125</v>
      </c>
      <c r="Q1873" s="80">
        <v>41.266598765930802</v>
      </c>
    </row>
    <row r="1874" spans="1:17" hidden="1" x14ac:dyDescent="0.25">
      <c r="A1874">
        <v>7204</v>
      </c>
      <c r="B1874" t="s">
        <v>2352</v>
      </c>
      <c r="C1874" s="80">
        <v>2377.8125</v>
      </c>
      <c r="D1874" s="80">
        <v>91.186946325977402</v>
      </c>
      <c r="E1874" s="80">
        <v>163.4375</v>
      </c>
      <c r="F1874" s="80">
        <v>2237.5625</v>
      </c>
      <c r="G1874">
        <v>7204</v>
      </c>
      <c r="H1874" t="s">
        <v>2352</v>
      </c>
      <c r="K1874" s="80">
        <v>37206.451249999998</v>
      </c>
      <c r="N1874" s="85">
        <v>0.94736299999999996</v>
      </c>
      <c r="O1874" s="80">
        <v>55.8510469807362</v>
      </c>
      <c r="P1874" s="80">
        <v>1283.125</v>
      </c>
      <c r="Q1874" s="80">
        <v>29.314438559621699</v>
      </c>
    </row>
    <row r="1875" spans="1:17" hidden="1" x14ac:dyDescent="0.25">
      <c r="A1875">
        <v>7219</v>
      </c>
      <c r="B1875" t="s">
        <v>2352</v>
      </c>
      <c r="C1875" s="80">
        <v>831.125</v>
      </c>
      <c r="D1875" s="80">
        <v>130.48547255136901</v>
      </c>
      <c r="E1875" s="80">
        <v>235.1875</v>
      </c>
      <c r="F1875" s="80">
        <v>794.25</v>
      </c>
      <c r="G1875">
        <v>7219</v>
      </c>
      <c r="H1875" t="s">
        <v>2352</v>
      </c>
      <c r="K1875" s="80">
        <v>83892.603749999995</v>
      </c>
      <c r="N1875" s="85">
        <v>0.94783466599999999</v>
      </c>
      <c r="O1875" s="80">
        <v>50.3018629291089</v>
      </c>
      <c r="P1875" s="80">
        <v>2830.5</v>
      </c>
      <c r="Q1875" s="80">
        <v>29.205252994109301</v>
      </c>
    </row>
    <row r="1876" spans="1:17" hidden="1" x14ac:dyDescent="0.25">
      <c r="A1876">
        <v>7220</v>
      </c>
      <c r="B1876" t="s">
        <v>2352</v>
      </c>
      <c r="C1876" s="80">
        <v>1341.4375</v>
      </c>
      <c r="D1876" s="80">
        <v>114.784443945305</v>
      </c>
      <c r="E1876" s="80">
        <v>278.9375</v>
      </c>
      <c r="F1876" s="80">
        <v>1280.6875</v>
      </c>
      <c r="G1876">
        <v>7220</v>
      </c>
      <c r="H1876" t="s">
        <v>2352</v>
      </c>
      <c r="K1876" s="80">
        <v>48459.551428571402</v>
      </c>
      <c r="N1876" s="85">
        <v>0.75863141599999995</v>
      </c>
      <c r="O1876" s="80">
        <v>56.450851172222102</v>
      </c>
      <c r="P1876" s="80">
        <v>1540.142857</v>
      </c>
      <c r="Q1876" s="80">
        <v>31.567783312785998</v>
      </c>
    </row>
    <row r="1877" spans="1:17" hidden="1" x14ac:dyDescent="0.25">
      <c r="A1877">
        <v>7237</v>
      </c>
      <c r="B1877" t="s">
        <v>2352</v>
      </c>
      <c r="C1877" s="80">
        <v>665.3125</v>
      </c>
      <c r="D1877" s="80">
        <v>203.71120578021501</v>
      </c>
      <c r="E1877" s="80">
        <v>218.8125</v>
      </c>
      <c r="F1877" s="80">
        <v>633.625</v>
      </c>
      <c r="G1877">
        <v>7237</v>
      </c>
      <c r="H1877" t="s">
        <v>2352</v>
      </c>
      <c r="K1877" s="80">
        <v>106769.356666666</v>
      </c>
      <c r="N1877" s="85">
        <v>0.98439216600000001</v>
      </c>
      <c r="O1877" s="80">
        <v>75.062356324434703</v>
      </c>
      <c r="P1877" s="80">
        <v>2638</v>
      </c>
      <c r="Q1877" s="80">
        <v>40.3808315970739</v>
      </c>
    </row>
    <row r="1878" spans="1:17" hidden="1" x14ac:dyDescent="0.25">
      <c r="A1878">
        <v>7293</v>
      </c>
      <c r="B1878" t="s">
        <v>2352</v>
      </c>
      <c r="C1878" s="80">
        <v>1259.5625</v>
      </c>
      <c r="D1878" s="80">
        <v>130.22697635354899</v>
      </c>
      <c r="E1878" s="80">
        <v>193.875</v>
      </c>
      <c r="F1878" s="80">
        <v>1197.875</v>
      </c>
      <c r="G1878">
        <v>7293</v>
      </c>
      <c r="H1878" t="s">
        <v>2352</v>
      </c>
      <c r="K1878" s="80">
        <v>64226.333749999998</v>
      </c>
      <c r="N1878" s="85">
        <v>0.87953791599999998</v>
      </c>
      <c r="O1878" s="80">
        <v>67.405703927902096</v>
      </c>
      <c r="P1878" s="80">
        <v>1879.125</v>
      </c>
      <c r="Q1878" s="80">
        <v>33.680524129327502</v>
      </c>
    </row>
    <row r="1879" spans="1:17" hidden="1" x14ac:dyDescent="0.25">
      <c r="A1879">
        <v>7341</v>
      </c>
      <c r="B1879" t="s">
        <v>2352</v>
      </c>
      <c r="C1879" s="80">
        <v>1610.4375</v>
      </c>
      <c r="D1879" s="80">
        <v>136.26627197343001</v>
      </c>
      <c r="E1879" s="80">
        <v>227.5</v>
      </c>
      <c r="F1879" s="80">
        <v>1536.9375</v>
      </c>
      <c r="G1879">
        <v>7341</v>
      </c>
      <c r="H1879" t="s">
        <v>2352</v>
      </c>
      <c r="K1879" s="80">
        <v>63180.294285714197</v>
      </c>
      <c r="N1879" s="85">
        <v>0.899487166</v>
      </c>
      <c r="O1879" s="80">
        <v>38.172524756628398</v>
      </c>
      <c r="P1879" s="80">
        <v>3227.1428569999998</v>
      </c>
      <c r="Q1879" s="80">
        <v>19.545986516328298</v>
      </c>
    </row>
    <row r="1880" spans="1:17" hidden="1" x14ac:dyDescent="0.25">
      <c r="A1880">
        <v>7343</v>
      </c>
      <c r="B1880" t="s">
        <v>2352</v>
      </c>
      <c r="C1880" s="80">
        <v>1220.4375</v>
      </c>
      <c r="D1880" s="80">
        <v>99.076623680526694</v>
      </c>
      <c r="E1880" s="80">
        <v>200.6875</v>
      </c>
      <c r="F1880" s="80">
        <v>1144.1875</v>
      </c>
      <c r="G1880">
        <v>7343</v>
      </c>
      <c r="H1880" t="s">
        <v>2352</v>
      </c>
      <c r="K1880" s="80">
        <v>38750.378750000003</v>
      </c>
      <c r="N1880" s="85">
        <v>0.99083241600000005</v>
      </c>
      <c r="O1880" s="80">
        <v>72.519330556243204</v>
      </c>
      <c r="P1880" s="80">
        <v>1042</v>
      </c>
      <c r="Q1880" s="80">
        <v>38.129924046533901</v>
      </c>
    </row>
    <row r="1881" spans="1:17" hidden="1" x14ac:dyDescent="0.25">
      <c r="A1881">
        <v>7359</v>
      </c>
      <c r="B1881" t="s">
        <v>2352</v>
      </c>
      <c r="C1881" s="80">
        <v>781.3125</v>
      </c>
      <c r="D1881" s="80">
        <v>108.78891053894399</v>
      </c>
      <c r="E1881" s="80">
        <v>200.9375</v>
      </c>
      <c r="F1881" s="80">
        <v>747.4375</v>
      </c>
      <c r="G1881">
        <v>7359</v>
      </c>
      <c r="H1881" t="s">
        <v>2352</v>
      </c>
      <c r="K1881" s="80">
        <v>93165.352857142803</v>
      </c>
      <c r="N1881" s="85">
        <v>0.87422800000000001</v>
      </c>
      <c r="O1881" s="80">
        <v>76.449189915928201</v>
      </c>
      <c r="P1881" s="80">
        <v>2699.8571419999998</v>
      </c>
      <c r="Q1881" s="80">
        <v>34.363309580328199</v>
      </c>
    </row>
    <row r="1882" spans="1:17" hidden="1" x14ac:dyDescent="0.25">
      <c r="A1882">
        <v>7363</v>
      </c>
      <c r="B1882" t="s">
        <v>2352</v>
      </c>
      <c r="C1882" s="80">
        <v>2.1333329999999999</v>
      </c>
      <c r="D1882" s="80">
        <v>114.066055555555</v>
      </c>
      <c r="E1882" s="80">
        <v>6.25E-2</v>
      </c>
      <c r="F1882" s="80">
        <v>2.875</v>
      </c>
      <c r="G1882">
        <v>7363</v>
      </c>
      <c r="H1882" t="s">
        <v>2352</v>
      </c>
      <c r="K1882" s="80">
        <v>39797.480000000003</v>
      </c>
      <c r="N1882" s="85">
        <v>0.81289441600000001</v>
      </c>
      <c r="O1882" s="80">
        <v>60.147986977169403</v>
      </c>
      <c r="P1882" s="80">
        <v>1225</v>
      </c>
      <c r="Q1882" s="80">
        <v>32.614376552462403</v>
      </c>
    </row>
    <row r="1883" spans="1:17" hidden="1" x14ac:dyDescent="0.25">
      <c r="A1883">
        <v>7367</v>
      </c>
      <c r="B1883" t="s">
        <v>2352</v>
      </c>
      <c r="C1883" s="80">
        <v>1482.8125</v>
      </c>
      <c r="D1883" s="80">
        <v>100.32075038992799</v>
      </c>
      <c r="E1883" s="80">
        <v>211.9375</v>
      </c>
      <c r="F1883" s="80">
        <v>1415.6875</v>
      </c>
      <c r="G1883">
        <v>7367</v>
      </c>
      <c r="H1883" t="s">
        <v>2352</v>
      </c>
      <c r="K1883" s="80">
        <v>57889.628750000003</v>
      </c>
      <c r="N1883" s="85">
        <v>0.85239441599999999</v>
      </c>
      <c r="O1883" s="80">
        <v>60.367933062935499</v>
      </c>
      <c r="P1883" s="80">
        <v>1840.25</v>
      </c>
      <c r="Q1883" s="80">
        <v>31.081308603351498</v>
      </c>
    </row>
    <row r="1884" spans="1:17" hidden="1" x14ac:dyDescent="0.25">
      <c r="A1884">
        <v>7385</v>
      </c>
      <c r="B1884" t="s">
        <v>2352</v>
      </c>
      <c r="C1884" s="80">
        <v>1175.4375</v>
      </c>
      <c r="D1884" s="80">
        <v>129.763084999938</v>
      </c>
      <c r="E1884" s="80">
        <v>154.6875</v>
      </c>
      <c r="F1884" s="80">
        <v>1116.375</v>
      </c>
      <c r="G1884">
        <v>7385</v>
      </c>
      <c r="H1884" t="s">
        <v>2352</v>
      </c>
      <c r="K1884" s="80">
        <v>54028.2</v>
      </c>
      <c r="N1884" s="85">
        <v>0.88777874999999995</v>
      </c>
      <c r="O1884" s="80">
        <v>70.843007936512393</v>
      </c>
      <c r="P1884" s="80">
        <v>1451</v>
      </c>
      <c r="Q1884" s="80">
        <v>37.010000998978803</v>
      </c>
    </row>
    <row r="1885" spans="1:17" hidden="1" x14ac:dyDescent="0.25">
      <c r="A1885">
        <v>7432</v>
      </c>
      <c r="B1885" t="s">
        <v>2352</v>
      </c>
      <c r="C1885" s="80">
        <v>1450.4375</v>
      </c>
      <c r="D1885" s="80">
        <v>130.98025415419801</v>
      </c>
      <c r="E1885" s="80">
        <v>322.5625</v>
      </c>
      <c r="F1885" s="80">
        <v>1391.625</v>
      </c>
      <c r="G1885">
        <v>7432</v>
      </c>
      <c r="H1885" t="s">
        <v>2352</v>
      </c>
      <c r="K1885" s="80">
        <v>57902.061428571396</v>
      </c>
      <c r="N1885" s="85">
        <v>0.80403091599999998</v>
      </c>
      <c r="O1885" s="80">
        <v>72.774864653803604</v>
      </c>
      <c r="P1885" s="80">
        <v>1625.142857</v>
      </c>
      <c r="Q1885" s="80">
        <v>36.0412048695556</v>
      </c>
    </row>
    <row r="1886" spans="1:17" hidden="1" x14ac:dyDescent="0.25">
      <c r="A1886">
        <v>7477</v>
      </c>
      <c r="B1886" t="s">
        <v>2352</v>
      </c>
      <c r="C1886" s="80">
        <v>1692.5</v>
      </c>
      <c r="D1886" s="80">
        <v>87.4290750496085</v>
      </c>
      <c r="E1886" s="80">
        <v>349.2</v>
      </c>
      <c r="F1886" s="80">
        <v>1580.6</v>
      </c>
      <c r="G1886">
        <v>7477</v>
      </c>
      <c r="H1886" t="s">
        <v>2352</v>
      </c>
      <c r="K1886" s="80">
        <v>45634.87</v>
      </c>
      <c r="N1886" s="85">
        <v>0.80081024999999995</v>
      </c>
      <c r="O1886" s="80">
        <v>69.320002946648899</v>
      </c>
      <c r="P1886" s="80">
        <v>1240</v>
      </c>
      <c r="Q1886" s="80">
        <v>35.029694110465499</v>
      </c>
    </row>
    <row r="1887" spans="1:17" hidden="1" x14ac:dyDescent="0.25">
      <c r="A1887">
        <v>7520</v>
      </c>
      <c r="B1887" t="s">
        <v>2352</v>
      </c>
      <c r="C1887" s="80">
        <v>1618.181818</v>
      </c>
      <c r="D1887" s="80">
        <v>82.573504213758</v>
      </c>
      <c r="E1887" s="80">
        <v>148.54545400000001</v>
      </c>
      <c r="F1887" s="80">
        <v>1619.181818</v>
      </c>
      <c r="G1887">
        <v>7520</v>
      </c>
      <c r="H1887" t="s">
        <v>2352</v>
      </c>
      <c r="K1887" s="80">
        <v>64602.51</v>
      </c>
      <c r="N1887" s="85">
        <v>0.22665674999999999</v>
      </c>
      <c r="O1887" s="80">
        <v>69.111989446246</v>
      </c>
      <c r="P1887" s="80">
        <v>2023</v>
      </c>
      <c r="Q1887" s="80">
        <v>31.9027502280031</v>
      </c>
    </row>
    <row r="1888" spans="1:17" hidden="1" x14ac:dyDescent="0.25">
      <c r="A1888">
        <v>7588</v>
      </c>
      <c r="B1888" t="s">
        <v>2352</v>
      </c>
      <c r="C1888" s="80">
        <v>1351.125</v>
      </c>
      <c r="D1888" s="80">
        <v>113.11147170247401</v>
      </c>
      <c r="E1888" s="80">
        <v>103.5</v>
      </c>
      <c r="F1888" s="80">
        <v>1315.375</v>
      </c>
      <c r="G1888">
        <v>7588</v>
      </c>
      <c r="H1888" t="s">
        <v>2352</v>
      </c>
      <c r="K1888" s="80">
        <v>33727.602857142803</v>
      </c>
      <c r="N1888" s="85">
        <v>0.88811291599999997</v>
      </c>
      <c r="O1888" s="80">
        <v>98.589312295316702</v>
      </c>
      <c r="P1888" s="80">
        <v>720.42857100000003</v>
      </c>
      <c r="Q1888" s="80">
        <v>46.050199682380097</v>
      </c>
    </row>
    <row r="1889" spans="1:17" hidden="1" x14ac:dyDescent="0.25">
      <c r="A1889">
        <v>7931</v>
      </c>
      <c r="B1889" t="s">
        <v>2352</v>
      </c>
      <c r="C1889" s="80">
        <v>1520.5</v>
      </c>
      <c r="D1889" s="80">
        <v>91.119844570707798</v>
      </c>
      <c r="E1889" s="80">
        <v>224.25</v>
      </c>
      <c r="F1889" s="80">
        <v>1521.5</v>
      </c>
      <c r="G1889">
        <v>7931</v>
      </c>
      <c r="H1889" t="s">
        <v>2352</v>
      </c>
      <c r="K1889" s="80">
        <v>61515.197142857098</v>
      </c>
      <c r="N1889" s="85">
        <v>0.77676491599999997</v>
      </c>
      <c r="O1889" s="80">
        <v>93.315486085530097</v>
      </c>
      <c r="P1889" s="80">
        <v>1349.714285</v>
      </c>
      <c r="Q1889" s="80">
        <v>46.152077995808</v>
      </c>
    </row>
    <row r="1890" spans="1:17" hidden="1" x14ac:dyDescent="0.25">
      <c r="A1890">
        <v>8059</v>
      </c>
      <c r="B1890" t="s">
        <v>2352</v>
      </c>
      <c r="C1890" s="80">
        <v>1150.090909</v>
      </c>
      <c r="D1890" s="80">
        <v>153.07997314670601</v>
      </c>
      <c r="E1890" s="80">
        <v>181.727272</v>
      </c>
      <c r="F1890" s="80">
        <v>1151.090909</v>
      </c>
      <c r="G1890">
        <v>8059</v>
      </c>
      <c r="H1890" t="s">
        <v>2352</v>
      </c>
      <c r="K1890" s="80">
        <v>78990.664999999994</v>
      </c>
      <c r="N1890" s="85">
        <v>1.024675333</v>
      </c>
      <c r="O1890" s="80">
        <v>78.971386857409399</v>
      </c>
      <c r="P1890" s="80">
        <v>2277.75</v>
      </c>
      <c r="Q1890" s="80">
        <v>34.838127402719799</v>
      </c>
    </row>
    <row r="1891" spans="1:17" hidden="1" x14ac:dyDescent="0.25">
      <c r="A1891">
        <v>8099</v>
      </c>
      <c r="B1891" t="s">
        <v>2352</v>
      </c>
      <c r="C1891" s="80">
        <v>799.77777700000001</v>
      </c>
      <c r="D1891" s="80">
        <v>118.93916501455401</v>
      </c>
      <c r="E1891" s="80">
        <v>229.1</v>
      </c>
      <c r="F1891" s="80">
        <v>720.8</v>
      </c>
      <c r="G1891">
        <v>8099</v>
      </c>
      <c r="H1891" t="s">
        <v>2352</v>
      </c>
      <c r="K1891" s="80">
        <v>60078.472000000002</v>
      </c>
      <c r="N1891" s="85">
        <v>0.58237408300000004</v>
      </c>
      <c r="O1891" s="80">
        <v>66.784036945839702</v>
      </c>
      <c r="P1891" s="80">
        <v>1518.2</v>
      </c>
      <c r="Q1891" s="80">
        <v>39.382368966525199</v>
      </c>
    </row>
    <row r="1892" spans="1:17" hidden="1" x14ac:dyDescent="0.25">
      <c r="A1892">
        <v>8286</v>
      </c>
      <c r="B1892" t="s">
        <v>2352</v>
      </c>
      <c r="C1892" s="80">
        <v>1067.1111109999999</v>
      </c>
      <c r="D1892" s="80">
        <v>132.748858586099</v>
      </c>
      <c r="E1892" s="80">
        <v>267.77777700000001</v>
      </c>
      <c r="F1892" s="80">
        <v>1068.1111109999999</v>
      </c>
      <c r="G1892">
        <v>8286</v>
      </c>
      <c r="H1892" t="s">
        <v>2352</v>
      </c>
      <c r="K1892" s="80">
        <v>44443.918571428498</v>
      </c>
      <c r="N1892" s="85">
        <v>0.88167716600000001</v>
      </c>
      <c r="O1892" s="80">
        <v>55.211805053526902</v>
      </c>
      <c r="P1892" s="80">
        <v>1431.8571420000001</v>
      </c>
      <c r="Q1892" s="80">
        <v>30.422319878740002</v>
      </c>
    </row>
    <row r="1893" spans="1:17" hidden="1" x14ac:dyDescent="0.25">
      <c r="A1893">
        <v>8492</v>
      </c>
      <c r="B1893" t="s">
        <v>2352</v>
      </c>
      <c r="C1893" s="80">
        <v>468.42857099999998</v>
      </c>
      <c r="D1893" s="80">
        <v>83.331508831741004</v>
      </c>
      <c r="E1893" s="80">
        <v>101.714285</v>
      </c>
      <c r="F1893" s="80">
        <v>469.42857099999998</v>
      </c>
      <c r="G1893">
        <v>8492</v>
      </c>
      <c r="H1893" t="s">
        <v>2352</v>
      </c>
      <c r="K1893" s="80">
        <v>77932.352499999994</v>
      </c>
      <c r="N1893" s="85">
        <v>0.79203858299999996</v>
      </c>
      <c r="O1893" s="80">
        <v>82.920635047375796</v>
      </c>
      <c r="P1893" s="80">
        <v>2036</v>
      </c>
      <c r="Q1893" s="80">
        <v>39.1453940076902</v>
      </c>
    </row>
    <row r="1894" spans="1:17" hidden="1" x14ac:dyDescent="0.25">
      <c r="A1894">
        <v>8599</v>
      </c>
      <c r="B1894" t="s">
        <v>2352</v>
      </c>
      <c r="C1894" s="80">
        <v>1517.1666660000001</v>
      </c>
      <c r="D1894" s="80">
        <v>102.278616686714</v>
      </c>
      <c r="E1894" s="80">
        <v>185</v>
      </c>
      <c r="F1894" s="80">
        <v>1518.1666660000001</v>
      </c>
      <c r="G1894">
        <v>8599</v>
      </c>
      <c r="H1894" t="s">
        <v>2352</v>
      </c>
      <c r="K1894" s="80">
        <v>33189.112857142798</v>
      </c>
      <c r="N1894" s="85">
        <v>0.78933025000000001</v>
      </c>
      <c r="O1894" s="80">
        <v>63.972083942386803</v>
      </c>
      <c r="P1894" s="80">
        <v>1152.4285709999999</v>
      </c>
      <c r="Q1894" s="80">
        <v>29.230189155508899</v>
      </c>
    </row>
    <row r="1895" spans="1:17" hidden="1" x14ac:dyDescent="0.25">
      <c r="A1895">
        <v>9201</v>
      </c>
      <c r="B1895" t="s">
        <v>2352</v>
      </c>
      <c r="C1895" s="80">
        <v>697</v>
      </c>
      <c r="D1895" s="80">
        <v>110.866889092317</v>
      </c>
      <c r="E1895" s="80">
        <v>411</v>
      </c>
      <c r="F1895" s="80">
        <v>698</v>
      </c>
      <c r="G1895">
        <v>9201</v>
      </c>
      <c r="H1895" t="s">
        <v>2352</v>
      </c>
      <c r="K1895" s="80">
        <v>90007.841666666602</v>
      </c>
      <c r="N1895" s="85">
        <v>0.69946441599999998</v>
      </c>
      <c r="O1895" s="80">
        <v>111.06940302770801</v>
      </c>
      <c r="P1895" s="80">
        <v>1857.5</v>
      </c>
      <c r="Q1895" s="80">
        <v>47.9066323980812</v>
      </c>
    </row>
    <row r="1896" spans="1:17" hidden="1" x14ac:dyDescent="0.25">
      <c r="A1896">
        <v>9285</v>
      </c>
      <c r="B1896" t="s">
        <v>2352</v>
      </c>
      <c r="C1896" s="80">
        <v>338.25</v>
      </c>
      <c r="D1896" s="80">
        <v>120.91469940936599</v>
      </c>
      <c r="E1896" s="80">
        <v>110.75</v>
      </c>
      <c r="F1896" s="80">
        <v>339.25</v>
      </c>
      <c r="G1896">
        <v>9285</v>
      </c>
      <c r="H1896" t="s">
        <v>2352</v>
      </c>
      <c r="K1896" s="80">
        <v>64171.648333333302</v>
      </c>
      <c r="N1896" s="85">
        <v>0.72119191599999999</v>
      </c>
      <c r="O1896" s="80">
        <v>77.075537736605</v>
      </c>
      <c r="P1896" s="80">
        <v>1764</v>
      </c>
      <c r="Q1896" s="80">
        <v>36.064957533950803</v>
      </c>
    </row>
    <row r="1897" spans="1:17" hidden="1" x14ac:dyDescent="0.25">
      <c r="A1897">
        <v>9302</v>
      </c>
      <c r="B1897" t="s">
        <v>2352</v>
      </c>
      <c r="C1897" s="80">
        <v>878</v>
      </c>
      <c r="D1897" s="80">
        <v>111.901718614896</v>
      </c>
      <c r="E1897" s="80">
        <v>238</v>
      </c>
      <c r="F1897" s="80">
        <v>879</v>
      </c>
      <c r="G1897">
        <v>9302</v>
      </c>
      <c r="H1897" t="s">
        <v>2352</v>
      </c>
      <c r="K1897" s="80">
        <v>80747.827142857102</v>
      </c>
      <c r="N1897" s="85">
        <v>0.86242083300000005</v>
      </c>
      <c r="O1897" s="80">
        <v>67.698393937802706</v>
      </c>
      <c r="P1897" s="80">
        <v>2379.4285709999999</v>
      </c>
      <c r="Q1897" s="80">
        <v>33.873362697318903</v>
      </c>
    </row>
    <row r="1898" spans="1:17" hidden="1" x14ac:dyDescent="0.25">
      <c r="A1898">
        <v>9330</v>
      </c>
      <c r="B1898" t="s">
        <v>2352</v>
      </c>
      <c r="C1898" s="80">
        <v>1015.5</v>
      </c>
      <c r="D1898" s="80">
        <v>81.104421524069593</v>
      </c>
      <c r="E1898" s="80">
        <v>199.5</v>
      </c>
      <c r="F1898" s="80">
        <v>1016.5</v>
      </c>
      <c r="G1898">
        <v>9330</v>
      </c>
      <c r="H1898" t="s">
        <v>2352</v>
      </c>
      <c r="K1898" s="80">
        <v>66466.658571428503</v>
      </c>
      <c r="N1898" s="85">
        <v>0.83003916600000005</v>
      </c>
      <c r="O1898" s="80">
        <v>64.041128591320202</v>
      </c>
      <c r="P1898" s="80">
        <v>1933.142857</v>
      </c>
      <c r="Q1898" s="80">
        <v>34.551273105703501</v>
      </c>
    </row>
    <row r="1899" spans="1:17" hidden="1" x14ac:dyDescent="0.25">
      <c r="A1899">
        <v>9373</v>
      </c>
      <c r="B1899" t="s">
        <v>2352</v>
      </c>
      <c r="C1899" s="80">
        <v>690.5</v>
      </c>
      <c r="D1899" s="80">
        <v>126.600773777833</v>
      </c>
      <c r="E1899" s="80">
        <v>163.5</v>
      </c>
      <c r="F1899" s="80">
        <v>691.5</v>
      </c>
      <c r="G1899">
        <v>9373</v>
      </c>
      <c r="H1899" t="s">
        <v>2352</v>
      </c>
      <c r="K1899" s="80">
        <v>66900.429999999993</v>
      </c>
      <c r="N1899" s="85">
        <v>0.68737908299999995</v>
      </c>
      <c r="O1899" s="80">
        <v>68.238086545296795</v>
      </c>
      <c r="P1899" s="80">
        <v>1815</v>
      </c>
      <c r="Q1899" s="80">
        <v>35.675735083168497</v>
      </c>
    </row>
    <row r="1900" spans="1:17" hidden="1" x14ac:dyDescent="0.25">
      <c r="A1900">
        <v>9402</v>
      </c>
      <c r="B1900" t="s">
        <v>2352</v>
      </c>
      <c r="C1900" s="80">
        <v>981</v>
      </c>
      <c r="D1900" s="80">
        <v>100.798786952089</v>
      </c>
      <c r="E1900" s="80">
        <v>338</v>
      </c>
      <c r="F1900" s="80">
        <v>982</v>
      </c>
      <c r="G1900">
        <v>9402</v>
      </c>
      <c r="H1900" t="s">
        <v>2352</v>
      </c>
      <c r="K1900" s="80">
        <v>101552.705</v>
      </c>
      <c r="N1900" s="85">
        <v>0.92617125</v>
      </c>
      <c r="O1900" s="80">
        <v>68.432228102042103</v>
      </c>
      <c r="P1900" s="80">
        <v>2911.25</v>
      </c>
      <c r="Q1900" s="80">
        <v>35.025661714216803</v>
      </c>
    </row>
    <row r="1901" spans="1:17" hidden="1" x14ac:dyDescent="0.25">
      <c r="A1901">
        <v>9703</v>
      </c>
      <c r="B1901" t="s">
        <v>2352</v>
      </c>
      <c r="C1901" s="80">
        <v>1049</v>
      </c>
      <c r="D1901" s="80">
        <v>138.374775977121</v>
      </c>
      <c r="E1901" s="80">
        <v>263</v>
      </c>
      <c r="F1901" s="80">
        <v>1050</v>
      </c>
      <c r="G1901">
        <v>9703</v>
      </c>
      <c r="H1901" t="s">
        <v>2352</v>
      </c>
      <c r="K1901" s="80">
        <v>60850.671666666603</v>
      </c>
      <c r="N1901" s="85">
        <v>0.68086616600000005</v>
      </c>
      <c r="O1901" s="80">
        <v>82.046528956284106</v>
      </c>
      <c r="P1901" s="80">
        <v>1562.1666660000001</v>
      </c>
      <c r="Q1901" s="80">
        <v>38.8887185878867</v>
      </c>
    </row>
    <row r="1902" spans="1:17" hidden="1" x14ac:dyDescent="0.25">
      <c r="A1902">
        <v>9750</v>
      </c>
      <c r="B1902" t="s">
        <v>2352</v>
      </c>
      <c r="C1902" s="80">
        <v>432</v>
      </c>
      <c r="D1902" s="80">
        <v>171.104166666666</v>
      </c>
      <c r="E1902" s="80">
        <v>253</v>
      </c>
      <c r="F1902" s="80">
        <v>433</v>
      </c>
      <c r="G1902">
        <v>9750</v>
      </c>
      <c r="H1902" t="s">
        <v>2352</v>
      </c>
      <c r="K1902" s="80">
        <v>63395.644999999997</v>
      </c>
      <c r="N1902" s="85">
        <v>0.668077166</v>
      </c>
      <c r="O1902" s="80">
        <v>59.519398950388897</v>
      </c>
      <c r="P1902" s="80">
        <v>1779.833333</v>
      </c>
      <c r="Q1902" s="80">
        <v>35.970198272271297</v>
      </c>
    </row>
    <row r="1903" spans="1:17" hidden="1" x14ac:dyDescent="0.25">
      <c r="A1903">
        <v>9751</v>
      </c>
      <c r="B1903" t="s">
        <v>2352</v>
      </c>
      <c r="C1903" s="80">
        <v>750</v>
      </c>
      <c r="D1903" s="80">
        <v>105.48796</v>
      </c>
      <c r="E1903" s="80">
        <v>418</v>
      </c>
      <c r="F1903" s="80">
        <v>751</v>
      </c>
      <c r="G1903">
        <v>9751</v>
      </c>
      <c r="H1903" t="s">
        <v>2352</v>
      </c>
      <c r="K1903" s="80">
        <v>113575.832857142</v>
      </c>
      <c r="N1903" s="85">
        <v>0.76221158300000003</v>
      </c>
      <c r="O1903" s="80">
        <v>99.439555648594194</v>
      </c>
      <c r="P1903" s="80">
        <v>2216.714285</v>
      </c>
      <c r="Q1903" s="80">
        <v>51.848520338987498</v>
      </c>
    </row>
    <row r="1904" spans="1:17" hidden="1" x14ac:dyDescent="0.25">
      <c r="A1904">
        <v>5003</v>
      </c>
      <c r="B1904" t="s">
        <v>2354</v>
      </c>
      <c r="C1904" s="80">
        <v>2260.0625</v>
      </c>
      <c r="D1904" s="80">
        <v>118.844389517552</v>
      </c>
      <c r="E1904" s="80">
        <v>142.9375</v>
      </c>
      <c r="F1904" s="80">
        <v>2135.875</v>
      </c>
      <c r="G1904">
        <v>5003</v>
      </c>
      <c r="H1904" t="s">
        <v>2354</v>
      </c>
      <c r="K1904" s="80">
        <v>30910.778333333299</v>
      </c>
      <c r="N1904" s="85">
        <v>0.66667175000000001</v>
      </c>
      <c r="O1904" s="80">
        <v>72.149361748032803</v>
      </c>
      <c r="P1904" s="80">
        <v>843.83333300000004</v>
      </c>
      <c r="Q1904" s="80">
        <v>36.992129744573099</v>
      </c>
    </row>
    <row r="1905" spans="1:17" hidden="1" x14ac:dyDescent="0.25">
      <c r="A1905">
        <v>5012</v>
      </c>
      <c r="B1905" t="s">
        <v>2354</v>
      </c>
      <c r="C1905" s="80">
        <v>2840.3125</v>
      </c>
      <c r="D1905" s="80">
        <v>132.94136936607799</v>
      </c>
      <c r="E1905" s="80">
        <v>123.875</v>
      </c>
      <c r="F1905" s="80">
        <v>2651.8125</v>
      </c>
      <c r="G1905">
        <v>5012</v>
      </c>
      <c r="H1905" t="s">
        <v>2354</v>
      </c>
      <c r="K1905" s="80">
        <v>55200.045714285698</v>
      </c>
      <c r="N1905" s="85">
        <v>0.80777333299999998</v>
      </c>
      <c r="O1905" s="80">
        <v>90.119010202254003</v>
      </c>
      <c r="P1905" s="80">
        <v>1388.142857</v>
      </c>
      <c r="Q1905" s="80">
        <v>40.027008729605598</v>
      </c>
    </row>
    <row r="1906" spans="1:17" hidden="1" x14ac:dyDescent="0.25">
      <c r="A1906">
        <v>5015</v>
      </c>
      <c r="B1906" t="s">
        <v>2354</v>
      </c>
      <c r="C1906" s="80">
        <v>3158.125</v>
      </c>
      <c r="D1906" s="80">
        <v>114.549009233904</v>
      </c>
      <c r="E1906" s="80">
        <v>107.0625</v>
      </c>
      <c r="F1906" s="80">
        <v>2955.25</v>
      </c>
      <c r="G1906">
        <v>5015</v>
      </c>
      <c r="H1906" t="s">
        <v>2354</v>
      </c>
      <c r="K1906" s="80">
        <v>93726.986000000004</v>
      </c>
      <c r="N1906" s="85">
        <v>0.52041758299999996</v>
      </c>
      <c r="O1906" s="80">
        <v>70.891293240686693</v>
      </c>
      <c r="P1906" s="80">
        <v>2325.8000000000002</v>
      </c>
      <c r="Q1906" s="80">
        <v>39.203187085294502</v>
      </c>
    </row>
    <row r="1907" spans="1:17" hidden="1" x14ac:dyDescent="0.25">
      <c r="A1907">
        <v>5022</v>
      </c>
      <c r="B1907" t="s">
        <v>2354</v>
      </c>
      <c r="C1907" s="80">
        <v>1778</v>
      </c>
      <c r="D1907" s="80">
        <v>171.28986869696499</v>
      </c>
      <c r="E1907" s="80">
        <v>93.6875</v>
      </c>
      <c r="F1907" s="80">
        <v>1674.5</v>
      </c>
      <c r="G1907">
        <v>5022</v>
      </c>
      <c r="H1907" t="s">
        <v>2354</v>
      </c>
      <c r="K1907" s="80">
        <v>70782.738571428505</v>
      </c>
      <c r="N1907" s="85">
        <v>0.75876466600000003</v>
      </c>
      <c r="O1907" s="80">
        <v>83.846611053251806</v>
      </c>
      <c r="P1907" s="80">
        <v>1664.4285709999999</v>
      </c>
      <c r="Q1907" s="80">
        <v>42.105067428747702</v>
      </c>
    </row>
    <row r="1908" spans="1:17" hidden="1" x14ac:dyDescent="0.25">
      <c r="A1908">
        <v>5037</v>
      </c>
      <c r="B1908" t="s">
        <v>2354</v>
      </c>
      <c r="C1908" s="80">
        <v>2504.5</v>
      </c>
      <c r="D1908" s="80">
        <v>106.785460715299</v>
      </c>
      <c r="E1908" s="80">
        <v>65.8125</v>
      </c>
      <c r="F1908" s="80">
        <v>2337.0625</v>
      </c>
      <c r="G1908">
        <v>5037</v>
      </c>
      <c r="H1908" t="s">
        <v>2354</v>
      </c>
      <c r="K1908" s="80">
        <v>61348.68</v>
      </c>
      <c r="N1908" s="85">
        <v>0.31307891599999998</v>
      </c>
      <c r="O1908" s="80">
        <v>72.255275896506305</v>
      </c>
      <c r="P1908" s="80">
        <v>1778</v>
      </c>
      <c r="Q1908" s="80">
        <v>33.086017116738901</v>
      </c>
    </row>
    <row r="1909" spans="1:17" hidden="1" x14ac:dyDescent="0.25">
      <c r="A1909">
        <v>5038</v>
      </c>
      <c r="B1909" t="s">
        <v>2354</v>
      </c>
      <c r="C1909" s="80">
        <v>2707.75</v>
      </c>
      <c r="D1909" s="80">
        <v>123.246050372176</v>
      </c>
      <c r="E1909" s="80">
        <v>110.9375</v>
      </c>
      <c r="F1909" s="80">
        <v>2539.5625</v>
      </c>
      <c r="G1909">
        <v>5038</v>
      </c>
      <c r="H1909" t="s">
        <v>2354</v>
      </c>
      <c r="K1909" s="80">
        <v>50504.701428571403</v>
      </c>
      <c r="N1909" s="85">
        <v>0.79903491599999998</v>
      </c>
      <c r="O1909" s="80">
        <v>63.779049430839798</v>
      </c>
      <c r="P1909" s="80">
        <v>1587.571428</v>
      </c>
      <c r="Q1909" s="80">
        <v>31.197097531038501</v>
      </c>
    </row>
    <row r="1910" spans="1:17" hidden="1" x14ac:dyDescent="0.25">
      <c r="A1910">
        <v>5040</v>
      </c>
      <c r="B1910" t="s">
        <v>2354</v>
      </c>
      <c r="C1910" s="80">
        <v>1891.8125</v>
      </c>
      <c r="D1910" s="80">
        <v>143.37345563866799</v>
      </c>
      <c r="E1910" s="80">
        <v>169.3125</v>
      </c>
      <c r="F1910" s="80">
        <v>1783.125</v>
      </c>
      <c r="G1910">
        <v>5040</v>
      </c>
      <c r="H1910" t="s">
        <v>2354</v>
      </c>
      <c r="K1910" s="80">
        <v>62883.67</v>
      </c>
      <c r="N1910" s="85">
        <v>0.76537541600000003</v>
      </c>
      <c r="O1910" s="80">
        <v>75.791035856403596</v>
      </c>
      <c r="P1910" s="80">
        <v>1580.8571420000001</v>
      </c>
      <c r="Q1910" s="80">
        <v>39.844037405606599</v>
      </c>
    </row>
    <row r="1911" spans="1:17" hidden="1" x14ac:dyDescent="0.25">
      <c r="A1911">
        <v>5043</v>
      </c>
      <c r="B1911" t="s">
        <v>2354</v>
      </c>
      <c r="C1911" s="80">
        <v>2020.25</v>
      </c>
      <c r="D1911" s="80">
        <v>162.92131420253699</v>
      </c>
      <c r="E1911" s="80">
        <v>149.9375</v>
      </c>
      <c r="F1911" s="80">
        <v>1895.8125</v>
      </c>
      <c r="G1911">
        <v>5043</v>
      </c>
      <c r="H1911" t="s">
        <v>2354</v>
      </c>
      <c r="K1911" s="80">
        <v>66828.121666666601</v>
      </c>
      <c r="N1911" s="85">
        <v>0.65733975</v>
      </c>
      <c r="O1911" s="80">
        <v>61.144319098198302</v>
      </c>
      <c r="P1911" s="80">
        <v>1681.333333</v>
      </c>
      <c r="Q1911" s="80">
        <v>39.759182852396499</v>
      </c>
    </row>
    <row r="1912" spans="1:17" hidden="1" x14ac:dyDescent="0.25">
      <c r="A1912">
        <v>5044</v>
      </c>
      <c r="B1912" t="s">
        <v>2354</v>
      </c>
      <c r="C1912" s="80">
        <v>2667.3125</v>
      </c>
      <c r="D1912" s="80">
        <v>111.37347445102201</v>
      </c>
      <c r="E1912" s="80">
        <v>168.5625</v>
      </c>
      <c r="F1912" s="80">
        <v>2490.1875</v>
      </c>
      <c r="G1912">
        <v>5044</v>
      </c>
      <c r="H1912" t="s">
        <v>2354</v>
      </c>
      <c r="K1912" s="80">
        <v>116300.362857142</v>
      </c>
      <c r="N1912" s="85">
        <v>0.79923275000000005</v>
      </c>
      <c r="O1912" s="80">
        <v>68.638659185098703</v>
      </c>
      <c r="P1912" s="80">
        <v>3468.714285</v>
      </c>
      <c r="Q1912" s="80">
        <v>33.373637431379102</v>
      </c>
    </row>
    <row r="1913" spans="1:17" hidden="1" x14ac:dyDescent="0.25">
      <c r="A1913">
        <v>5046</v>
      </c>
      <c r="B1913" t="s">
        <v>2354</v>
      </c>
      <c r="C1913" s="80">
        <v>2158.75</v>
      </c>
      <c r="D1913" s="80">
        <v>164.563725955546</v>
      </c>
      <c r="E1913" s="80">
        <v>109.0625</v>
      </c>
      <c r="F1913" s="80">
        <v>2027.5</v>
      </c>
      <c r="G1913">
        <v>5046</v>
      </c>
      <c r="H1913" t="s">
        <v>2354</v>
      </c>
      <c r="K1913" s="80">
        <v>65129.296000000002</v>
      </c>
      <c r="N1913" s="85">
        <v>0.55554991600000003</v>
      </c>
      <c r="O1913" s="80">
        <v>69.306659156058998</v>
      </c>
      <c r="P1913" s="80">
        <v>1787.2</v>
      </c>
      <c r="Q1913" s="80">
        <v>35.956355495091202</v>
      </c>
    </row>
    <row r="1914" spans="1:17" hidden="1" x14ac:dyDescent="0.25">
      <c r="A1914">
        <v>5053</v>
      </c>
      <c r="B1914" t="s">
        <v>2354</v>
      </c>
      <c r="C1914" s="80">
        <v>2472.375</v>
      </c>
      <c r="D1914" s="80">
        <v>138.787326465098</v>
      </c>
      <c r="E1914" s="80">
        <v>151.8125</v>
      </c>
      <c r="F1914" s="80">
        <v>2316.875</v>
      </c>
      <c r="G1914">
        <v>5053</v>
      </c>
      <c r="H1914" t="s">
        <v>2354</v>
      </c>
      <c r="K1914" s="80">
        <v>54015.02</v>
      </c>
      <c r="N1914" s="85">
        <v>0.70126275000000005</v>
      </c>
      <c r="O1914" s="80">
        <v>44.544810332176297</v>
      </c>
      <c r="P1914" s="80">
        <v>2405.333333</v>
      </c>
      <c r="Q1914" s="80">
        <v>22.6044641498533</v>
      </c>
    </row>
    <row r="1915" spans="1:17" hidden="1" x14ac:dyDescent="0.25">
      <c r="A1915">
        <v>5056</v>
      </c>
      <c r="B1915" t="s">
        <v>2354</v>
      </c>
      <c r="C1915" s="80">
        <v>2091.4375</v>
      </c>
      <c r="D1915" s="80">
        <v>135.19265248405</v>
      </c>
      <c r="E1915" s="80">
        <v>152.875</v>
      </c>
      <c r="F1915" s="80">
        <v>1963.25</v>
      </c>
      <c r="G1915">
        <v>5056</v>
      </c>
      <c r="H1915" t="s">
        <v>2354</v>
      </c>
      <c r="K1915" s="80">
        <v>78578.125</v>
      </c>
      <c r="N1915" s="85">
        <v>0.70028541600000005</v>
      </c>
      <c r="O1915" s="80">
        <v>57.161432651062</v>
      </c>
      <c r="P1915" s="80">
        <v>2699.833333</v>
      </c>
      <c r="Q1915" s="80">
        <v>28.402428340279201</v>
      </c>
    </row>
    <row r="1916" spans="1:17" hidden="1" x14ac:dyDescent="0.25">
      <c r="A1916">
        <v>5058</v>
      </c>
      <c r="B1916" t="s">
        <v>2354</v>
      </c>
      <c r="C1916" s="80">
        <v>2358.3125</v>
      </c>
      <c r="D1916" s="80">
        <v>152.22948144084799</v>
      </c>
      <c r="E1916" s="80">
        <v>82.5625</v>
      </c>
      <c r="F1916" s="80">
        <v>2208.25</v>
      </c>
      <c r="G1916">
        <v>5058</v>
      </c>
      <c r="H1916" t="s">
        <v>2354</v>
      </c>
      <c r="K1916" s="80">
        <v>115052.546</v>
      </c>
      <c r="N1916" s="85">
        <v>0.57948999999999995</v>
      </c>
      <c r="O1916" s="80">
        <v>83.840203459111194</v>
      </c>
      <c r="P1916" s="80">
        <v>2675.2</v>
      </c>
      <c r="Q1916" s="80">
        <v>41.674809033619603</v>
      </c>
    </row>
    <row r="1917" spans="1:17" hidden="1" x14ac:dyDescent="0.25">
      <c r="A1917">
        <v>5060</v>
      </c>
      <c r="B1917" t="s">
        <v>2354</v>
      </c>
      <c r="C1917" s="80">
        <v>1459.75</v>
      </c>
      <c r="D1917" s="80">
        <v>215.20446568450299</v>
      </c>
      <c r="E1917" s="80">
        <v>100.9375</v>
      </c>
      <c r="F1917" s="80">
        <v>1362.9375</v>
      </c>
      <c r="G1917">
        <v>5060</v>
      </c>
      <c r="H1917" t="s">
        <v>2354</v>
      </c>
      <c r="K1917" s="80">
        <v>49461.495714285702</v>
      </c>
      <c r="N1917" s="85">
        <v>0.824640916</v>
      </c>
      <c r="O1917" s="80">
        <v>77.686300706218205</v>
      </c>
      <c r="P1917" s="80">
        <v>1477.714285</v>
      </c>
      <c r="Q1917" s="80">
        <v>34.339218894953603</v>
      </c>
    </row>
    <row r="1918" spans="1:17" hidden="1" x14ac:dyDescent="0.25">
      <c r="A1918">
        <v>5071</v>
      </c>
      <c r="B1918" t="s">
        <v>2354</v>
      </c>
      <c r="C1918" s="80">
        <v>2331.4375</v>
      </c>
      <c r="D1918" s="80">
        <v>135.503282620509</v>
      </c>
      <c r="E1918" s="80">
        <v>88.0625</v>
      </c>
      <c r="F1918" s="80">
        <v>2186.4375</v>
      </c>
      <c r="G1918">
        <v>5071</v>
      </c>
      <c r="H1918" t="s">
        <v>2354</v>
      </c>
      <c r="K1918" s="80">
        <v>78607.565714285694</v>
      </c>
      <c r="N1918" s="85">
        <v>0.81632158300000002</v>
      </c>
      <c r="O1918" s="80">
        <v>68.391816395668698</v>
      </c>
      <c r="P1918" s="80">
        <v>2500.714285</v>
      </c>
      <c r="Q1918" s="80">
        <v>31.849470195516201</v>
      </c>
    </row>
    <row r="1919" spans="1:17" hidden="1" x14ac:dyDescent="0.25">
      <c r="A1919">
        <v>5072</v>
      </c>
      <c r="B1919" t="s">
        <v>2354</v>
      </c>
      <c r="C1919" s="80">
        <v>1759.4375</v>
      </c>
      <c r="D1919" s="80">
        <v>182.71410191709401</v>
      </c>
      <c r="E1919" s="80">
        <v>94.875</v>
      </c>
      <c r="F1919" s="80">
        <v>1625.625</v>
      </c>
      <c r="G1919">
        <v>5072</v>
      </c>
      <c r="H1919" t="s">
        <v>2354</v>
      </c>
      <c r="K1919" s="80">
        <v>57093.597999999998</v>
      </c>
      <c r="N1919" s="85">
        <v>0.55692991599999997</v>
      </c>
      <c r="O1919" s="80">
        <v>53.563218683565403</v>
      </c>
      <c r="P1919" s="80">
        <v>1613</v>
      </c>
      <c r="Q1919" s="80">
        <v>33.950893717121602</v>
      </c>
    </row>
    <row r="1920" spans="1:17" hidden="1" x14ac:dyDescent="0.25">
      <c r="A1920">
        <v>5073</v>
      </c>
      <c r="B1920" t="s">
        <v>2354</v>
      </c>
      <c r="C1920" s="80">
        <v>1675.875</v>
      </c>
      <c r="D1920" s="80">
        <v>153.68357239789799</v>
      </c>
      <c r="E1920" s="80">
        <v>113.375</v>
      </c>
      <c r="F1920" s="80">
        <v>1563.375</v>
      </c>
      <c r="G1920">
        <v>5073</v>
      </c>
      <c r="H1920" t="s">
        <v>2354</v>
      </c>
      <c r="K1920" s="80">
        <v>117667.463333333</v>
      </c>
      <c r="N1920" s="85">
        <v>0.68792050000000005</v>
      </c>
      <c r="O1920" s="80">
        <v>67.1763970684746</v>
      </c>
      <c r="P1920" s="80">
        <v>2951.833333</v>
      </c>
      <c r="Q1920" s="80">
        <v>39.430644436859701</v>
      </c>
    </row>
    <row r="1921" spans="1:17" hidden="1" x14ac:dyDescent="0.25">
      <c r="A1921">
        <v>5079</v>
      </c>
      <c r="B1921" t="s">
        <v>2354</v>
      </c>
      <c r="C1921" s="80">
        <v>1981.5625</v>
      </c>
      <c r="D1921" s="80">
        <v>159.82728423559701</v>
      </c>
      <c r="E1921" s="80">
        <v>88.75</v>
      </c>
      <c r="F1921" s="80">
        <v>1859.9375</v>
      </c>
      <c r="G1921">
        <v>5079</v>
      </c>
      <c r="H1921" t="s">
        <v>2354</v>
      </c>
      <c r="K1921" s="80">
        <v>76224.582857142799</v>
      </c>
      <c r="N1921" s="85">
        <v>0.84086216599999997</v>
      </c>
      <c r="O1921" s="80">
        <v>85.643070455831705</v>
      </c>
      <c r="P1921" s="80">
        <v>1995.4285709999999</v>
      </c>
      <c r="Q1921" s="80">
        <v>38.987274572450602</v>
      </c>
    </row>
    <row r="1922" spans="1:17" hidden="1" x14ac:dyDescent="0.25">
      <c r="A1922">
        <v>5084</v>
      </c>
      <c r="B1922" t="s">
        <v>2354</v>
      </c>
      <c r="C1922" s="80">
        <v>2352.0625</v>
      </c>
      <c r="D1922" s="80">
        <v>144.824844289259</v>
      </c>
      <c r="E1922" s="80">
        <v>100.3125</v>
      </c>
      <c r="F1922" s="80">
        <v>2219.25</v>
      </c>
      <c r="G1922">
        <v>5084</v>
      </c>
      <c r="H1922" t="s">
        <v>2354</v>
      </c>
      <c r="K1922" s="80">
        <v>34752.037142857102</v>
      </c>
      <c r="N1922" s="85">
        <v>0.76849683300000005</v>
      </c>
      <c r="O1922" s="80">
        <v>64.193759964582696</v>
      </c>
      <c r="P1922" s="80">
        <v>959.57142799999997</v>
      </c>
      <c r="Q1922" s="80">
        <v>36.0539809114725</v>
      </c>
    </row>
    <row r="1923" spans="1:17" hidden="1" x14ac:dyDescent="0.25">
      <c r="A1923">
        <v>5086</v>
      </c>
      <c r="B1923" t="s">
        <v>2354</v>
      </c>
      <c r="C1923" s="80">
        <v>2312.5625</v>
      </c>
      <c r="D1923" s="80">
        <v>126.646680161462</v>
      </c>
      <c r="E1923" s="80">
        <v>144.5625</v>
      </c>
      <c r="F1923" s="80">
        <v>2166.1875</v>
      </c>
      <c r="G1923">
        <v>5086</v>
      </c>
      <c r="H1923" t="s">
        <v>2354</v>
      </c>
      <c r="K1923" s="80">
        <v>67060.446666666598</v>
      </c>
      <c r="N1923" s="85">
        <v>0.690357</v>
      </c>
      <c r="O1923" s="80">
        <v>67.096456407183098</v>
      </c>
      <c r="P1923" s="80">
        <v>1959</v>
      </c>
      <c r="Q1923" s="80">
        <v>34.252262162888897</v>
      </c>
    </row>
    <row r="1924" spans="1:17" hidden="1" x14ac:dyDescent="0.25">
      <c r="A1924">
        <v>5088</v>
      </c>
      <c r="B1924" t="s">
        <v>2354</v>
      </c>
      <c r="C1924" s="80">
        <v>1959.25</v>
      </c>
      <c r="D1924" s="80">
        <v>137.30965335645701</v>
      </c>
      <c r="E1924" s="80">
        <v>131</v>
      </c>
      <c r="F1924" s="80">
        <v>1833</v>
      </c>
      <c r="G1924">
        <v>5088</v>
      </c>
      <c r="H1924" t="s">
        <v>2354</v>
      </c>
      <c r="K1924" s="80">
        <v>54509.048333333303</v>
      </c>
      <c r="N1924" s="85">
        <v>0.72144566600000004</v>
      </c>
      <c r="O1924" s="80">
        <v>66.000425785924605</v>
      </c>
      <c r="P1924" s="80">
        <v>1628</v>
      </c>
      <c r="Q1924" s="80">
        <v>32.479706736773601</v>
      </c>
    </row>
    <row r="1925" spans="1:17" hidden="1" x14ac:dyDescent="0.25">
      <c r="A1925">
        <v>5089</v>
      </c>
      <c r="B1925" t="s">
        <v>2354</v>
      </c>
      <c r="C1925" s="80">
        <v>1744.25</v>
      </c>
      <c r="D1925" s="80">
        <v>181.43281029483799</v>
      </c>
      <c r="E1925" s="80">
        <v>111</v>
      </c>
      <c r="F1925" s="80">
        <v>1644</v>
      </c>
      <c r="G1925">
        <v>5089</v>
      </c>
      <c r="H1925" t="s">
        <v>2354</v>
      </c>
      <c r="K1925" s="80">
        <v>15468.592500000001</v>
      </c>
      <c r="N1925" s="85">
        <v>0.46910574999999999</v>
      </c>
      <c r="O1925" s="80">
        <v>66.592416309947396</v>
      </c>
      <c r="P1925" s="80">
        <v>405.5</v>
      </c>
      <c r="Q1925" s="80">
        <v>33.611895664751401</v>
      </c>
    </row>
    <row r="1926" spans="1:17" hidden="1" x14ac:dyDescent="0.25">
      <c r="A1926">
        <v>5095</v>
      </c>
      <c r="B1926" t="s">
        <v>2354</v>
      </c>
      <c r="C1926" s="80">
        <v>2350.25</v>
      </c>
      <c r="D1926" s="80">
        <v>133.48690419037601</v>
      </c>
      <c r="E1926" s="80">
        <v>141.0625</v>
      </c>
      <c r="F1926" s="80">
        <v>2209.1875</v>
      </c>
      <c r="G1926">
        <v>5095</v>
      </c>
      <c r="H1926" t="s">
        <v>2354</v>
      </c>
      <c r="K1926" s="80">
        <v>55041.085714285698</v>
      </c>
      <c r="N1926" s="85">
        <v>0.779301833</v>
      </c>
      <c r="O1926" s="80">
        <v>90.734092860569405</v>
      </c>
      <c r="P1926" s="80">
        <v>1340.8571420000001</v>
      </c>
      <c r="Q1926" s="80">
        <v>40.942765281133497</v>
      </c>
    </row>
    <row r="1927" spans="1:17" hidden="1" x14ac:dyDescent="0.25">
      <c r="A1927">
        <v>5096</v>
      </c>
      <c r="B1927" t="s">
        <v>2354</v>
      </c>
      <c r="C1927" s="80">
        <v>1711.25</v>
      </c>
      <c r="D1927" s="80">
        <v>138.78115330284399</v>
      </c>
      <c r="E1927" s="80">
        <v>126.125</v>
      </c>
      <c r="F1927" s="80">
        <v>1595.25</v>
      </c>
      <c r="G1927">
        <v>5096</v>
      </c>
      <c r="H1927" t="s">
        <v>2354</v>
      </c>
      <c r="K1927" s="80">
        <v>140853.0325</v>
      </c>
      <c r="N1927" s="85">
        <v>0.44531274999999998</v>
      </c>
      <c r="O1927" s="80">
        <v>79.390973799990206</v>
      </c>
      <c r="P1927" s="80">
        <v>3472</v>
      </c>
      <c r="Q1927" s="80">
        <v>40.578916282976998</v>
      </c>
    </row>
    <row r="1928" spans="1:17" hidden="1" x14ac:dyDescent="0.25">
      <c r="A1928">
        <v>5099</v>
      </c>
      <c r="B1928" t="s">
        <v>2354</v>
      </c>
      <c r="C1928" s="80">
        <v>1597.9375</v>
      </c>
      <c r="D1928" s="80">
        <v>167.88491227239899</v>
      </c>
      <c r="E1928" s="80">
        <v>101.5625</v>
      </c>
      <c r="F1928" s="80">
        <v>1492.75</v>
      </c>
      <c r="G1928">
        <v>5099</v>
      </c>
      <c r="H1928" t="s">
        <v>2354</v>
      </c>
      <c r="K1928" s="80">
        <v>95414.294999999998</v>
      </c>
      <c r="N1928" s="85">
        <v>0.65630691600000002</v>
      </c>
      <c r="O1928" s="80">
        <v>72.468933977149703</v>
      </c>
      <c r="P1928" s="80">
        <v>2450</v>
      </c>
      <c r="Q1928" s="80">
        <v>39.051368799025198</v>
      </c>
    </row>
    <row r="1929" spans="1:17" hidden="1" x14ac:dyDescent="0.25">
      <c r="A1929">
        <v>5101</v>
      </c>
      <c r="B1929" t="s">
        <v>2354</v>
      </c>
      <c r="C1929" s="80">
        <v>3224.25</v>
      </c>
      <c r="D1929" s="80">
        <v>116.711682579981</v>
      </c>
      <c r="E1929" s="80">
        <v>147.8125</v>
      </c>
      <c r="F1929" s="80">
        <v>3028.0625</v>
      </c>
      <c r="G1929">
        <v>5101</v>
      </c>
      <c r="H1929" t="s">
        <v>2354</v>
      </c>
      <c r="K1929" s="80">
        <v>37129.760000000002</v>
      </c>
      <c r="N1929" s="85">
        <v>0.61973275000000005</v>
      </c>
      <c r="O1929" s="80">
        <v>54.034539107201802</v>
      </c>
      <c r="P1929" s="80">
        <v>1122.333333</v>
      </c>
      <c r="Q1929" s="80">
        <v>32.960445883223201</v>
      </c>
    </row>
    <row r="1930" spans="1:17" hidden="1" x14ac:dyDescent="0.25">
      <c r="A1930">
        <v>5103</v>
      </c>
      <c r="B1930" t="s">
        <v>2354</v>
      </c>
      <c r="C1930" s="80">
        <v>1751.1875</v>
      </c>
      <c r="D1930" s="80">
        <v>133.23345675802599</v>
      </c>
      <c r="E1930" s="80">
        <v>219.875</v>
      </c>
      <c r="F1930" s="80">
        <v>1650.125</v>
      </c>
      <c r="G1930">
        <v>5103</v>
      </c>
      <c r="H1930" t="s">
        <v>2354</v>
      </c>
      <c r="K1930" s="80">
        <v>42762.852857142803</v>
      </c>
      <c r="N1930" s="85">
        <v>0.75041141600000005</v>
      </c>
      <c r="O1930" s="80">
        <v>50.396303456644603</v>
      </c>
      <c r="P1930" s="80">
        <v>1502.142857</v>
      </c>
      <c r="Q1930" s="80">
        <v>28.126780361094799</v>
      </c>
    </row>
    <row r="1931" spans="1:17" hidden="1" x14ac:dyDescent="0.25">
      <c r="A1931">
        <v>5104</v>
      </c>
      <c r="B1931" t="s">
        <v>2354</v>
      </c>
      <c r="C1931" s="80">
        <v>2215.4375</v>
      </c>
      <c r="D1931" s="80">
        <v>160.803256155291</v>
      </c>
      <c r="E1931" s="80">
        <v>147.125</v>
      </c>
      <c r="F1931" s="80">
        <v>2073.875</v>
      </c>
      <c r="G1931">
        <v>5104</v>
      </c>
      <c r="H1931" t="s">
        <v>2354</v>
      </c>
      <c r="K1931" s="80">
        <v>32677.958571428499</v>
      </c>
      <c r="N1931" s="85">
        <v>0.78770108299999997</v>
      </c>
      <c r="O1931" s="80">
        <v>56.815513957288204</v>
      </c>
      <c r="P1931" s="80">
        <v>1334.571428</v>
      </c>
      <c r="Q1931" s="80">
        <v>24.3594940368557</v>
      </c>
    </row>
    <row r="1932" spans="1:17" hidden="1" x14ac:dyDescent="0.25">
      <c r="A1932">
        <v>5107</v>
      </c>
      <c r="B1932" t="s">
        <v>2354</v>
      </c>
      <c r="C1932" s="80">
        <v>2226.4375</v>
      </c>
      <c r="D1932" s="80">
        <v>156.67425987285301</v>
      </c>
      <c r="E1932" s="80">
        <v>127.6875</v>
      </c>
      <c r="F1932" s="80">
        <v>2080.125</v>
      </c>
      <c r="G1932">
        <v>5107</v>
      </c>
      <c r="H1932" t="s">
        <v>2354</v>
      </c>
      <c r="K1932" s="80">
        <v>63176.856666666601</v>
      </c>
      <c r="N1932" s="85">
        <v>0.66498025000000005</v>
      </c>
      <c r="O1932" s="80">
        <v>60.247121662264099</v>
      </c>
      <c r="P1932" s="80">
        <v>2010.833333</v>
      </c>
      <c r="Q1932" s="80">
        <v>31.553430338713401</v>
      </c>
    </row>
    <row r="1933" spans="1:17" hidden="1" x14ac:dyDescent="0.25">
      <c r="A1933">
        <v>5108</v>
      </c>
      <c r="B1933" t="s">
        <v>2354</v>
      </c>
      <c r="C1933" s="80">
        <v>2164.125</v>
      </c>
      <c r="D1933" s="80">
        <v>163.25533255774201</v>
      </c>
      <c r="E1933" s="80">
        <v>143.6875</v>
      </c>
      <c r="F1933" s="80">
        <v>2034.25</v>
      </c>
      <c r="G1933">
        <v>5108</v>
      </c>
      <c r="H1933" t="s">
        <v>2354</v>
      </c>
      <c r="K1933" s="80">
        <v>34256.93</v>
      </c>
      <c r="N1933" s="85">
        <v>0.846118166</v>
      </c>
      <c r="O1933" s="80">
        <v>53.856985545062798</v>
      </c>
      <c r="P1933" s="80">
        <v>1375.8571420000001</v>
      </c>
      <c r="Q1933" s="80">
        <v>24.450858536861201</v>
      </c>
    </row>
    <row r="1934" spans="1:17" hidden="1" x14ac:dyDescent="0.25">
      <c r="A1934">
        <v>5109</v>
      </c>
      <c r="B1934" t="s">
        <v>2354</v>
      </c>
      <c r="C1934" s="80">
        <v>2428.4375</v>
      </c>
      <c r="D1934" s="80">
        <v>125.67658343986901</v>
      </c>
      <c r="E1934" s="80">
        <v>104.8125</v>
      </c>
      <c r="F1934" s="80">
        <v>2279.875</v>
      </c>
      <c r="G1934">
        <v>5109</v>
      </c>
      <c r="H1934" t="s">
        <v>2354</v>
      </c>
      <c r="K1934" s="80">
        <v>74211.820000000007</v>
      </c>
      <c r="N1934" s="85">
        <v>0.65884549999999997</v>
      </c>
      <c r="O1934" s="80">
        <v>78.635515059542598</v>
      </c>
      <c r="P1934" s="80">
        <v>1915.333333</v>
      </c>
      <c r="Q1934" s="80">
        <v>38.5874028535031</v>
      </c>
    </row>
    <row r="1935" spans="1:17" hidden="1" x14ac:dyDescent="0.25">
      <c r="A1935">
        <v>5111</v>
      </c>
      <c r="B1935" t="s">
        <v>2354</v>
      </c>
      <c r="C1935" s="80">
        <v>2341.25</v>
      </c>
      <c r="D1935" s="80">
        <v>133.735986001225</v>
      </c>
      <c r="E1935" s="80">
        <v>170</v>
      </c>
      <c r="F1935" s="80">
        <v>2179.25</v>
      </c>
      <c r="G1935">
        <v>5111</v>
      </c>
      <c r="H1935" t="s">
        <v>2354</v>
      </c>
      <c r="K1935" s="80">
        <v>28105.875714285699</v>
      </c>
      <c r="N1935" s="85">
        <v>0.85330658299999995</v>
      </c>
      <c r="O1935" s="80">
        <v>58.402751433560098</v>
      </c>
      <c r="P1935" s="80">
        <v>902.28571399999998</v>
      </c>
      <c r="Q1935" s="80">
        <v>31.417507666140299</v>
      </c>
    </row>
    <row r="1936" spans="1:17" hidden="1" x14ac:dyDescent="0.25">
      <c r="A1936">
        <v>5113</v>
      </c>
      <c r="B1936" t="s">
        <v>2354</v>
      </c>
      <c r="C1936" s="80">
        <v>2376.0625</v>
      </c>
      <c r="D1936" s="80">
        <v>117.38201625398101</v>
      </c>
      <c r="E1936" s="80">
        <v>90.6875</v>
      </c>
      <c r="F1936" s="80">
        <v>2225.125</v>
      </c>
      <c r="G1936">
        <v>5113</v>
      </c>
      <c r="H1936" t="s">
        <v>2354</v>
      </c>
      <c r="K1936" s="80">
        <v>73150.143333333297</v>
      </c>
      <c r="N1936" s="85">
        <v>0.717674166</v>
      </c>
      <c r="O1936" s="80">
        <v>79.721931459073005</v>
      </c>
      <c r="P1936" s="80">
        <v>2014.6666660000001</v>
      </c>
      <c r="Q1936" s="80">
        <v>35.620888948455601</v>
      </c>
    </row>
    <row r="1937" spans="1:17" hidden="1" x14ac:dyDescent="0.25">
      <c r="A1937">
        <v>5114</v>
      </c>
      <c r="B1937" t="s">
        <v>2354</v>
      </c>
      <c r="C1937" s="80">
        <v>2381.3125</v>
      </c>
      <c r="D1937" s="80">
        <v>127.755930612488</v>
      </c>
      <c r="E1937" s="80">
        <v>89.125</v>
      </c>
      <c r="F1937" s="80">
        <v>2233.6875</v>
      </c>
      <c r="G1937">
        <v>5114</v>
      </c>
      <c r="H1937" t="s">
        <v>2354</v>
      </c>
      <c r="K1937" s="80">
        <v>78380.145000000004</v>
      </c>
      <c r="N1937" s="85">
        <v>0.462095333</v>
      </c>
      <c r="O1937" s="80">
        <v>50.1871548905957</v>
      </c>
      <c r="P1937" s="80">
        <v>2867</v>
      </c>
      <c r="Q1937" s="80">
        <v>27.0304001112194</v>
      </c>
    </row>
    <row r="1938" spans="1:17" hidden="1" x14ac:dyDescent="0.25">
      <c r="A1938">
        <v>5120</v>
      </c>
      <c r="B1938" t="s">
        <v>2354</v>
      </c>
      <c r="C1938" s="80">
        <v>2300.6875</v>
      </c>
      <c r="D1938" s="80">
        <v>144.499047724755</v>
      </c>
      <c r="E1938" s="80">
        <v>107.6875</v>
      </c>
      <c r="F1938" s="80">
        <v>2142.5</v>
      </c>
      <c r="G1938">
        <v>5120</v>
      </c>
      <c r="H1938" t="s">
        <v>2354</v>
      </c>
      <c r="K1938" s="80">
        <v>71575.894285714196</v>
      </c>
      <c r="N1938" s="85">
        <v>0.73254375000000005</v>
      </c>
      <c r="O1938" s="80">
        <v>92.348053022866296</v>
      </c>
      <c r="P1938" s="80">
        <v>1745.571428</v>
      </c>
      <c r="Q1938" s="80">
        <v>41.178030693377899</v>
      </c>
    </row>
    <row r="1939" spans="1:17" hidden="1" x14ac:dyDescent="0.25">
      <c r="A1939">
        <v>5123</v>
      </c>
      <c r="B1939" t="s">
        <v>2354</v>
      </c>
      <c r="C1939" s="80">
        <v>3891.3125</v>
      </c>
      <c r="D1939" s="80">
        <v>104.729918981056</v>
      </c>
      <c r="E1939" s="80">
        <v>143.875</v>
      </c>
      <c r="F1939" s="80">
        <v>3641.125</v>
      </c>
      <c r="G1939">
        <v>5123</v>
      </c>
      <c r="H1939" t="s">
        <v>2354</v>
      </c>
      <c r="K1939" s="80">
        <v>147306.644</v>
      </c>
      <c r="N1939" s="85">
        <v>0.61407058299999995</v>
      </c>
      <c r="O1939" s="80">
        <v>81.481186906711997</v>
      </c>
      <c r="P1939" s="80">
        <v>3860.6</v>
      </c>
      <c r="Q1939" s="80">
        <v>38.366673225203698</v>
      </c>
    </row>
    <row r="1940" spans="1:17" hidden="1" x14ac:dyDescent="0.25">
      <c r="A1940">
        <v>5126</v>
      </c>
      <c r="B1940" t="s">
        <v>2354</v>
      </c>
      <c r="C1940" s="80">
        <v>1846.5</v>
      </c>
      <c r="D1940" s="80">
        <v>132.598854697571</v>
      </c>
      <c r="E1940" s="80">
        <v>74.625</v>
      </c>
      <c r="F1940" s="80">
        <v>1729.4375</v>
      </c>
      <c r="G1940">
        <v>5126</v>
      </c>
      <c r="H1940" t="s">
        <v>2354</v>
      </c>
      <c r="K1940" s="80">
        <v>85424.688333333295</v>
      </c>
      <c r="N1940" s="85">
        <v>0.69612966600000004</v>
      </c>
      <c r="O1940" s="80">
        <v>72.270582879696505</v>
      </c>
      <c r="P1940" s="80">
        <v>2281.6666660000001</v>
      </c>
      <c r="Q1940" s="80">
        <v>37.374776424892701</v>
      </c>
    </row>
    <row r="1941" spans="1:17" hidden="1" x14ac:dyDescent="0.25">
      <c r="A1941">
        <v>5127</v>
      </c>
      <c r="B1941" t="s">
        <v>2354</v>
      </c>
      <c r="C1941" s="80">
        <v>1790.25</v>
      </c>
      <c r="D1941" s="80">
        <v>151.78908377654199</v>
      </c>
      <c r="E1941" s="80">
        <v>120.6875</v>
      </c>
      <c r="F1941" s="80">
        <v>1669.5</v>
      </c>
      <c r="G1941">
        <v>5127</v>
      </c>
      <c r="H1941" t="s">
        <v>2354</v>
      </c>
      <c r="K1941" s="80">
        <v>63390.293333333299</v>
      </c>
      <c r="N1941" s="85">
        <v>0.72306174999999995</v>
      </c>
      <c r="O1941" s="80">
        <v>57.991437076041898</v>
      </c>
      <c r="P1941" s="80">
        <v>2258.833333</v>
      </c>
      <c r="Q1941" s="80">
        <v>28.060633048374498</v>
      </c>
    </row>
    <row r="1942" spans="1:17" hidden="1" x14ac:dyDescent="0.25">
      <c r="A1942">
        <v>5128</v>
      </c>
      <c r="B1942" t="s">
        <v>2354</v>
      </c>
      <c r="C1942" s="80">
        <v>2013.4375</v>
      </c>
      <c r="D1942" s="80">
        <v>179.51835025046</v>
      </c>
      <c r="E1942" s="80">
        <v>158.9375</v>
      </c>
      <c r="F1942" s="80">
        <v>1858.75</v>
      </c>
      <c r="G1942">
        <v>5128</v>
      </c>
      <c r="H1942" t="s">
        <v>2354</v>
      </c>
      <c r="K1942" s="80">
        <v>34388.181666666598</v>
      </c>
      <c r="N1942" s="85">
        <v>0.68194025000000003</v>
      </c>
      <c r="O1942" s="80">
        <v>51.579045998023503</v>
      </c>
      <c r="P1942" s="80">
        <v>1260.333333</v>
      </c>
      <c r="Q1942" s="80">
        <v>25.437676193076101</v>
      </c>
    </row>
    <row r="1943" spans="1:17" hidden="1" x14ac:dyDescent="0.25">
      <c r="A1943">
        <v>5138</v>
      </c>
      <c r="B1943" t="s">
        <v>2354</v>
      </c>
      <c r="C1943" s="80">
        <v>2250.5625</v>
      </c>
      <c r="D1943" s="80">
        <v>115.435224642862</v>
      </c>
      <c r="E1943" s="80">
        <v>130</v>
      </c>
      <c r="F1943" s="80">
        <v>2109.375</v>
      </c>
      <c r="G1943">
        <v>5138</v>
      </c>
      <c r="H1943" t="s">
        <v>2354</v>
      </c>
      <c r="K1943" s="80">
        <v>56637.813333333303</v>
      </c>
      <c r="N1943" s="85">
        <v>0.66385099999999997</v>
      </c>
      <c r="O1943" s="80">
        <v>91.998299103469407</v>
      </c>
      <c r="P1943" s="80">
        <v>1519.1666660000001</v>
      </c>
      <c r="Q1943" s="80">
        <v>39.165221548324503</v>
      </c>
    </row>
    <row r="1944" spans="1:17" hidden="1" x14ac:dyDescent="0.25">
      <c r="A1944">
        <v>5140</v>
      </c>
      <c r="B1944" t="s">
        <v>2354</v>
      </c>
      <c r="C1944" s="80">
        <v>2765.375</v>
      </c>
      <c r="D1944" s="80">
        <v>134.649369129636</v>
      </c>
      <c r="E1944" s="80">
        <v>172</v>
      </c>
      <c r="F1944" s="80">
        <v>2603.375</v>
      </c>
      <c r="G1944">
        <v>5140</v>
      </c>
      <c r="H1944" t="s">
        <v>2354</v>
      </c>
      <c r="K1944" s="80">
        <v>161008.20166666599</v>
      </c>
      <c r="N1944" s="85">
        <v>0.63536208299999997</v>
      </c>
      <c r="O1944" s="80">
        <v>80.089492676583802</v>
      </c>
      <c r="P1944" s="80">
        <v>3670.833333</v>
      </c>
      <c r="Q1944" s="80">
        <v>43.350010503237897</v>
      </c>
    </row>
    <row r="1945" spans="1:17" hidden="1" x14ac:dyDescent="0.25">
      <c r="A1945">
        <v>5142</v>
      </c>
      <c r="B1945" t="s">
        <v>2354</v>
      </c>
      <c r="C1945" s="80">
        <v>2176.6875</v>
      </c>
      <c r="D1945" s="80">
        <v>124.495752460083</v>
      </c>
      <c r="E1945" s="80">
        <v>106.125</v>
      </c>
      <c r="F1945" s="80">
        <v>2032.5625</v>
      </c>
      <c r="G1945">
        <v>5142</v>
      </c>
      <c r="H1945" t="s">
        <v>2354</v>
      </c>
      <c r="K1945" s="80">
        <v>55388.398571428501</v>
      </c>
      <c r="N1945" s="85">
        <v>0.77106841599999998</v>
      </c>
      <c r="O1945" s="80">
        <v>79.022601399806902</v>
      </c>
      <c r="P1945" s="80">
        <v>1350.2857140000001</v>
      </c>
      <c r="Q1945" s="80">
        <v>41.061946446673097</v>
      </c>
    </row>
    <row r="1946" spans="1:17" hidden="1" x14ac:dyDescent="0.25">
      <c r="A1946">
        <v>5143</v>
      </c>
      <c r="B1946" t="s">
        <v>2354</v>
      </c>
      <c r="C1946" s="80">
        <v>3079.0625</v>
      </c>
      <c r="D1946" s="80">
        <v>132.47099105897701</v>
      </c>
      <c r="E1946" s="80">
        <v>110.25</v>
      </c>
      <c r="F1946" s="80">
        <v>2883.5625</v>
      </c>
      <c r="G1946">
        <v>5143</v>
      </c>
      <c r="H1946" t="s">
        <v>2354</v>
      </c>
      <c r="K1946" s="80">
        <v>34851.406666666597</v>
      </c>
      <c r="N1946" s="85">
        <v>0.69912533300000002</v>
      </c>
      <c r="O1946" s="80">
        <v>60.217287640914002</v>
      </c>
      <c r="P1946" s="80">
        <v>1244.333333</v>
      </c>
      <c r="Q1946" s="80">
        <v>27.666426470097999</v>
      </c>
    </row>
    <row r="1947" spans="1:17" hidden="1" x14ac:dyDescent="0.25">
      <c r="A1947">
        <v>5145</v>
      </c>
      <c r="B1947" t="s">
        <v>2354</v>
      </c>
      <c r="C1947" s="80">
        <v>2353.125</v>
      </c>
      <c r="D1947" s="80">
        <v>151.76948366161901</v>
      </c>
      <c r="E1947" s="80">
        <v>131.6875</v>
      </c>
      <c r="F1947" s="80">
        <v>2210.3125</v>
      </c>
      <c r="G1947">
        <v>5145</v>
      </c>
      <c r="H1947" t="s">
        <v>2354</v>
      </c>
      <c r="K1947" s="80">
        <v>40213.883333333302</v>
      </c>
      <c r="N1947" s="85">
        <v>0.69543241600000005</v>
      </c>
      <c r="O1947" s="80">
        <v>83.432271640911495</v>
      </c>
      <c r="P1947" s="80">
        <v>1061.5</v>
      </c>
      <c r="Q1947" s="80">
        <v>38.350068356521703</v>
      </c>
    </row>
    <row r="1948" spans="1:17" hidden="1" x14ac:dyDescent="0.25">
      <c r="A1948">
        <v>5147</v>
      </c>
      <c r="B1948" t="s">
        <v>2354</v>
      </c>
      <c r="C1948" s="80">
        <v>3670.375</v>
      </c>
      <c r="D1948" s="80">
        <v>106.74909203539001</v>
      </c>
      <c r="E1948" s="80">
        <v>159.9375</v>
      </c>
      <c r="F1948" s="80">
        <v>3448.125</v>
      </c>
      <c r="G1948">
        <v>5147</v>
      </c>
      <c r="H1948" t="s">
        <v>2354</v>
      </c>
      <c r="K1948" s="80">
        <v>61641.248</v>
      </c>
      <c r="N1948" s="85">
        <v>0.556917416</v>
      </c>
      <c r="O1948" s="80">
        <v>57.557582184809299</v>
      </c>
      <c r="P1948" s="80">
        <v>1905.4</v>
      </c>
      <c r="Q1948" s="80">
        <v>32.790431800983697</v>
      </c>
    </row>
    <row r="1949" spans="1:17" hidden="1" x14ac:dyDescent="0.25">
      <c r="A1949">
        <v>5151</v>
      </c>
      <c r="B1949" t="s">
        <v>2354</v>
      </c>
      <c r="C1949" s="80">
        <v>2258</v>
      </c>
      <c r="D1949" s="80">
        <v>137.37161106247601</v>
      </c>
      <c r="E1949" s="80">
        <v>119</v>
      </c>
      <c r="F1949" s="80">
        <v>2116.75</v>
      </c>
      <c r="G1949">
        <v>5151</v>
      </c>
      <c r="H1949" t="s">
        <v>2354</v>
      </c>
      <c r="K1949" s="80">
        <v>25030.1716666666</v>
      </c>
      <c r="N1949" s="85">
        <v>0.62734783299999997</v>
      </c>
      <c r="O1949" s="80">
        <v>65.766541783338198</v>
      </c>
      <c r="P1949" s="80">
        <v>736.16666599999996</v>
      </c>
      <c r="Q1949" s="80">
        <v>33.579430734657002</v>
      </c>
    </row>
    <row r="1950" spans="1:17" hidden="1" x14ac:dyDescent="0.25">
      <c r="A1950">
        <v>5153</v>
      </c>
      <c r="B1950" t="s">
        <v>2354</v>
      </c>
      <c r="C1950" s="80">
        <v>2083.0625</v>
      </c>
      <c r="D1950" s="80">
        <v>136.61331585244099</v>
      </c>
      <c r="E1950" s="80">
        <v>113.875</v>
      </c>
      <c r="F1950" s="80">
        <v>1950</v>
      </c>
      <c r="G1950">
        <v>5153</v>
      </c>
      <c r="H1950" t="s">
        <v>2354</v>
      </c>
      <c r="K1950" s="80">
        <v>50538.606666666601</v>
      </c>
      <c r="N1950" s="85">
        <v>0.6577305</v>
      </c>
      <c r="O1950" s="80">
        <v>65.403783547422506</v>
      </c>
      <c r="P1950" s="80">
        <v>1523.833333</v>
      </c>
      <c r="Q1950" s="80">
        <v>33.413900398597299</v>
      </c>
    </row>
    <row r="1951" spans="1:17" hidden="1" x14ac:dyDescent="0.25">
      <c r="A1951">
        <v>5157</v>
      </c>
      <c r="B1951" t="s">
        <v>2354</v>
      </c>
      <c r="C1951" s="80">
        <v>1880.6875</v>
      </c>
      <c r="D1951" s="80">
        <v>165.90914933788</v>
      </c>
      <c r="E1951" s="80">
        <v>136.375</v>
      </c>
      <c r="F1951" s="80">
        <v>1771.75</v>
      </c>
      <c r="G1951">
        <v>5157</v>
      </c>
      <c r="H1951" t="s">
        <v>2354</v>
      </c>
      <c r="K1951" s="80">
        <v>42658.974999999999</v>
      </c>
      <c r="N1951" s="85">
        <v>0.68395508299999996</v>
      </c>
      <c r="O1951" s="80">
        <v>61.3022139185125</v>
      </c>
      <c r="P1951" s="80">
        <v>1210.1666660000001</v>
      </c>
      <c r="Q1951" s="80">
        <v>34.761335420878297</v>
      </c>
    </row>
    <row r="1952" spans="1:17" hidden="1" x14ac:dyDescent="0.25">
      <c r="A1952">
        <v>5160</v>
      </c>
      <c r="B1952" t="s">
        <v>2354</v>
      </c>
      <c r="C1952" s="80">
        <v>2348</v>
      </c>
      <c r="D1952" s="80">
        <v>155.08993586907999</v>
      </c>
      <c r="E1952" s="80">
        <v>162.6875</v>
      </c>
      <c r="F1952" s="80">
        <v>2204.125</v>
      </c>
      <c r="G1952">
        <v>5160</v>
      </c>
      <c r="H1952" t="s">
        <v>2354</v>
      </c>
      <c r="K1952" s="80">
        <v>37471.7575</v>
      </c>
      <c r="N1952" s="85">
        <v>0.44480350000000002</v>
      </c>
      <c r="O1952" s="80">
        <v>72.298602833496204</v>
      </c>
      <c r="P1952" s="80">
        <v>1017</v>
      </c>
      <c r="Q1952" s="80">
        <v>37.7508924572589</v>
      </c>
    </row>
    <row r="1953" spans="1:17" hidden="1" x14ac:dyDescent="0.25">
      <c r="A1953">
        <v>5162</v>
      </c>
      <c r="B1953" t="s">
        <v>2354</v>
      </c>
      <c r="C1953" s="80">
        <v>1908.3125</v>
      </c>
      <c r="D1953" s="80">
        <v>139.00927467451299</v>
      </c>
      <c r="E1953" s="80">
        <v>188.6875</v>
      </c>
      <c r="F1953" s="80">
        <v>1791.875</v>
      </c>
      <c r="G1953">
        <v>5162</v>
      </c>
      <c r="H1953" t="s">
        <v>2354</v>
      </c>
      <c r="K1953" s="80">
        <v>49342.69</v>
      </c>
      <c r="N1953" s="85">
        <v>0.63294116600000006</v>
      </c>
      <c r="O1953" s="80">
        <v>61.0679146298517</v>
      </c>
      <c r="P1953" s="80">
        <v>1466.8</v>
      </c>
      <c r="Q1953" s="80">
        <v>33.691876454545401</v>
      </c>
    </row>
    <row r="1954" spans="1:17" hidden="1" x14ac:dyDescent="0.25">
      <c r="A1954">
        <v>5181</v>
      </c>
      <c r="B1954" t="s">
        <v>2354</v>
      </c>
      <c r="C1954" s="80">
        <v>1919.1875</v>
      </c>
      <c r="D1954" s="80">
        <v>138.67916348936299</v>
      </c>
      <c r="E1954" s="80">
        <v>95.25</v>
      </c>
      <c r="F1954" s="80">
        <v>1796.375</v>
      </c>
      <c r="G1954">
        <v>5181</v>
      </c>
      <c r="H1954" t="s">
        <v>2354</v>
      </c>
      <c r="K1954" s="80">
        <v>81497.19</v>
      </c>
      <c r="N1954" s="85">
        <v>0.58886899999999998</v>
      </c>
      <c r="O1954" s="80">
        <v>62.475102121497301</v>
      </c>
      <c r="P1954" s="80">
        <v>2336.1999999999998</v>
      </c>
      <c r="Q1954" s="80">
        <v>33.854196284578101</v>
      </c>
    </row>
    <row r="1955" spans="1:17" hidden="1" x14ac:dyDescent="0.25">
      <c r="A1955">
        <v>5191</v>
      </c>
      <c r="B1955" t="s">
        <v>2354</v>
      </c>
      <c r="C1955" s="80">
        <v>1988.8125</v>
      </c>
      <c r="D1955" s="80">
        <v>115.263551551069</v>
      </c>
      <c r="E1955" s="80">
        <v>279.6875</v>
      </c>
      <c r="F1955" s="80">
        <v>1858.0625</v>
      </c>
      <c r="G1955">
        <v>5191</v>
      </c>
      <c r="H1955" t="s">
        <v>2354</v>
      </c>
      <c r="K1955" s="80">
        <v>76623.202000000005</v>
      </c>
      <c r="N1955" s="85">
        <v>0.55955999999999995</v>
      </c>
      <c r="O1955" s="80">
        <v>62.927491442129799</v>
      </c>
      <c r="P1955" s="80">
        <v>2216.1999999999998</v>
      </c>
      <c r="Q1955" s="80">
        <v>34.676795087808799</v>
      </c>
    </row>
    <row r="1956" spans="1:17" hidden="1" x14ac:dyDescent="0.25">
      <c r="A1956">
        <v>5192</v>
      </c>
      <c r="B1956" t="s">
        <v>2354</v>
      </c>
      <c r="C1956" s="80">
        <v>3299.0625</v>
      </c>
      <c r="D1956" s="80">
        <v>99.630033899457999</v>
      </c>
      <c r="E1956" s="80">
        <v>279.4375</v>
      </c>
      <c r="F1956" s="80">
        <v>3069</v>
      </c>
      <c r="G1956">
        <v>5192</v>
      </c>
      <c r="H1956" t="s">
        <v>2354</v>
      </c>
      <c r="K1956" s="80">
        <v>31857.21</v>
      </c>
      <c r="N1956" s="85">
        <v>0.56952183300000003</v>
      </c>
      <c r="O1956" s="80">
        <v>73.2511085803078</v>
      </c>
      <c r="P1956" s="80">
        <v>843.2</v>
      </c>
      <c r="Q1956" s="80">
        <v>36.716489964043802</v>
      </c>
    </row>
    <row r="1957" spans="1:17" hidden="1" x14ac:dyDescent="0.25">
      <c r="A1957">
        <v>5193</v>
      </c>
      <c r="B1957" t="s">
        <v>2354</v>
      </c>
      <c r="C1957" s="80">
        <v>2751.5625</v>
      </c>
      <c r="D1957" s="80">
        <v>97.026049302866099</v>
      </c>
      <c r="E1957" s="80">
        <v>343.75</v>
      </c>
      <c r="F1957" s="80">
        <v>2567.875</v>
      </c>
      <c r="G1957">
        <v>5193</v>
      </c>
      <c r="H1957" t="s">
        <v>2354</v>
      </c>
      <c r="K1957" s="80">
        <v>63055.474999999999</v>
      </c>
      <c r="N1957" s="85">
        <v>0.61722266599999998</v>
      </c>
      <c r="O1957" s="80">
        <v>76.340756348097699</v>
      </c>
      <c r="P1957" s="80">
        <v>1633.5</v>
      </c>
      <c r="Q1957" s="80">
        <v>38.256594932409499</v>
      </c>
    </row>
    <row r="1958" spans="1:17" hidden="1" x14ac:dyDescent="0.25">
      <c r="A1958">
        <v>5199</v>
      </c>
      <c r="B1958" t="s">
        <v>2354</v>
      </c>
      <c r="C1958" s="80">
        <v>2546.5</v>
      </c>
      <c r="D1958" s="80">
        <v>104.30719377464899</v>
      </c>
      <c r="E1958" s="80">
        <v>249.0625</v>
      </c>
      <c r="F1958" s="80">
        <v>2383.4375</v>
      </c>
      <c r="G1958">
        <v>5199</v>
      </c>
      <c r="H1958" t="s">
        <v>2354</v>
      </c>
      <c r="K1958" s="80">
        <v>44632.44</v>
      </c>
      <c r="N1958" s="85">
        <v>0.58377658300000002</v>
      </c>
      <c r="O1958" s="80">
        <v>76.297179905720299</v>
      </c>
      <c r="P1958" s="80">
        <v>1169</v>
      </c>
      <c r="Q1958" s="80">
        <v>37.540636806688397</v>
      </c>
    </row>
    <row r="1959" spans="1:17" hidden="1" x14ac:dyDescent="0.25">
      <c r="A1959">
        <v>5200</v>
      </c>
      <c r="B1959" t="s">
        <v>2354</v>
      </c>
      <c r="C1959" s="80">
        <v>2751.4375</v>
      </c>
      <c r="D1959" s="80">
        <v>98.365564871238902</v>
      </c>
      <c r="E1959" s="80">
        <v>175.8125</v>
      </c>
      <c r="F1959" s="80">
        <v>2555.625</v>
      </c>
      <c r="G1959">
        <v>5200</v>
      </c>
      <c r="H1959" t="s">
        <v>2354</v>
      </c>
      <c r="K1959" s="80">
        <v>72164.476666666596</v>
      </c>
      <c r="N1959" s="85">
        <v>0.688586166</v>
      </c>
      <c r="O1959" s="80">
        <v>69.626121994290997</v>
      </c>
      <c r="P1959" s="80">
        <v>2029.5</v>
      </c>
      <c r="Q1959" s="80">
        <v>35.179308122774103</v>
      </c>
    </row>
    <row r="1960" spans="1:17" hidden="1" x14ac:dyDescent="0.25">
      <c r="A1960">
        <v>5203</v>
      </c>
      <c r="B1960" t="s">
        <v>2354</v>
      </c>
      <c r="C1960" s="80">
        <v>2238.9375</v>
      </c>
      <c r="D1960" s="80">
        <v>106.26004143423999</v>
      </c>
      <c r="E1960" s="80">
        <v>158.4375</v>
      </c>
      <c r="F1960" s="80">
        <v>2069.9375</v>
      </c>
      <c r="G1960">
        <v>5203</v>
      </c>
      <c r="H1960" t="s">
        <v>2354</v>
      </c>
      <c r="K1960" s="80">
        <v>45904.11</v>
      </c>
      <c r="N1960" s="85">
        <v>0.64263533299999998</v>
      </c>
      <c r="O1960" s="80">
        <v>60.475060984201797</v>
      </c>
      <c r="P1960" s="80">
        <v>1493</v>
      </c>
      <c r="Q1960" s="80">
        <v>30.4544599983582</v>
      </c>
    </row>
    <row r="1961" spans="1:17" hidden="1" x14ac:dyDescent="0.25">
      <c r="A1961">
        <v>5204</v>
      </c>
      <c r="B1961" t="s">
        <v>2354</v>
      </c>
      <c r="C1961" s="80">
        <v>2212.1875</v>
      </c>
      <c r="D1961" s="80">
        <v>89.734460171796201</v>
      </c>
      <c r="E1961" s="80">
        <v>266.0625</v>
      </c>
      <c r="F1961" s="80">
        <v>2056.8125</v>
      </c>
      <c r="G1961">
        <v>5204</v>
      </c>
      <c r="H1961" t="s">
        <v>2354</v>
      </c>
      <c r="K1961" s="80">
        <v>79643.418333333306</v>
      </c>
      <c r="N1961" s="85">
        <v>0.74021974999999995</v>
      </c>
      <c r="O1961" s="80">
        <v>61.366819917392597</v>
      </c>
      <c r="P1961" s="80">
        <v>2291.1666660000001</v>
      </c>
      <c r="Q1961" s="80">
        <v>34.443811459534103</v>
      </c>
    </row>
    <row r="1962" spans="1:17" hidden="1" x14ac:dyDescent="0.25">
      <c r="A1962">
        <v>5215</v>
      </c>
      <c r="B1962" t="s">
        <v>2354</v>
      </c>
      <c r="C1962" s="80">
        <v>1554.3125</v>
      </c>
      <c r="D1962" s="80">
        <v>120.018085252166</v>
      </c>
      <c r="E1962" s="80">
        <v>203.6875</v>
      </c>
      <c r="F1962" s="80">
        <v>1454</v>
      </c>
      <c r="G1962">
        <v>5215</v>
      </c>
      <c r="H1962" t="s">
        <v>2354</v>
      </c>
      <c r="K1962" s="80">
        <v>106267.902</v>
      </c>
      <c r="N1962" s="85">
        <v>0.505266416</v>
      </c>
      <c r="O1962" s="80">
        <v>86.566133387671201</v>
      </c>
      <c r="P1962" s="80">
        <v>2405</v>
      </c>
      <c r="Q1962" s="80">
        <v>44.032964683529499</v>
      </c>
    </row>
    <row r="1963" spans="1:17" hidden="1" x14ac:dyDescent="0.25">
      <c r="A1963">
        <v>5216</v>
      </c>
      <c r="B1963" t="s">
        <v>2354</v>
      </c>
      <c r="C1963" s="80">
        <v>3619.3125</v>
      </c>
      <c r="D1963" s="80">
        <v>88.401445254150602</v>
      </c>
      <c r="E1963" s="80">
        <v>310.5625</v>
      </c>
      <c r="F1963" s="80">
        <v>3356.25</v>
      </c>
      <c r="G1963">
        <v>5216</v>
      </c>
      <c r="H1963" t="s">
        <v>2354</v>
      </c>
      <c r="K1963" s="80">
        <v>62566.793333333299</v>
      </c>
      <c r="N1963" s="85">
        <v>0.75796275000000002</v>
      </c>
      <c r="O1963" s="80">
        <v>113.764773083755</v>
      </c>
      <c r="P1963" s="80">
        <v>1282</v>
      </c>
      <c r="Q1963" s="80">
        <v>47.806627492128399</v>
      </c>
    </row>
    <row r="1964" spans="1:17" hidden="1" x14ac:dyDescent="0.25">
      <c r="A1964">
        <v>5223</v>
      </c>
      <c r="B1964" t="s">
        <v>2354</v>
      </c>
      <c r="C1964" s="80">
        <v>2485</v>
      </c>
      <c r="D1964" s="80">
        <v>117.342616014342</v>
      </c>
      <c r="E1964" s="80">
        <v>279.375</v>
      </c>
      <c r="F1964" s="80">
        <v>2331.5625</v>
      </c>
      <c r="G1964">
        <v>5223</v>
      </c>
      <c r="H1964" t="s">
        <v>2354</v>
      </c>
      <c r="K1964" s="80">
        <v>60867.51</v>
      </c>
      <c r="N1964" s="85">
        <v>0.64613791600000003</v>
      </c>
      <c r="O1964" s="80">
        <v>60.631431492927597</v>
      </c>
      <c r="P1964" s="80">
        <v>1825</v>
      </c>
      <c r="Q1964" s="80">
        <v>32.366644719199897</v>
      </c>
    </row>
    <row r="1965" spans="1:17" hidden="1" x14ac:dyDescent="0.25">
      <c r="A1965">
        <v>5250</v>
      </c>
      <c r="B1965" t="s">
        <v>2354</v>
      </c>
      <c r="C1965" s="80">
        <v>1268.1875</v>
      </c>
      <c r="D1965" s="80">
        <v>116.786630093493</v>
      </c>
      <c r="E1965" s="80">
        <v>143.25</v>
      </c>
      <c r="F1965" s="80">
        <v>1177.1875</v>
      </c>
      <c r="G1965">
        <v>5250</v>
      </c>
      <c r="H1965" t="s">
        <v>2354</v>
      </c>
      <c r="K1965" s="80">
        <v>57006.771999999997</v>
      </c>
      <c r="N1965" s="85">
        <v>0.54903550000000001</v>
      </c>
      <c r="O1965" s="80">
        <v>87.200742926835403</v>
      </c>
      <c r="P1965" s="80">
        <v>1339</v>
      </c>
      <c r="Q1965" s="80">
        <v>44.7015764761273</v>
      </c>
    </row>
    <row r="1966" spans="1:17" hidden="1" x14ac:dyDescent="0.25">
      <c r="A1966">
        <v>5254</v>
      </c>
      <c r="B1966" t="s">
        <v>2354</v>
      </c>
      <c r="C1966" s="80">
        <v>2742.125</v>
      </c>
      <c r="D1966" s="80">
        <v>88.568681562543702</v>
      </c>
      <c r="E1966" s="80">
        <v>136.5625</v>
      </c>
      <c r="F1966" s="80">
        <v>2560.75</v>
      </c>
      <c r="G1966">
        <v>5254</v>
      </c>
      <c r="H1966" t="s">
        <v>2354</v>
      </c>
      <c r="K1966" s="80">
        <v>66921.119999999995</v>
      </c>
      <c r="N1966" s="85">
        <v>0.75431791599999998</v>
      </c>
      <c r="O1966" s="80">
        <v>74.498490012039994</v>
      </c>
      <c r="P1966" s="80">
        <v>1913.833333</v>
      </c>
      <c r="Q1966" s="80">
        <v>34.846912403502898</v>
      </c>
    </row>
    <row r="1967" spans="1:17" hidden="1" x14ac:dyDescent="0.25">
      <c r="A1967">
        <v>5257</v>
      </c>
      <c r="B1967" t="s">
        <v>2354</v>
      </c>
      <c r="C1967" s="80">
        <v>2866.0625</v>
      </c>
      <c r="D1967" s="80">
        <v>118.931953256779</v>
      </c>
      <c r="E1967" s="80">
        <v>105.75</v>
      </c>
      <c r="F1967" s="80">
        <v>2668.75</v>
      </c>
      <c r="G1967">
        <v>5257</v>
      </c>
      <c r="H1967" t="s">
        <v>2354</v>
      </c>
      <c r="K1967" s="80">
        <v>40802.681666666598</v>
      </c>
      <c r="N1967" s="85">
        <v>0.72316666600000001</v>
      </c>
      <c r="O1967" s="80">
        <v>80.940557845066806</v>
      </c>
      <c r="P1967" s="80">
        <v>1004</v>
      </c>
      <c r="Q1967" s="80">
        <v>41.1126680562937</v>
      </c>
    </row>
    <row r="1968" spans="1:17" hidden="1" x14ac:dyDescent="0.25">
      <c r="A1968">
        <v>5259</v>
      </c>
      <c r="B1968" t="s">
        <v>2354</v>
      </c>
      <c r="C1968" s="80">
        <v>2874.5</v>
      </c>
      <c r="D1968" s="80">
        <v>104.677612005207</v>
      </c>
      <c r="E1968" s="80">
        <v>173.25</v>
      </c>
      <c r="F1968" s="80">
        <v>2682.5</v>
      </c>
      <c r="G1968">
        <v>5259</v>
      </c>
      <c r="H1968" t="s">
        <v>2354</v>
      </c>
      <c r="K1968" s="80">
        <v>27905.08</v>
      </c>
      <c r="N1968" s="85">
        <v>0.66722608299999997</v>
      </c>
      <c r="O1968" s="80">
        <v>58.905180594554999</v>
      </c>
      <c r="P1968" s="80">
        <v>1009.5</v>
      </c>
      <c r="Q1968" s="80">
        <v>26.3948753370186</v>
      </c>
    </row>
    <row r="1969" spans="1:17" hidden="1" x14ac:dyDescent="0.25">
      <c r="A1969">
        <v>5262</v>
      </c>
      <c r="B1969" t="s">
        <v>2354</v>
      </c>
      <c r="C1969" s="80">
        <v>2981.125</v>
      </c>
      <c r="D1969" s="80">
        <v>116.238258942876</v>
      </c>
      <c r="E1969" s="80">
        <v>148.875</v>
      </c>
      <c r="F1969" s="80">
        <v>2783.8125</v>
      </c>
      <c r="G1969">
        <v>5262</v>
      </c>
      <c r="H1969" t="s">
        <v>2354</v>
      </c>
      <c r="K1969" s="80">
        <v>56762.595999999998</v>
      </c>
      <c r="N1969" s="85">
        <v>0.61507825000000005</v>
      </c>
      <c r="O1969" s="80">
        <v>67.959922244704401</v>
      </c>
      <c r="P1969" s="80">
        <v>1486.4</v>
      </c>
      <c r="Q1969" s="80">
        <v>36.595237048231503</v>
      </c>
    </row>
    <row r="1970" spans="1:17" hidden="1" x14ac:dyDescent="0.25">
      <c r="A1970">
        <v>5264</v>
      </c>
      <c r="B1970" t="s">
        <v>2354</v>
      </c>
      <c r="C1970" s="80">
        <v>1791.625</v>
      </c>
      <c r="D1970" s="80">
        <v>152.955007652266</v>
      </c>
      <c r="E1970" s="80">
        <v>117.8125</v>
      </c>
      <c r="F1970" s="80">
        <v>1667.5</v>
      </c>
      <c r="G1970">
        <v>5264</v>
      </c>
      <c r="H1970" t="s">
        <v>2354</v>
      </c>
      <c r="K1970" s="80">
        <v>32346.856</v>
      </c>
      <c r="N1970" s="85">
        <v>0.52537774999999998</v>
      </c>
      <c r="O1970" s="80">
        <v>65.059436647674403</v>
      </c>
      <c r="P1970" s="80">
        <v>1014</v>
      </c>
      <c r="Q1970" s="80">
        <v>32.338440731100199</v>
      </c>
    </row>
    <row r="1971" spans="1:17" hidden="1" x14ac:dyDescent="0.25">
      <c r="A1971">
        <v>5270</v>
      </c>
      <c r="B1971" t="s">
        <v>2354</v>
      </c>
      <c r="C1971" s="80">
        <v>2434.4375</v>
      </c>
      <c r="D1971" s="80">
        <v>121.09735067053499</v>
      </c>
      <c r="E1971" s="80">
        <v>177.8125</v>
      </c>
      <c r="F1971" s="80">
        <v>2268.1875</v>
      </c>
      <c r="G1971">
        <v>5270</v>
      </c>
      <c r="H1971" t="s">
        <v>2354</v>
      </c>
      <c r="K1971" s="80">
        <v>55395.09</v>
      </c>
      <c r="N1971" s="85">
        <v>0.52444691600000004</v>
      </c>
      <c r="O1971" s="80">
        <v>54.108689716866699</v>
      </c>
      <c r="P1971" s="80">
        <v>1634.8</v>
      </c>
      <c r="Q1971" s="80">
        <v>32.096381604323398</v>
      </c>
    </row>
    <row r="1972" spans="1:17" hidden="1" x14ac:dyDescent="0.25">
      <c r="A1972">
        <v>5271</v>
      </c>
      <c r="B1972" t="s">
        <v>2354</v>
      </c>
      <c r="C1972" s="80">
        <v>2134.25</v>
      </c>
      <c r="D1972" s="80">
        <v>112.097997844091</v>
      </c>
      <c r="E1972" s="80">
        <v>125.25</v>
      </c>
      <c r="F1972" s="80">
        <v>1997.375</v>
      </c>
      <c r="G1972">
        <v>5271</v>
      </c>
      <c r="H1972" t="s">
        <v>2354</v>
      </c>
      <c r="K1972" s="80">
        <v>35677.237999999998</v>
      </c>
      <c r="N1972" s="85">
        <v>0.59643849999999998</v>
      </c>
      <c r="O1972" s="80">
        <v>84.062311354657695</v>
      </c>
      <c r="P1972" s="80">
        <v>817.8</v>
      </c>
      <c r="Q1972" s="80">
        <v>42.746248330102702</v>
      </c>
    </row>
    <row r="1973" spans="1:17" hidden="1" x14ac:dyDescent="0.25">
      <c r="A1973">
        <v>5275</v>
      </c>
      <c r="B1973" t="s">
        <v>2354</v>
      </c>
      <c r="C1973" s="80">
        <v>1890.375</v>
      </c>
      <c r="D1973" s="80">
        <v>136.17585530310899</v>
      </c>
      <c r="E1973" s="80">
        <v>219.625</v>
      </c>
      <c r="F1973" s="80">
        <v>1766.3125</v>
      </c>
      <c r="G1973">
        <v>5275</v>
      </c>
      <c r="H1973" t="s">
        <v>2354</v>
      </c>
      <c r="K1973" s="80">
        <v>55197.328000000001</v>
      </c>
      <c r="N1973" s="85">
        <v>0.58023875000000003</v>
      </c>
      <c r="O1973" s="80">
        <v>67.069854534605</v>
      </c>
      <c r="P1973" s="80">
        <v>1559.8</v>
      </c>
      <c r="Q1973" s="80">
        <v>36.309725589752098</v>
      </c>
    </row>
    <row r="1974" spans="1:17" hidden="1" x14ac:dyDescent="0.25">
      <c r="A1974">
        <v>5286</v>
      </c>
      <c r="B1974" t="s">
        <v>2354</v>
      </c>
      <c r="C1974" s="80">
        <v>2011.3125</v>
      </c>
      <c r="D1974" s="80">
        <v>133.09503302060901</v>
      </c>
      <c r="E1974" s="80">
        <v>162.875</v>
      </c>
      <c r="F1974" s="80">
        <v>1880.75</v>
      </c>
      <c r="G1974">
        <v>5286</v>
      </c>
      <c r="H1974" t="s">
        <v>2354</v>
      </c>
      <c r="K1974" s="80">
        <v>45847.06</v>
      </c>
      <c r="N1974" s="85">
        <v>0.61467875000000005</v>
      </c>
      <c r="O1974" s="80">
        <v>60.639690125609803</v>
      </c>
      <c r="P1974" s="80">
        <v>1552.6</v>
      </c>
      <c r="Q1974" s="80">
        <v>29.453146231766201</v>
      </c>
    </row>
    <row r="1975" spans="1:17" hidden="1" x14ac:dyDescent="0.25">
      <c r="A1975">
        <v>5287</v>
      </c>
      <c r="B1975" t="s">
        <v>2354</v>
      </c>
      <c r="C1975" s="80">
        <v>1849.0625</v>
      </c>
      <c r="D1975" s="80">
        <v>148.175576452602</v>
      </c>
      <c r="E1975" s="80">
        <v>181</v>
      </c>
      <c r="F1975" s="80">
        <v>1729.125</v>
      </c>
      <c r="G1975">
        <v>5287</v>
      </c>
      <c r="H1975" t="s">
        <v>2354</v>
      </c>
      <c r="K1975" s="80">
        <v>63115.598333333299</v>
      </c>
      <c r="N1975" s="85">
        <v>0.72769200000000001</v>
      </c>
      <c r="O1975" s="80">
        <v>75.135009087681794</v>
      </c>
      <c r="P1975" s="80">
        <v>1915.333333</v>
      </c>
      <c r="Q1975" s="80">
        <v>34.491568069113598</v>
      </c>
    </row>
    <row r="1976" spans="1:17" hidden="1" x14ac:dyDescent="0.25">
      <c r="A1976">
        <v>5292</v>
      </c>
      <c r="B1976" t="s">
        <v>2354</v>
      </c>
      <c r="C1976" s="80">
        <v>2595.25</v>
      </c>
      <c r="D1976" s="80">
        <v>118.735120363142</v>
      </c>
      <c r="E1976" s="80">
        <v>192.4375</v>
      </c>
      <c r="F1976" s="80">
        <v>2422.5</v>
      </c>
      <c r="G1976">
        <v>5292</v>
      </c>
      <c r="H1976" t="s">
        <v>2354</v>
      </c>
      <c r="K1976" s="80">
        <v>57008.906666666597</v>
      </c>
      <c r="N1976" s="85">
        <v>0.70236066600000002</v>
      </c>
      <c r="O1976" s="80">
        <v>90.557251872955206</v>
      </c>
      <c r="P1976" s="80">
        <v>1461.833333</v>
      </c>
      <c r="Q1976" s="80">
        <v>38.407854101129701</v>
      </c>
    </row>
    <row r="1977" spans="1:17" hidden="1" x14ac:dyDescent="0.25">
      <c r="A1977">
        <v>5293</v>
      </c>
      <c r="B1977" t="s">
        <v>2354</v>
      </c>
      <c r="C1977" s="80">
        <v>2340.3125</v>
      </c>
      <c r="D1977" s="80">
        <v>126.439987316865</v>
      </c>
      <c r="E1977" s="80">
        <v>312.6875</v>
      </c>
      <c r="F1977" s="80">
        <v>2195.1875</v>
      </c>
      <c r="G1977">
        <v>5293</v>
      </c>
      <c r="H1977" t="s">
        <v>2354</v>
      </c>
      <c r="K1977" s="80">
        <v>33557.96</v>
      </c>
      <c r="N1977" s="85">
        <v>0.55469391599999995</v>
      </c>
      <c r="O1977" s="80">
        <v>87.634441747783399</v>
      </c>
      <c r="P1977" s="80">
        <v>848.4</v>
      </c>
      <c r="Q1977" s="80">
        <v>38.600766618169601</v>
      </c>
    </row>
    <row r="1978" spans="1:17" hidden="1" x14ac:dyDescent="0.25">
      <c r="A1978">
        <v>5299</v>
      </c>
      <c r="B1978" t="s">
        <v>2354</v>
      </c>
      <c r="C1978" s="80">
        <v>2040.875</v>
      </c>
      <c r="D1978" s="80">
        <v>130.90313535245701</v>
      </c>
      <c r="E1978" s="80">
        <v>212.0625</v>
      </c>
      <c r="F1978" s="80">
        <v>1905.1875</v>
      </c>
      <c r="G1978">
        <v>5299</v>
      </c>
      <c r="H1978" t="s">
        <v>2354</v>
      </c>
      <c r="K1978" s="80">
        <v>62089.791666666599</v>
      </c>
      <c r="N1978" s="85">
        <v>0.66947766600000003</v>
      </c>
      <c r="O1978" s="80">
        <v>78.126869021991098</v>
      </c>
      <c r="P1978" s="80">
        <v>1771.833333</v>
      </c>
      <c r="Q1978" s="80">
        <v>35.5265715437776</v>
      </c>
    </row>
    <row r="1979" spans="1:17" hidden="1" x14ac:dyDescent="0.25">
      <c r="A1979">
        <v>5304</v>
      </c>
      <c r="B1979" t="s">
        <v>2354</v>
      </c>
      <c r="C1979" s="80">
        <v>1972.375</v>
      </c>
      <c r="D1979" s="80">
        <v>122.55205357074099</v>
      </c>
      <c r="E1979" s="80">
        <v>188.875</v>
      </c>
      <c r="F1979" s="80">
        <v>1847.9375</v>
      </c>
      <c r="G1979">
        <v>5304</v>
      </c>
      <c r="H1979" t="s">
        <v>2354</v>
      </c>
      <c r="K1979" s="80">
        <v>81581.513999999996</v>
      </c>
      <c r="N1979" s="85">
        <v>0.56028083299999998</v>
      </c>
      <c r="O1979" s="80">
        <v>93.657667905782603</v>
      </c>
      <c r="P1979" s="80">
        <v>1951.8</v>
      </c>
      <c r="Q1979" s="80">
        <v>41.426136476352497</v>
      </c>
    </row>
    <row r="1980" spans="1:17" hidden="1" x14ac:dyDescent="0.25">
      <c r="A1980">
        <v>5305</v>
      </c>
      <c r="B1980" t="s">
        <v>2354</v>
      </c>
      <c r="C1980" s="80">
        <v>1972.0625</v>
      </c>
      <c r="D1980" s="80">
        <v>165.35354943499399</v>
      </c>
      <c r="E1980" s="80">
        <v>201.5</v>
      </c>
      <c r="F1980" s="80">
        <v>1830.375</v>
      </c>
      <c r="G1980">
        <v>5305</v>
      </c>
      <c r="H1980" t="s">
        <v>2354</v>
      </c>
      <c r="K1980" s="80">
        <v>87746.414000000004</v>
      </c>
      <c r="N1980" s="85">
        <v>0.64384883299999995</v>
      </c>
      <c r="O1980" s="80">
        <v>88.215415787492304</v>
      </c>
      <c r="P1980" s="80">
        <v>2204</v>
      </c>
      <c r="Q1980" s="80">
        <v>40.139539766072403</v>
      </c>
    </row>
    <row r="1981" spans="1:17" hidden="1" x14ac:dyDescent="0.25">
      <c r="A1981">
        <v>5307</v>
      </c>
      <c r="B1981" t="s">
        <v>2354</v>
      </c>
      <c r="C1981" s="80">
        <v>2304.625</v>
      </c>
      <c r="D1981" s="80">
        <v>132.02087259306401</v>
      </c>
      <c r="E1981" s="80">
        <v>442.5625</v>
      </c>
      <c r="F1981" s="80">
        <v>2152.0625</v>
      </c>
      <c r="G1981">
        <v>5307</v>
      </c>
      <c r="H1981" t="s">
        <v>2354</v>
      </c>
      <c r="K1981" s="80">
        <v>61798.846666666599</v>
      </c>
      <c r="N1981" s="85">
        <v>0.67151291599999996</v>
      </c>
      <c r="O1981" s="80">
        <v>65.715163916727704</v>
      </c>
      <c r="P1981" s="80">
        <v>1705.6666660000001</v>
      </c>
      <c r="Q1981" s="80">
        <v>36.659487113387002</v>
      </c>
    </row>
    <row r="1982" spans="1:17" hidden="1" x14ac:dyDescent="0.25">
      <c r="A1982">
        <v>5308</v>
      </c>
      <c r="B1982" t="s">
        <v>2354</v>
      </c>
      <c r="C1982" s="80">
        <v>2158.3125</v>
      </c>
      <c r="D1982" s="80">
        <v>157.317532923876</v>
      </c>
      <c r="E1982" s="80">
        <v>234.5625</v>
      </c>
      <c r="F1982" s="80">
        <v>2016.875</v>
      </c>
      <c r="G1982">
        <v>5308</v>
      </c>
      <c r="H1982" t="s">
        <v>2354</v>
      </c>
      <c r="K1982" s="80">
        <v>46674.428</v>
      </c>
      <c r="N1982" s="85">
        <v>0.53106383300000004</v>
      </c>
      <c r="O1982" s="80">
        <v>64.401931671355001</v>
      </c>
      <c r="P1982" s="80">
        <v>1208.5999999999999</v>
      </c>
      <c r="Q1982" s="80">
        <v>37.689257631866099</v>
      </c>
    </row>
    <row r="1983" spans="1:17" hidden="1" x14ac:dyDescent="0.25">
      <c r="A1983">
        <v>5310</v>
      </c>
      <c r="B1983" t="s">
        <v>2354</v>
      </c>
      <c r="C1983" s="80">
        <v>2152.125</v>
      </c>
      <c r="D1983" s="80">
        <v>119.357681811429</v>
      </c>
      <c r="E1983" s="80">
        <v>333.6875</v>
      </c>
      <c r="F1983" s="80">
        <v>2021.9375</v>
      </c>
      <c r="G1983">
        <v>5310</v>
      </c>
      <c r="H1983" t="s">
        <v>2354</v>
      </c>
      <c r="K1983" s="80">
        <v>49125.216</v>
      </c>
      <c r="N1983" s="85">
        <v>0.59778299999999995</v>
      </c>
      <c r="O1983" s="80">
        <v>79.626476948350998</v>
      </c>
      <c r="P1983" s="80">
        <v>1180.2</v>
      </c>
      <c r="Q1983" s="80">
        <v>40.260662757935897</v>
      </c>
    </row>
    <row r="1984" spans="1:17" hidden="1" x14ac:dyDescent="0.25">
      <c r="A1984">
        <v>5311</v>
      </c>
      <c r="B1984" t="s">
        <v>2354</v>
      </c>
      <c r="C1984" s="80">
        <v>2289.5625</v>
      </c>
      <c r="D1984" s="80">
        <v>116.398119752254</v>
      </c>
      <c r="E1984" s="80">
        <v>100.0625</v>
      </c>
      <c r="F1984" s="80">
        <v>2138.5</v>
      </c>
      <c r="G1984">
        <v>5311</v>
      </c>
      <c r="H1984" t="s">
        <v>2354</v>
      </c>
      <c r="K1984" s="80">
        <v>45236.09</v>
      </c>
      <c r="N1984" s="85">
        <v>0.52813833300000002</v>
      </c>
      <c r="O1984" s="80">
        <v>77.692335174834696</v>
      </c>
      <c r="P1984" s="80">
        <v>1179.2</v>
      </c>
      <c r="Q1984" s="80">
        <v>36.413428800765601</v>
      </c>
    </row>
    <row r="1985" spans="1:17" hidden="1" x14ac:dyDescent="0.25">
      <c r="A1985">
        <v>5320</v>
      </c>
      <c r="B1985" t="s">
        <v>2354</v>
      </c>
      <c r="C1985" s="80">
        <v>1907</v>
      </c>
      <c r="D1985" s="80">
        <v>156.01756394551401</v>
      </c>
      <c r="E1985" s="80">
        <v>176.5</v>
      </c>
      <c r="F1985" s="80">
        <v>1769</v>
      </c>
      <c r="G1985">
        <v>5320</v>
      </c>
      <c r="H1985" t="s">
        <v>2354</v>
      </c>
      <c r="K1985" s="80">
        <v>42234.394999999997</v>
      </c>
      <c r="N1985" s="85">
        <v>0.20651775</v>
      </c>
      <c r="O1985" s="80">
        <v>87.899422761485994</v>
      </c>
      <c r="P1985" s="80">
        <v>1057.5</v>
      </c>
      <c r="Q1985" s="80">
        <v>39.726739728090898</v>
      </c>
    </row>
    <row r="1986" spans="1:17" hidden="1" x14ac:dyDescent="0.25">
      <c r="A1986">
        <v>5321</v>
      </c>
      <c r="B1986" t="s">
        <v>2354</v>
      </c>
      <c r="C1986" s="80">
        <v>2056.4375</v>
      </c>
      <c r="D1986" s="80">
        <v>110.37565103804</v>
      </c>
      <c r="E1986" s="80">
        <v>356</v>
      </c>
      <c r="F1986" s="80">
        <v>1941.875</v>
      </c>
      <c r="G1986">
        <v>5321</v>
      </c>
      <c r="H1986" t="s">
        <v>2354</v>
      </c>
      <c r="K1986" s="80">
        <v>80494.254000000001</v>
      </c>
      <c r="N1986" s="85">
        <v>0.54243033299999999</v>
      </c>
      <c r="O1986" s="80">
        <v>82.762814447672895</v>
      </c>
      <c r="P1986" s="80">
        <v>1991</v>
      </c>
      <c r="Q1986" s="80">
        <v>39.9406436885549</v>
      </c>
    </row>
    <row r="1987" spans="1:17" hidden="1" x14ac:dyDescent="0.25">
      <c r="A1987">
        <v>5323</v>
      </c>
      <c r="B1987" t="s">
        <v>2354</v>
      </c>
      <c r="C1987" s="80">
        <v>2431.875</v>
      </c>
      <c r="D1987" s="80">
        <v>99.833509291109706</v>
      </c>
      <c r="E1987" s="80">
        <v>119.0625</v>
      </c>
      <c r="F1987" s="80">
        <v>2259.25</v>
      </c>
      <c r="G1987">
        <v>5323</v>
      </c>
      <c r="H1987" t="s">
        <v>2354</v>
      </c>
      <c r="K1987" s="80">
        <v>67108.343999999997</v>
      </c>
      <c r="N1987" s="85">
        <v>0.52070799999999995</v>
      </c>
      <c r="O1987" s="80">
        <v>77.500371693301602</v>
      </c>
      <c r="P1987" s="80">
        <v>1834.2</v>
      </c>
      <c r="Q1987" s="80">
        <v>36.505933459350402</v>
      </c>
    </row>
    <row r="1988" spans="1:17" hidden="1" x14ac:dyDescent="0.25">
      <c r="A1988">
        <v>5325</v>
      </c>
      <c r="B1988" t="s">
        <v>2354</v>
      </c>
      <c r="C1988" s="80">
        <v>2949.0625</v>
      </c>
      <c r="D1988" s="80">
        <v>104.86845164495701</v>
      </c>
      <c r="E1988" s="80">
        <v>140.4375</v>
      </c>
      <c r="F1988" s="80">
        <v>2722.6875</v>
      </c>
      <c r="G1988">
        <v>5325</v>
      </c>
      <c r="H1988" t="s">
        <v>2354</v>
      </c>
      <c r="K1988" s="80">
        <v>48876.2066666666</v>
      </c>
      <c r="N1988" s="85">
        <v>0.70855958299999999</v>
      </c>
      <c r="O1988" s="80">
        <v>60.588542607452801</v>
      </c>
      <c r="P1988" s="80">
        <v>1520.833333</v>
      </c>
      <c r="Q1988" s="80">
        <v>31.668422722259201</v>
      </c>
    </row>
    <row r="1989" spans="1:17" hidden="1" x14ac:dyDescent="0.25">
      <c r="A1989">
        <v>5334</v>
      </c>
      <c r="B1989" t="s">
        <v>2354</v>
      </c>
      <c r="C1989" s="80">
        <v>3169.5625</v>
      </c>
      <c r="D1989" s="80">
        <v>123.29468529401299</v>
      </c>
      <c r="E1989" s="80">
        <v>162.6875</v>
      </c>
      <c r="F1989" s="80">
        <v>2911.75</v>
      </c>
      <c r="G1989">
        <v>5334</v>
      </c>
      <c r="H1989" t="s">
        <v>2354</v>
      </c>
      <c r="K1989" s="80">
        <v>29650.898000000001</v>
      </c>
      <c r="N1989" s="85">
        <v>0.56921216600000002</v>
      </c>
      <c r="O1989" s="80">
        <v>64.505698573840903</v>
      </c>
      <c r="P1989" s="80">
        <v>948.6</v>
      </c>
      <c r="Q1989" s="80">
        <v>31.620565929431901</v>
      </c>
    </row>
    <row r="1990" spans="1:17" hidden="1" x14ac:dyDescent="0.25">
      <c r="A1990">
        <v>5335</v>
      </c>
      <c r="B1990" t="s">
        <v>2354</v>
      </c>
      <c r="C1990" s="80">
        <v>2545.6875</v>
      </c>
      <c r="D1990" s="80">
        <v>137.602522370054</v>
      </c>
      <c r="E1990" s="80">
        <v>177</v>
      </c>
      <c r="F1990" s="80">
        <v>2372.75</v>
      </c>
      <c r="G1990">
        <v>5335</v>
      </c>
      <c r="H1990" t="s">
        <v>2354</v>
      </c>
      <c r="K1990" s="80">
        <v>50037.745999999999</v>
      </c>
      <c r="N1990" s="85">
        <v>0.54210800000000003</v>
      </c>
      <c r="O1990" s="80">
        <v>64.645885632796805</v>
      </c>
      <c r="P1990" s="80">
        <v>1575.4</v>
      </c>
      <c r="Q1990" s="80">
        <v>31.7618786087533</v>
      </c>
    </row>
    <row r="1991" spans="1:17" hidden="1" x14ac:dyDescent="0.25">
      <c r="A1991">
        <v>5336</v>
      </c>
      <c r="B1991" t="s">
        <v>2354</v>
      </c>
      <c r="C1991" s="80">
        <v>3396.75</v>
      </c>
      <c r="D1991" s="80">
        <v>115.00943697968501</v>
      </c>
      <c r="E1991" s="80">
        <v>157.625</v>
      </c>
      <c r="F1991" s="80">
        <v>3168.5625</v>
      </c>
      <c r="G1991">
        <v>5336</v>
      </c>
      <c r="H1991" t="s">
        <v>2354</v>
      </c>
      <c r="K1991" s="80">
        <v>43191.838000000003</v>
      </c>
      <c r="N1991" s="85">
        <v>0.55553708300000004</v>
      </c>
      <c r="O1991" s="80">
        <v>85.028051968705697</v>
      </c>
      <c r="P1991" s="80">
        <v>1019.6</v>
      </c>
      <c r="Q1991" s="80">
        <v>40.479562610664701</v>
      </c>
    </row>
    <row r="1992" spans="1:17" hidden="1" x14ac:dyDescent="0.25">
      <c r="A1992">
        <v>5337</v>
      </c>
      <c r="B1992" t="s">
        <v>2354</v>
      </c>
      <c r="C1992" s="80">
        <v>2953</v>
      </c>
      <c r="D1992" s="80">
        <v>115.74490460032099</v>
      </c>
      <c r="E1992" s="80">
        <v>140.1875</v>
      </c>
      <c r="F1992" s="80">
        <v>2750.125</v>
      </c>
      <c r="G1992">
        <v>5337</v>
      </c>
      <c r="H1992" t="s">
        <v>2354</v>
      </c>
      <c r="K1992" s="80">
        <v>39083.686666666603</v>
      </c>
      <c r="N1992" s="85">
        <v>0.36910608299999997</v>
      </c>
      <c r="O1992" s="80">
        <v>83.401918601872595</v>
      </c>
      <c r="P1992" s="80">
        <v>922</v>
      </c>
      <c r="Q1992" s="80">
        <v>40.7854082962671</v>
      </c>
    </row>
    <row r="1993" spans="1:17" hidden="1" x14ac:dyDescent="0.25">
      <c r="A1993">
        <v>5340</v>
      </c>
      <c r="B1993" t="s">
        <v>2354</v>
      </c>
      <c r="C1993" s="80">
        <v>3293.125</v>
      </c>
      <c r="D1993" s="80">
        <v>110.316915744735</v>
      </c>
      <c r="E1993" s="80">
        <v>176.1875</v>
      </c>
      <c r="F1993" s="80">
        <v>3059.9375</v>
      </c>
      <c r="G1993">
        <v>5340</v>
      </c>
      <c r="H1993" t="s">
        <v>2354</v>
      </c>
      <c r="K1993" s="80">
        <v>77744.717499999999</v>
      </c>
      <c r="N1993" s="85">
        <v>0.39451116600000002</v>
      </c>
      <c r="O1993" s="80">
        <v>94.042945119622601</v>
      </c>
      <c r="P1993" s="80">
        <v>1634.25</v>
      </c>
      <c r="Q1993" s="80">
        <v>47.530453462056997</v>
      </c>
    </row>
    <row r="1994" spans="1:17" hidden="1" x14ac:dyDescent="0.25">
      <c r="A1994">
        <v>5344</v>
      </c>
      <c r="B1994" t="s">
        <v>2354</v>
      </c>
      <c r="C1994" s="80">
        <v>2557</v>
      </c>
      <c r="D1994" s="80">
        <v>114.29734888128201</v>
      </c>
      <c r="E1994" s="80">
        <v>115.0625</v>
      </c>
      <c r="F1994" s="80">
        <v>2345.3125</v>
      </c>
      <c r="G1994">
        <v>5344</v>
      </c>
      <c r="H1994" t="s">
        <v>2354</v>
      </c>
      <c r="K1994" s="80">
        <v>47235.002</v>
      </c>
      <c r="N1994" s="85">
        <v>0.56665200000000004</v>
      </c>
      <c r="O1994" s="80">
        <v>87.151857940611194</v>
      </c>
      <c r="P1994" s="80">
        <v>1110.2</v>
      </c>
      <c r="Q1994" s="80">
        <v>42.329361459631201</v>
      </c>
    </row>
    <row r="1995" spans="1:17" hidden="1" x14ac:dyDescent="0.25">
      <c r="A1995">
        <v>5345</v>
      </c>
      <c r="B1995" t="s">
        <v>2354</v>
      </c>
      <c r="C1995" s="80">
        <v>3074.4375</v>
      </c>
      <c r="D1995" s="80">
        <v>107.896266623686</v>
      </c>
      <c r="E1995" s="80">
        <v>224.375</v>
      </c>
      <c r="F1995" s="80">
        <v>2843.9375</v>
      </c>
      <c r="G1995">
        <v>5345</v>
      </c>
      <c r="H1995" t="s">
        <v>2354</v>
      </c>
      <c r="K1995" s="80">
        <v>62307.392</v>
      </c>
      <c r="N1995" s="85">
        <v>0.59185591599999998</v>
      </c>
      <c r="O1995" s="80">
        <v>72.968092138028794</v>
      </c>
      <c r="P1995" s="80">
        <v>1904</v>
      </c>
      <c r="Q1995" s="80">
        <v>32.9307229876405</v>
      </c>
    </row>
    <row r="1996" spans="1:17" hidden="1" x14ac:dyDescent="0.25">
      <c r="A1996">
        <v>5346</v>
      </c>
      <c r="B1996" t="s">
        <v>2354</v>
      </c>
      <c r="C1996" s="80">
        <v>2449.0625</v>
      </c>
      <c r="D1996" s="80">
        <v>125.722288055972</v>
      </c>
      <c r="E1996" s="80">
        <v>100</v>
      </c>
      <c r="F1996" s="80">
        <v>2278.8125</v>
      </c>
      <c r="G1996">
        <v>5346</v>
      </c>
      <c r="H1996" t="s">
        <v>2354</v>
      </c>
      <c r="K1996" s="80">
        <v>65659.521999999997</v>
      </c>
      <c r="N1996" s="85">
        <v>0.59912833300000001</v>
      </c>
      <c r="O1996" s="80">
        <v>82.305644879976001</v>
      </c>
      <c r="P1996" s="80">
        <v>1675.4</v>
      </c>
      <c r="Q1996" s="80">
        <v>38.8638825622618</v>
      </c>
    </row>
    <row r="1997" spans="1:17" hidden="1" x14ac:dyDescent="0.25">
      <c r="A1997">
        <v>5348</v>
      </c>
      <c r="B1997" t="s">
        <v>2354</v>
      </c>
      <c r="C1997" s="80">
        <v>2581.5</v>
      </c>
      <c r="D1997" s="80">
        <v>128.31744416046001</v>
      </c>
      <c r="E1997" s="80">
        <v>178.3125</v>
      </c>
      <c r="F1997" s="80">
        <v>2383.8125</v>
      </c>
      <c r="G1997">
        <v>5348</v>
      </c>
      <c r="H1997" t="s">
        <v>2354</v>
      </c>
      <c r="K1997" s="80">
        <v>69063.197499999995</v>
      </c>
      <c r="N1997" s="85">
        <v>0.47726499999999999</v>
      </c>
      <c r="O1997" s="80">
        <v>68.955094773596301</v>
      </c>
      <c r="P1997" s="80">
        <v>1919.75</v>
      </c>
      <c r="Q1997" s="80">
        <v>34.670192685847802</v>
      </c>
    </row>
    <row r="1998" spans="1:17" hidden="1" x14ac:dyDescent="0.25">
      <c r="A1998">
        <v>5351</v>
      </c>
      <c r="B1998" t="s">
        <v>2354</v>
      </c>
      <c r="C1998" s="80">
        <v>2401.8125</v>
      </c>
      <c r="D1998" s="80">
        <v>130.404298342521</v>
      </c>
      <c r="E1998" s="80">
        <v>262.375</v>
      </c>
      <c r="F1998" s="80">
        <v>2240.125</v>
      </c>
      <c r="G1998">
        <v>5351</v>
      </c>
      <c r="H1998" t="s">
        <v>2354</v>
      </c>
      <c r="K1998" s="80">
        <v>52050.756000000001</v>
      </c>
      <c r="N1998" s="85">
        <v>0.51372416600000004</v>
      </c>
      <c r="O1998" s="80">
        <v>80.249835169572094</v>
      </c>
      <c r="P1998" s="80">
        <v>1254.2</v>
      </c>
      <c r="Q1998" s="80">
        <v>41.256053413756298</v>
      </c>
    </row>
    <row r="1999" spans="1:17" hidden="1" x14ac:dyDescent="0.25">
      <c r="A1999">
        <v>5353</v>
      </c>
      <c r="B1999" t="s">
        <v>2354</v>
      </c>
      <c r="C1999" s="80">
        <v>3084.3125</v>
      </c>
      <c r="D1999" s="80">
        <v>126.027448590104</v>
      </c>
      <c r="E1999" s="80">
        <v>149.9375</v>
      </c>
      <c r="F1999" s="80">
        <v>2842.625</v>
      </c>
      <c r="G1999">
        <v>5353</v>
      </c>
      <c r="H1999" t="s">
        <v>2354</v>
      </c>
      <c r="K1999" s="80">
        <v>35738.813999999998</v>
      </c>
      <c r="N1999" s="85">
        <v>0.50819466599999996</v>
      </c>
      <c r="O1999" s="80">
        <v>67.932562188854007</v>
      </c>
      <c r="P1999" s="80">
        <v>1014.8</v>
      </c>
      <c r="Q1999" s="80">
        <v>35.4368268594962</v>
      </c>
    </row>
    <row r="2000" spans="1:17" hidden="1" x14ac:dyDescent="0.25">
      <c r="A2000">
        <v>5359</v>
      </c>
      <c r="B2000" t="s">
        <v>2354</v>
      </c>
      <c r="C2000" s="80">
        <v>2291.8125</v>
      </c>
      <c r="D2000" s="80">
        <v>138.484526981838</v>
      </c>
      <c r="E2000" s="80">
        <v>175.4375</v>
      </c>
      <c r="F2000" s="80">
        <v>2146.625</v>
      </c>
      <c r="G2000">
        <v>5359</v>
      </c>
      <c r="H2000" t="s">
        <v>2354</v>
      </c>
      <c r="K2000" s="80">
        <v>55136.752</v>
      </c>
      <c r="N2000" s="85">
        <v>0.57484433300000004</v>
      </c>
      <c r="O2000" s="80">
        <v>71.478551937325193</v>
      </c>
      <c r="P2000" s="80">
        <v>1653.6</v>
      </c>
      <c r="Q2000" s="80">
        <v>33.829759689276798</v>
      </c>
    </row>
    <row r="2001" spans="1:17" hidden="1" x14ac:dyDescent="0.25">
      <c r="A2001">
        <v>5360</v>
      </c>
      <c r="B2001" t="s">
        <v>2354</v>
      </c>
      <c r="C2001" s="80">
        <v>2883.625</v>
      </c>
      <c r="D2001" s="80">
        <v>145.37651041337199</v>
      </c>
      <c r="E2001" s="80">
        <v>166.4375</v>
      </c>
      <c r="F2001" s="80">
        <v>2727.625</v>
      </c>
      <c r="G2001">
        <v>5360</v>
      </c>
      <c r="H2001" t="s">
        <v>2354</v>
      </c>
      <c r="K2001" s="80">
        <v>53634.542000000001</v>
      </c>
      <c r="N2001" s="85">
        <v>0.55027391599999997</v>
      </c>
      <c r="O2001" s="80">
        <v>72.799985006348507</v>
      </c>
      <c r="P2001" s="80">
        <v>1509.4</v>
      </c>
      <c r="Q2001" s="80">
        <v>35.506002928972698</v>
      </c>
    </row>
    <row r="2002" spans="1:17" hidden="1" x14ac:dyDescent="0.25">
      <c r="A2002">
        <v>5361</v>
      </c>
      <c r="B2002" t="s">
        <v>2354</v>
      </c>
      <c r="C2002" s="80">
        <v>2016.1875</v>
      </c>
      <c r="D2002" s="80">
        <v>134.974430500963</v>
      </c>
      <c r="E2002" s="80">
        <v>188.625</v>
      </c>
      <c r="F2002" s="80">
        <v>1876.8125</v>
      </c>
      <c r="G2002">
        <v>5361</v>
      </c>
      <c r="H2002" t="s">
        <v>2354</v>
      </c>
      <c r="K2002" s="80">
        <v>66107.888000000006</v>
      </c>
      <c r="N2002" s="85">
        <v>0.53852583300000001</v>
      </c>
      <c r="O2002" s="80">
        <v>64.2155456161926</v>
      </c>
      <c r="P2002" s="80">
        <v>2045.2</v>
      </c>
      <c r="Q2002" s="80">
        <v>32.7885872407251</v>
      </c>
    </row>
    <row r="2003" spans="1:17" hidden="1" x14ac:dyDescent="0.25">
      <c r="A2003">
        <v>5362</v>
      </c>
      <c r="B2003" t="s">
        <v>2354</v>
      </c>
      <c r="C2003" s="80">
        <v>1668.5</v>
      </c>
      <c r="D2003" s="80">
        <v>135.19620626561101</v>
      </c>
      <c r="E2003" s="80">
        <v>138.375</v>
      </c>
      <c r="F2003" s="80">
        <v>1562.125</v>
      </c>
      <c r="G2003">
        <v>5362</v>
      </c>
      <c r="H2003" t="s">
        <v>2354</v>
      </c>
      <c r="K2003" s="80">
        <v>55208.457999999999</v>
      </c>
      <c r="N2003" s="85">
        <v>0.604792416</v>
      </c>
      <c r="O2003" s="80">
        <v>80.680918569082394</v>
      </c>
      <c r="P2003" s="80">
        <v>1345.6</v>
      </c>
      <c r="Q2003" s="80">
        <v>39.996312782085703</v>
      </c>
    </row>
    <row r="2004" spans="1:17" hidden="1" x14ac:dyDescent="0.25">
      <c r="A2004">
        <v>5363</v>
      </c>
      <c r="B2004" t="s">
        <v>2354</v>
      </c>
      <c r="C2004" s="80">
        <v>2087.375</v>
      </c>
      <c r="D2004" s="80">
        <v>117.63667324022499</v>
      </c>
      <c r="E2004" s="80">
        <v>138.4375</v>
      </c>
      <c r="F2004" s="80">
        <v>1954.6875</v>
      </c>
      <c r="G2004">
        <v>5363</v>
      </c>
      <c r="H2004" t="s">
        <v>2354</v>
      </c>
      <c r="K2004" s="80">
        <v>58135</v>
      </c>
      <c r="N2004" s="85">
        <v>0.56925116600000003</v>
      </c>
      <c r="O2004" s="80">
        <v>85.404197403818401</v>
      </c>
      <c r="P2004" s="80">
        <v>1509</v>
      </c>
      <c r="Q2004" s="80">
        <v>38.2143376097534</v>
      </c>
    </row>
    <row r="2005" spans="1:17" hidden="1" x14ac:dyDescent="0.25">
      <c r="A2005">
        <v>5365</v>
      </c>
      <c r="B2005" t="s">
        <v>2354</v>
      </c>
      <c r="C2005" s="80">
        <v>1996.1875</v>
      </c>
      <c r="D2005" s="80">
        <v>145.71222088847199</v>
      </c>
      <c r="E2005" s="80">
        <v>178.4375</v>
      </c>
      <c r="F2005" s="80">
        <v>1879.125</v>
      </c>
      <c r="G2005">
        <v>5365</v>
      </c>
      <c r="H2005" t="s">
        <v>2354</v>
      </c>
      <c r="K2005" s="80">
        <v>81942.240000000005</v>
      </c>
      <c r="N2005" s="85">
        <v>0.5950375</v>
      </c>
      <c r="O2005" s="80">
        <v>74.0532216473907</v>
      </c>
      <c r="P2005" s="80">
        <v>2133</v>
      </c>
      <c r="Q2005" s="80">
        <v>38.303810501264202</v>
      </c>
    </row>
    <row r="2006" spans="1:17" hidden="1" x14ac:dyDescent="0.25">
      <c r="A2006">
        <v>5371</v>
      </c>
      <c r="B2006" t="s">
        <v>2354</v>
      </c>
      <c r="C2006" s="80">
        <v>2518.3125</v>
      </c>
      <c r="D2006" s="80">
        <v>163.75674199254499</v>
      </c>
      <c r="E2006" s="80">
        <v>117.6875</v>
      </c>
      <c r="F2006" s="80">
        <v>2341.625</v>
      </c>
      <c r="G2006">
        <v>5371</v>
      </c>
      <c r="H2006" t="s">
        <v>2354</v>
      </c>
      <c r="K2006" s="80">
        <v>53923.036</v>
      </c>
      <c r="N2006" s="85">
        <v>0.59805916599999998</v>
      </c>
      <c r="O2006" s="80">
        <v>68.017033677592096</v>
      </c>
      <c r="P2006" s="80">
        <v>1707.2</v>
      </c>
      <c r="Q2006" s="80">
        <v>31.456942678977502</v>
      </c>
    </row>
    <row r="2007" spans="1:17" hidden="1" x14ac:dyDescent="0.25">
      <c r="A2007">
        <v>5373</v>
      </c>
      <c r="B2007" t="s">
        <v>2354</v>
      </c>
      <c r="C2007" s="80">
        <v>1725.0625</v>
      </c>
      <c r="D2007" s="80">
        <v>103.56901432304799</v>
      </c>
      <c r="E2007" s="80">
        <v>158.125</v>
      </c>
      <c r="F2007" s="80">
        <v>1606.6875</v>
      </c>
      <c r="G2007">
        <v>5373</v>
      </c>
      <c r="H2007" t="s">
        <v>2354</v>
      </c>
      <c r="K2007" s="80">
        <v>46201.752</v>
      </c>
      <c r="N2007" s="85">
        <v>0.548760833</v>
      </c>
      <c r="O2007" s="80">
        <v>60.642755047337502</v>
      </c>
      <c r="P2007" s="80">
        <v>1553.8</v>
      </c>
      <c r="Q2007" s="80">
        <v>29.4541420595652</v>
      </c>
    </row>
    <row r="2008" spans="1:17" hidden="1" x14ac:dyDescent="0.25">
      <c r="A2008">
        <v>5374</v>
      </c>
      <c r="B2008" t="s">
        <v>2354</v>
      </c>
      <c r="C2008" s="80">
        <v>2435.625</v>
      </c>
      <c r="D2008" s="80">
        <v>140.86349430732301</v>
      </c>
      <c r="E2008" s="80">
        <v>184.1875</v>
      </c>
      <c r="F2008" s="80">
        <v>2276.9375</v>
      </c>
      <c r="G2008">
        <v>5374</v>
      </c>
      <c r="H2008" t="s">
        <v>2354</v>
      </c>
      <c r="K2008" s="80">
        <v>54225.192000000003</v>
      </c>
      <c r="N2008" s="85">
        <v>0.532311333</v>
      </c>
      <c r="O2008" s="80">
        <v>66.016626521411894</v>
      </c>
      <c r="P2008" s="80">
        <v>1632.6</v>
      </c>
      <c r="Q2008" s="80">
        <v>33.280485322182301</v>
      </c>
    </row>
    <row r="2009" spans="1:17" hidden="1" x14ac:dyDescent="0.25">
      <c r="A2009">
        <v>5382</v>
      </c>
      <c r="B2009" t="s">
        <v>2354</v>
      </c>
      <c r="C2009" s="80">
        <v>2494.6875</v>
      </c>
      <c r="D2009" s="80">
        <v>131.92117084902699</v>
      </c>
      <c r="E2009" s="80">
        <v>371.5</v>
      </c>
      <c r="F2009" s="80">
        <v>2360.1875</v>
      </c>
      <c r="G2009">
        <v>5382</v>
      </c>
      <c r="H2009" t="s">
        <v>2354</v>
      </c>
      <c r="K2009" s="80">
        <v>80613.88</v>
      </c>
      <c r="N2009" s="85">
        <v>0.21296499999999999</v>
      </c>
      <c r="O2009" s="80">
        <v>65.982641327527105</v>
      </c>
      <c r="P2009" s="80">
        <v>2455.5</v>
      </c>
      <c r="Q2009" s="80">
        <v>32.622739513522298</v>
      </c>
    </row>
    <row r="2010" spans="1:17" hidden="1" x14ac:dyDescent="0.25">
      <c r="A2010">
        <v>5385</v>
      </c>
      <c r="B2010" t="s">
        <v>2354</v>
      </c>
      <c r="C2010" s="80">
        <v>3221</v>
      </c>
      <c r="D2010" s="80">
        <v>125.194315490484</v>
      </c>
      <c r="E2010" s="80">
        <v>205.375</v>
      </c>
      <c r="F2010" s="80">
        <v>3024.5</v>
      </c>
      <c r="G2010">
        <v>5385</v>
      </c>
      <c r="H2010" t="s">
        <v>2354</v>
      </c>
      <c r="K2010" s="80">
        <v>84578.824999999997</v>
      </c>
      <c r="N2010" s="85">
        <v>0.39933391600000001</v>
      </c>
      <c r="O2010" s="80">
        <v>73.121101875888399</v>
      </c>
      <c r="P2010" s="80">
        <v>2195.75</v>
      </c>
      <c r="Q2010" s="80">
        <v>38.581614870198997</v>
      </c>
    </row>
    <row r="2011" spans="1:17" hidden="1" x14ac:dyDescent="0.25">
      <c r="A2011">
        <v>5391</v>
      </c>
      <c r="B2011" t="s">
        <v>2354</v>
      </c>
      <c r="C2011" s="80">
        <v>2102.375</v>
      </c>
      <c r="D2011" s="80">
        <v>152.04958874301499</v>
      </c>
      <c r="E2011" s="80">
        <v>161.0625</v>
      </c>
      <c r="F2011" s="80">
        <v>1967.625</v>
      </c>
      <c r="G2011">
        <v>5391</v>
      </c>
      <c r="H2011" t="s">
        <v>2354</v>
      </c>
      <c r="K2011" s="80">
        <v>46788.836000000003</v>
      </c>
      <c r="N2011" s="85">
        <v>0.59797825000000004</v>
      </c>
      <c r="O2011" s="80">
        <v>76.156042140044306</v>
      </c>
      <c r="P2011" s="80">
        <v>1329.6</v>
      </c>
      <c r="Q2011" s="80">
        <v>34.781360696983498</v>
      </c>
    </row>
    <row r="2012" spans="1:17" hidden="1" x14ac:dyDescent="0.25">
      <c r="A2012">
        <v>5392</v>
      </c>
      <c r="B2012" t="s">
        <v>2354</v>
      </c>
      <c r="C2012" s="80">
        <v>3188.125</v>
      </c>
      <c r="D2012" s="80">
        <v>132.29449159344901</v>
      </c>
      <c r="E2012" s="80">
        <v>120.875</v>
      </c>
      <c r="F2012" s="80">
        <v>2980.8125</v>
      </c>
      <c r="G2012">
        <v>5392</v>
      </c>
      <c r="H2012" t="s">
        <v>2354</v>
      </c>
      <c r="K2012" s="80">
        <v>68122.960000000006</v>
      </c>
      <c r="N2012" s="85">
        <v>0.236651166</v>
      </c>
      <c r="O2012" s="80">
        <v>83.573174643037206</v>
      </c>
      <c r="P2012" s="80">
        <v>1883</v>
      </c>
      <c r="Q2012" s="80">
        <v>34.8190317021159</v>
      </c>
    </row>
    <row r="2013" spans="1:17" hidden="1" x14ac:dyDescent="0.25">
      <c r="A2013">
        <v>5394</v>
      </c>
      <c r="B2013" t="s">
        <v>2354</v>
      </c>
      <c r="C2013" s="80">
        <v>2190.625</v>
      </c>
      <c r="D2013" s="80">
        <v>132.18157760689601</v>
      </c>
      <c r="E2013" s="80">
        <v>166.875</v>
      </c>
      <c r="F2013" s="80">
        <v>2027.75</v>
      </c>
      <c r="G2013">
        <v>5394</v>
      </c>
      <c r="H2013" t="s">
        <v>2354</v>
      </c>
      <c r="K2013" s="80">
        <v>35625.96</v>
      </c>
      <c r="N2013" s="85">
        <v>0.43631516599999998</v>
      </c>
      <c r="O2013" s="80">
        <v>72.816171764486796</v>
      </c>
      <c r="P2013" s="80">
        <v>1082.25</v>
      </c>
      <c r="Q2013" s="80">
        <v>32.922468190554802</v>
      </c>
    </row>
    <row r="2014" spans="1:17" hidden="1" x14ac:dyDescent="0.25">
      <c r="A2014">
        <v>5395</v>
      </c>
      <c r="B2014" t="s">
        <v>2354</v>
      </c>
      <c r="C2014" s="80">
        <v>2422.6875</v>
      </c>
      <c r="D2014" s="80">
        <v>144.99321088542001</v>
      </c>
      <c r="E2014" s="80">
        <v>216.625</v>
      </c>
      <c r="F2014" s="80">
        <v>2267.125</v>
      </c>
      <c r="G2014">
        <v>5395</v>
      </c>
      <c r="H2014" t="s">
        <v>2354</v>
      </c>
      <c r="K2014" s="80">
        <v>46923.934999999998</v>
      </c>
      <c r="N2014" s="85">
        <v>0.46651841599999999</v>
      </c>
      <c r="O2014" s="80">
        <v>80.3210297208703</v>
      </c>
      <c r="P2014" s="80">
        <v>1178.5</v>
      </c>
      <c r="Q2014" s="80">
        <v>38.508376715325497</v>
      </c>
    </row>
    <row r="2015" spans="1:17" hidden="1" x14ac:dyDescent="0.25">
      <c r="A2015">
        <v>5396</v>
      </c>
      <c r="B2015" t="s">
        <v>2354</v>
      </c>
      <c r="C2015" s="80">
        <v>2110.6875</v>
      </c>
      <c r="D2015" s="80">
        <v>135.07436008221799</v>
      </c>
      <c r="E2015" s="80">
        <v>138.1875</v>
      </c>
      <c r="F2015" s="80">
        <v>1965.25</v>
      </c>
      <c r="G2015">
        <v>5396</v>
      </c>
      <c r="H2015" t="s">
        <v>2354</v>
      </c>
      <c r="K2015" s="80">
        <v>71160.452000000005</v>
      </c>
      <c r="N2015" s="85">
        <v>0.53486391600000005</v>
      </c>
      <c r="O2015" s="80">
        <v>64.282351054332807</v>
      </c>
      <c r="P2015" s="80">
        <v>2146.8000000000002</v>
      </c>
      <c r="Q2015" s="80">
        <v>32.246785644689801</v>
      </c>
    </row>
    <row r="2016" spans="1:17" hidden="1" x14ac:dyDescent="0.25">
      <c r="A2016">
        <v>5400</v>
      </c>
      <c r="B2016" t="s">
        <v>2354</v>
      </c>
      <c r="C2016" s="80">
        <v>2639.8125</v>
      </c>
      <c r="D2016" s="80">
        <v>139.588210008385</v>
      </c>
      <c r="E2016" s="80">
        <v>87.25</v>
      </c>
      <c r="F2016" s="80">
        <v>2470.6875</v>
      </c>
      <c r="G2016">
        <v>5400</v>
      </c>
      <c r="H2016" t="s">
        <v>2354</v>
      </c>
      <c r="K2016" s="80">
        <v>54853.877500000002</v>
      </c>
      <c r="N2016" s="85">
        <v>0.49842066600000001</v>
      </c>
      <c r="O2016" s="80">
        <v>69.454765437424498</v>
      </c>
      <c r="P2016" s="80">
        <v>1671.25</v>
      </c>
      <c r="Q2016" s="80">
        <v>32.1502000775779</v>
      </c>
    </row>
    <row r="2017" spans="1:17" hidden="1" x14ac:dyDescent="0.25">
      <c r="A2017">
        <v>5404</v>
      </c>
      <c r="B2017" t="s">
        <v>2354</v>
      </c>
      <c r="C2017" s="80">
        <v>1928</v>
      </c>
      <c r="D2017" s="80">
        <v>140.559258335528</v>
      </c>
      <c r="E2017" s="80">
        <v>182.9375</v>
      </c>
      <c r="F2017" s="80">
        <v>1815.5</v>
      </c>
      <c r="G2017">
        <v>5404</v>
      </c>
      <c r="H2017" t="s">
        <v>2354</v>
      </c>
      <c r="K2017" s="80">
        <v>75289.98</v>
      </c>
      <c r="N2017" s="85">
        <v>0.43101925000000002</v>
      </c>
      <c r="O2017" s="80">
        <v>93.510589910713605</v>
      </c>
      <c r="P2017" s="80">
        <v>1731</v>
      </c>
      <c r="Q2017" s="80">
        <v>42.522867638032203</v>
      </c>
    </row>
    <row r="2018" spans="1:17" hidden="1" x14ac:dyDescent="0.25">
      <c r="A2018">
        <v>5406</v>
      </c>
      <c r="B2018" t="s">
        <v>2354</v>
      </c>
      <c r="C2018" s="80">
        <v>1712.0625</v>
      </c>
      <c r="D2018" s="80">
        <v>158.35705793845199</v>
      </c>
      <c r="E2018" s="80">
        <v>118.3125</v>
      </c>
      <c r="F2018" s="80">
        <v>1602.3125</v>
      </c>
      <c r="G2018">
        <v>5406</v>
      </c>
      <c r="H2018" t="s">
        <v>2354</v>
      </c>
      <c r="K2018" s="80">
        <v>67878.067500000005</v>
      </c>
      <c r="N2018" s="85">
        <v>0.49527333299999998</v>
      </c>
      <c r="O2018" s="80">
        <v>71.136815362417195</v>
      </c>
      <c r="P2018" s="80">
        <v>2121.75</v>
      </c>
      <c r="Q2018" s="80">
        <v>32.152249107435097</v>
      </c>
    </row>
    <row r="2019" spans="1:17" hidden="1" x14ac:dyDescent="0.25">
      <c r="A2019">
        <v>5407</v>
      </c>
      <c r="B2019" t="s">
        <v>2354</v>
      </c>
      <c r="C2019" s="80">
        <v>2527.625</v>
      </c>
      <c r="D2019" s="80">
        <v>127.37294690131201</v>
      </c>
      <c r="E2019" s="80">
        <v>261</v>
      </c>
      <c r="F2019" s="80">
        <v>2374.75</v>
      </c>
      <c r="G2019">
        <v>5407</v>
      </c>
      <c r="H2019" t="s">
        <v>2354</v>
      </c>
      <c r="K2019" s="80">
        <v>38152.237500000003</v>
      </c>
      <c r="N2019" s="85">
        <v>0.45199650000000002</v>
      </c>
      <c r="O2019" s="80">
        <v>81.398358934295004</v>
      </c>
      <c r="P2019" s="80">
        <v>967.25</v>
      </c>
      <c r="Q2019" s="80">
        <v>38.059507313741697</v>
      </c>
    </row>
    <row r="2020" spans="1:17" hidden="1" x14ac:dyDescent="0.25">
      <c r="A2020">
        <v>5409</v>
      </c>
      <c r="B2020" t="s">
        <v>2354</v>
      </c>
      <c r="C2020" s="80">
        <v>1922.875</v>
      </c>
      <c r="D2020" s="80">
        <v>147.46729880185799</v>
      </c>
      <c r="E2020" s="80">
        <v>125.6875</v>
      </c>
      <c r="F2020" s="80">
        <v>1804.375</v>
      </c>
      <c r="G2020">
        <v>5409</v>
      </c>
      <c r="H2020" t="s">
        <v>2354</v>
      </c>
      <c r="K2020" s="80">
        <v>40300.635000000002</v>
      </c>
      <c r="N2020" s="85">
        <v>0.465649166</v>
      </c>
      <c r="O2020" s="80">
        <v>70.439225562152302</v>
      </c>
      <c r="P2020" s="80">
        <v>1156.5</v>
      </c>
      <c r="Q2020" s="80">
        <v>35.009816846990901</v>
      </c>
    </row>
    <row r="2021" spans="1:17" hidden="1" x14ac:dyDescent="0.25">
      <c r="A2021">
        <v>5411</v>
      </c>
      <c r="B2021" t="s">
        <v>2354</v>
      </c>
      <c r="C2021" s="80">
        <v>2381.9375</v>
      </c>
      <c r="D2021" s="80">
        <v>158.96155773077101</v>
      </c>
      <c r="E2021" s="80">
        <v>109.4375</v>
      </c>
      <c r="F2021" s="80">
        <v>2202.875</v>
      </c>
      <c r="G2021">
        <v>5411</v>
      </c>
      <c r="H2021" t="s">
        <v>2354</v>
      </c>
      <c r="K2021" s="80">
        <v>59342.09</v>
      </c>
      <c r="N2021" s="85">
        <v>0.55540291600000002</v>
      </c>
      <c r="O2021" s="80">
        <v>58.735166292065699</v>
      </c>
      <c r="P2021" s="80">
        <v>1831.4</v>
      </c>
      <c r="Q2021" s="80">
        <v>32.248581202230199</v>
      </c>
    </row>
    <row r="2022" spans="1:17" hidden="1" x14ac:dyDescent="0.25">
      <c r="A2022">
        <v>5419</v>
      </c>
      <c r="B2022" t="s">
        <v>2354</v>
      </c>
      <c r="C2022" s="80">
        <v>2137.5625</v>
      </c>
      <c r="D2022" s="80">
        <v>128.815250026435</v>
      </c>
      <c r="E2022" s="80">
        <v>125.25</v>
      </c>
      <c r="F2022" s="80">
        <v>1993.9375</v>
      </c>
      <c r="G2022">
        <v>5419</v>
      </c>
      <c r="H2022" t="s">
        <v>2354</v>
      </c>
      <c r="K2022" s="80">
        <v>72200.384000000005</v>
      </c>
      <c r="N2022" s="85">
        <v>0.53948108299999997</v>
      </c>
      <c r="O2022" s="80">
        <v>64.0593947551843</v>
      </c>
      <c r="P2022" s="80">
        <v>2463</v>
      </c>
      <c r="Q2022" s="80">
        <v>29.787508011265398</v>
      </c>
    </row>
    <row r="2023" spans="1:17" hidden="1" x14ac:dyDescent="0.25">
      <c r="A2023">
        <v>5427</v>
      </c>
      <c r="B2023" t="s">
        <v>2354</v>
      </c>
      <c r="C2023" s="80">
        <v>2524.4375</v>
      </c>
      <c r="D2023" s="80">
        <v>154.48162665040499</v>
      </c>
      <c r="E2023" s="80">
        <v>122.125</v>
      </c>
      <c r="F2023" s="80">
        <v>2371.875</v>
      </c>
      <c r="G2023">
        <v>5427</v>
      </c>
      <c r="H2023" t="s">
        <v>2354</v>
      </c>
      <c r="K2023" s="80">
        <v>69474.577999999994</v>
      </c>
      <c r="N2023" s="85">
        <v>0.53020166599999996</v>
      </c>
      <c r="O2023" s="80">
        <v>73.218827548469307</v>
      </c>
      <c r="P2023" s="80">
        <v>2188.4</v>
      </c>
      <c r="Q2023" s="80">
        <v>32.544552442983502</v>
      </c>
    </row>
    <row r="2024" spans="1:17" hidden="1" x14ac:dyDescent="0.25">
      <c r="A2024">
        <v>5433</v>
      </c>
      <c r="B2024" t="s">
        <v>2354</v>
      </c>
      <c r="C2024" s="80">
        <v>2956.375</v>
      </c>
      <c r="D2024" s="80">
        <v>116.057701085723</v>
      </c>
      <c r="E2024" s="80">
        <v>178</v>
      </c>
      <c r="F2024" s="80">
        <v>2748.6875</v>
      </c>
      <c r="G2024">
        <v>5433</v>
      </c>
      <c r="H2024" t="s">
        <v>2354</v>
      </c>
      <c r="K2024" s="80">
        <v>44845.39</v>
      </c>
      <c r="N2024" s="85">
        <v>0.53117824999999996</v>
      </c>
      <c r="O2024" s="80">
        <v>76.542320627464903</v>
      </c>
      <c r="P2024" s="80">
        <v>1208</v>
      </c>
      <c r="Q2024" s="80">
        <v>36.850408518286301</v>
      </c>
    </row>
    <row r="2025" spans="1:17" hidden="1" x14ac:dyDescent="0.25">
      <c r="A2025">
        <v>5434</v>
      </c>
      <c r="B2025" t="s">
        <v>2354</v>
      </c>
      <c r="C2025" s="80">
        <v>3234.875</v>
      </c>
      <c r="D2025" s="80">
        <v>115.204336636207</v>
      </c>
      <c r="E2025" s="80">
        <v>109.8125</v>
      </c>
      <c r="F2025" s="80">
        <v>3018.25</v>
      </c>
      <c r="G2025">
        <v>5434</v>
      </c>
      <c r="H2025" t="s">
        <v>2354</v>
      </c>
      <c r="K2025" s="80">
        <v>12163.245999999999</v>
      </c>
      <c r="N2025" s="85">
        <v>0.54473266600000003</v>
      </c>
      <c r="O2025" s="80">
        <v>57.4100868089334</v>
      </c>
      <c r="P2025" s="80">
        <v>407.6</v>
      </c>
      <c r="Q2025" s="80">
        <v>29.671335085851801</v>
      </c>
    </row>
    <row r="2026" spans="1:17" hidden="1" x14ac:dyDescent="0.25">
      <c r="A2026">
        <v>5444</v>
      </c>
      <c r="B2026" t="s">
        <v>2354</v>
      </c>
      <c r="C2026" s="80">
        <v>2039.25</v>
      </c>
      <c r="D2026" s="80">
        <v>135.553541051151</v>
      </c>
      <c r="E2026" s="80">
        <v>305.75</v>
      </c>
      <c r="F2026" s="80">
        <v>1890.625</v>
      </c>
      <c r="G2026">
        <v>5444</v>
      </c>
      <c r="H2026" t="s">
        <v>2354</v>
      </c>
      <c r="K2026" s="80">
        <v>60504.53</v>
      </c>
      <c r="N2026" s="85">
        <v>0.52285133299999997</v>
      </c>
      <c r="O2026" s="80">
        <v>67.3783482600046</v>
      </c>
      <c r="P2026" s="80">
        <v>1861</v>
      </c>
      <c r="Q2026" s="80">
        <v>32.599955259159998</v>
      </c>
    </row>
    <row r="2027" spans="1:17" hidden="1" x14ac:dyDescent="0.25">
      <c r="A2027">
        <v>5451</v>
      </c>
      <c r="B2027" t="s">
        <v>2354</v>
      </c>
      <c r="C2027" s="80">
        <v>1312.5625</v>
      </c>
      <c r="D2027" s="80">
        <v>215.580096881977</v>
      </c>
      <c r="E2027" s="80">
        <v>113.9375</v>
      </c>
      <c r="F2027" s="80">
        <v>1234.0625</v>
      </c>
      <c r="G2027">
        <v>5451</v>
      </c>
      <c r="H2027" t="s">
        <v>2354</v>
      </c>
      <c r="K2027" s="80">
        <v>40392.65</v>
      </c>
      <c r="N2027" s="85">
        <v>0.46038616599999999</v>
      </c>
      <c r="O2027" s="80">
        <v>89.492402956513203</v>
      </c>
      <c r="P2027" s="80">
        <v>931</v>
      </c>
      <c r="Q2027" s="80">
        <v>43.064848470705797</v>
      </c>
    </row>
    <row r="2028" spans="1:17" hidden="1" x14ac:dyDescent="0.25">
      <c r="A2028">
        <v>5455</v>
      </c>
      <c r="B2028" t="s">
        <v>2354</v>
      </c>
      <c r="C2028" s="80">
        <v>1520.75</v>
      </c>
      <c r="D2028" s="80">
        <v>121.8985815293</v>
      </c>
      <c r="E2028" s="80">
        <v>144.75</v>
      </c>
      <c r="F2028" s="80">
        <v>1420.8125</v>
      </c>
      <c r="G2028">
        <v>5455</v>
      </c>
      <c r="H2028" t="s">
        <v>2354</v>
      </c>
      <c r="K2028" s="80">
        <v>50646.474999999999</v>
      </c>
      <c r="N2028" s="85">
        <v>0.22232650000000001</v>
      </c>
      <c r="O2028" s="80">
        <v>81.042322312910301</v>
      </c>
      <c r="P2028" s="80">
        <v>1432.5</v>
      </c>
      <c r="Q2028" s="80">
        <v>36.246429254758098</v>
      </c>
    </row>
    <row r="2029" spans="1:17" hidden="1" x14ac:dyDescent="0.25">
      <c r="A2029">
        <v>5456</v>
      </c>
      <c r="B2029" t="s">
        <v>2354</v>
      </c>
      <c r="C2029" s="80">
        <v>3369.1875</v>
      </c>
      <c r="D2029" s="80">
        <v>118.448987323599</v>
      </c>
      <c r="E2029" s="80">
        <v>221.4375</v>
      </c>
      <c r="F2029" s="80">
        <v>3152.1875</v>
      </c>
      <c r="G2029">
        <v>5456</v>
      </c>
      <c r="H2029" t="s">
        <v>2354</v>
      </c>
      <c r="K2029" s="80">
        <v>25227.96</v>
      </c>
      <c r="N2029" s="85">
        <v>0.229650833</v>
      </c>
      <c r="O2029" s="80">
        <v>62.409443556548297</v>
      </c>
      <c r="P2029" s="80">
        <v>689.5</v>
      </c>
      <c r="Q2029" s="80">
        <v>36.635961441081797</v>
      </c>
    </row>
    <row r="2030" spans="1:17" hidden="1" x14ac:dyDescent="0.25">
      <c r="A2030">
        <v>5465</v>
      </c>
      <c r="B2030" t="s">
        <v>2354</v>
      </c>
      <c r="C2030" s="80">
        <v>2384.5</v>
      </c>
      <c r="D2030" s="80">
        <v>109.69214448259</v>
      </c>
      <c r="E2030" s="80">
        <v>139.625</v>
      </c>
      <c r="F2030" s="80">
        <v>2219.875</v>
      </c>
      <c r="G2030">
        <v>5465</v>
      </c>
      <c r="H2030" t="s">
        <v>2354</v>
      </c>
      <c r="K2030" s="80">
        <v>106432.065</v>
      </c>
      <c r="N2030" s="85">
        <v>0.21265041600000001</v>
      </c>
      <c r="O2030" s="80">
        <v>87.670712989316598</v>
      </c>
      <c r="P2030" s="80">
        <v>2000</v>
      </c>
      <c r="Q2030" s="80">
        <v>48.835599837040299</v>
      </c>
    </row>
    <row r="2031" spans="1:17" hidden="1" x14ac:dyDescent="0.25">
      <c r="A2031">
        <v>5484</v>
      </c>
      <c r="B2031" t="s">
        <v>2354</v>
      </c>
      <c r="C2031" s="80">
        <v>1951.6875</v>
      </c>
      <c r="D2031" s="80">
        <v>111.52915025954999</v>
      </c>
      <c r="E2031" s="80">
        <v>142.3125</v>
      </c>
      <c r="F2031" s="80">
        <v>1824.4375</v>
      </c>
      <c r="G2031">
        <v>5484</v>
      </c>
      <c r="H2031" t="s">
        <v>2354</v>
      </c>
      <c r="K2031" s="80">
        <v>41151.495000000003</v>
      </c>
      <c r="N2031" s="85">
        <v>0.43272899999999997</v>
      </c>
      <c r="O2031" s="80">
        <v>84.052357799309604</v>
      </c>
      <c r="P2031" s="80">
        <v>886</v>
      </c>
      <c r="Q2031" s="80">
        <v>45.878588333081098</v>
      </c>
    </row>
    <row r="2032" spans="1:17" hidden="1" x14ac:dyDescent="0.25">
      <c r="A2032">
        <v>5486</v>
      </c>
      <c r="B2032" t="s">
        <v>2354</v>
      </c>
      <c r="C2032" s="80">
        <v>1885.6875</v>
      </c>
      <c r="D2032" s="80">
        <v>116.376802435413</v>
      </c>
      <c r="E2032" s="80">
        <v>299.75</v>
      </c>
      <c r="F2032" s="80">
        <v>1775.4375</v>
      </c>
      <c r="G2032">
        <v>5486</v>
      </c>
      <c r="H2032" t="s">
        <v>2354</v>
      </c>
      <c r="K2032" s="80">
        <v>51169.440000000002</v>
      </c>
      <c r="N2032" s="85">
        <v>0.35102291600000002</v>
      </c>
      <c r="O2032" s="80">
        <v>48.006687975717099</v>
      </c>
      <c r="P2032" s="80">
        <v>2369.6666660000001</v>
      </c>
      <c r="Q2032" s="80">
        <v>22.067767599421298</v>
      </c>
    </row>
    <row r="2033" spans="1:17" hidden="1" x14ac:dyDescent="0.25">
      <c r="A2033">
        <v>5497</v>
      </c>
      <c r="B2033" t="s">
        <v>2354</v>
      </c>
      <c r="C2033" s="80">
        <v>1943.8125</v>
      </c>
      <c r="D2033" s="80">
        <v>164.44918561545299</v>
      </c>
      <c r="E2033" s="80">
        <v>225.0625</v>
      </c>
      <c r="F2033" s="80">
        <v>1832.375</v>
      </c>
      <c r="G2033">
        <v>5497</v>
      </c>
      <c r="H2033" t="s">
        <v>2354</v>
      </c>
      <c r="K2033" s="80">
        <v>63895.07</v>
      </c>
      <c r="N2033" s="85">
        <v>0.44836208300000002</v>
      </c>
      <c r="O2033" s="80">
        <v>105.338732379939</v>
      </c>
      <c r="P2033" s="80">
        <v>1364.5</v>
      </c>
      <c r="Q2033" s="80">
        <v>47.201129092318098</v>
      </c>
    </row>
    <row r="2034" spans="1:17" hidden="1" x14ac:dyDescent="0.25">
      <c r="A2034">
        <v>5498</v>
      </c>
      <c r="B2034" t="s">
        <v>2354</v>
      </c>
      <c r="C2034" s="80">
        <v>2453</v>
      </c>
      <c r="D2034" s="80">
        <v>119.81115193165</v>
      </c>
      <c r="E2034" s="80">
        <v>117.5625</v>
      </c>
      <c r="F2034" s="80">
        <v>2314.9375</v>
      </c>
      <c r="G2034">
        <v>5498</v>
      </c>
      <c r="H2034" t="s">
        <v>2354</v>
      </c>
      <c r="K2034" s="80">
        <v>52237.84</v>
      </c>
      <c r="N2034" s="85">
        <v>0.33804774999999998</v>
      </c>
      <c r="O2034" s="80">
        <v>99.259104607260994</v>
      </c>
      <c r="P2034" s="80">
        <v>1382</v>
      </c>
      <c r="Q2034" s="80">
        <v>40.678443965133901</v>
      </c>
    </row>
    <row r="2035" spans="1:17" hidden="1" x14ac:dyDescent="0.25">
      <c r="A2035">
        <v>5499</v>
      </c>
      <c r="B2035" t="s">
        <v>2354</v>
      </c>
      <c r="C2035" s="80">
        <v>2230.5625</v>
      </c>
      <c r="D2035" s="80">
        <v>130.43482444555301</v>
      </c>
      <c r="E2035" s="80">
        <v>168.5625</v>
      </c>
      <c r="F2035" s="80">
        <v>2069.375</v>
      </c>
      <c r="G2035">
        <v>5499</v>
      </c>
      <c r="H2035" t="s">
        <v>2354</v>
      </c>
      <c r="K2035" s="80">
        <v>42766.031999999999</v>
      </c>
      <c r="N2035" s="85">
        <v>0.56666333300000005</v>
      </c>
      <c r="O2035" s="80">
        <v>75.033600041305306</v>
      </c>
      <c r="P2035" s="80">
        <v>1311</v>
      </c>
      <c r="Q2035" s="80">
        <v>35.203374513380503</v>
      </c>
    </row>
    <row r="2036" spans="1:17" hidden="1" x14ac:dyDescent="0.25">
      <c r="A2036">
        <v>5514</v>
      </c>
      <c r="B2036" t="s">
        <v>2354</v>
      </c>
      <c r="C2036" s="80">
        <v>2340.875</v>
      </c>
      <c r="D2036" s="80">
        <v>130.13820258746301</v>
      </c>
      <c r="E2036" s="80">
        <v>138.125</v>
      </c>
      <c r="F2036" s="80">
        <v>2203.6875</v>
      </c>
      <c r="G2036">
        <v>5514</v>
      </c>
      <c r="H2036" t="s">
        <v>2354</v>
      </c>
      <c r="K2036" s="80">
        <v>66865.66</v>
      </c>
      <c r="N2036" s="85">
        <v>0.60477916600000003</v>
      </c>
      <c r="O2036" s="80">
        <v>72.272123245846004</v>
      </c>
      <c r="P2036" s="80">
        <v>2183.1999999999998</v>
      </c>
      <c r="Q2036" s="80">
        <v>31.156308507113899</v>
      </c>
    </row>
    <row r="2037" spans="1:17" hidden="1" x14ac:dyDescent="0.25">
      <c r="A2037">
        <v>5517</v>
      </c>
      <c r="B2037" t="s">
        <v>2354</v>
      </c>
      <c r="C2037" s="80">
        <v>2618.6875</v>
      </c>
      <c r="D2037" s="80">
        <v>147.23884056811499</v>
      </c>
      <c r="E2037" s="80">
        <v>270.3125</v>
      </c>
      <c r="F2037" s="80">
        <v>2422.4375</v>
      </c>
      <c r="G2037">
        <v>5517</v>
      </c>
      <c r="H2037" t="s">
        <v>2354</v>
      </c>
      <c r="K2037" s="80">
        <v>59677.17</v>
      </c>
      <c r="N2037" s="85">
        <v>0.44225924999999999</v>
      </c>
      <c r="O2037" s="80">
        <v>67.8712474530723</v>
      </c>
      <c r="P2037" s="80">
        <v>1760.75</v>
      </c>
      <c r="Q2037" s="80">
        <v>34.092534080204103</v>
      </c>
    </row>
    <row r="2038" spans="1:17" hidden="1" x14ac:dyDescent="0.25">
      <c r="A2038">
        <v>5520</v>
      </c>
      <c r="B2038" t="s">
        <v>2354</v>
      </c>
      <c r="C2038" s="80">
        <v>3098.8125</v>
      </c>
      <c r="D2038" s="80">
        <v>118.59395112227099</v>
      </c>
      <c r="E2038" s="80">
        <v>194.875</v>
      </c>
      <c r="F2038" s="80">
        <v>2893.0625</v>
      </c>
      <c r="G2038">
        <v>5520</v>
      </c>
      <c r="H2038" t="s">
        <v>2354</v>
      </c>
      <c r="K2038" s="80">
        <v>64415.514999999999</v>
      </c>
      <c r="N2038" s="85">
        <v>0.45266691599999997</v>
      </c>
      <c r="O2038" s="80">
        <v>89.027733743922497</v>
      </c>
      <c r="P2038" s="80">
        <v>1510.75</v>
      </c>
      <c r="Q2038" s="80">
        <v>43.142995389610697</v>
      </c>
    </row>
    <row r="2039" spans="1:17" hidden="1" x14ac:dyDescent="0.25">
      <c r="A2039">
        <v>5525</v>
      </c>
      <c r="B2039" t="s">
        <v>2354</v>
      </c>
      <c r="C2039" s="80">
        <v>2381.8125</v>
      </c>
      <c r="D2039" s="80">
        <v>137.73550910041499</v>
      </c>
      <c r="E2039" s="80">
        <v>140.5625</v>
      </c>
      <c r="F2039" s="80">
        <v>2236.625</v>
      </c>
      <c r="G2039">
        <v>5525</v>
      </c>
      <c r="H2039" t="s">
        <v>2354</v>
      </c>
      <c r="K2039" s="80">
        <v>70915.11</v>
      </c>
      <c r="N2039" s="85">
        <v>0.44478450000000003</v>
      </c>
      <c r="O2039" s="80">
        <v>64.348189562813502</v>
      </c>
      <c r="P2039" s="80">
        <v>2336.75</v>
      </c>
      <c r="Q2039" s="80">
        <v>31.329877276823701</v>
      </c>
    </row>
    <row r="2040" spans="1:17" hidden="1" x14ac:dyDescent="0.25">
      <c r="A2040">
        <v>5526</v>
      </c>
      <c r="B2040" t="s">
        <v>2354</v>
      </c>
      <c r="C2040" s="80">
        <v>1680.875</v>
      </c>
      <c r="D2040" s="80">
        <v>163.731950729907</v>
      </c>
      <c r="E2040" s="80">
        <v>240.5625</v>
      </c>
      <c r="F2040" s="80">
        <v>1572.25</v>
      </c>
      <c r="G2040">
        <v>5526</v>
      </c>
      <c r="H2040" t="s">
        <v>2354</v>
      </c>
      <c r="K2040" s="80">
        <v>44228.1</v>
      </c>
      <c r="N2040" s="85">
        <v>0.456529666</v>
      </c>
      <c r="O2040" s="80">
        <v>76.142369171305205</v>
      </c>
      <c r="P2040" s="80">
        <v>1251.5</v>
      </c>
      <c r="Q2040" s="80">
        <v>35.456513701883097</v>
      </c>
    </row>
    <row r="2041" spans="1:17" hidden="1" x14ac:dyDescent="0.25">
      <c r="A2041">
        <v>5541</v>
      </c>
      <c r="B2041" t="s">
        <v>2354</v>
      </c>
      <c r="C2041" s="80">
        <v>3032.625</v>
      </c>
      <c r="D2041" s="80">
        <v>114.277784389838</v>
      </c>
      <c r="E2041" s="80">
        <v>246.6875</v>
      </c>
      <c r="F2041" s="80">
        <v>2866.3125</v>
      </c>
      <c r="G2041">
        <v>5541</v>
      </c>
      <c r="H2041" t="s">
        <v>2354</v>
      </c>
      <c r="K2041" s="80">
        <v>45850.017999999996</v>
      </c>
      <c r="N2041" s="85">
        <v>0.55220291600000004</v>
      </c>
      <c r="O2041" s="80">
        <v>54.013117129998598</v>
      </c>
      <c r="P2041" s="80">
        <v>1689.8</v>
      </c>
      <c r="Q2041" s="80">
        <v>27.166871022939699</v>
      </c>
    </row>
    <row r="2042" spans="1:17" hidden="1" x14ac:dyDescent="0.25">
      <c r="A2042">
        <v>5545</v>
      </c>
      <c r="B2042" t="s">
        <v>2354</v>
      </c>
      <c r="C2042" s="80">
        <v>2462.5625</v>
      </c>
      <c r="D2042" s="80">
        <v>113.80299876300001</v>
      </c>
      <c r="E2042" s="80">
        <v>121.75</v>
      </c>
      <c r="F2042" s="80">
        <v>2301.6875</v>
      </c>
      <c r="G2042">
        <v>5545</v>
      </c>
      <c r="H2042" t="s">
        <v>2354</v>
      </c>
      <c r="K2042" s="80">
        <v>46779.192499999997</v>
      </c>
      <c r="N2042" s="85">
        <v>0.44694299999999998</v>
      </c>
      <c r="O2042" s="80">
        <v>66.522512466297002</v>
      </c>
      <c r="P2042" s="80">
        <v>1319.5</v>
      </c>
      <c r="Q2042" s="80">
        <v>34.014546516366501</v>
      </c>
    </row>
    <row r="2043" spans="1:17" hidden="1" x14ac:dyDescent="0.25">
      <c r="A2043">
        <v>5547</v>
      </c>
      <c r="B2043" t="s">
        <v>2354</v>
      </c>
      <c r="C2043" s="80">
        <v>2570.1875</v>
      </c>
      <c r="D2043" s="80">
        <v>99.614043271944894</v>
      </c>
      <c r="E2043" s="80">
        <v>79.0625</v>
      </c>
      <c r="F2043" s="80">
        <v>2410.875</v>
      </c>
      <c r="G2043">
        <v>5547</v>
      </c>
      <c r="H2043" t="s">
        <v>2354</v>
      </c>
      <c r="K2043" s="80">
        <v>55850.58</v>
      </c>
      <c r="N2043" s="85">
        <v>0.337299083</v>
      </c>
      <c r="O2043" s="80">
        <v>69.4828668586362</v>
      </c>
      <c r="P2043" s="80">
        <v>1810.6666660000001</v>
      </c>
      <c r="Q2043" s="80">
        <v>30.3606795897498</v>
      </c>
    </row>
    <row r="2044" spans="1:17" hidden="1" x14ac:dyDescent="0.25">
      <c r="A2044">
        <v>5549</v>
      </c>
      <c r="B2044" t="s">
        <v>2354</v>
      </c>
      <c r="C2044" s="80">
        <v>2133.4375</v>
      </c>
      <c r="D2044" s="80">
        <v>124.858932498851</v>
      </c>
      <c r="E2044" s="80">
        <v>148.0625</v>
      </c>
      <c r="F2044" s="80">
        <v>2004.625</v>
      </c>
      <c r="G2044">
        <v>5549</v>
      </c>
      <c r="H2044" t="s">
        <v>2354</v>
      </c>
      <c r="K2044" s="80">
        <v>60052.962500000001</v>
      </c>
      <c r="N2044" s="85">
        <v>0.44391258300000003</v>
      </c>
      <c r="O2044" s="80">
        <v>50.018698711288998</v>
      </c>
      <c r="P2044" s="80">
        <v>2200.25</v>
      </c>
      <c r="Q2044" s="80">
        <v>27.387662544439401</v>
      </c>
    </row>
    <row r="2045" spans="1:17" hidden="1" x14ac:dyDescent="0.25">
      <c r="A2045">
        <v>5550</v>
      </c>
      <c r="B2045" t="s">
        <v>2354</v>
      </c>
      <c r="C2045" s="80">
        <v>2770.5</v>
      </c>
      <c r="D2045" s="80">
        <v>115.99458245263899</v>
      </c>
      <c r="E2045" s="80">
        <v>261.125</v>
      </c>
      <c r="F2045" s="80">
        <v>2563.625</v>
      </c>
      <c r="G2045">
        <v>5550</v>
      </c>
      <c r="H2045" t="s">
        <v>2354</v>
      </c>
      <c r="K2045" s="80">
        <v>55190.98</v>
      </c>
      <c r="N2045" s="85">
        <v>0.44356224999999999</v>
      </c>
      <c r="O2045" s="80">
        <v>81.631201058891193</v>
      </c>
      <c r="P2045" s="80">
        <v>1456.25</v>
      </c>
      <c r="Q2045" s="80">
        <v>37.069776220948697</v>
      </c>
    </row>
    <row r="2046" spans="1:17" hidden="1" x14ac:dyDescent="0.25">
      <c r="A2046">
        <v>5551</v>
      </c>
      <c r="B2046" t="s">
        <v>2354</v>
      </c>
      <c r="C2046" s="80">
        <v>2163.75</v>
      </c>
      <c r="D2046" s="80">
        <v>123.13958365128499</v>
      </c>
      <c r="E2046" s="80">
        <v>143.3125</v>
      </c>
      <c r="F2046" s="80">
        <v>2032.625</v>
      </c>
      <c r="G2046">
        <v>5551</v>
      </c>
      <c r="H2046" t="s">
        <v>2354</v>
      </c>
      <c r="K2046" s="80">
        <v>51326.775000000001</v>
      </c>
      <c r="N2046" s="85">
        <v>0.419703416</v>
      </c>
      <c r="O2046" s="80">
        <v>65.095275889790301</v>
      </c>
      <c r="P2046" s="80">
        <v>1499.25</v>
      </c>
      <c r="Q2046" s="80">
        <v>33.332192566353797</v>
      </c>
    </row>
    <row r="2047" spans="1:17" hidden="1" x14ac:dyDescent="0.25">
      <c r="A2047">
        <v>5555</v>
      </c>
      <c r="B2047" t="s">
        <v>2354</v>
      </c>
      <c r="C2047" s="80">
        <v>2743.75</v>
      </c>
      <c r="D2047" s="80">
        <v>118.06495867935899</v>
      </c>
      <c r="E2047" s="80">
        <v>222</v>
      </c>
      <c r="F2047" s="80">
        <v>2576.1875</v>
      </c>
      <c r="G2047">
        <v>5555</v>
      </c>
      <c r="H2047" t="s">
        <v>2354</v>
      </c>
      <c r="K2047" s="80">
        <v>58075.496666666601</v>
      </c>
      <c r="N2047" s="85">
        <v>0.35273033300000001</v>
      </c>
      <c r="O2047" s="80">
        <v>79.076004005446904</v>
      </c>
      <c r="P2047" s="80">
        <v>1655.6666660000001</v>
      </c>
      <c r="Q2047" s="80">
        <v>34.9125557118888</v>
      </c>
    </row>
    <row r="2048" spans="1:17" hidden="1" x14ac:dyDescent="0.25">
      <c r="A2048">
        <v>5557</v>
      </c>
      <c r="B2048" t="s">
        <v>2354</v>
      </c>
      <c r="C2048" s="80">
        <v>2580.6875</v>
      </c>
      <c r="D2048" s="80">
        <v>113.848902232028</v>
      </c>
      <c r="E2048" s="80">
        <v>159.25</v>
      </c>
      <c r="F2048" s="80">
        <v>2409.8125</v>
      </c>
      <c r="G2048">
        <v>5557</v>
      </c>
      <c r="H2048" t="s">
        <v>2354</v>
      </c>
      <c r="K2048" s="80">
        <v>43070.767500000002</v>
      </c>
      <c r="N2048" s="85">
        <v>0.44200299999999998</v>
      </c>
      <c r="O2048" s="80">
        <v>68.512586795329099</v>
      </c>
      <c r="P2048" s="80">
        <v>1396.5</v>
      </c>
      <c r="Q2048" s="80">
        <v>30.4566118616438</v>
      </c>
    </row>
    <row r="2049" spans="1:17" hidden="1" x14ac:dyDescent="0.25">
      <c r="A2049">
        <v>5562</v>
      </c>
      <c r="B2049" t="s">
        <v>2354</v>
      </c>
      <c r="C2049" s="80">
        <v>2648.5625</v>
      </c>
      <c r="D2049" s="80">
        <v>118.332265724492</v>
      </c>
      <c r="E2049" s="80">
        <v>336.5625</v>
      </c>
      <c r="F2049" s="80">
        <v>2528</v>
      </c>
      <c r="G2049">
        <v>5562</v>
      </c>
      <c r="H2049" t="s">
        <v>2354</v>
      </c>
      <c r="K2049" s="80">
        <v>57222.73</v>
      </c>
      <c r="N2049" s="85">
        <v>0.42368125000000001</v>
      </c>
      <c r="O2049" s="80">
        <v>74.670486934196703</v>
      </c>
      <c r="P2049" s="80">
        <v>1599.25</v>
      </c>
      <c r="Q2049" s="80">
        <v>35.606025733848703</v>
      </c>
    </row>
    <row r="2050" spans="1:17" hidden="1" x14ac:dyDescent="0.25">
      <c r="A2050">
        <v>5564</v>
      </c>
      <c r="B2050" t="s">
        <v>2354</v>
      </c>
      <c r="C2050" s="80">
        <v>2857.875</v>
      </c>
      <c r="D2050" s="80">
        <v>107.186826175231</v>
      </c>
      <c r="E2050" s="80">
        <v>189.9375</v>
      </c>
      <c r="F2050" s="80">
        <v>2695.3125</v>
      </c>
      <c r="G2050">
        <v>5564</v>
      </c>
      <c r="H2050" t="s">
        <v>2354</v>
      </c>
      <c r="K2050" s="80">
        <v>80260.259999999995</v>
      </c>
      <c r="N2050" s="85">
        <v>0.43261508300000001</v>
      </c>
      <c r="O2050" s="80">
        <v>62.638890317948899</v>
      </c>
      <c r="P2050" s="80">
        <v>2268.5</v>
      </c>
      <c r="Q2050" s="80">
        <v>35.957624661552799</v>
      </c>
    </row>
    <row r="2051" spans="1:17" hidden="1" x14ac:dyDescent="0.25">
      <c r="A2051">
        <v>5568</v>
      </c>
      <c r="B2051" t="s">
        <v>2354</v>
      </c>
      <c r="C2051" s="80">
        <v>1781.8125</v>
      </c>
      <c r="D2051" s="80">
        <v>144.77648635454</v>
      </c>
      <c r="E2051" s="80">
        <v>117.25</v>
      </c>
      <c r="F2051" s="80">
        <v>1664.25</v>
      </c>
      <c r="G2051">
        <v>5568</v>
      </c>
      <c r="H2051" t="s">
        <v>2354</v>
      </c>
      <c r="K2051" s="80">
        <v>99732.39</v>
      </c>
      <c r="N2051" s="85">
        <v>0.22150775</v>
      </c>
      <c r="O2051" s="80">
        <v>73.9193887147335</v>
      </c>
      <c r="P2051" s="80">
        <v>2635</v>
      </c>
      <c r="Q2051" s="80">
        <v>37.599886730164599</v>
      </c>
    </row>
    <row r="2052" spans="1:17" hidden="1" x14ac:dyDescent="0.25">
      <c r="A2052">
        <v>5575</v>
      </c>
      <c r="B2052" t="s">
        <v>2354</v>
      </c>
      <c r="C2052" s="80">
        <v>2576.1875</v>
      </c>
      <c r="D2052" s="80">
        <v>147.99878809440099</v>
      </c>
      <c r="E2052" s="80">
        <v>111.8125</v>
      </c>
      <c r="F2052" s="80">
        <v>2413.5625</v>
      </c>
      <c r="G2052">
        <v>5575</v>
      </c>
      <c r="H2052" t="s">
        <v>2354</v>
      </c>
      <c r="K2052" s="80">
        <v>64056.6</v>
      </c>
      <c r="N2052" s="85">
        <v>0.48135583300000001</v>
      </c>
      <c r="O2052" s="80">
        <v>69.574358444156502</v>
      </c>
      <c r="P2052" s="80">
        <v>1853.25</v>
      </c>
      <c r="Q2052" s="80">
        <v>34.817095551676601</v>
      </c>
    </row>
    <row r="2053" spans="1:17" hidden="1" x14ac:dyDescent="0.25">
      <c r="A2053">
        <v>5577</v>
      </c>
      <c r="B2053" t="s">
        <v>2354</v>
      </c>
      <c r="C2053" s="80">
        <v>2795.5625</v>
      </c>
      <c r="D2053" s="80">
        <v>112.489336601581</v>
      </c>
      <c r="E2053" s="80">
        <v>185.0625</v>
      </c>
      <c r="F2053" s="80">
        <v>2607.375</v>
      </c>
      <c r="G2053">
        <v>5577</v>
      </c>
      <c r="H2053" t="s">
        <v>2354</v>
      </c>
      <c r="K2053" s="80">
        <v>74111.703333333295</v>
      </c>
      <c r="N2053" s="85">
        <v>0.309703583</v>
      </c>
      <c r="O2053" s="80">
        <v>85.1439073358206</v>
      </c>
      <c r="P2053" s="80">
        <v>1862.333333</v>
      </c>
      <c r="Q2053" s="80">
        <v>41.3256793351364</v>
      </c>
    </row>
    <row r="2054" spans="1:17" hidden="1" x14ac:dyDescent="0.25">
      <c r="A2054">
        <v>5587</v>
      </c>
      <c r="B2054" t="s">
        <v>2354</v>
      </c>
      <c r="C2054" s="80">
        <v>2266.125</v>
      </c>
      <c r="D2054" s="80">
        <v>131.862743823035</v>
      </c>
      <c r="E2054" s="80">
        <v>247.6875</v>
      </c>
      <c r="F2054" s="80">
        <v>2137.625</v>
      </c>
      <c r="G2054">
        <v>5587</v>
      </c>
      <c r="H2054" t="s">
        <v>2354</v>
      </c>
      <c r="K2054" s="80">
        <v>54580.33</v>
      </c>
      <c r="N2054" s="85">
        <v>0.3291945</v>
      </c>
      <c r="O2054" s="80">
        <v>69.781151266598897</v>
      </c>
      <c r="P2054" s="80">
        <v>1413</v>
      </c>
      <c r="Q2054" s="80">
        <v>38.509693002342203</v>
      </c>
    </row>
    <row r="2055" spans="1:17" hidden="1" x14ac:dyDescent="0.25">
      <c r="A2055">
        <v>5589</v>
      </c>
      <c r="B2055" t="s">
        <v>2354</v>
      </c>
      <c r="C2055" s="80">
        <v>1914.9375</v>
      </c>
      <c r="D2055" s="80">
        <v>144.51039715389999</v>
      </c>
      <c r="E2055" s="80">
        <v>124.1875</v>
      </c>
      <c r="F2055" s="80">
        <v>1794.25</v>
      </c>
      <c r="G2055">
        <v>5589</v>
      </c>
      <c r="H2055" t="s">
        <v>2354</v>
      </c>
      <c r="K2055" s="80">
        <v>47357.96</v>
      </c>
      <c r="N2055" s="85">
        <v>0.23654875</v>
      </c>
      <c r="O2055" s="80">
        <v>72.070245571658603</v>
      </c>
      <c r="P2055" s="80">
        <v>1473</v>
      </c>
      <c r="Q2055" s="80">
        <v>32.289966652617103</v>
      </c>
    </row>
    <row r="2056" spans="1:17" hidden="1" x14ac:dyDescent="0.25">
      <c r="A2056">
        <v>5591</v>
      </c>
      <c r="B2056" t="s">
        <v>2354</v>
      </c>
      <c r="C2056" s="80">
        <v>1386.3125</v>
      </c>
      <c r="D2056" s="80">
        <v>196.71298271046399</v>
      </c>
      <c r="E2056" s="80">
        <v>158.0625</v>
      </c>
      <c r="F2056" s="80">
        <v>1300.875</v>
      </c>
      <c r="G2056">
        <v>5591</v>
      </c>
      <c r="H2056" t="s">
        <v>2354</v>
      </c>
      <c r="K2056" s="80">
        <v>76047.03</v>
      </c>
      <c r="N2056" s="85">
        <v>0.480899833</v>
      </c>
      <c r="O2056" s="80">
        <v>94.8500732283606</v>
      </c>
      <c r="P2056" s="80">
        <v>1726.5</v>
      </c>
      <c r="Q2056" s="80">
        <v>44.155987730328803</v>
      </c>
    </row>
    <row r="2057" spans="1:17" hidden="1" x14ac:dyDescent="0.25">
      <c r="A2057">
        <v>5611</v>
      </c>
      <c r="B2057" t="s">
        <v>2354</v>
      </c>
      <c r="C2057" s="80">
        <v>2161.625</v>
      </c>
      <c r="D2057" s="80">
        <v>137.41033318078701</v>
      </c>
      <c r="E2057" s="80">
        <v>163.625</v>
      </c>
      <c r="F2057" s="80">
        <v>2026.6875</v>
      </c>
      <c r="G2057">
        <v>5611</v>
      </c>
      <c r="H2057" t="s">
        <v>2354</v>
      </c>
      <c r="K2057" s="80">
        <v>76168.850000000006</v>
      </c>
      <c r="N2057" s="85">
        <v>0.21911849999999999</v>
      </c>
      <c r="O2057" s="80">
        <v>74.566422387614494</v>
      </c>
      <c r="P2057" s="80">
        <v>2189</v>
      </c>
      <c r="Q2057" s="80">
        <v>33.845295008391702</v>
      </c>
    </row>
    <row r="2058" spans="1:17" hidden="1" x14ac:dyDescent="0.25">
      <c r="A2058">
        <v>5621</v>
      </c>
      <c r="B2058" t="s">
        <v>2354</v>
      </c>
      <c r="C2058" s="80">
        <v>2148.0625</v>
      </c>
      <c r="D2058" s="80">
        <v>142.536692921845</v>
      </c>
      <c r="E2058" s="80">
        <v>93.875</v>
      </c>
      <c r="F2058" s="80">
        <v>2011.9375</v>
      </c>
      <c r="G2058">
        <v>5621</v>
      </c>
      <c r="H2058" t="s">
        <v>2354</v>
      </c>
      <c r="K2058" s="80">
        <v>65835.933333333305</v>
      </c>
      <c r="N2058" s="85">
        <v>0.31953083300000001</v>
      </c>
      <c r="O2058" s="80">
        <v>99.165539214377802</v>
      </c>
      <c r="P2058" s="80">
        <v>1509.6666660000001</v>
      </c>
      <c r="Q2058" s="80">
        <v>42.647706307765297</v>
      </c>
    </row>
    <row r="2059" spans="1:17" hidden="1" x14ac:dyDescent="0.25">
      <c r="A2059">
        <v>5624</v>
      </c>
      <c r="B2059" t="s">
        <v>2354</v>
      </c>
      <c r="C2059" s="80">
        <v>2210.0625</v>
      </c>
      <c r="D2059" s="80">
        <v>135.309965715613</v>
      </c>
      <c r="E2059" s="80">
        <v>315.1875</v>
      </c>
      <c r="F2059" s="80">
        <v>2073.4375</v>
      </c>
      <c r="G2059">
        <v>5624</v>
      </c>
      <c r="H2059" t="s">
        <v>2354</v>
      </c>
      <c r="K2059" s="80">
        <v>49249</v>
      </c>
      <c r="N2059" s="85">
        <v>0.49867699999999998</v>
      </c>
      <c r="O2059" s="80">
        <v>62.688394164470203</v>
      </c>
      <c r="P2059" s="80">
        <v>1619.25</v>
      </c>
      <c r="Q2059" s="80">
        <v>30.4317187475189</v>
      </c>
    </row>
    <row r="2060" spans="1:17" hidden="1" x14ac:dyDescent="0.25">
      <c r="A2060">
        <v>5641</v>
      </c>
      <c r="B2060" t="s">
        <v>2354</v>
      </c>
      <c r="C2060" s="80">
        <v>2312.625</v>
      </c>
      <c r="D2060" s="80">
        <v>134.37530453359301</v>
      </c>
      <c r="E2060" s="80">
        <v>137.875</v>
      </c>
      <c r="F2060" s="80">
        <v>2162.875</v>
      </c>
      <c r="G2060">
        <v>5641</v>
      </c>
      <c r="H2060" t="s">
        <v>2354</v>
      </c>
      <c r="K2060" s="80">
        <v>39734.644999999997</v>
      </c>
      <c r="N2060" s="85">
        <v>0.50328324999999996</v>
      </c>
      <c r="O2060" s="80">
        <v>68.068688845679304</v>
      </c>
      <c r="P2060" s="80">
        <v>1202.5</v>
      </c>
      <c r="Q2060" s="80">
        <v>32.024150245907897</v>
      </c>
    </row>
    <row r="2061" spans="1:17" hidden="1" x14ac:dyDescent="0.25">
      <c r="A2061">
        <v>5643</v>
      </c>
      <c r="B2061" t="s">
        <v>2354</v>
      </c>
      <c r="C2061" s="80">
        <v>2803.5625</v>
      </c>
      <c r="D2061" s="80">
        <v>115.455852100323</v>
      </c>
      <c r="E2061" s="80">
        <v>370.5</v>
      </c>
      <c r="F2061" s="80">
        <v>2660.5</v>
      </c>
      <c r="G2061">
        <v>5643</v>
      </c>
      <c r="H2061" t="s">
        <v>2354</v>
      </c>
      <c r="K2061" s="80">
        <v>65707.69</v>
      </c>
      <c r="N2061" s="85">
        <v>0.22064325000000001</v>
      </c>
      <c r="O2061" s="80">
        <v>72.6337387507145</v>
      </c>
      <c r="P2061" s="80">
        <v>2064</v>
      </c>
      <c r="Q2061" s="80">
        <v>31.605343879009499</v>
      </c>
    </row>
    <row r="2062" spans="1:17" hidden="1" x14ac:dyDescent="0.25">
      <c r="A2062">
        <v>5654</v>
      </c>
      <c r="B2062" t="s">
        <v>2354</v>
      </c>
      <c r="C2062" s="80">
        <v>2965.25</v>
      </c>
      <c r="D2062" s="80">
        <v>112.501026181432</v>
      </c>
      <c r="E2062" s="80">
        <v>277.4375</v>
      </c>
      <c r="F2062" s="80">
        <v>2755.1875</v>
      </c>
      <c r="G2062">
        <v>5654</v>
      </c>
      <c r="H2062" t="s">
        <v>2354</v>
      </c>
      <c r="K2062" s="80">
        <v>20256.88</v>
      </c>
      <c r="N2062" s="85">
        <v>0.21912975000000001</v>
      </c>
      <c r="O2062" s="80">
        <v>74.402072510822507</v>
      </c>
      <c r="P2062" s="80">
        <v>580</v>
      </c>
      <c r="Q2062" s="80">
        <v>35.429149528491102</v>
      </c>
    </row>
    <row r="2063" spans="1:17" hidden="1" x14ac:dyDescent="0.25">
      <c r="A2063">
        <v>5680</v>
      </c>
      <c r="B2063" t="s">
        <v>2354</v>
      </c>
      <c r="C2063" s="80">
        <v>3522</v>
      </c>
      <c r="D2063" s="80">
        <v>121.20942599883</v>
      </c>
      <c r="E2063" s="80">
        <v>165.1875</v>
      </c>
      <c r="F2063" s="80">
        <v>3279.8125</v>
      </c>
      <c r="G2063">
        <v>5680</v>
      </c>
      <c r="H2063" t="s">
        <v>2354</v>
      </c>
      <c r="K2063" s="80">
        <v>39045.426666666601</v>
      </c>
      <c r="N2063" s="85">
        <v>0.33473708299999999</v>
      </c>
      <c r="O2063" s="80">
        <v>103.429023133314</v>
      </c>
      <c r="P2063" s="80">
        <v>853.66666599999996</v>
      </c>
      <c r="Q2063" s="80">
        <v>49.964343044266599</v>
      </c>
    </row>
    <row r="2064" spans="1:17" hidden="1" x14ac:dyDescent="0.25">
      <c r="A2064">
        <v>5691</v>
      </c>
      <c r="B2064" t="s">
        <v>2354</v>
      </c>
      <c r="C2064" s="80">
        <v>2118.3125</v>
      </c>
      <c r="D2064" s="80">
        <v>145.61921009244301</v>
      </c>
      <c r="E2064" s="80">
        <v>372.8125</v>
      </c>
      <c r="F2064" s="80">
        <v>1991.75</v>
      </c>
      <c r="G2064">
        <v>5691</v>
      </c>
      <c r="H2064" t="s">
        <v>2354</v>
      </c>
      <c r="K2064" s="80">
        <v>86199.535000000003</v>
      </c>
      <c r="N2064" s="85">
        <v>0.20824933300000001</v>
      </c>
      <c r="O2064" s="80">
        <v>103.329192750302</v>
      </c>
      <c r="P2064" s="80">
        <v>1990</v>
      </c>
      <c r="Q2064" s="80">
        <v>43.884900640464501</v>
      </c>
    </row>
    <row r="2065" spans="1:17" hidden="1" x14ac:dyDescent="0.25">
      <c r="A2065">
        <v>5696</v>
      </c>
      <c r="B2065" t="s">
        <v>2354</v>
      </c>
      <c r="C2065" s="80">
        <v>2908.9375</v>
      </c>
      <c r="D2065" s="80">
        <v>111.30404160299</v>
      </c>
      <c r="E2065" s="80">
        <v>142.0625</v>
      </c>
      <c r="F2065" s="80">
        <v>2740.8125</v>
      </c>
      <c r="G2065">
        <v>5696</v>
      </c>
      <c r="H2065" t="s">
        <v>2354</v>
      </c>
      <c r="K2065" s="80">
        <v>93097.41</v>
      </c>
      <c r="N2065" s="85">
        <v>0.23802575000000001</v>
      </c>
      <c r="O2065" s="80">
        <v>65.063977270756794</v>
      </c>
      <c r="P2065" s="80">
        <v>3217.5</v>
      </c>
      <c r="Q2065" s="80">
        <v>27.974509264360201</v>
      </c>
    </row>
    <row r="2066" spans="1:17" hidden="1" x14ac:dyDescent="0.25">
      <c r="A2066">
        <v>5705</v>
      </c>
      <c r="B2066" t="s">
        <v>2354</v>
      </c>
      <c r="C2066" s="80">
        <v>2204.0625</v>
      </c>
      <c r="D2066" s="80">
        <v>124.498571125751</v>
      </c>
      <c r="E2066" s="80">
        <v>154.125</v>
      </c>
      <c r="F2066" s="80">
        <v>2071</v>
      </c>
      <c r="G2066">
        <v>5705</v>
      </c>
      <c r="H2066" t="s">
        <v>2354</v>
      </c>
      <c r="K2066" s="80">
        <v>38982.0133333333</v>
      </c>
      <c r="N2066" s="85">
        <v>0.33751141600000001</v>
      </c>
      <c r="O2066" s="80">
        <v>67.925310958976794</v>
      </c>
      <c r="P2066" s="80">
        <v>1132.6666660000001</v>
      </c>
      <c r="Q2066" s="80">
        <v>33.016420044511797</v>
      </c>
    </row>
    <row r="2067" spans="1:17" hidden="1" x14ac:dyDescent="0.25">
      <c r="A2067">
        <v>5707</v>
      </c>
      <c r="B2067" t="s">
        <v>2354</v>
      </c>
      <c r="C2067" s="80">
        <v>2641</v>
      </c>
      <c r="D2067" s="80">
        <v>115.527953941337</v>
      </c>
      <c r="E2067" s="80">
        <v>326.625</v>
      </c>
      <c r="F2067" s="80">
        <v>2474.125</v>
      </c>
      <c r="G2067">
        <v>5707</v>
      </c>
      <c r="H2067" t="s">
        <v>2354</v>
      </c>
      <c r="K2067" s="80">
        <v>46303.746666666601</v>
      </c>
      <c r="N2067" s="85">
        <v>0.32016875</v>
      </c>
      <c r="O2067" s="80">
        <v>56.477102405841599</v>
      </c>
      <c r="P2067" s="80">
        <v>1481.333333</v>
      </c>
      <c r="Q2067" s="80">
        <v>30.773180457185902</v>
      </c>
    </row>
    <row r="2068" spans="1:17" hidden="1" x14ac:dyDescent="0.25">
      <c r="A2068">
        <v>5710</v>
      </c>
      <c r="B2068" t="s">
        <v>2354</v>
      </c>
      <c r="C2068" s="80">
        <v>1791.5625</v>
      </c>
      <c r="D2068" s="80">
        <v>129.41403887430801</v>
      </c>
      <c r="E2068" s="80">
        <v>122.8125</v>
      </c>
      <c r="F2068" s="80">
        <v>1681.625</v>
      </c>
      <c r="G2068">
        <v>5710</v>
      </c>
      <c r="H2068" t="s">
        <v>2354</v>
      </c>
      <c r="K2068" s="80">
        <v>40850.095000000001</v>
      </c>
      <c r="N2068" s="85">
        <v>0.41347408299999999</v>
      </c>
      <c r="O2068" s="80">
        <v>76.383536364438598</v>
      </c>
      <c r="P2068" s="80">
        <v>868</v>
      </c>
      <c r="Q2068" s="80">
        <v>42.393306886326698</v>
      </c>
    </row>
    <row r="2069" spans="1:17" hidden="1" x14ac:dyDescent="0.25">
      <c r="A2069">
        <v>5713</v>
      </c>
      <c r="B2069" t="s">
        <v>2354</v>
      </c>
      <c r="C2069" s="80">
        <v>2077.0625</v>
      </c>
      <c r="D2069" s="80">
        <v>115.80353529019</v>
      </c>
      <c r="E2069" s="80">
        <v>268.9375</v>
      </c>
      <c r="F2069" s="80">
        <v>1944.125</v>
      </c>
      <c r="G2069">
        <v>5713</v>
      </c>
      <c r="H2069" t="s">
        <v>2354</v>
      </c>
      <c r="K2069" s="80">
        <v>51376.426666666601</v>
      </c>
      <c r="N2069" s="85">
        <v>0.32538141599999998</v>
      </c>
      <c r="O2069" s="80">
        <v>89.495199349388301</v>
      </c>
      <c r="P2069" s="80">
        <v>1388.333333</v>
      </c>
      <c r="Q2069" s="80">
        <v>37.231598508601401</v>
      </c>
    </row>
    <row r="2070" spans="1:17" hidden="1" x14ac:dyDescent="0.25">
      <c r="A2070">
        <v>5724</v>
      </c>
      <c r="B2070" t="s">
        <v>2354</v>
      </c>
      <c r="C2070" s="80">
        <v>1913.3125</v>
      </c>
      <c r="D2070" s="80">
        <v>144.87231701759799</v>
      </c>
      <c r="E2070" s="80">
        <v>114.1875</v>
      </c>
      <c r="F2070" s="80">
        <v>1792.375</v>
      </c>
      <c r="G2070">
        <v>5724</v>
      </c>
      <c r="H2070" t="s">
        <v>2354</v>
      </c>
      <c r="K2070" s="80">
        <v>68945.014999999999</v>
      </c>
      <c r="N2070" s="85">
        <v>0.22437033300000001</v>
      </c>
      <c r="O2070" s="80">
        <v>71.563340129865196</v>
      </c>
      <c r="P2070" s="80">
        <v>2088</v>
      </c>
      <c r="Q2070" s="80">
        <v>30.705527519893799</v>
      </c>
    </row>
    <row r="2071" spans="1:17" hidden="1" x14ac:dyDescent="0.25">
      <c r="A2071">
        <v>5745</v>
      </c>
      <c r="B2071" t="s">
        <v>2354</v>
      </c>
      <c r="C2071" s="80">
        <v>2553</v>
      </c>
      <c r="D2071" s="80">
        <v>115.48244512294001</v>
      </c>
      <c r="E2071" s="80">
        <v>156.875</v>
      </c>
      <c r="F2071" s="80">
        <v>2393.125</v>
      </c>
      <c r="G2071">
        <v>5745</v>
      </c>
      <c r="H2071" t="s">
        <v>2354</v>
      </c>
      <c r="K2071" s="80">
        <v>39885.097500000003</v>
      </c>
      <c r="N2071" s="85">
        <v>0.43296200000000001</v>
      </c>
      <c r="O2071" s="80">
        <v>72.689227289444204</v>
      </c>
      <c r="P2071" s="80">
        <v>1039.25</v>
      </c>
      <c r="Q2071" s="80">
        <v>36.242344916669701</v>
      </c>
    </row>
    <row r="2072" spans="1:17" hidden="1" x14ac:dyDescent="0.25">
      <c r="A2072">
        <v>5754</v>
      </c>
      <c r="B2072" t="s">
        <v>2354</v>
      </c>
      <c r="C2072" s="80">
        <v>1892.5</v>
      </c>
      <c r="D2072" s="80">
        <v>140.83695415333301</v>
      </c>
      <c r="E2072" s="80">
        <v>162.375</v>
      </c>
      <c r="F2072" s="80">
        <v>1788.0625</v>
      </c>
      <c r="G2072">
        <v>5754</v>
      </c>
      <c r="H2072" t="s">
        <v>2354</v>
      </c>
      <c r="K2072" s="80">
        <v>33181.292500000003</v>
      </c>
      <c r="N2072" s="85">
        <v>0.46172333300000001</v>
      </c>
      <c r="O2072" s="80">
        <v>53.379732904891902</v>
      </c>
      <c r="P2072" s="80">
        <v>940.25</v>
      </c>
      <c r="Q2072" s="80">
        <v>31.916303720358801</v>
      </c>
    </row>
    <row r="2073" spans="1:17" hidden="1" x14ac:dyDescent="0.25">
      <c r="A2073">
        <v>5773</v>
      </c>
      <c r="B2073" t="s">
        <v>2354</v>
      </c>
      <c r="C2073" s="80">
        <v>2286.5</v>
      </c>
      <c r="D2073" s="80">
        <v>124.256452634938</v>
      </c>
      <c r="E2073" s="80">
        <v>227.625</v>
      </c>
      <c r="F2073" s="80">
        <v>2130.0625</v>
      </c>
      <c r="G2073">
        <v>5773</v>
      </c>
      <c r="H2073" t="s">
        <v>2354</v>
      </c>
      <c r="K2073" s="80">
        <v>34722.216666666602</v>
      </c>
      <c r="N2073" s="85">
        <v>0.31178166600000001</v>
      </c>
      <c r="O2073" s="80">
        <v>75.505201160196293</v>
      </c>
      <c r="P2073" s="80">
        <v>875.66666599999996</v>
      </c>
      <c r="Q2073" s="80">
        <v>39.783339361047403</v>
      </c>
    </row>
    <row r="2074" spans="1:17" hidden="1" x14ac:dyDescent="0.25">
      <c r="A2074">
        <v>5776</v>
      </c>
      <c r="B2074" t="s">
        <v>2354</v>
      </c>
      <c r="C2074" s="80">
        <v>2315.125</v>
      </c>
      <c r="D2074" s="80">
        <v>118.310433200254</v>
      </c>
      <c r="E2074" s="80">
        <v>111.75</v>
      </c>
      <c r="F2074" s="80">
        <v>2182.1875</v>
      </c>
      <c r="G2074">
        <v>5776</v>
      </c>
      <c r="H2074" t="s">
        <v>2354</v>
      </c>
      <c r="K2074" s="80">
        <v>60011.64</v>
      </c>
      <c r="N2074" s="85">
        <v>0.32182358300000002</v>
      </c>
      <c r="O2074" s="80">
        <v>83.568474941821606</v>
      </c>
      <c r="P2074" s="80">
        <v>1427.6666660000001</v>
      </c>
      <c r="Q2074" s="80">
        <v>44.971651456292001</v>
      </c>
    </row>
    <row r="2075" spans="1:17" hidden="1" x14ac:dyDescent="0.25">
      <c r="A2075">
        <v>5779</v>
      </c>
      <c r="B2075" t="s">
        <v>2354</v>
      </c>
      <c r="C2075" s="80">
        <v>3019.8</v>
      </c>
      <c r="D2075" s="80">
        <v>113.864898271911</v>
      </c>
      <c r="E2075" s="80">
        <v>131.19999999999999</v>
      </c>
      <c r="F2075" s="80">
        <v>2971.0666660000002</v>
      </c>
      <c r="G2075">
        <v>5779</v>
      </c>
      <c r="H2075" t="s">
        <v>2354</v>
      </c>
      <c r="K2075" s="80">
        <v>49601.885000000002</v>
      </c>
      <c r="N2075" s="85">
        <v>0.20423733299999999</v>
      </c>
      <c r="O2075" s="80">
        <v>78.461426851563402</v>
      </c>
      <c r="P2075" s="80">
        <v>1060</v>
      </c>
      <c r="Q2075" s="80">
        <v>45.009794305071097</v>
      </c>
    </row>
    <row r="2076" spans="1:17" hidden="1" x14ac:dyDescent="0.25">
      <c r="A2076">
        <v>5781</v>
      </c>
      <c r="B2076" t="s">
        <v>2354</v>
      </c>
      <c r="C2076" s="80">
        <v>2410.125</v>
      </c>
      <c r="D2076" s="80">
        <v>126.76351269889101</v>
      </c>
      <c r="E2076" s="80">
        <v>184.75</v>
      </c>
      <c r="F2076" s="80">
        <v>2265.3125</v>
      </c>
      <c r="G2076">
        <v>5781</v>
      </c>
      <c r="H2076" t="s">
        <v>2354</v>
      </c>
      <c r="K2076" s="80">
        <v>52884.83</v>
      </c>
      <c r="N2076" s="85">
        <v>0.19404608300000001</v>
      </c>
      <c r="O2076" s="80">
        <v>114.005173780487</v>
      </c>
      <c r="P2076" s="80">
        <v>1124</v>
      </c>
      <c r="Q2076" s="80">
        <v>49.609238088990701</v>
      </c>
    </row>
    <row r="2077" spans="1:17" hidden="1" x14ac:dyDescent="0.25">
      <c r="A2077">
        <v>5786</v>
      </c>
      <c r="B2077" t="s">
        <v>2354</v>
      </c>
      <c r="C2077" s="80">
        <v>958.1875</v>
      </c>
      <c r="D2077" s="80">
        <v>131.95813354653799</v>
      </c>
      <c r="E2077" s="80">
        <v>107.1875</v>
      </c>
      <c r="F2077" s="80">
        <v>892.6875</v>
      </c>
      <c r="G2077">
        <v>5786</v>
      </c>
      <c r="H2077" t="s">
        <v>2354</v>
      </c>
      <c r="K2077" s="80">
        <v>80658.883333333302</v>
      </c>
      <c r="N2077" s="85">
        <v>0.29894316599999998</v>
      </c>
      <c r="O2077" s="80">
        <v>68.951892392546199</v>
      </c>
      <c r="P2077" s="80">
        <v>2527</v>
      </c>
      <c r="Q2077" s="80">
        <v>30.3750335602642</v>
      </c>
    </row>
    <row r="2078" spans="1:17" hidden="1" x14ac:dyDescent="0.25">
      <c r="A2078">
        <v>5797</v>
      </c>
      <c r="B2078" t="s">
        <v>2354</v>
      </c>
      <c r="C2078" s="80">
        <v>2085.3125</v>
      </c>
      <c r="D2078" s="80">
        <v>130.54582636535699</v>
      </c>
      <c r="E2078" s="80">
        <v>217.1875</v>
      </c>
      <c r="F2078" s="80">
        <v>1938</v>
      </c>
      <c r="G2078">
        <v>5797</v>
      </c>
      <c r="H2078" t="s">
        <v>2354</v>
      </c>
      <c r="K2078" s="80">
        <v>82527.475000000006</v>
      </c>
      <c r="N2078" s="85">
        <v>0.220140583</v>
      </c>
      <c r="O2078" s="80">
        <v>66.139722003269597</v>
      </c>
      <c r="P2078" s="80">
        <v>3141.5</v>
      </c>
      <c r="Q2078" s="80">
        <v>28.480949244949901</v>
      </c>
    </row>
    <row r="2079" spans="1:17" hidden="1" x14ac:dyDescent="0.25">
      <c r="A2079">
        <v>5810</v>
      </c>
      <c r="B2079" t="s">
        <v>2354</v>
      </c>
      <c r="C2079" s="80">
        <v>2577.3125</v>
      </c>
      <c r="D2079" s="80">
        <v>144.77408474643201</v>
      </c>
      <c r="E2079" s="80">
        <v>500.1875</v>
      </c>
      <c r="F2079" s="80">
        <v>2414.125</v>
      </c>
      <c r="G2079">
        <v>5810</v>
      </c>
      <c r="H2079" t="s">
        <v>2354</v>
      </c>
      <c r="K2079" s="80">
        <v>108607.62</v>
      </c>
      <c r="N2079" s="85">
        <v>0.23410075</v>
      </c>
      <c r="O2079" s="80">
        <v>75.641725988410698</v>
      </c>
      <c r="P2079" s="80">
        <v>3252.5</v>
      </c>
      <c r="Q2079" s="80">
        <v>36.068486807518198</v>
      </c>
    </row>
    <row r="2080" spans="1:17" hidden="1" x14ac:dyDescent="0.25">
      <c r="A2080">
        <v>5835</v>
      </c>
      <c r="B2080" t="s">
        <v>2354</v>
      </c>
      <c r="C2080" s="80">
        <v>1991.625</v>
      </c>
      <c r="D2080" s="80">
        <v>145.815852918508</v>
      </c>
      <c r="E2080" s="80">
        <v>90.0625</v>
      </c>
      <c r="F2080" s="80">
        <v>1871.4375</v>
      </c>
      <c r="G2080">
        <v>5835</v>
      </c>
      <c r="H2080" t="s">
        <v>2354</v>
      </c>
      <c r="K2080" s="80">
        <v>27246.51</v>
      </c>
      <c r="N2080" s="85">
        <v>0.23715466599999999</v>
      </c>
      <c r="O2080" s="80">
        <v>57.828791551356602</v>
      </c>
      <c r="P2080" s="80">
        <v>769</v>
      </c>
      <c r="Q2080" s="80">
        <v>35.351424462069602</v>
      </c>
    </row>
    <row r="2081" spans="1:17" hidden="1" x14ac:dyDescent="0.25">
      <c r="A2081">
        <v>5854</v>
      </c>
      <c r="B2081" t="s">
        <v>2354</v>
      </c>
      <c r="C2081" s="80">
        <v>2151.125</v>
      </c>
      <c r="D2081" s="80">
        <v>123.544961475826</v>
      </c>
      <c r="E2081" s="80">
        <v>283</v>
      </c>
      <c r="F2081" s="80">
        <v>2028</v>
      </c>
      <c r="G2081">
        <v>5854</v>
      </c>
      <c r="H2081" t="s">
        <v>2354</v>
      </c>
      <c r="K2081" s="80">
        <v>88511.596666666606</v>
      </c>
      <c r="N2081" s="85">
        <v>0.30951441600000001</v>
      </c>
      <c r="O2081" s="80">
        <v>69.403681091060406</v>
      </c>
      <c r="P2081" s="80">
        <v>2361.333333</v>
      </c>
      <c r="Q2081" s="80">
        <v>37.142998532598</v>
      </c>
    </row>
    <row r="2082" spans="1:17" hidden="1" x14ac:dyDescent="0.25">
      <c r="A2082">
        <v>5857</v>
      </c>
      <c r="B2082" t="s">
        <v>2354</v>
      </c>
      <c r="C2082" s="80">
        <v>1856.4375</v>
      </c>
      <c r="D2082" s="80">
        <v>142.023926910471</v>
      </c>
      <c r="E2082" s="80">
        <v>170.5625</v>
      </c>
      <c r="F2082" s="80">
        <v>1721.4375</v>
      </c>
      <c r="G2082">
        <v>5857</v>
      </c>
      <c r="H2082" t="s">
        <v>2354</v>
      </c>
      <c r="K2082" s="80">
        <v>46184.78</v>
      </c>
      <c r="N2082" s="85">
        <v>0.3337195</v>
      </c>
      <c r="O2082" s="80">
        <v>99.314413984452699</v>
      </c>
      <c r="P2082" s="80">
        <v>1067</v>
      </c>
      <c r="Q2082" s="80">
        <v>42.388340504834503</v>
      </c>
    </row>
    <row r="2083" spans="1:17" hidden="1" x14ac:dyDescent="0.25">
      <c r="A2083">
        <v>5863</v>
      </c>
      <c r="B2083" t="s">
        <v>2354</v>
      </c>
      <c r="C2083" s="80">
        <v>1790.625</v>
      </c>
      <c r="D2083" s="80">
        <v>138.99246457786899</v>
      </c>
      <c r="E2083" s="80">
        <v>134.75</v>
      </c>
      <c r="F2083" s="80">
        <v>1688.8125</v>
      </c>
      <c r="G2083">
        <v>5863</v>
      </c>
      <c r="H2083" t="s">
        <v>2354</v>
      </c>
      <c r="K2083" s="80">
        <v>98883.61</v>
      </c>
      <c r="N2083" s="85">
        <v>0.102191583</v>
      </c>
      <c r="O2083" s="80">
        <v>82.197514546965905</v>
      </c>
      <c r="P2083" s="80">
        <v>2288</v>
      </c>
      <c r="Q2083" s="80">
        <v>43.218361013985998</v>
      </c>
    </row>
    <row r="2084" spans="1:17" hidden="1" x14ac:dyDescent="0.25">
      <c r="A2084">
        <v>5880</v>
      </c>
      <c r="B2084" t="s">
        <v>2354</v>
      </c>
      <c r="C2084" s="80">
        <v>2366.5</v>
      </c>
      <c r="D2084" s="80">
        <v>130.45849994757299</v>
      </c>
      <c r="E2084" s="80">
        <v>215.125</v>
      </c>
      <c r="F2084" s="80">
        <v>2250.5625</v>
      </c>
      <c r="G2084">
        <v>5880</v>
      </c>
      <c r="H2084" t="s">
        <v>2354</v>
      </c>
      <c r="K2084" s="80">
        <v>40364.165000000001</v>
      </c>
      <c r="N2084" s="85">
        <v>0.42847075000000001</v>
      </c>
      <c r="O2084" s="80">
        <v>79.404361530005005</v>
      </c>
      <c r="P2084" s="80">
        <v>1112</v>
      </c>
      <c r="Q2084" s="80">
        <v>36.299894761978798</v>
      </c>
    </row>
    <row r="2085" spans="1:17" hidden="1" x14ac:dyDescent="0.25">
      <c r="A2085">
        <v>5901</v>
      </c>
      <c r="B2085" t="s">
        <v>2354</v>
      </c>
      <c r="C2085" s="80">
        <v>1109</v>
      </c>
      <c r="D2085" s="80">
        <v>174.73137671496301</v>
      </c>
      <c r="E2085" s="80">
        <v>190</v>
      </c>
      <c r="F2085" s="80">
        <v>1036.375</v>
      </c>
      <c r="G2085">
        <v>5901</v>
      </c>
      <c r="H2085" t="s">
        <v>2354</v>
      </c>
      <c r="K2085" s="80">
        <v>47282.675000000003</v>
      </c>
      <c r="N2085" s="85">
        <v>0.43883091600000002</v>
      </c>
      <c r="O2085" s="80">
        <v>60.511485184855097</v>
      </c>
      <c r="P2085" s="80">
        <v>1571</v>
      </c>
      <c r="Q2085" s="80">
        <v>30.525601799917201</v>
      </c>
    </row>
    <row r="2086" spans="1:17" hidden="1" x14ac:dyDescent="0.25">
      <c r="A2086">
        <v>5941</v>
      </c>
      <c r="B2086" t="s">
        <v>2354</v>
      </c>
      <c r="C2086" s="80">
        <v>1793.4375</v>
      </c>
      <c r="D2086" s="80">
        <v>149.98256655258601</v>
      </c>
      <c r="E2086" s="80">
        <v>164.1875</v>
      </c>
      <c r="F2086" s="80">
        <v>1690.375</v>
      </c>
      <c r="G2086">
        <v>5941</v>
      </c>
      <c r="H2086" t="s">
        <v>2354</v>
      </c>
      <c r="K2086" s="80">
        <v>81081.52</v>
      </c>
      <c r="N2086" s="85">
        <v>0.106925833</v>
      </c>
      <c r="O2086" s="80">
        <v>76.781742424242395</v>
      </c>
      <c r="P2086" s="80">
        <v>2279</v>
      </c>
      <c r="Q2086" s="80">
        <v>35.577674418604602</v>
      </c>
    </row>
    <row r="2087" spans="1:17" hidden="1" x14ac:dyDescent="0.25">
      <c r="A2087">
        <v>5949</v>
      </c>
      <c r="B2087" t="s">
        <v>2354</v>
      </c>
      <c r="C2087" s="80">
        <v>1694.5625</v>
      </c>
      <c r="D2087" s="80">
        <v>132.14228377766801</v>
      </c>
      <c r="E2087" s="80">
        <v>129.125</v>
      </c>
      <c r="F2087" s="80">
        <v>1576.125</v>
      </c>
      <c r="G2087">
        <v>5949</v>
      </c>
      <c r="H2087" t="s">
        <v>2354</v>
      </c>
      <c r="K2087" s="80">
        <v>51485.727500000001</v>
      </c>
      <c r="N2087" s="85">
        <v>0.49978250000000002</v>
      </c>
      <c r="O2087" s="80">
        <v>73.550907390699905</v>
      </c>
      <c r="P2087" s="80">
        <v>1324.75</v>
      </c>
      <c r="Q2087" s="80">
        <v>38.846226724873802</v>
      </c>
    </row>
    <row r="2088" spans="1:17" hidden="1" x14ac:dyDescent="0.25">
      <c r="A2088">
        <v>5950</v>
      </c>
      <c r="B2088" t="s">
        <v>2354</v>
      </c>
      <c r="C2088" s="80">
        <v>2336.0625</v>
      </c>
      <c r="D2088" s="80">
        <v>128.412902706994</v>
      </c>
      <c r="E2088" s="80">
        <v>323.25</v>
      </c>
      <c r="F2088" s="80">
        <v>2201</v>
      </c>
      <c r="G2088">
        <v>5950</v>
      </c>
      <c r="H2088" t="s">
        <v>2354</v>
      </c>
      <c r="K2088" s="80">
        <v>39085.916666666599</v>
      </c>
      <c r="N2088" s="85">
        <v>0.282900916</v>
      </c>
      <c r="O2088" s="80">
        <v>50.305409849767003</v>
      </c>
      <c r="P2088" s="80">
        <v>1224</v>
      </c>
      <c r="Q2088" s="80">
        <v>21.4259151046904</v>
      </c>
    </row>
    <row r="2089" spans="1:17" hidden="1" x14ac:dyDescent="0.25">
      <c r="A2089">
        <v>5962</v>
      </c>
      <c r="B2089" t="s">
        <v>2354</v>
      </c>
      <c r="C2089" s="80">
        <v>3074.5</v>
      </c>
      <c r="D2089" s="80">
        <v>119.88275950463</v>
      </c>
      <c r="E2089" s="80">
        <v>372.75</v>
      </c>
      <c r="F2089" s="80">
        <v>2932.375</v>
      </c>
      <c r="G2089">
        <v>5962</v>
      </c>
      <c r="H2089" t="s">
        <v>2354</v>
      </c>
      <c r="K2089" s="80">
        <v>59347.025000000001</v>
      </c>
      <c r="N2089" s="85">
        <v>0.22731733300000001</v>
      </c>
      <c r="O2089" s="80">
        <v>80.459447357293797</v>
      </c>
      <c r="P2089" s="80">
        <v>1740</v>
      </c>
      <c r="Q2089" s="80">
        <v>34.0082013870365</v>
      </c>
    </row>
    <row r="2090" spans="1:17" hidden="1" x14ac:dyDescent="0.25">
      <c r="A2090">
        <v>5966</v>
      </c>
      <c r="B2090" t="s">
        <v>2354</v>
      </c>
      <c r="C2090" s="80">
        <v>2043</v>
      </c>
      <c r="D2090" s="80">
        <v>115.200647309037</v>
      </c>
      <c r="E2090" s="80">
        <v>252.75</v>
      </c>
      <c r="F2090" s="80">
        <v>1922.9375</v>
      </c>
      <c r="G2090">
        <v>5966</v>
      </c>
      <c r="H2090" t="s">
        <v>2354</v>
      </c>
      <c r="K2090" s="80">
        <v>67254.335000000006</v>
      </c>
      <c r="N2090" s="85">
        <v>0.22799249999999999</v>
      </c>
      <c r="O2090" s="80">
        <v>60.329221695731597</v>
      </c>
      <c r="P2090" s="80">
        <v>2081.5</v>
      </c>
      <c r="Q2090" s="80">
        <v>30.906379300369899</v>
      </c>
    </row>
    <row r="2091" spans="1:17" hidden="1" x14ac:dyDescent="0.25">
      <c r="A2091">
        <v>6001</v>
      </c>
      <c r="B2091" t="s">
        <v>2354</v>
      </c>
      <c r="C2091" s="80">
        <v>1728.3125</v>
      </c>
      <c r="D2091" s="80">
        <v>140.13651935086801</v>
      </c>
      <c r="E2091" s="80">
        <v>129.6875</v>
      </c>
      <c r="F2091" s="80">
        <v>1630.9375</v>
      </c>
      <c r="G2091">
        <v>6001</v>
      </c>
      <c r="H2091" t="s">
        <v>2354</v>
      </c>
      <c r="K2091" s="80">
        <v>43124.01</v>
      </c>
      <c r="N2091" s="85">
        <v>0.204463916</v>
      </c>
      <c r="O2091" s="80">
        <v>88.482117727556201</v>
      </c>
      <c r="P2091" s="80">
        <v>1189.5</v>
      </c>
      <c r="Q2091" s="80">
        <v>36.258240952890098</v>
      </c>
    </row>
    <row r="2092" spans="1:17" hidden="1" x14ac:dyDescent="0.25">
      <c r="A2092">
        <v>6006</v>
      </c>
      <c r="B2092" t="s">
        <v>2354</v>
      </c>
      <c r="C2092" s="80">
        <v>2157.8125</v>
      </c>
      <c r="D2092" s="80">
        <v>118.368014375797</v>
      </c>
      <c r="E2092" s="80">
        <v>120.375</v>
      </c>
      <c r="F2092" s="80">
        <v>2046.6875</v>
      </c>
      <c r="G2092">
        <v>6006</v>
      </c>
      <c r="H2092" t="s">
        <v>2354</v>
      </c>
      <c r="K2092" s="80">
        <v>58690.86</v>
      </c>
      <c r="N2092" s="85">
        <v>0.20926558300000001</v>
      </c>
      <c r="O2092" s="80">
        <v>87.909767234514604</v>
      </c>
      <c r="P2092" s="80">
        <v>1468</v>
      </c>
      <c r="Q2092" s="80">
        <v>38.178020419418701</v>
      </c>
    </row>
    <row r="2093" spans="1:17" hidden="1" x14ac:dyDescent="0.25">
      <c r="A2093">
        <v>6012</v>
      </c>
      <c r="B2093" t="s">
        <v>2354</v>
      </c>
      <c r="C2093" s="80">
        <v>2601.25</v>
      </c>
      <c r="D2093" s="80">
        <v>121.431231978296</v>
      </c>
      <c r="E2093" s="80">
        <v>289.3125</v>
      </c>
      <c r="F2093" s="80">
        <v>2446.875</v>
      </c>
      <c r="G2093">
        <v>6012</v>
      </c>
      <c r="H2093" t="s">
        <v>2354</v>
      </c>
      <c r="K2093" s="80">
        <v>61125.17</v>
      </c>
      <c r="N2093" s="85">
        <v>0.23247741599999999</v>
      </c>
      <c r="O2093" s="80">
        <v>84.008466296115202</v>
      </c>
      <c r="P2093" s="80">
        <v>1400.5</v>
      </c>
      <c r="Q2093" s="80">
        <v>41.202082615222899</v>
      </c>
    </row>
    <row r="2094" spans="1:17" hidden="1" x14ac:dyDescent="0.25">
      <c r="A2094">
        <v>6016</v>
      </c>
      <c r="B2094" t="s">
        <v>2354</v>
      </c>
      <c r="C2094" s="80">
        <v>1879.625</v>
      </c>
      <c r="D2094" s="80">
        <v>127.351600086193</v>
      </c>
      <c r="E2094" s="80">
        <v>239.625</v>
      </c>
      <c r="F2094" s="80">
        <v>1779.6875</v>
      </c>
      <c r="G2094">
        <v>6016</v>
      </c>
      <c r="H2094" t="s">
        <v>2354</v>
      </c>
      <c r="K2094" s="80">
        <v>88665.08</v>
      </c>
      <c r="N2094" s="85">
        <v>0.24737824999999999</v>
      </c>
      <c r="O2094" s="80">
        <v>51.629103219709997</v>
      </c>
      <c r="P2094" s="80">
        <v>3324</v>
      </c>
      <c r="Q2094" s="80">
        <v>25.271863134402199</v>
      </c>
    </row>
    <row r="2095" spans="1:17" hidden="1" x14ac:dyDescent="0.25">
      <c r="A2095">
        <v>6026</v>
      </c>
      <c r="B2095" t="s">
        <v>2354</v>
      </c>
      <c r="C2095" s="80">
        <v>1819</v>
      </c>
      <c r="D2095" s="80">
        <v>131.10155209562501</v>
      </c>
      <c r="E2095" s="80">
        <v>191.125</v>
      </c>
      <c r="F2095" s="80">
        <v>1726.625</v>
      </c>
      <c r="G2095">
        <v>6026</v>
      </c>
      <c r="H2095" t="s">
        <v>2354</v>
      </c>
      <c r="K2095" s="80">
        <v>157754.78666666601</v>
      </c>
      <c r="N2095" s="85">
        <v>0.31454241599999999</v>
      </c>
      <c r="O2095" s="80">
        <v>85.917119457180306</v>
      </c>
      <c r="P2095" s="80">
        <v>3832.6666660000001</v>
      </c>
      <c r="Q2095" s="80">
        <v>41.198173786137602</v>
      </c>
    </row>
    <row r="2096" spans="1:17" hidden="1" x14ac:dyDescent="0.25">
      <c r="A2096">
        <v>6030</v>
      </c>
      <c r="B2096" t="s">
        <v>2354</v>
      </c>
      <c r="C2096" s="80">
        <v>1340.875</v>
      </c>
      <c r="D2096" s="80">
        <v>154.10093540165099</v>
      </c>
      <c r="E2096" s="80">
        <v>221.6875</v>
      </c>
      <c r="F2096" s="80">
        <v>1248.375</v>
      </c>
      <c r="G2096">
        <v>6030</v>
      </c>
      <c r="H2096" t="s">
        <v>2354</v>
      </c>
      <c r="K2096" s="80">
        <v>42011.056666666598</v>
      </c>
      <c r="N2096" s="85">
        <v>0.37761024999999998</v>
      </c>
      <c r="O2096" s="80">
        <v>59.592785176090104</v>
      </c>
      <c r="P2096" s="80">
        <v>1275.333333</v>
      </c>
      <c r="Q2096" s="80">
        <v>30.2337673901893</v>
      </c>
    </row>
    <row r="2097" spans="1:17" hidden="1" x14ac:dyDescent="0.25">
      <c r="A2097">
        <v>6063</v>
      </c>
      <c r="B2097" t="s">
        <v>2354</v>
      </c>
      <c r="C2097" s="80">
        <v>1570.4375</v>
      </c>
      <c r="D2097" s="80">
        <v>195.56391975420499</v>
      </c>
      <c r="E2097" s="80">
        <v>195.375</v>
      </c>
      <c r="F2097" s="80">
        <v>1474.5</v>
      </c>
      <c r="G2097">
        <v>6063</v>
      </c>
      <c r="H2097" t="s">
        <v>2354</v>
      </c>
      <c r="K2097" s="80">
        <v>61518.0666666666</v>
      </c>
      <c r="N2097" s="85">
        <v>0.32299758299999998</v>
      </c>
      <c r="O2097" s="80">
        <v>71.340891861028595</v>
      </c>
      <c r="P2097" s="80">
        <v>1765.333333</v>
      </c>
      <c r="Q2097" s="80">
        <v>34.453507106264198</v>
      </c>
    </row>
    <row r="2098" spans="1:17" hidden="1" x14ac:dyDescent="0.25">
      <c r="A2098">
        <v>6072</v>
      </c>
      <c r="B2098" t="s">
        <v>2354</v>
      </c>
      <c r="C2098" s="80">
        <v>2374.625</v>
      </c>
      <c r="D2098" s="80">
        <v>121.715730187704</v>
      </c>
      <c r="E2098" s="80">
        <v>181.5625</v>
      </c>
      <c r="F2098" s="80">
        <v>2217.25</v>
      </c>
      <c r="G2098">
        <v>6072</v>
      </c>
      <c r="H2098" t="s">
        <v>2354</v>
      </c>
      <c r="K2098" s="80">
        <v>84566.76</v>
      </c>
      <c r="N2098" s="85">
        <v>0.20030400000000001</v>
      </c>
      <c r="O2098" s="80">
        <v>91.677842660178399</v>
      </c>
      <c r="P2098" s="80">
        <v>2163</v>
      </c>
      <c r="Q2098" s="80">
        <v>40.226148610627199</v>
      </c>
    </row>
    <row r="2099" spans="1:17" hidden="1" x14ac:dyDescent="0.25">
      <c r="A2099">
        <v>6087</v>
      </c>
      <c r="B2099" t="s">
        <v>2354</v>
      </c>
      <c r="C2099" s="80">
        <v>1636.3125</v>
      </c>
      <c r="D2099" s="80">
        <v>172.70545068602999</v>
      </c>
      <c r="E2099" s="80">
        <v>109.5625</v>
      </c>
      <c r="F2099" s="80">
        <v>1536.4375</v>
      </c>
      <c r="G2099">
        <v>6087</v>
      </c>
      <c r="H2099" t="s">
        <v>2354</v>
      </c>
      <c r="K2099" s="80">
        <v>66268.39</v>
      </c>
      <c r="N2099" s="85">
        <v>0.206532416</v>
      </c>
      <c r="O2099" s="80">
        <v>80.380289589979895</v>
      </c>
      <c r="P2099" s="80">
        <v>1822.5</v>
      </c>
      <c r="Q2099" s="80">
        <v>36.999451623680201</v>
      </c>
    </row>
    <row r="2100" spans="1:17" hidden="1" x14ac:dyDescent="0.25">
      <c r="A2100">
        <v>6122</v>
      </c>
      <c r="B2100" t="s">
        <v>2354</v>
      </c>
      <c r="C2100" s="80">
        <v>2461</v>
      </c>
      <c r="D2100" s="80">
        <v>108.790523986411</v>
      </c>
      <c r="E2100" s="80">
        <v>147</v>
      </c>
      <c r="F2100" s="80">
        <v>2268.0625</v>
      </c>
      <c r="G2100">
        <v>6122</v>
      </c>
      <c r="H2100" t="s">
        <v>2354</v>
      </c>
      <c r="K2100" s="80">
        <v>92487.96</v>
      </c>
      <c r="N2100" s="85">
        <v>0.19766716600000001</v>
      </c>
      <c r="O2100" s="80">
        <v>83.092904759443002</v>
      </c>
      <c r="P2100" s="80">
        <v>2449.5</v>
      </c>
      <c r="Q2100" s="80">
        <v>39.127618868316297</v>
      </c>
    </row>
    <row r="2101" spans="1:17" hidden="1" x14ac:dyDescent="0.25">
      <c r="A2101">
        <v>6134</v>
      </c>
      <c r="B2101" t="s">
        <v>2354</v>
      </c>
      <c r="C2101" s="80">
        <v>1569.5625</v>
      </c>
      <c r="D2101" s="80">
        <v>187.72652127951301</v>
      </c>
      <c r="E2101" s="80">
        <v>255.375</v>
      </c>
      <c r="F2101" s="80">
        <v>1490.4375</v>
      </c>
      <c r="G2101">
        <v>6134</v>
      </c>
      <c r="H2101" t="s">
        <v>2354</v>
      </c>
      <c r="K2101" s="80">
        <v>83437.714999999997</v>
      </c>
      <c r="N2101" s="85">
        <v>0.20075358300000001</v>
      </c>
      <c r="O2101" s="80">
        <v>142.86033921943701</v>
      </c>
      <c r="P2101" s="80">
        <v>1592</v>
      </c>
      <c r="Q2101" s="80">
        <v>56.309523204414397</v>
      </c>
    </row>
    <row r="2102" spans="1:17" hidden="1" x14ac:dyDescent="0.25">
      <c r="A2102">
        <v>6164</v>
      </c>
      <c r="B2102" t="s">
        <v>2354</v>
      </c>
      <c r="C2102" s="80">
        <v>1882.6875</v>
      </c>
      <c r="D2102" s="80">
        <v>145.66297596921299</v>
      </c>
      <c r="E2102" s="80">
        <v>337.4375</v>
      </c>
      <c r="F2102" s="80">
        <v>1763.1875</v>
      </c>
      <c r="G2102">
        <v>6164</v>
      </c>
      <c r="H2102" t="s">
        <v>2354</v>
      </c>
      <c r="K2102" s="80">
        <v>56340.56</v>
      </c>
      <c r="N2102" s="85">
        <v>0.10671641599999999</v>
      </c>
      <c r="O2102" s="80">
        <v>131.32997668997601</v>
      </c>
      <c r="P2102" s="80">
        <v>981</v>
      </c>
      <c r="Q2102" s="80">
        <v>57.431763506625799</v>
      </c>
    </row>
    <row r="2103" spans="1:17" hidden="1" x14ac:dyDescent="0.25">
      <c r="A2103">
        <v>6180</v>
      </c>
      <c r="B2103" t="s">
        <v>2354</v>
      </c>
      <c r="C2103" s="80">
        <v>964.0625</v>
      </c>
      <c r="D2103" s="80">
        <v>115.03308181393599</v>
      </c>
      <c r="E2103" s="80">
        <v>125.25</v>
      </c>
      <c r="F2103" s="80">
        <v>899.1875</v>
      </c>
      <c r="G2103">
        <v>6180</v>
      </c>
      <c r="H2103" t="s">
        <v>2354</v>
      </c>
      <c r="K2103" s="80">
        <v>52871.41</v>
      </c>
      <c r="N2103" s="85">
        <v>0.206195083</v>
      </c>
      <c r="O2103" s="80">
        <v>90.311942680043998</v>
      </c>
      <c r="P2103" s="80">
        <v>1295</v>
      </c>
      <c r="Q2103" s="80">
        <v>42.026873678972997</v>
      </c>
    </row>
    <row r="2104" spans="1:17" hidden="1" x14ac:dyDescent="0.25">
      <c r="A2104">
        <v>6237</v>
      </c>
      <c r="B2104" t="s">
        <v>2354</v>
      </c>
      <c r="C2104" s="80">
        <v>2312.4375</v>
      </c>
      <c r="D2104" s="80">
        <v>127.33894637678399</v>
      </c>
      <c r="E2104" s="80">
        <v>285.5625</v>
      </c>
      <c r="F2104" s="80">
        <v>2185.9375</v>
      </c>
      <c r="G2104">
        <v>6237</v>
      </c>
      <c r="H2104" t="s">
        <v>2354</v>
      </c>
      <c r="K2104" s="80">
        <v>51935.32</v>
      </c>
      <c r="N2104" s="85">
        <v>0.21110400000000001</v>
      </c>
      <c r="O2104" s="80">
        <v>90.383851892120404</v>
      </c>
      <c r="P2104" s="80">
        <v>1246.5</v>
      </c>
      <c r="Q2104" s="80">
        <v>41.10900349944</v>
      </c>
    </row>
    <row r="2105" spans="1:17" hidden="1" x14ac:dyDescent="0.25">
      <c r="A2105">
        <v>6240</v>
      </c>
      <c r="B2105" t="s">
        <v>2354</v>
      </c>
      <c r="C2105" s="80">
        <v>2030.1875</v>
      </c>
      <c r="D2105" s="80">
        <v>117.596845790156</v>
      </c>
      <c r="E2105" s="80">
        <v>259.3125</v>
      </c>
      <c r="F2105" s="80">
        <v>1907.1875</v>
      </c>
      <c r="G2105">
        <v>6240</v>
      </c>
      <c r="H2105" t="s">
        <v>2354</v>
      </c>
      <c r="K2105" s="80">
        <v>110760.78</v>
      </c>
      <c r="N2105" s="85">
        <v>0.20323158299999999</v>
      </c>
      <c r="O2105" s="80">
        <v>98.493678452528599</v>
      </c>
      <c r="P2105" s="80">
        <v>2978.5</v>
      </c>
      <c r="Q2105" s="80">
        <v>38.071533525578303</v>
      </c>
    </row>
    <row r="2106" spans="1:17" hidden="1" x14ac:dyDescent="0.25">
      <c r="A2106">
        <v>6244</v>
      </c>
      <c r="B2106" t="s">
        <v>2354</v>
      </c>
      <c r="C2106" s="80">
        <v>2204.1875</v>
      </c>
      <c r="D2106" s="80">
        <v>157.18742390079299</v>
      </c>
      <c r="E2106" s="80">
        <v>168.0625</v>
      </c>
      <c r="F2106" s="80">
        <v>2083.4375</v>
      </c>
      <c r="G2106">
        <v>6244</v>
      </c>
      <c r="H2106" t="s">
        <v>2354</v>
      </c>
      <c r="K2106" s="80">
        <v>66881.123333333293</v>
      </c>
      <c r="N2106" s="85">
        <v>0.32807208300000001</v>
      </c>
      <c r="O2106" s="80">
        <v>103.279902367608</v>
      </c>
      <c r="P2106" s="80">
        <v>1677.333333</v>
      </c>
      <c r="Q2106" s="80">
        <v>39.2592802450976</v>
      </c>
    </row>
    <row r="2107" spans="1:17" hidden="1" x14ac:dyDescent="0.25">
      <c r="A2107">
        <v>6319</v>
      </c>
      <c r="B2107" t="s">
        <v>2354</v>
      </c>
      <c r="C2107" s="80">
        <v>2344.25</v>
      </c>
      <c r="D2107" s="80">
        <v>122.549139681611</v>
      </c>
      <c r="E2107" s="80">
        <v>199.5625</v>
      </c>
      <c r="F2107" s="80">
        <v>2210.5625</v>
      </c>
      <c r="G2107">
        <v>6319</v>
      </c>
      <c r="H2107" t="s">
        <v>2354</v>
      </c>
      <c r="K2107" s="80">
        <v>68833.375</v>
      </c>
      <c r="N2107" s="85">
        <v>0.21004349999999999</v>
      </c>
      <c r="O2107" s="80">
        <v>78.851345585466703</v>
      </c>
      <c r="P2107" s="80">
        <v>1845</v>
      </c>
      <c r="Q2107" s="80">
        <v>36.393976082408898</v>
      </c>
    </row>
    <row r="2108" spans="1:17" hidden="1" x14ac:dyDescent="0.25">
      <c r="A2108">
        <v>6330</v>
      </c>
      <c r="B2108" t="s">
        <v>2354</v>
      </c>
      <c r="C2108" s="80">
        <v>1930.8125</v>
      </c>
      <c r="D2108" s="80">
        <v>127.481012549349</v>
      </c>
      <c r="E2108" s="80">
        <v>131.625</v>
      </c>
      <c r="F2108" s="80">
        <v>1824.5625</v>
      </c>
      <c r="G2108">
        <v>6330</v>
      </c>
      <c r="H2108" t="s">
        <v>2354</v>
      </c>
      <c r="K2108" s="80">
        <v>68280.054999999993</v>
      </c>
      <c r="N2108" s="85">
        <v>0.22378700000000001</v>
      </c>
      <c r="O2108" s="80">
        <v>82.939788315703495</v>
      </c>
      <c r="P2108" s="80">
        <v>1632</v>
      </c>
      <c r="Q2108" s="80">
        <v>39.927135019680101</v>
      </c>
    </row>
    <row r="2109" spans="1:17" hidden="1" x14ac:dyDescent="0.25">
      <c r="A2109">
        <v>6350</v>
      </c>
      <c r="B2109" t="s">
        <v>2354</v>
      </c>
      <c r="C2109" s="80">
        <v>2003.1875</v>
      </c>
      <c r="D2109" s="80">
        <v>111.276761542019</v>
      </c>
      <c r="E2109" s="80">
        <v>173.125</v>
      </c>
      <c r="F2109" s="80">
        <v>1881.25</v>
      </c>
      <c r="G2109">
        <v>6350</v>
      </c>
      <c r="H2109" t="s">
        <v>2354</v>
      </c>
      <c r="K2109" s="80">
        <v>85879.574999999997</v>
      </c>
      <c r="N2109" s="85">
        <v>0.230766833</v>
      </c>
      <c r="O2109" s="80">
        <v>88.982059314167302</v>
      </c>
      <c r="P2109" s="80">
        <v>1941.5</v>
      </c>
      <c r="Q2109" s="80">
        <v>42.479202399797799</v>
      </c>
    </row>
    <row r="2110" spans="1:17" hidden="1" x14ac:dyDescent="0.25">
      <c r="A2110">
        <v>6373</v>
      </c>
      <c r="B2110" t="s">
        <v>2354</v>
      </c>
      <c r="C2110" s="80">
        <v>2057.9375</v>
      </c>
      <c r="D2110" s="80">
        <v>119.010299751728</v>
      </c>
      <c r="E2110" s="80">
        <v>265.1875</v>
      </c>
      <c r="F2110" s="80">
        <v>1938.8125</v>
      </c>
      <c r="G2110">
        <v>6373</v>
      </c>
      <c r="H2110" t="s">
        <v>2354</v>
      </c>
      <c r="K2110" s="80">
        <v>11746.125</v>
      </c>
      <c r="N2110" s="85">
        <v>0.198998166</v>
      </c>
      <c r="O2110" s="80">
        <v>166.76820866141699</v>
      </c>
      <c r="P2110" s="80">
        <v>278.5</v>
      </c>
      <c r="Q2110" s="80">
        <v>61.317313477737599</v>
      </c>
    </row>
    <row r="2111" spans="1:17" hidden="1" x14ac:dyDescent="0.25">
      <c r="A2111">
        <v>6433</v>
      </c>
      <c r="B2111" t="s">
        <v>2354</v>
      </c>
      <c r="C2111" s="80">
        <v>1767.375</v>
      </c>
      <c r="D2111" s="80">
        <v>141.78377567510799</v>
      </c>
      <c r="E2111" s="80">
        <v>188</v>
      </c>
      <c r="F2111" s="80">
        <v>1665.0625</v>
      </c>
      <c r="G2111">
        <v>6433</v>
      </c>
      <c r="H2111" t="s">
        <v>2354</v>
      </c>
      <c r="K2111" s="80">
        <v>76142.100000000006</v>
      </c>
      <c r="N2111" s="85">
        <v>0.115286583</v>
      </c>
      <c r="O2111" s="80">
        <v>70.112430939226499</v>
      </c>
      <c r="P2111" s="80">
        <v>2654</v>
      </c>
      <c r="Q2111" s="80">
        <v>28.689562923888399</v>
      </c>
    </row>
    <row r="2112" spans="1:17" hidden="1" x14ac:dyDescent="0.25">
      <c r="A2112">
        <v>6481</v>
      </c>
      <c r="B2112" t="s">
        <v>2354</v>
      </c>
      <c r="C2112" s="80">
        <v>1712.0625</v>
      </c>
      <c r="D2112" s="80">
        <v>118.818900616546</v>
      </c>
      <c r="E2112" s="80">
        <v>169.25</v>
      </c>
      <c r="F2112" s="80">
        <v>1608.875</v>
      </c>
      <c r="G2112">
        <v>6481</v>
      </c>
      <c r="H2112" t="s">
        <v>2354</v>
      </c>
      <c r="K2112" s="80">
        <v>113838.96</v>
      </c>
      <c r="N2112" s="85">
        <v>0.114560416</v>
      </c>
      <c r="O2112" s="80">
        <v>90.998369304556306</v>
      </c>
      <c r="P2112" s="80">
        <v>3313</v>
      </c>
      <c r="Q2112" s="80">
        <v>34.361291880470802</v>
      </c>
    </row>
    <row r="2113" spans="1:17" hidden="1" x14ac:dyDescent="0.25">
      <c r="A2113">
        <v>6515</v>
      </c>
      <c r="B2113" t="s">
        <v>2354</v>
      </c>
      <c r="C2113" s="80">
        <v>2018.1875</v>
      </c>
      <c r="D2113" s="80">
        <v>120.09173284570601</v>
      </c>
      <c r="E2113" s="80">
        <v>154.6875</v>
      </c>
      <c r="F2113" s="80">
        <v>1910.125</v>
      </c>
      <c r="G2113">
        <v>6515</v>
      </c>
      <c r="H2113" t="s">
        <v>2354</v>
      </c>
      <c r="K2113" s="80">
        <v>48158.23</v>
      </c>
      <c r="N2113" s="85">
        <v>0.11015825</v>
      </c>
      <c r="O2113" s="80">
        <v>96.124211576846307</v>
      </c>
      <c r="P2113" s="80">
        <v>1623</v>
      </c>
      <c r="Q2113" s="80">
        <v>29.672353666050501</v>
      </c>
    </row>
    <row r="2114" spans="1:17" hidden="1" x14ac:dyDescent="0.25">
      <c r="A2114">
        <v>6520</v>
      </c>
      <c r="B2114" t="s">
        <v>2354</v>
      </c>
      <c r="C2114" s="80">
        <v>2024.1875</v>
      </c>
      <c r="D2114" s="80">
        <v>138.22359967710301</v>
      </c>
      <c r="E2114" s="80">
        <v>282.4375</v>
      </c>
      <c r="F2114" s="80">
        <v>1915</v>
      </c>
      <c r="G2114">
        <v>6520</v>
      </c>
      <c r="H2114" t="s">
        <v>2354</v>
      </c>
      <c r="K2114" s="80">
        <v>145155.14000000001</v>
      </c>
      <c r="N2114" s="85">
        <v>0.10891325</v>
      </c>
      <c r="O2114" s="80">
        <v>105.87537563822001</v>
      </c>
      <c r="P2114" s="80">
        <v>3258</v>
      </c>
      <c r="Q2114" s="80">
        <v>44.5534499693063</v>
      </c>
    </row>
    <row r="2115" spans="1:17" hidden="1" x14ac:dyDescent="0.25">
      <c r="A2115">
        <v>6529</v>
      </c>
      <c r="B2115" t="s">
        <v>2354</v>
      </c>
      <c r="C2115" s="80">
        <v>2294.1875</v>
      </c>
      <c r="D2115" s="80">
        <v>96.769560570878497</v>
      </c>
      <c r="E2115" s="80">
        <v>252.9375</v>
      </c>
      <c r="F2115" s="80">
        <v>2139.5</v>
      </c>
      <c r="G2115">
        <v>6529</v>
      </c>
      <c r="H2115" t="s">
        <v>2354</v>
      </c>
      <c r="K2115" s="80">
        <v>74272.960000000006</v>
      </c>
      <c r="N2115" s="85">
        <v>0.116113666</v>
      </c>
      <c r="O2115" s="80">
        <v>126.31455782312899</v>
      </c>
      <c r="P2115" s="80">
        <v>1409</v>
      </c>
      <c r="Q2115" s="80">
        <v>52.713243435060299</v>
      </c>
    </row>
    <row r="2116" spans="1:17" hidden="1" x14ac:dyDescent="0.25">
      <c r="A2116">
        <v>6530</v>
      </c>
      <c r="B2116" t="s">
        <v>2354</v>
      </c>
      <c r="C2116" s="80">
        <v>2473.5</v>
      </c>
      <c r="D2116" s="80">
        <v>124.19720008417499</v>
      </c>
      <c r="E2116" s="80">
        <v>212.1875</v>
      </c>
      <c r="F2116" s="80">
        <v>2326.9375</v>
      </c>
      <c r="G2116">
        <v>6530</v>
      </c>
      <c r="H2116" t="s">
        <v>2354</v>
      </c>
      <c r="K2116" s="80">
        <v>129787.3</v>
      </c>
      <c r="N2116" s="85">
        <v>0.11319441600000001</v>
      </c>
      <c r="O2116" s="80">
        <v>99.530138036809802</v>
      </c>
      <c r="P2116" s="80">
        <v>2974</v>
      </c>
      <c r="Q2116" s="80">
        <v>43.640652320107499</v>
      </c>
    </row>
    <row r="2117" spans="1:17" hidden="1" x14ac:dyDescent="0.25">
      <c r="A2117">
        <v>6554</v>
      </c>
      <c r="B2117" t="s">
        <v>2354</v>
      </c>
      <c r="C2117" s="80">
        <v>2973.5625</v>
      </c>
      <c r="D2117" s="80">
        <v>116.128976200631</v>
      </c>
      <c r="E2117" s="80">
        <v>144.1875</v>
      </c>
      <c r="F2117" s="80">
        <v>2793</v>
      </c>
      <c r="G2117">
        <v>6554</v>
      </c>
      <c r="H2117" t="s">
        <v>2354</v>
      </c>
      <c r="K2117" s="80">
        <v>88962.03</v>
      </c>
      <c r="N2117" s="85">
        <v>0.19631733300000001</v>
      </c>
      <c r="O2117" s="80">
        <v>70.3307121458529</v>
      </c>
      <c r="P2117" s="80">
        <v>2018</v>
      </c>
      <c r="Q2117" s="80">
        <v>33.8837588816805</v>
      </c>
    </row>
    <row r="2118" spans="1:17" hidden="1" x14ac:dyDescent="0.25">
      <c r="A2118">
        <v>6619</v>
      </c>
      <c r="B2118" t="s">
        <v>2354</v>
      </c>
      <c r="C2118" s="80">
        <v>2113.5</v>
      </c>
      <c r="D2118" s="80">
        <v>128.13671049340701</v>
      </c>
      <c r="E2118" s="80">
        <v>168</v>
      </c>
      <c r="F2118" s="80">
        <v>2025.125</v>
      </c>
      <c r="G2118">
        <v>6619</v>
      </c>
      <c r="H2118" t="s">
        <v>2354</v>
      </c>
      <c r="K2118" s="80">
        <v>6783.75</v>
      </c>
      <c r="N2118" s="85">
        <v>9.7222165999999999E-2</v>
      </c>
      <c r="O2118" s="80">
        <v>74.5467032967032</v>
      </c>
      <c r="P2118" s="80">
        <v>185</v>
      </c>
      <c r="Q2118" s="80">
        <v>36.668918918918898</v>
      </c>
    </row>
    <row r="2119" spans="1:17" hidden="1" x14ac:dyDescent="0.25">
      <c r="A2119">
        <v>6638</v>
      </c>
      <c r="B2119" t="s">
        <v>2354</v>
      </c>
      <c r="C2119" s="80">
        <v>1583.375</v>
      </c>
      <c r="D2119" s="80">
        <v>157.94664798483899</v>
      </c>
      <c r="E2119" s="80">
        <v>155.875</v>
      </c>
      <c r="F2119" s="80">
        <v>1495.6875</v>
      </c>
      <c r="G2119">
        <v>6638</v>
      </c>
      <c r="H2119" t="s">
        <v>2354</v>
      </c>
      <c r="K2119" s="80">
        <v>64538.425000000003</v>
      </c>
      <c r="N2119" s="85">
        <v>0.20858516599999999</v>
      </c>
      <c r="O2119" s="80">
        <v>103.325998734468</v>
      </c>
      <c r="P2119" s="80">
        <v>1614.5</v>
      </c>
      <c r="Q2119" s="80">
        <v>41.120650234735699</v>
      </c>
    </row>
    <row r="2120" spans="1:17" hidden="1" x14ac:dyDescent="0.25">
      <c r="A2120">
        <v>6735</v>
      </c>
      <c r="B2120" t="s">
        <v>2354</v>
      </c>
      <c r="C2120" s="80">
        <v>1547.5625</v>
      </c>
      <c r="D2120" s="80">
        <v>152.897624506944</v>
      </c>
      <c r="E2120" s="80">
        <v>250</v>
      </c>
      <c r="F2120" s="80">
        <v>1458.1875</v>
      </c>
      <c r="G2120">
        <v>6735</v>
      </c>
      <c r="H2120" t="s">
        <v>2354</v>
      </c>
      <c r="K2120" s="80">
        <v>173256.87</v>
      </c>
      <c r="N2120" s="85">
        <v>0.13685341600000001</v>
      </c>
      <c r="O2120" s="80">
        <v>64.963205849268803</v>
      </c>
      <c r="P2120" s="80">
        <v>5174</v>
      </c>
      <c r="Q2120" s="80">
        <v>33.486059141863102</v>
      </c>
    </row>
    <row r="2121" spans="1:17" hidden="1" x14ac:dyDescent="0.25">
      <c r="A2121">
        <v>6738</v>
      </c>
      <c r="B2121" t="s">
        <v>2354</v>
      </c>
      <c r="C2121" s="80">
        <v>1540.375</v>
      </c>
      <c r="D2121" s="80">
        <v>132.526739922823</v>
      </c>
      <c r="E2121" s="80">
        <v>154.4375</v>
      </c>
      <c r="F2121" s="80">
        <v>1454.1875</v>
      </c>
      <c r="G2121">
        <v>6738</v>
      </c>
      <c r="H2121" t="s">
        <v>2354</v>
      </c>
      <c r="K2121" s="80">
        <v>47057.144999999997</v>
      </c>
      <c r="N2121" s="85">
        <v>0.197086916</v>
      </c>
      <c r="O2121" s="80">
        <v>104.495169584794</v>
      </c>
      <c r="P2121" s="80">
        <v>1343.5</v>
      </c>
      <c r="Q2121" s="80">
        <v>35.0615985818485</v>
      </c>
    </row>
    <row r="2122" spans="1:17" hidden="1" x14ac:dyDescent="0.25">
      <c r="A2122">
        <v>6781</v>
      </c>
      <c r="B2122" t="s">
        <v>2354</v>
      </c>
      <c r="C2122" s="80">
        <v>1603.375</v>
      </c>
      <c r="D2122" s="80">
        <v>147.08275766962899</v>
      </c>
      <c r="E2122" s="80">
        <v>284.625</v>
      </c>
      <c r="F2122" s="80">
        <v>1525.5</v>
      </c>
      <c r="G2122">
        <v>6781</v>
      </c>
      <c r="H2122" t="s">
        <v>2354</v>
      </c>
      <c r="K2122" s="80">
        <v>109555.54</v>
      </c>
      <c r="N2122" s="85">
        <v>0.109947083</v>
      </c>
      <c r="O2122" s="80">
        <v>94.039090128755305</v>
      </c>
      <c r="P2122" s="80">
        <v>2782</v>
      </c>
      <c r="Q2122" s="80">
        <v>39.3801365923795</v>
      </c>
    </row>
    <row r="2123" spans="1:17" hidden="1" x14ac:dyDescent="0.25">
      <c r="A2123">
        <v>6864</v>
      </c>
      <c r="B2123" t="s">
        <v>2354</v>
      </c>
      <c r="C2123" s="80">
        <v>1053.1875</v>
      </c>
      <c r="D2123" s="80">
        <v>131.50297385937799</v>
      </c>
      <c r="E2123" s="80">
        <v>98.625</v>
      </c>
      <c r="F2123" s="80">
        <v>995.0625</v>
      </c>
      <c r="G2123">
        <v>6864</v>
      </c>
      <c r="H2123" t="s">
        <v>2354</v>
      </c>
      <c r="K2123" s="80">
        <v>28583.79</v>
      </c>
      <c r="N2123" s="85">
        <v>0.20659108300000001</v>
      </c>
      <c r="O2123" s="80">
        <v>103.967066171741</v>
      </c>
      <c r="P2123" s="80">
        <v>880.5</v>
      </c>
      <c r="Q2123" s="80">
        <v>31.9094902850895</v>
      </c>
    </row>
    <row r="2124" spans="1:17" hidden="1" x14ac:dyDescent="0.25">
      <c r="A2124">
        <v>6890</v>
      </c>
      <c r="B2124" t="s">
        <v>2354</v>
      </c>
      <c r="C2124" s="80">
        <v>1254.25</v>
      </c>
      <c r="D2124" s="80">
        <v>137.75456084992001</v>
      </c>
      <c r="E2124" s="80">
        <v>140.875</v>
      </c>
      <c r="F2124" s="80">
        <v>1200.75</v>
      </c>
      <c r="G2124">
        <v>6890</v>
      </c>
      <c r="H2124" t="s">
        <v>2354</v>
      </c>
      <c r="K2124" s="80">
        <v>81317.100000000006</v>
      </c>
      <c r="N2124" s="85">
        <v>0.110402083</v>
      </c>
      <c r="O2124" s="80">
        <v>71.205866900175096</v>
      </c>
      <c r="P2124" s="80">
        <v>2707</v>
      </c>
      <c r="Q2124" s="80">
        <v>30.039564093091901</v>
      </c>
    </row>
    <row r="2125" spans="1:17" hidden="1" x14ac:dyDescent="0.25">
      <c r="A2125">
        <v>6936</v>
      </c>
      <c r="B2125" t="s">
        <v>2354</v>
      </c>
      <c r="C2125" s="80">
        <v>2211.4375</v>
      </c>
      <c r="D2125" s="80">
        <v>154.881208004694</v>
      </c>
      <c r="E2125" s="80">
        <v>95.4375</v>
      </c>
      <c r="F2125" s="80">
        <v>2070.6875</v>
      </c>
      <c r="G2125">
        <v>6936</v>
      </c>
      <c r="H2125" t="s">
        <v>2354</v>
      </c>
      <c r="K2125" s="80">
        <v>56355.88</v>
      </c>
      <c r="N2125" s="85">
        <v>9.7126415999999993E-2</v>
      </c>
      <c r="O2125" s="80">
        <v>111.15558185404301</v>
      </c>
      <c r="P2125" s="80">
        <v>1121</v>
      </c>
      <c r="Q2125" s="80">
        <v>50.272863514718999</v>
      </c>
    </row>
    <row r="2126" spans="1:17" hidden="1" x14ac:dyDescent="0.25">
      <c r="A2126">
        <v>6939</v>
      </c>
      <c r="B2126" t="s">
        <v>2354</v>
      </c>
      <c r="C2126" s="80">
        <v>2603</v>
      </c>
      <c r="D2126" s="80">
        <v>139.152311009572</v>
      </c>
      <c r="E2126" s="80">
        <v>171.75</v>
      </c>
      <c r="F2126" s="80">
        <v>2447.875</v>
      </c>
      <c r="G2126">
        <v>6939</v>
      </c>
      <c r="H2126" t="s">
        <v>2354</v>
      </c>
      <c r="K2126" s="80">
        <v>73917</v>
      </c>
      <c r="N2126" s="85">
        <v>9.7608E-2</v>
      </c>
      <c r="O2126" s="80">
        <v>146.08102766798399</v>
      </c>
      <c r="P2126" s="80">
        <v>1077</v>
      </c>
      <c r="Q2126" s="80">
        <v>68.632311977715801</v>
      </c>
    </row>
    <row r="2127" spans="1:17" hidden="1" x14ac:dyDescent="0.25">
      <c r="A2127">
        <v>6940</v>
      </c>
      <c r="B2127" t="s">
        <v>2354</v>
      </c>
      <c r="C2127" s="80">
        <v>2359.5625</v>
      </c>
      <c r="D2127" s="80">
        <v>139.26069958092299</v>
      </c>
      <c r="E2127" s="80">
        <v>115.625</v>
      </c>
      <c r="F2127" s="80">
        <v>2195.4375</v>
      </c>
      <c r="G2127">
        <v>6940</v>
      </c>
      <c r="H2127" t="s">
        <v>2354</v>
      </c>
      <c r="K2127" s="80">
        <v>79115.97</v>
      </c>
      <c r="N2127" s="85">
        <v>0.10255549999999999</v>
      </c>
      <c r="O2127" s="80">
        <v>85.716110509209102</v>
      </c>
      <c r="P2127" s="80">
        <v>1805</v>
      </c>
      <c r="Q2127" s="80">
        <v>43.8315623268698</v>
      </c>
    </row>
    <row r="2128" spans="1:17" hidden="1" x14ac:dyDescent="0.25">
      <c r="A2128">
        <v>6946</v>
      </c>
      <c r="B2128" t="s">
        <v>2354</v>
      </c>
      <c r="C2128" s="80">
        <v>2962.875</v>
      </c>
      <c r="D2128" s="80">
        <v>115.256566269638</v>
      </c>
      <c r="E2128" s="80">
        <v>194.0625</v>
      </c>
      <c r="F2128" s="80">
        <v>2750.0625</v>
      </c>
      <c r="G2128">
        <v>6946</v>
      </c>
      <c r="H2128" t="s">
        <v>2354</v>
      </c>
      <c r="K2128" s="80">
        <v>66649.03</v>
      </c>
      <c r="N2128" s="85">
        <v>0.19527091599999999</v>
      </c>
      <c r="O2128" s="80">
        <v>69.864591484464896</v>
      </c>
      <c r="P2128" s="80">
        <v>1386.5</v>
      </c>
      <c r="Q2128" s="80">
        <v>33.648030330548401</v>
      </c>
    </row>
    <row r="2129" spans="1:17" hidden="1" x14ac:dyDescent="0.25">
      <c r="A2129">
        <v>6950</v>
      </c>
      <c r="B2129" t="s">
        <v>2354</v>
      </c>
      <c r="C2129" s="80">
        <v>2058.6875</v>
      </c>
      <c r="D2129" s="80">
        <v>158.56625649709801</v>
      </c>
      <c r="E2129" s="80">
        <v>159.8125</v>
      </c>
      <c r="F2129" s="80">
        <v>1922.1875</v>
      </c>
      <c r="G2129">
        <v>6950</v>
      </c>
      <c r="H2129" t="s">
        <v>2354</v>
      </c>
      <c r="K2129" s="80">
        <v>127313.08</v>
      </c>
      <c r="N2129" s="85">
        <v>0.107960666</v>
      </c>
      <c r="O2129" s="80">
        <v>107.165892255892</v>
      </c>
      <c r="P2129" s="80">
        <v>2918</v>
      </c>
      <c r="Q2129" s="80">
        <v>43.630253598354997</v>
      </c>
    </row>
    <row r="2130" spans="1:17" hidden="1" x14ac:dyDescent="0.25">
      <c r="A2130">
        <v>6953</v>
      </c>
      <c r="B2130" t="s">
        <v>2354</v>
      </c>
      <c r="C2130" s="80">
        <v>2642.9375</v>
      </c>
      <c r="D2130" s="80">
        <v>147.24684805857601</v>
      </c>
      <c r="E2130" s="80">
        <v>166.9375</v>
      </c>
      <c r="F2130" s="80">
        <v>2483.4375</v>
      </c>
      <c r="G2130">
        <v>6953</v>
      </c>
      <c r="H2130" t="s">
        <v>2354</v>
      </c>
      <c r="K2130" s="80">
        <v>92731.24</v>
      </c>
      <c r="N2130" s="85">
        <v>0.227330166</v>
      </c>
      <c r="O2130" s="80">
        <v>68.488146158854093</v>
      </c>
      <c r="P2130" s="80">
        <v>2175</v>
      </c>
      <c r="Q2130" s="80">
        <v>40.264835259021901</v>
      </c>
    </row>
    <row r="2131" spans="1:17" hidden="1" x14ac:dyDescent="0.25">
      <c r="A2131">
        <v>6955</v>
      </c>
      <c r="B2131" t="s">
        <v>2354</v>
      </c>
      <c r="C2131" s="80">
        <v>2487.6875</v>
      </c>
      <c r="D2131" s="80">
        <v>141.12082199248101</v>
      </c>
      <c r="E2131" s="80">
        <v>236.3125</v>
      </c>
      <c r="F2131" s="80">
        <v>2335.1875</v>
      </c>
      <c r="G2131">
        <v>6955</v>
      </c>
      <c r="H2131" t="s">
        <v>2354</v>
      </c>
      <c r="K2131" s="80">
        <v>1939.1</v>
      </c>
      <c r="N2131" s="85">
        <v>9.0135999999999994E-2</v>
      </c>
      <c r="O2131" s="80">
        <v>36.586792452830103</v>
      </c>
      <c r="P2131" s="80">
        <v>105</v>
      </c>
      <c r="Q2131" s="80">
        <v>18.467619047618999</v>
      </c>
    </row>
    <row r="2132" spans="1:17" hidden="1" x14ac:dyDescent="0.25">
      <c r="A2132">
        <v>6956</v>
      </c>
      <c r="B2132" t="s">
        <v>2354</v>
      </c>
      <c r="C2132" s="80">
        <v>2535.875</v>
      </c>
      <c r="D2132" s="80">
        <v>142.14626987108201</v>
      </c>
      <c r="E2132" s="80">
        <v>285.6875</v>
      </c>
      <c r="F2132" s="80">
        <v>2384.1875</v>
      </c>
      <c r="G2132">
        <v>6956</v>
      </c>
      <c r="H2132" t="s">
        <v>2354</v>
      </c>
      <c r="K2132" s="80">
        <v>68700.13</v>
      </c>
      <c r="N2132" s="85">
        <v>0.200283083</v>
      </c>
      <c r="O2132" s="80">
        <v>114.485083133077</v>
      </c>
      <c r="P2132" s="80">
        <v>1454</v>
      </c>
      <c r="Q2132" s="80">
        <v>46.379293837405797</v>
      </c>
    </row>
    <row r="2133" spans="1:17" hidden="1" x14ac:dyDescent="0.25">
      <c r="A2133">
        <v>6958</v>
      </c>
      <c r="B2133" t="s">
        <v>2354</v>
      </c>
      <c r="C2133" s="80">
        <v>1983.3125</v>
      </c>
      <c r="D2133" s="80">
        <v>143.31270804687699</v>
      </c>
      <c r="E2133" s="80">
        <v>251.875</v>
      </c>
      <c r="F2133" s="80">
        <v>1876.0625</v>
      </c>
      <c r="G2133">
        <v>6958</v>
      </c>
      <c r="H2133" t="s">
        <v>2354</v>
      </c>
      <c r="K2133" s="80">
        <v>85152.01</v>
      </c>
      <c r="N2133" s="85">
        <v>0.108683416</v>
      </c>
      <c r="O2133" s="80">
        <v>109.731971649484</v>
      </c>
      <c r="P2133" s="80">
        <v>1801</v>
      </c>
      <c r="Q2133" s="80">
        <v>47.280405330371998</v>
      </c>
    </row>
    <row r="2134" spans="1:17" hidden="1" x14ac:dyDescent="0.25">
      <c r="A2134">
        <v>6961</v>
      </c>
      <c r="B2134" t="s">
        <v>2354</v>
      </c>
      <c r="C2134" s="80">
        <v>2677.375</v>
      </c>
      <c r="D2134" s="80">
        <v>152.80605961152</v>
      </c>
      <c r="E2134" s="80">
        <v>167.5</v>
      </c>
      <c r="F2134" s="80">
        <v>2516.3125</v>
      </c>
      <c r="G2134">
        <v>6961</v>
      </c>
      <c r="H2134" t="s">
        <v>2354</v>
      </c>
      <c r="K2134" s="80">
        <v>1510.4</v>
      </c>
      <c r="N2134" s="85">
        <v>0.111111083</v>
      </c>
      <c r="O2134" s="80">
        <v>377.6</v>
      </c>
      <c r="P2134" s="80">
        <v>28</v>
      </c>
      <c r="Q2134" s="80">
        <v>53.9428571428571</v>
      </c>
    </row>
    <row r="2135" spans="1:17" hidden="1" x14ac:dyDescent="0.25">
      <c r="A2135">
        <v>6962</v>
      </c>
      <c r="B2135" t="s">
        <v>2354</v>
      </c>
      <c r="C2135" s="80">
        <v>2131.25</v>
      </c>
      <c r="D2135" s="80">
        <v>161.06827195023101</v>
      </c>
      <c r="E2135" s="80">
        <v>113.8125</v>
      </c>
      <c r="F2135" s="80">
        <v>1989.5</v>
      </c>
      <c r="G2135">
        <v>6962</v>
      </c>
      <c r="H2135" t="s">
        <v>2354</v>
      </c>
      <c r="K2135" s="80">
        <v>78104.3</v>
      </c>
      <c r="N2135" s="85">
        <v>0.19662275000000001</v>
      </c>
      <c r="O2135" s="80">
        <v>79.216174574196501</v>
      </c>
      <c r="P2135" s="80">
        <v>2112.5</v>
      </c>
      <c r="Q2135" s="80">
        <v>36.916871456035302</v>
      </c>
    </row>
    <row r="2136" spans="1:17" hidden="1" x14ac:dyDescent="0.25">
      <c r="A2136">
        <v>6965</v>
      </c>
      <c r="B2136" t="s">
        <v>2354</v>
      </c>
      <c r="C2136" s="80">
        <v>2045.125</v>
      </c>
      <c r="D2136" s="80">
        <v>160.796213237128</v>
      </c>
      <c r="E2136" s="80">
        <v>413.75</v>
      </c>
      <c r="F2136" s="80">
        <v>1937.1875</v>
      </c>
      <c r="G2136">
        <v>6965</v>
      </c>
      <c r="H2136" t="s">
        <v>2354</v>
      </c>
      <c r="K2136" s="80">
        <v>59894.78</v>
      </c>
      <c r="N2136" s="85">
        <v>0.200802333</v>
      </c>
      <c r="O2136" s="80">
        <v>95.657359877164495</v>
      </c>
      <c r="P2136" s="80">
        <v>1512</v>
      </c>
      <c r="Q2136" s="80">
        <v>40.272219848511597</v>
      </c>
    </row>
    <row r="2137" spans="1:17" hidden="1" x14ac:dyDescent="0.25">
      <c r="A2137">
        <v>6966</v>
      </c>
      <c r="B2137" t="s">
        <v>2354</v>
      </c>
      <c r="C2137" s="80">
        <v>2639.3125</v>
      </c>
      <c r="D2137" s="80">
        <v>140.87400931604901</v>
      </c>
      <c r="E2137" s="80">
        <v>137</v>
      </c>
      <c r="F2137" s="80">
        <v>2467.875</v>
      </c>
      <c r="G2137">
        <v>6966</v>
      </c>
      <c r="H2137" t="s">
        <v>2354</v>
      </c>
      <c r="K2137" s="80">
        <v>848.2</v>
      </c>
      <c r="N2137" s="85">
        <v>8.3333332999999996E-2</v>
      </c>
      <c r="O2137" s="80">
        <v>38.554545454545398</v>
      </c>
      <c r="P2137" s="80">
        <v>30</v>
      </c>
      <c r="Q2137" s="80">
        <v>28.273333333333301</v>
      </c>
    </row>
    <row r="2138" spans="1:17" hidden="1" x14ac:dyDescent="0.25">
      <c r="A2138">
        <v>6968</v>
      </c>
      <c r="B2138" t="s">
        <v>2354</v>
      </c>
      <c r="C2138" s="80">
        <v>2234</v>
      </c>
      <c r="D2138" s="80">
        <v>132.721579910202</v>
      </c>
      <c r="E2138" s="80">
        <v>122.8125</v>
      </c>
      <c r="F2138" s="80">
        <v>2092.5625</v>
      </c>
      <c r="G2138">
        <v>6968</v>
      </c>
      <c r="H2138" t="s">
        <v>2354</v>
      </c>
      <c r="K2138" s="80">
        <v>140037.48000000001</v>
      </c>
      <c r="N2138" s="85">
        <v>0.111985416</v>
      </c>
      <c r="O2138" s="80">
        <v>84.106594594594497</v>
      </c>
      <c r="P2138" s="80">
        <v>4593</v>
      </c>
      <c r="Q2138" s="80">
        <v>30.4893272370999</v>
      </c>
    </row>
    <row r="2139" spans="1:17" hidden="1" x14ac:dyDescent="0.25">
      <c r="A2139">
        <v>6970</v>
      </c>
      <c r="B2139" t="s">
        <v>2354</v>
      </c>
      <c r="C2139" s="80">
        <v>2364.8125</v>
      </c>
      <c r="D2139" s="80">
        <v>138.64803905811399</v>
      </c>
      <c r="E2139" s="80">
        <v>159.1875</v>
      </c>
      <c r="F2139" s="80">
        <v>2205.6875</v>
      </c>
      <c r="G2139">
        <v>6970</v>
      </c>
      <c r="H2139" t="s">
        <v>2354</v>
      </c>
      <c r="K2139" s="80">
        <v>619.32000000000005</v>
      </c>
      <c r="N2139" s="85">
        <v>8.3333332999999996E-2</v>
      </c>
      <c r="O2139" s="80">
        <v>28.150909090909</v>
      </c>
      <c r="P2139" s="80">
        <v>30</v>
      </c>
      <c r="Q2139" s="80">
        <v>20.643999999999998</v>
      </c>
    </row>
    <row r="2140" spans="1:17" hidden="1" x14ac:dyDescent="0.25">
      <c r="A2140">
        <v>6971</v>
      </c>
      <c r="B2140" t="s">
        <v>2354</v>
      </c>
      <c r="C2140" s="80">
        <v>2476.625</v>
      </c>
      <c r="D2140" s="80">
        <v>152.08757846472599</v>
      </c>
      <c r="E2140" s="80">
        <v>161.625</v>
      </c>
      <c r="F2140" s="80">
        <v>2323.375</v>
      </c>
      <c r="G2140">
        <v>6971</v>
      </c>
      <c r="H2140" t="s">
        <v>2354</v>
      </c>
      <c r="K2140" s="80">
        <v>77017.009999999995</v>
      </c>
      <c r="N2140" s="85">
        <v>0.210757</v>
      </c>
      <c r="O2140" s="80">
        <v>84.809030717655503</v>
      </c>
      <c r="P2140" s="80">
        <v>2189</v>
      </c>
      <c r="Q2140" s="80">
        <v>34.982353216708503</v>
      </c>
    </row>
    <row r="2141" spans="1:17" hidden="1" x14ac:dyDescent="0.25">
      <c r="A2141">
        <v>6972</v>
      </c>
      <c r="B2141" t="s">
        <v>2354</v>
      </c>
      <c r="C2141" s="80">
        <v>1851.125</v>
      </c>
      <c r="D2141" s="80">
        <v>139.28484657083601</v>
      </c>
      <c r="E2141" s="80">
        <v>313.5</v>
      </c>
      <c r="F2141" s="80">
        <v>1750.75</v>
      </c>
      <c r="G2141">
        <v>6972</v>
      </c>
      <c r="H2141" t="s">
        <v>2354</v>
      </c>
      <c r="K2141" s="80">
        <v>72111.634999999995</v>
      </c>
      <c r="N2141" s="85">
        <v>0.20401775</v>
      </c>
      <c r="O2141" s="80">
        <v>98.173208805515799</v>
      </c>
      <c r="P2141" s="80">
        <v>1763.5</v>
      </c>
      <c r="Q2141" s="80">
        <v>40.862689805127999</v>
      </c>
    </row>
    <row r="2142" spans="1:17" hidden="1" x14ac:dyDescent="0.25">
      <c r="A2142">
        <v>6974</v>
      </c>
      <c r="B2142" t="s">
        <v>2354</v>
      </c>
      <c r="C2142" s="80">
        <v>2097.875</v>
      </c>
      <c r="D2142" s="80">
        <v>154.74045268915799</v>
      </c>
      <c r="E2142" s="80">
        <v>114.6875</v>
      </c>
      <c r="F2142" s="80">
        <v>1961.1875</v>
      </c>
      <c r="G2142">
        <v>6974</v>
      </c>
      <c r="H2142" t="s">
        <v>2354</v>
      </c>
      <c r="K2142" s="80">
        <v>72331.08</v>
      </c>
      <c r="N2142" s="85">
        <v>0.104523166</v>
      </c>
      <c r="O2142" s="80">
        <v>140.996257309941</v>
      </c>
      <c r="P2142" s="80">
        <v>1448</v>
      </c>
      <c r="Q2142" s="80">
        <v>49.952403314917099</v>
      </c>
    </row>
    <row r="2143" spans="1:17" hidden="1" x14ac:dyDescent="0.25">
      <c r="A2143">
        <v>6979</v>
      </c>
      <c r="B2143" t="s">
        <v>2354</v>
      </c>
      <c r="C2143" s="80">
        <v>1958.875</v>
      </c>
      <c r="D2143" s="80">
        <v>161.38391933935</v>
      </c>
      <c r="E2143" s="80">
        <v>222.9375</v>
      </c>
      <c r="F2143" s="80">
        <v>1849.1875</v>
      </c>
      <c r="G2143">
        <v>6979</v>
      </c>
      <c r="H2143" t="s">
        <v>2354</v>
      </c>
      <c r="K2143" s="80">
        <v>68348.67</v>
      </c>
      <c r="N2143" s="85">
        <v>0.118396416</v>
      </c>
      <c r="O2143" s="80">
        <v>67.471539980256594</v>
      </c>
      <c r="P2143" s="80">
        <v>2028</v>
      </c>
      <c r="Q2143" s="80">
        <v>33.702500000000001</v>
      </c>
    </row>
    <row r="2144" spans="1:17" hidden="1" x14ac:dyDescent="0.25">
      <c r="A2144">
        <v>6982</v>
      </c>
      <c r="B2144" t="s">
        <v>2354</v>
      </c>
      <c r="C2144" s="80">
        <v>2668.125</v>
      </c>
      <c r="D2144" s="80">
        <v>126.92988425254801</v>
      </c>
      <c r="E2144" s="80">
        <v>121</v>
      </c>
      <c r="F2144" s="80">
        <v>2494.75</v>
      </c>
      <c r="G2144">
        <v>6982</v>
      </c>
      <c r="H2144" t="s">
        <v>2354</v>
      </c>
      <c r="K2144" s="80">
        <v>62469.49</v>
      </c>
      <c r="N2144" s="85">
        <v>0.106737583</v>
      </c>
      <c r="O2144" s="80">
        <v>103.769916943521</v>
      </c>
      <c r="P2144" s="80">
        <v>1448</v>
      </c>
      <c r="Q2144" s="80">
        <v>43.141912983425399</v>
      </c>
    </row>
    <row r="2145" spans="1:17" hidden="1" x14ac:dyDescent="0.25">
      <c r="A2145">
        <v>6983</v>
      </c>
      <c r="B2145" t="s">
        <v>2354</v>
      </c>
      <c r="C2145" s="80">
        <v>2407.0625</v>
      </c>
      <c r="D2145" s="80">
        <v>156.078005359364</v>
      </c>
      <c r="E2145" s="80">
        <v>103.125</v>
      </c>
      <c r="F2145" s="80">
        <v>2263.375</v>
      </c>
      <c r="G2145">
        <v>6983</v>
      </c>
      <c r="H2145" t="s">
        <v>2354</v>
      </c>
      <c r="K2145" s="80">
        <v>68683.48</v>
      </c>
      <c r="N2145" s="85">
        <v>0.20436591600000001</v>
      </c>
      <c r="O2145" s="80">
        <v>88.590132718378399</v>
      </c>
      <c r="P2145" s="80">
        <v>1788</v>
      </c>
      <c r="Q2145" s="80">
        <v>38.992783164906399</v>
      </c>
    </row>
    <row r="2146" spans="1:17" hidden="1" x14ac:dyDescent="0.25">
      <c r="A2146">
        <v>6984</v>
      </c>
      <c r="B2146" t="s">
        <v>2354</v>
      </c>
      <c r="C2146" s="80">
        <v>1809.625</v>
      </c>
      <c r="D2146" s="80">
        <v>156.46932788720099</v>
      </c>
      <c r="E2146" s="80">
        <v>157.9375</v>
      </c>
      <c r="F2146" s="80">
        <v>1691.5625</v>
      </c>
      <c r="G2146">
        <v>6984</v>
      </c>
      <c r="H2146" t="s">
        <v>2354</v>
      </c>
      <c r="K2146" s="80">
        <v>107114.34</v>
      </c>
      <c r="N2146" s="85">
        <v>0.12178441600000001</v>
      </c>
      <c r="O2146" s="80">
        <v>59.541045025013801</v>
      </c>
      <c r="P2146" s="80">
        <v>3652</v>
      </c>
      <c r="Q2146" s="80">
        <v>29.330323110624299</v>
      </c>
    </row>
    <row r="2147" spans="1:17" hidden="1" x14ac:dyDescent="0.25">
      <c r="A2147">
        <v>6985</v>
      </c>
      <c r="B2147" t="s">
        <v>2354</v>
      </c>
      <c r="C2147" s="80">
        <v>2666.4375</v>
      </c>
      <c r="D2147" s="80">
        <v>128.595665939773</v>
      </c>
      <c r="E2147" s="80">
        <v>177.25</v>
      </c>
      <c r="F2147" s="80">
        <v>2489.9375</v>
      </c>
      <c r="G2147">
        <v>6985</v>
      </c>
      <c r="H2147" t="s">
        <v>2354</v>
      </c>
      <c r="K2147" s="80">
        <v>8742.9</v>
      </c>
      <c r="N2147" s="85">
        <v>0.116869916</v>
      </c>
      <c r="O2147" s="80">
        <v>76.025217391304295</v>
      </c>
      <c r="P2147" s="80">
        <v>233</v>
      </c>
      <c r="Q2147" s="80">
        <v>37.523175965665203</v>
      </c>
    </row>
    <row r="2148" spans="1:17" hidden="1" x14ac:dyDescent="0.25">
      <c r="A2148">
        <v>6987</v>
      </c>
      <c r="B2148" t="s">
        <v>2354</v>
      </c>
      <c r="C2148" s="80">
        <v>1998.875</v>
      </c>
      <c r="D2148" s="80">
        <v>145.792075866619</v>
      </c>
      <c r="E2148" s="80">
        <v>195.3125</v>
      </c>
      <c r="F2148" s="80">
        <v>1878.875</v>
      </c>
      <c r="G2148">
        <v>6987</v>
      </c>
      <c r="H2148" t="s">
        <v>2354</v>
      </c>
      <c r="K2148" s="80">
        <v>277806.34000000003</v>
      </c>
      <c r="N2148" s="85">
        <v>0.13532991599999999</v>
      </c>
      <c r="O2148" s="80">
        <v>54.794149901380599</v>
      </c>
      <c r="P2148" s="80">
        <v>8603</v>
      </c>
      <c r="Q2148" s="80">
        <v>32.291798209926696</v>
      </c>
    </row>
    <row r="2149" spans="1:17" hidden="1" x14ac:dyDescent="0.25">
      <c r="A2149">
        <v>6998</v>
      </c>
      <c r="B2149" t="s">
        <v>2354</v>
      </c>
      <c r="C2149" s="80">
        <v>2602.875</v>
      </c>
      <c r="D2149" s="80">
        <v>135.068415387286</v>
      </c>
      <c r="E2149" s="80">
        <v>184.25</v>
      </c>
      <c r="F2149" s="80">
        <v>2449.6875</v>
      </c>
      <c r="G2149">
        <v>6998</v>
      </c>
      <c r="H2149" t="s">
        <v>2354</v>
      </c>
      <c r="K2149" s="80">
        <v>49248.67</v>
      </c>
      <c r="N2149" s="85">
        <v>9.5693749999999994E-2</v>
      </c>
      <c r="O2149" s="80">
        <v>102.601395833333</v>
      </c>
      <c r="P2149" s="80">
        <v>1854</v>
      </c>
      <c r="Q2149" s="80">
        <v>26.5634681769147</v>
      </c>
    </row>
    <row r="2150" spans="1:17" hidden="1" x14ac:dyDescent="0.25">
      <c r="A2150">
        <v>7000</v>
      </c>
      <c r="B2150" t="s">
        <v>2354</v>
      </c>
      <c r="C2150" s="80">
        <v>2135.875</v>
      </c>
      <c r="D2150" s="80">
        <v>144.72839003512101</v>
      </c>
      <c r="E2150" s="80">
        <v>113.4375</v>
      </c>
      <c r="F2150" s="80">
        <v>1994.125</v>
      </c>
      <c r="G2150">
        <v>7000</v>
      </c>
      <c r="H2150" t="s">
        <v>2354</v>
      </c>
      <c r="K2150" s="80">
        <v>69922.865000000005</v>
      </c>
      <c r="N2150" s="85">
        <v>0.229775916</v>
      </c>
      <c r="O2150" s="80">
        <v>70.057078589931095</v>
      </c>
      <c r="P2150" s="80">
        <v>2121</v>
      </c>
      <c r="Q2150" s="80">
        <v>32.390076443106899</v>
      </c>
    </row>
    <row r="2151" spans="1:17" hidden="1" x14ac:dyDescent="0.25">
      <c r="A2151">
        <v>7009</v>
      </c>
      <c r="B2151" t="s">
        <v>2354</v>
      </c>
      <c r="C2151" s="80">
        <v>2102.5</v>
      </c>
      <c r="D2151" s="80">
        <v>114.670781498373</v>
      </c>
      <c r="E2151" s="80">
        <v>299.25</v>
      </c>
      <c r="F2151" s="80">
        <v>1981.8125</v>
      </c>
      <c r="G2151">
        <v>7009</v>
      </c>
      <c r="H2151" t="s">
        <v>2354</v>
      </c>
      <c r="K2151" s="80">
        <v>8860.6</v>
      </c>
      <c r="N2151" s="85">
        <v>0.184368333</v>
      </c>
      <c r="O2151" s="80">
        <v>67.379356447991995</v>
      </c>
      <c r="P2151" s="80">
        <v>192</v>
      </c>
      <c r="Q2151" s="80">
        <v>43.325506172839503</v>
      </c>
    </row>
    <row r="2152" spans="1:17" hidden="1" x14ac:dyDescent="0.25">
      <c r="A2152">
        <v>7015</v>
      </c>
      <c r="B2152" t="s">
        <v>2354</v>
      </c>
      <c r="C2152" s="80">
        <v>2316.25</v>
      </c>
      <c r="D2152" s="80">
        <v>111.550780179086</v>
      </c>
      <c r="E2152" s="80">
        <v>280.125</v>
      </c>
      <c r="F2152" s="80">
        <v>2193.8125</v>
      </c>
      <c r="G2152">
        <v>7015</v>
      </c>
      <c r="H2152" t="s">
        <v>2354</v>
      </c>
      <c r="K2152" s="80">
        <v>99372.2</v>
      </c>
      <c r="N2152" s="85">
        <v>0.106481416</v>
      </c>
      <c r="O2152" s="80">
        <v>116.77109283196199</v>
      </c>
      <c r="P2152" s="80">
        <v>2161</v>
      </c>
      <c r="Q2152" s="80">
        <v>45.984359093012401</v>
      </c>
    </row>
    <row r="2153" spans="1:17" hidden="1" x14ac:dyDescent="0.25">
      <c r="A2153">
        <v>7053</v>
      </c>
      <c r="B2153" t="s">
        <v>2354</v>
      </c>
      <c r="C2153" s="80">
        <v>2026.1875</v>
      </c>
      <c r="D2153" s="80">
        <v>136.566607403018</v>
      </c>
      <c r="E2153" s="80">
        <v>205.4375</v>
      </c>
      <c r="F2153" s="80">
        <v>1906.75</v>
      </c>
      <c r="G2153">
        <v>7053</v>
      </c>
      <c r="H2153" t="s">
        <v>2354</v>
      </c>
      <c r="K2153" s="80">
        <v>86165.55</v>
      </c>
      <c r="N2153" s="85">
        <v>0.10681975</v>
      </c>
      <c r="O2153" s="80">
        <v>140.33477198697</v>
      </c>
      <c r="P2153" s="80">
        <v>1681</v>
      </c>
      <c r="Q2153" s="80">
        <v>51.258506841165897</v>
      </c>
    </row>
    <row r="2154" spans="1:17" hidden="1" x14ac:dyDescent="0.25">
      <c r="A2154">
        <v>7055</v>
      </c>
      <c r="B2154" t="s">
        <v>2354</v>
      </c>
      <c r="C2154" s="80">
        <v>1642.125</v>
      </c>
      <c r="D2154" s="80">
        <v>140.15414175738201</v>
      </c>
      <c r="E2154" s="80">
        <v>367.375</v>
      </c>
      <c r="F2154" s="80">
        <v>1542.5</v>
      </c>
      <c r="G2154">
        <v>7055</v>
      </c>
      <c r="H2154" t="s">
        <v>2354</v>
      </c>
      <c r="K2154" s="80">
        <v>69427.89</v>
      </c>
      <c r="N2154" s="85">
        <v>0.103787833</v>
      </c>
      <c r="O2154" s="80">
        <v>126.693229927007</v>
      </c>
      <c r="P2154" s="80">
        <v>1418</v>
      </c>
      <c r="Q2154" s="80">
        <v>48.961840620592298</v>
      </c>
    </row>
    <row r="2155" spans="1:17" hidden="1" x14ac:dyDescent="0.25">
      <c r="A2155">
        <v>7072</v>
      </c>
      <c r="B2155" t="s">
        <v>2354</v>
      </c>
      <c r="C2155" s="80">
        <v>3379.1875</v>
      </c>
      <c r="D2155" s="80">
        <v>116.652513989054</v>
      </c>
      <c r="E2155" s="80">
        <v>188.9375</v>
      </c>
      <c r="F2155" s="80">
        <v>3145.25</v>
      </c>
      <c r="G2155">
        <v>7072</v>
      </c>
      <c r="H2155" t="s">
        <v>2354</v>
      </c>
      <c r="K2155" s="80">
        <v>37351</v>
      </c>
      <c r="N2155" s="85">
        <v>0.110181666</v>
      </c>
      <c r="O2155" s="80">
        <v>35.005623242736597</v>
      </c>
      <c r="P2155" s="80">
        <v>2228</v>
      </c>
      <c r="Q2155" s="80">
        <v>16.7643626570915</v>
      </c>
    </row>
    <row r="2156" spans="1:17" hidden="1" x14ac:dyDescent="0.25">
      <c r="A2156">
        <v>7076</v>
      </c>
      <c r="B2156" t="s">
        <v>2354</v>
      </c>
      <c r="C2156" s="80">
        <v>2539.0625</v>
      </c>
      <c r="D2156" s="80">
        <v>138.38000034231601</v>
      </c>
      <c r="E2156" s="80">
        <v>198.3125</v>
      </c>
      <c r="F2156" s="80">
        <v>2358.625</v>
      </c>
      <c r="G2156">
        <v>7076</v>
      </c>
      <c r="H2156" t="s">
        <v>2354</v>
      </c>
      <c r="K2156" s="80">
        <v>80499.539999999994</v>
      </c>
      <c r="N2156" s="85">
        <v>0.109617666</v>
      </c>
      <c r="O2156" s="80">
        <v>73.114931880108898</v>
      </c>
      <c r="P2156" s="80">
        <v>2750</v>
      </c>
      <c r="Q2156" s="80">
        <v>29.272559999999999</v>
      </c>
    </row>
    <row r="2157" spans="1:17" hidden="1" x14ac:dyDescent="0.25">
      <c r="A2157">
        <v>7077</v>
      </c>
      <c r="B2157" t="s">
        <v>2354</v>
      </c>
      <c r="C2157" s="80">
        <v>2566.5</v>
      </c>
      <c r="D2157" s="80">
        <v>116.423675543131</v>
      </c>
      <c r="E2157" s="80">
        <v>156.9375</v>
      </c>
      <c r="F2157" s="80">
        <v>2414.4375</v>
      </c>
      <c r="G2157">
        <v>7077</v>
      </c>
      <c r="H2157" t="s">
        <v>2354</v>
      </c>
      <c r="K2157" s="80">
        <v>66964.55</v>
      </c>
      <c r="N2157" s="85">
        <v>9.8807415999999995E-2</v>
      </c>
      <c r="O2157" s="80">
        <v>96.2134339080459</v>
      </c>
      <c r="P2157" s="80">
        <v>1577</v>
      </c>
      <c r="Q2157" s="80">
        <v>42.463253012048099</v>
      </c>
    </row>
    <row r="2158" spans="1:17" hidden="1" x14ac:dyDescent="0.25">
      <c r="A2158">
        <v>7078</v>
      </c>
      <c r="B2158" t="s">
        <v>2354</v>
      </c>
      <c r="C2158" s="80">
        <v>2277.125</v>
      </c>
      <c r="D2158" s="80">
        <v>135.29464719338301</v>
      </c>
      <c r="E2158" s="80">
        <v>182.1875</v>
      </c>
      <c r="F2158" s="80">
        <v>2134.5625</v>
      </c>
      <c r="G2158">
        <v>7078</v>
      </c>
      <c r="H2158" t="s">
        <v>2354</v>
      </c>
      <c r="K2158" s="80">
        <v>10444.23</v>
      </c>
      <c r="N2158" s="85">
        <v>8.3333332999999996E-2</v>
      </c>
      <c r="O2158" s="80">
        <v>82.890714285714196</v>
      </c>
      <c r="P2158" s="80">
        <v>352</v>
      </c>
      <c r="Q2158" s="80">
        <v>29.671107954545398</v>
      </c>
    </row>
    <row r="2159" spans="1:17" hidden="1" x14ac:dyDescent="0.25">
      <c r="A2159">
        <v>7079</v>
      </c>
      <c r="B2159" t="s">
        <v>2354</v>
      </c>
      <c r="C2159" s="80">
        <v>2735</v>
      </c>
      <c r="D2159" s="80">
        <v>102.097218199582</v>
      </c>
      <c r="E2159" s="80">
        <v>179.5625</v>
      </c>
      <c r="F2159" s="80">
        <v>2558</v>
      </c>
      <c r="G2159">
        <v>7079</v>
      </c>
      <c r="H2159" t="s">
        <v>2354</v>
      </c>
      <c r="K2159" s="80">
        <v>76414.17</v>
      </c>
      <c r="N2159" s="85">
        <v>0.104407666</v>
      </c>
      <c r="O2159" s="80">
        <v>100.81025065963</v>
      </c>
      <c r="P2159" s="80">
        <v>1902</v>
      </c>
      <c r="Q2159" s="80">
        <v>40.175694006309101</v>
      </c>
    </row>
    <row r="2160" spans="1:17" hidden="1" x14ac:dyDescent="0.25">
      <c r="A2160">
        <v>7081</v>
      </c>
      <c r="B2160" t="s">
        <v>2354</v>
      </c>
      <c r="C2160" s="80">
        <v>1968.5</v>
      </c>
      <c r="D2160" s="80">
        <v>133.878547669401</v>
      </c>
      <c r="E2160" s="80">
        <v>225.75</v>
      </c>
      <c r="F2160" s="80">
        <v>1851.0625</v>
      </c>
      <c r="G2160">
        <v>7081</v>
      </c>
      <c r="H2160" t="s">
        <v>2354</v>
      </c>
      <c r="K2160" s="80">
        <v>78003.97</v>
      </c>
      <c r="N2160" s="85">
        <v>0.111796083</v>
      </c>
      <c r="O2160" s="80">
        <v>71.694825367646999</v>
      </c>
      <c r="P2160" s="80">
        <v>2825</v>
      </c>
      <c r="Q2160" s="80">
        <v>27.612024778761</v>
      </c>
    </row>
    <row r="2161" spans="1:17" hidden="1" x14ac:dyDescent="0.25">
      <c r="A2161">
        <v>7084</v>
      </c>
      <c r="B2161" t="s">
        <v>2354</v>
      </c>
      <c r="C2161" s="80">
        <v>2648.625</v>
      </c>
      <c r="D2161" s="80">
        <v>116.927455096584</v>
      </c>
      <c r="E2161" s="80">
        <v>173.0625</v>
      </c>
      <c r="F2161" s="80">
        <v>2486.25</v>
      </c>
      <c r="G2161">
        <v>7084</v>
      </c>
      <c r="H2161" t="s">
        <v>2354</v>
      </c>
      <c r="K2161" s="80">
        <v>42310.02</v>
      </c>
      <c r="N2161" s="85">
        <v>0.105678166</v>
      </c>
      <c r="O2161" s="80">
        <v>105.24880597014899</v>
      </c>
      <c r="P2161" s="80">
        <v>958</v>
      </c>
      <c r="Q2161" s="80">
        <v>44.164947807933103</v>
      </c>
    </row>
    <row r="2162" spans="1:17" hidden="1" x14ac:dyDescent="0.25">
      <c r="A2162">
        <v>7090</v>
      </c>
      <c r="B2162" t="s">
        <v>2354</v>
      </c>
      <c r="C2162" s="80">
        <v>3130.625</v>
      </c>
      <c r="D2162" s="80">
        <v>111.316917544505</v>
      </c>
      <c r="E2162" s="80">
        <v>240.75</v>
      </c>
      <c r="F2162" s="80">
        <v>2938</v>
      </c>
      <c r="G2162">
        <v>7090</v>
      </c>
      <c r="H2162" t="s">
        <v>2354</v>
      </c>
      <c r="K2162" s="80">
        <v>95724.49</v>
      </c>
      <c r="N2162" s="85">
        <v>0.122868583</v>
      </c>
      <c r="O2162" s="80">
        <v>65.118700680272099</v>
      </c>
      <c r="P2162" s="80">
        <v>3270</v>
      </c>
      <c r="Q2162" s="80">
        <v>29.273544342507599</v>
      </c>
    </row>
    <row r="2163" spans="1:17" hidden="1" x14ac:dyDescent="0.25">
      <c r="A2163">
        <v>7211</v>
      </c>
      <c r="B2163" t="s">
        <v>2354</v>
      </c>
      <c r="C2163" s="80">
        <v>1671.9375</v>
      </c>
      <c r="D2163" s="80">
        <v>131.26131620494499</v>
      </c>
      <c r="E2163" s="80">
        <v>333.5</v>
      </c>
      <c r="F2163" s="80">
        <v>1583.875</v>
      </c>
      <c r="G2163">
        <v>7211</v>
      </c>
      <c r="H2163" t="s">
        <v>2354</v>
      </c>
      <c r="K2163" s="80">
        <v>106.1</v>
      </c>
      <c r="N2163" s="85">
        <v>8.3333332999999996E-2</v>
      </c>
      <c r="O2163" s="80">
        <v>26.524999999999999</v>
      </c>
      <c r="P2163" s="80">
        <v>6</v>
      </c>
      <c r="Q2163" s="80">
        <v>17.683333333333302</v>
      </c>
    </row>
    <row r="2164" spans="1:17" hidden="1" x14ac:dyDescent="0.25">
      <c r="A2164">
        <v>7286</v>
      </c>
      <c r="B2164" t="s">
        <v>2354</v>
      </c>
      <c r="C2164" s="80">
        <v>2636.5625</v>
      </c>
      <c r="D2164" s="80">
        <v>96.701526596991997</v>
      </c>
      <c r="E2164" s="80">
        <v>121.875</v>
      </c>
      <c r="F2164" s="80">
        <v>2489.25</v>
      </c>
      <c r="G2164">
        <v>7286</v>
      </c>
      <c r="H2164" t="s">
        <v>2354</v>
      </c>
      <c r="K2164" s="80">
        <v>45318.06</v>
      </c>
      <c r="N2164" s="85">
        <v>0.10618925</v>
      </c>
      <c r="O2164" s="80">
        <v>86.320114285714197</v>
      </c>
      <c r="P2164" s="80">
        <v>998</v>
      </c>
      <c r="Q2164" s="80">
        <v>45.408877755511</v>
      </c>
    </row>
    <row r="2165" spans="1:17" hidden="1" x14ac:dyDescent="0.25">
      <c r="A2165">
        <v>7440</v>
      </c>
      <c r="B2165" t="s">
        <v>2354</v>
      </c>
      <c r="C2165" s="80">
        <v>1839.8125</v>
      </c>
      <c r="D2165" s="80">
        <v>122.780325122279</v>
      </c>
      <c r="E2165" s="80">
        <v>365.25</v>
      </c>
      <c r="F2165" s="80">
        <v>1747.9375</v>
      </c>
      <c r="G2165">
        <v>7440</v>
      </c>
      <c r="H2165" t="s">
        <v>2354</v>
      </c>
      <c r="K2165" s="80">
        <v>82196.13</v>
      </c>
      <c r="N2165" s="85">
        <v>0.10480475</v>
      </c>
      <c r="O2165" s="80">
        <v>117.759498567335</v>
      </c>
      <c r="P2165" s="80">
        <v>1891</v>
      </c>
      <c r="Q2165" s="80">
        <v>43.467017451083997</v>
      </c>
    </row>
    <row r="2166" spans="1:17" hidden="1" x14ac:dyDescent="0.25">
      <c r="A2166">
        <v>7661</v>
      </c>
      <c r="B2166" t="s">
        <v>2354</v>
      </c>
      <c r="C2166" s="80">
        <v>2158.6875</v>
      </c>
      <c r="D2166" s="80">
        <v>100.26382053964601</v>
      </c>
      <c r="E2166" s="80">
        <v>336.125</v>
      </c>
      <c r="F2166" s="80">
        <v>2127.75</v>
      </c>
      <c r="G2166">
        <v>7661</v>
      </c>
      <c r="H2166" t="s">
        <v>2354</v>
      </c>
      <c r="K2166" s="80">
        <v>63323.89</v>
      </c>
      <c r="N2166" s="85">
        <v>0.11056566600000001</v>
      </c>
      <c r="O2166" s="80">
        <v>66.938572938689205</v>
      </c>
      <c r="P2166" s="80">
        <v>1964</v>
      </c>
      <c r="Q2166" s="80">
        <v>32.242306517311597</v>
      </c>
    </row>
    <row r="2171" spans="1:17" x14ac:dyDescent="0.25">
      <c r="B2171" s="91"/>
      <c r="C2171" s="93"/>
      <c r="D2171" s="93"/>
      <c r="K2171" s="93"/>
      <c r="N2171" s="95"/>
      <c r="O2171" s="93"/>
      <c r="P2171" s="93"/>
      <c r="Q2171" s="93"/>
    </row>
  </sheetData>
  <autoFilter ref="A1:H2166" xr:uid="{00000000-0009-0000-0000-000011000000}">
    <filterColumn colId="1">
      <filters>
        <filter val="小店(小二)"/>
      </filters>
    </filterColumn>
  </autoFilter>
  <phoneticPr fontId="6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737"/>
  <sheetViews>
    <sheetView topLeftCell="A55" workbookViewId="0">
      <selection activeCell="E16" sqref="E16"/>
    </sheetView>
  </sheetViews>
  <sheetFormatPr defaultRowHeight="15.6" x14ac:dyDescent="0.25"/>
  <cols>
    <col min="1" max="1" width="16.59765625" bestFit="1" customWidth="1"/>
    <col min="2" max="2" width="12.09765625" bestFit="1" customWidth="1"/>
    <col min="3" max="4" width="9.796875" bestFit="1" customWidth="1"/>
    <col min="5" max="5" width="17.296875" customWidth="1"/>
  </cols>
  <sheetData>
    <row r="1" spans="1:5" x14ac:dyDescent="0.25">
      <c r="A1" s="99" t="s">
        <v>2563</v>
      </c>
      <c r="B1" s="99" t="s">
        <v>2562</v>
      </c>
      <c r="C1" s="99" t="s">
        <v>2560</v>
      </c>
      <c r="D1" s="99" t="s">
        <v>2561</v>
      </c>
    </row>
    <row r="2" spans="1:5" x14ac:dyDescent="0.25">
      <c r="A2" s="80">
        <v>6799.3125</v>
      </c>
      <c r="B2" s="80">
        <v>268.193912741811</v>
      </c>
      <c r="C2" s="80">
        <v>318.8125</v>
      </c>
      <c r="D2" s="80">
        <v>6366.625</v>
      </c>
    </row>
    <row r="3" spans="1:5" x14ac:dyDescent="0.25">
      <c r="A3" s="80">
        <v>13824.5</v>
      </c>
      <c r="B3" s="80">
        <v>164.300510484885</v>
      </c>
      <c r="C3" s="80">
        <v>1599.3125</v>
      </c>
      <c r="D3" s="80">
        <v>12859.6875</v>
      </c>
    </row>
    <row r="4" spans="1:5" x14ac:dyDescent="0.25">
      <c r="A4" s="80">
        <v>3582.75</v>
      </c>
      <c r="B4" s="80">
        <v>222.04995279983501</v>
      </c>
      <c r="C4" s="80">
        <v>321.875</v>
      </c>
      <c r="D4" s="80">
        <v>3329.6875</v>
      </c>
      <c r="E4" s="92" t="s">
        <v>2498</v>
      </c>
    </row>
    <row r="5" spans="1:5" x14ac:dyDescent="0.25">
      <c r="A5" s="80">
        <v>9197.1875</v>
      </c>
      <c r="B5" s="80">
        <v>240.237531673495</v>
      </c>
      <c r="C5" s="80">
        <v>452.625</v>
      </c>
      <c r="D5" s="80">
        <v>8524.4375</v>
      </c>
    </row>
    <row r="6" spans="1:5" x14ac:dyDescent="0.25">
      <c r="A6" s="58"/>
      <c r="B6" s="58"/>
      <c r="C6" s="58"/>
      <c r="D6" s="58"/>
    </row>
    <row r="7" spans="1:5" x14ac:dyDescent="0.25">
      <c r="A7" s="80">
        <v>6009.375</v>
      </c>
      <c r="B7" s="80">
        <v>184.72677635134099</v>
      </c>
      <c r="C7" s="80">
        <v>168.1875</v>
      </c>
      <c r="D7" s="80">
        <v>5642.0625</v>
      </c>
    </row>
    <row r="8" spans="1:5" x14ac:dyDescent="0.25">
      <c r="A8" s="80">
        <v>6094.1875</v>
      </c>
      <c r="B8" s="80">
        <v>188.903534618305</v>
      </c>
      <c r="C8" s="80">
        <v>267.5625</v>
      </c>
      <c r="D8" s="80">
        <v>5695.125</v>
      </c>
    </row>
    <row r="9" spans="1:5" x14ac:dyDescent="0.25">
      <c r="A9" s="80">
        <v>5962.0625</v>
      </c>
      <c r="B9" s="80">
        <v>220.04772742474299</v>
      </c>
      <c r="C9" s="80">
        <v>489.75</v>
      </c>
      <c r="D9" s="80">
        <v>5594.25</v>
      </c>
    </row>
    <row r="10" spans="1:5" x14ac:dyDescent="0.25">
      <c r="A10" s="80">
        <v>7873.5</v>
      </c>
      <c r="B10" s="80">
        <v>178.10927096068099</v>
      </c>
      <c r="C10" s="80">
        <v>351.5</v>
      </c>
      <c r="D10" s="80">
        <v>7390.0625</v>
      </c>
    </row>
    <row r="11" spans="1:5" x14ac:dyDescent="0.25">
      <c r="A11" s="80">
        <v>6176.375</v>
      </c>
      <c r="B11" s="80">
        <v>177.856037751662</v>
      </c>
      <c r="C11" s="80">
        <v>336.0625</v>
      </c>
      <c r="D11" s="80">
        <v>5806</v>
      </c>
    </row>
    <row r="12" spans="1:5" x14ac:dyDescent="0.25">
      <c r="A12" s="80">
        <v>8817.625</v>
      </c>
      <c r="B12" s="80">
        <v>166.97033757564299</v>
      </c>
      <c r="C12" s="80">
        <v>309.1875</v>
      </c>
      <c r="D12" s="80">
        <v>8267.1875</v>
      </c>
      <c r="E12" s="92" t="s">
        <v>2559</v>
      </c>
    </row>
    <row r="13" spans="1:5" x14ac:dyDescent="0.25">
      <c r="A13" s="80">
        <v>6400.375</v>
      </c>
      <c r="B13" s="80">
        <v>87.811495470059697</v>
      </c>
      <c r="C13" s="80">
        <v>396.8125</v>
      </c>
      <c r="D13" s="80">
        <v>5957.6875</v>
      </c>
    </row>
    <row r="14" spans="1:5" x14ac:dyDescent="0.25">
      <c r="A14" s="80">
        <v>4569.9375</v>
      </c>
      <c r="B14" s="80">
        <v>138.72826368722599</v>
      </c>
      <c r="C14" s="80">
        <v>432.5625</v>
      </c>
      <c r="D14" s="80">
        <v>4237.6875</v>
      </c>
    </row>
    <row r="15" spans="1:5" x14ac:dyDescent="0.25">
      <c r="A15" s="80">
        <v>2443.0625</v>
      </c>
      <c r="B15" s="80">
        <v>108.507105793093</v>
      </c>
      <c r="C15" s="80">
        <v>225.125</v>
      </c>
      <c r="D15" s="80">
        <v>2278.75</v>
      </c>
    </row>
    <row r="16" spans="1:5" x14ac:dyDescent="0.25">
      <c r="A16" s="80">
        <v>9450</v>
      </c>
      <c r="B16" s="80">
        <v>142.71006225257599</v>
      </c>
      <c r="C16" s="80">
        <v>479.8125</v>
      </c>
      <c r="D16" s="80">
        <v>8808.9375</v>
      </c>
    </row>
    <row r="17" spans="1:5" x14ac:dyDescent="0.25">
      <c r="A17" s="80">
        <v>7656.5</v>
      </c>
      <c r="B17" s="80">
        <v>140.35831398493801</v>
      </c>
      <c r="C17" s="80">
        <v>322.25</v>
      </c>
      <c r="D17" s="80">
        <v>7097.625</v>
      </c>
    </row>
    <row r="18" spans="1:5" x14ac:dyDescent="0.25">
      <c r="A18" s="80">
        <v>7183.875</v>
      </c>
      <c r="B18" s="80">
        <v>125.907833737251</v>
      </c>
      <c r="C18" s="80">
        <v>336.3125</v>
      </c>
      <c r="D18" s="80">
        <v>6692.625</v>
      </c>
    </row>
    <row r="19" spans="1:5" x14ac:dyDescent="0.25">
      <c r="A19" s="80">
        <v>4558.375</v>
      </c>
      <c r="B19" s="80">
        <v>110.10672999695301</v>
      </c>
      <c r="C19" s="80">
        <v>498</v>
      </c>
      <c r="D19" s="80">
        <v>4227.9375</v>
      </c>
    </row>
    <row r="20" spans="1:5" x14ac:dyDescent="0.25">
      <c r="A20" s="80">
        <v>6563.25</v>
      </c>
      <c r="B20" s="80">
        <v>225.75719909294301</v>
      </c>
      <c r="C20" s="80">
        <v>201</v>
      </c>
      <c r="D20" s="80">
        <v>6148.75</v>
      </c>
    </row>
    <row r="21" spans="1:5" x14ac:dyDescent="0.25">
      <c r="A21" s="80">
        <v>6402.125</v>
      </c>
      <c r="B21" s="80">
        <v>173.736207250821</v>
      </c>
      <c r="C21" s="80">
        <v>411.0625</v>
      </c>
      <c r="D21" s="80">
        <v>6025.6875</v>
      </c>
    </row>
    <row r="22" spans="1:5" x14ac:dyDescent="0.25">
      <c r="A22" s="80">
        <v>5926.625</v>
      </c>
      <c r="B22" s="80">
        <v>217.72740521932801</v>
      </c>
      <c r="C22" s="80">
        <v>238.4375</v>
      </c>
      <c r="D22" s="80">
        <v>5539.625</v>
      </c>
    </row>
    <row r="23" spans="1:5" x14ac:dyDescent="0.25">
      <c r="A23" s="97"/>
      <c r="B23" s="97"/>
      <c r="C23" s="98"/>
      <c r="D23" s="58"/>
    </row>
    <row r="24" spans="1:5" x14ac:dyDescent="0.25">
      <c r="A24" s="80">
        <v>4784.1875</v>
      </c>
      <c r="B24" s="80">
        <v>192.00569243284701</v>
      </c>
      <c r="C24" s="80">
        <v>200.125</v>
      </c>
      <c r="D24" s="80">
        <v>4476.6875</v>
      </c>
    </row>
    <row r="25" spans="1:5" x14ac:dyDescent="0.25">
      <c r="A25" s="80">
        <v>7712.8125</v>
      </c>
      <c r="B25" s="80">
        <v>136.87793536165</v>
      </c>
      <c r="C25" s="80">
        <v>322.4375</v>
      </c>
      <c r="D25" s="80">
        <v>7209.6875</v>
      </c>
    </row>
    <row r="26" spans="1:5" x14ac:dyDescent="0.25">
      <c r="A26" s="80">
        <v>4867.75</v>
      </c>
      <c r="B26" s="80">
        <v>194.06668453903501</v>
      </c>
      <c r="C26" s="80">
        <v>153</v>
      </c>
      <c r="D26" s="80">
        <v>4545.375</v>
      </c>
    </row>
    <row r="27" spans="1:5" x14ac:dyDescent="0.25">
      <c r="A27" s="80">
        <v>5012</v>
      </c>
      <c r="B27" s="80">
        <v>182.26178438106001</v>
      </c>
      <c r="C27" s="80">
        <v>266.25</v>
      </c>
      <c r="D27" s="80">
        <v>4693.9375</v>
      </c>
    </row>
    <row r="28" spans="1:5" x14ac:dyDescent="0.25">
      <c r="A28" s="80">
        <v>4060.5625</v>
      </c>
      <c r="B28" s="80">
        <v>200.35622823055499</v>
      </c>
      <c r="C28" s="80">
        <v>201.25</v>
      </c>
      <c r="D28" s="80">
        <v>3781.375</v>
      </c>
      <c r="E28" s="92" t="s">
        <v>2546</v>
      </c>
    </row>
    <row r="29" spans="1:5" x14ac:dyDescent="0.25">
      <c r="A29" s="80">
        <v>4937.6875</v>
      </c>
      <c r="B29" s="80">
        <v>181.78696293489</v>
      </c>
      <c r="C29" s="80">
        <v>325.125</v>
      </c>
      <c r="D29" s="80">
        <v>4596.5625</v>
      </c>
    </row>
    <row r="30" spans="1:5" x14ac:dyDescent="0.25">
      <c r="A30" s="80">
        <v>5192.75</v>
      </c>
      <c r="B30" s="80">
        <v>196.33692447993801</v>
      </c>
      <c r="C30" s="80">
        <v>349.6875</v>
      </c>
      <c r="D30" s="80">
        <v>4893.125</v>
      </c>
    </row>
    <row r="31" spans="1:5" x14ac:dyDescent="0.25">
      <c r="A31" s="80">
        <v>5749.875</v>
      </c>
      <c r="B31" s="80">
        <v>152.74694630883201</v>
      </c>
      <c r="C31" s="80">
        <v>273.25</v>
      </c>
      <c r="D31" s="80">
        <v>5384.3125</v>
      </c>
    </row>
    <row r="32" spans="1:5" x14ac:dyDescent="0.25">
      <c r="A32" s="80">
        <v>5129.375</v>
      </c>
      <c r="B32" s="80">
        <v>187.793855303622</v>
      </c>
      <c r="C32" s="80">
        <v>306.3125</v>
      </c>
      <c r="D32" s="80">
        <v>4806.375</v>
      </c>
    </row>
    <row r="33" spans="1:8" x14ac:dyDescent="0.25">
      <c r="A33" s="80">
        <v>3630.9375</v>
      </c>
      <c r="B33" s="80">
        <v>147.64434420673001</v>
      </c>
      <c r="C33" s="80">
        <v>310.375</v>
      </c>
      <c r="D33" s="80">
        <v>3367.25</v>
      </c>
    </row>
    <row r="34" spans="1:8" x14ac:dyDescent="0.25">
      <c r="A34" s="80">
        <v>6225.125</v>
      </c>
      <c r="B34" s="80">
        <v>124.68505202373601</v>
      </c>
      <c r="C34" s="80">
        <v>305.375</v>
      </c>
      <c r="D34" s="80">
        <v>5781.4375</v>
      </c>
    </row>
    <row r="35" spans="1:8" x14ac:dyDescent="0.25">
      <c r="A35" s="80">
        <v>5592.875</v>
      </c>
      <c r="B35" s="80">
        <v>165.917468480873</v>
      </c>
      <c r="C35" s="80">
        <v>298.1875</v>
      </c>
      <c r="D35" s="80">
        <v>5221.8125</v>
      </c>
    </row>
    <row r="36" spans="1:8" x14ac:dyDescent="0.25">
      <c r="A36" s="80">
        <v>5568.4375</v>
      </c>
      <c r="B36" s="80">
        <v>184.87957964872299</v>
      </c>
      <c r="C36" s="80">
        <v>333.375</v>
      </c>
      <c r="D36" s="80">
        <v>5186.4375</v>
      </c>
    </row>
    <row r="37" spans="1:8" x14ac:dyDescent="0.25">
      <c r="A37" s="80">
        <v>6423.125</v>
      </c>
      <c r="B37" s="80">
        <v>153.80741992626301</v>
      </c>
      <c r="C37" s="80">
        <v>327.75</v>
      </c>
      <c r="D37" s="80">
        <v>6038.5</v>
      </c>
    </row>
    <row r="38" spans="1:8" x14ac:dyDescent="0.25">
      <c r="A38" s="80"/>
      <c r="B38" s="80"/>
      <c r="C38" s="80"/>
      <c r="D38" s="80"/>
      <c r="E38" s="80">
        <v>1.3333330000000001</v>
      </c>
      <c r="F38" s="80">
        <v>3530.8166666666598</v>
      </c>
      <c r="G38" s="80">
        <v>7.1428000000000005E-2</v>
      </c>
      <c r="H38" s="80">
        <v>1.571428</v>
      </c>
    </row>
    <row r="39" spans="1:8" x14ac:dyDescent="0.25">
      <c r="A39" s="80"/>
      <c r="B39" s="80"/>
      <c r="C39" s="80"/>
      <c r="D39" s="80"/>
    </row>
    <row r="40" spans="1:8" x14ac:dyDescent="0.25">
      <c r="A40" s="89"/>
      <c r="B40" s="89"/>
      <c r="C40" s="89"/>
      <c r="D40" s="89"/>
    </row>
    <row r="41" spans="1:8" x14ac:dyDescent="0.25">
      <c r="A41" s="87"/>
      <c r="B41" s="87"/>
      <c r="C41" s="87"/>
      <c r="D41" s="87"/>
    </row>
    <row r="42" spans="1:8" x14ac:dyDescent="0.25">
      <c r="A42" s="88"/>
      <c r="B42" s="88"/>
      <c r="C42" s="88"/>
      <c r="D42" s="88"/>
    </row>
    <row r="43" spans="1:8" x14ac:dyDescent="0.25">
      <c r="A43" s="80">
        <v>5924.4375</v>
      </c>
      <c r="B43" s="80">
        <v>135.60544448252301</v>
      </c>
      <c r="C43" s="80">
        <v>313.9375</v>
      </c>
      <c r="D43" s="80">
        <v>5575.125</v>
      </c>
    </row>
    <row r="44" spans="1:8" x14ac:dyDescent="0.25">
      <c r="A44" s="80">
        <v>4400.9375</v>
      </c>
      <c r="B44" s="80">
        <v>179.48852626284</v>
      </c>
      <c r="C44" s="80">
        <v>166</v>
      </c>
      <c r="D44" s="80">
        <v>4118.1875</v>
      </c>
    </row>
    <row r="45" spans="1:8" x14ac:dyDescent="0.25">
      <c r="A45" s="80">
        <v>3674.1875</v>
      </c>
      <c r="B45" s="80">
        <v>217.14246353928101</v>
      </c>
      <c r="C45" s="80">
        <v>149.0625</v>
      </c>
      <c r="D45" s="80">
        <v>3448.125</v>
      </c>
    </row>
    <row r="46" spans="1:8" x14ac:dyDescent="0.25">
      <c r="A46" s="80">
        <v>3838.4375</v>
      </c>
      <c r="B46" s="80">
        <v>200.470254789709</v>
      </c>
      <c r="C46" s="80">
        <v>182.125</v>
      </c>
      <c r="D46" s="80">
        <v>3574.75</v>
      </c>
    </row>
    <row r="47" spans="1:8" x14ac:dyDescent="0.25">
      <c r="A47" s="80">
        <v>4434.1875</v>
      </c>
      <c r="B47" s="80">
        <v>188.53731230134801</v>
      </c>
      <c r="C47" s="80">
        <v>226.5625</v>
      </c>
      <c r="D47" s="80">
        <v>4218.5625</v>
      </c>
    </row>
    <row r="48" spans="1:8" x14ac:dyDescent="0.25">
      <c r="A48" s="80">
        <v>5756.125</v>
      </c>
      <c r="B48" s="80">
        <v>116.482029740705</v>
      </c>
      <c r="C48" s="80">
        <v>319.8125</v>
      </c>
      <c r="D48" s="80">
        <v>5418.75</v>
      </c>
      <c r="E48" s="54" t="s">
        <v>2548</v>
      </c>
    </row>
    <row r="49" spans="1:4" x14ac:dyDescent="0.25">
      <c r="A49" s="80">
        <v>4808.8125</v>
      </c>
      <c r="B49" s="80">
        <v>158.68435196568299</v>
      </c>
      <c r="C49" s="80">
        <v>271.125</v>
      </c>
      <c r="D49" s="80">
        <v>4533</v>
      </c>
    </row>
    <row r="50" spans="1:4" x14ac:dyDescent="0.25">
      <c r="A50" s="80">
        <v>3189.5</v>
      </c>
      <c r="B50" s="80">
        <v>88.4508653958205</v>
      </c>
      <c r="C50" s="80">
        <v>193.75</v>
      </c>
      <c r="D50" s="80">
        <v>2963.5625</v>
      </c>
    </row>
    <row r="51" spans="1:4" x14ac:dyDescent="0.25">
      <c r="A51" s="80">
        <v>2517.875</v>
      </c>
      <c r="B51" s="80">
        <v>110.259610202361</v>
      </c>
      <c r="C51" s="80">
        <v>239.0625</v>
      </c>
      <c r="D51" s="80">
        <v>2344.6875</v>
      </c>
    </row>
    <row r="52" spans="1:4" x14ac:dyDescent="0.25">
      <c r="A52" s="80">
        <v>5340.4375</v>
      </c>
      <c r="B52" s="80">
        <v>128.646067119419</v>
      </c>
      <c r="C52" s="80">
        <v>406.875</v>
      </c>
      <c r="D52" s="80">
        <v>4963.9375</v>
      </c>
    </row>
    <row r="53" spans="1:4" x14ac:dyDescent="0.25">
      <c r="A53" s="80">
        <v>5228.125</v>
      </c>
      <c r="B53" s="80">
        <v>116.98909186682</v>
      </c>
      <c r="C53" s="80">
        <v>192.8125</v>
      </c>
      <c r="D53" s="80">
        <v>4874.875</v>
      </c>
    </row>
    <row r="54" spans="1:4" x14ac:dyDescent="0.25">
      <c r="A54" s="80">
        <v>6452.25</v>
      </c>
      <c r="B54" s="80">
        <v>118.08159380860801</v>
      </c>
      <c r="C54" s="80">
        <v>355.75</v>
      </c>
      <c r="D54" s="80">
        <v>6086.375</v>
      </c>
    </row>
    <row r="55" spans="1:4" x14ac:dyDescent="0.25">
      <c r="A55" s="80">
        <v>5646.5625</v>
      </c>
      <c r="B55" s="80">
        <v>121.629736568141</v>
      </c>
      <c r="C55" s="80">
        <v>306.25</v>
      </c>
      <c r="D55" s="80">
        <v>5259.5625</v>
      </c>
    </row>
    <row r="56" spans="1:4" x14ac:dyDescent="0.25">
      <c r="A56" s="80">
        <v>5342.6875</v>
      </c>
      <c r="B56" s="80">
        <v>136.184559236317</v>
      </c>
      <c r="C56" s="80">
        <v>348.4375</v>
      </c>
      <c r="D56" s="80">
        <v>4925.0625</v>
      </c>
    </row>
    <row r="57" spans="1:4" x14ac:dyDescent="0.25">
      <c r="A57" s="58"/>
      <c r="B57" s="58"/>
      <c r="C57" s="58"/>
      <c r="D57" s="58"/>
    </row>
    <row r="58" spans="1:4" x14ac:dyDescent="0.25">
      <c r="A58" s="80">
        <v>4666.4375</v>
      </c>
      <c r="B58" s="80">
        <v>129.45207922039</v>
      </c>
      <c r="C58" s="80">
        <v>149</v>
      </c>
      <c r="D58" s="80">
        <v>4383.75</v>
      </c>
    </row>
    <row r="59" spans="1:4" x14ac:dyDescent="0.25">
      <c r="A59" s="80">
        <v>2960.125</v>
      </c>
      <c r="B59" s="80">
        <v>165.08318598934599</v>
      </c>
      <c r="C59" s="80">
        <v>178.1875</v>
      </c>
      <c r="D59" s="80">
        <v>2768.1875</v>
      </c>
    </row>
    <row r="60" spans="1:4" x14ac:dyDescent="0.25">
      <c r="A60" s="80">
        <v>3321.25</v>
      </c>
      <c r="B60" s="80">
        <v>135.08510539711099</v>
      </c>
      <c r="C60" s="80">
        <v>176.3125</v>
      </c>
      <c r="D60" s="80">
        <v>3131.4375</v>
      </c>
    </row>
    <row r="61" spans="1:4" x14ac:dyDescent="0.25">
      <c r="A61" s="80">
        <v>4125.9375</v>
      </c>
      <c r="B61" s="80">
        <v>146.60063586758301</v>
      </c>
      <c r="C61" s="80">
        <v>112.8125</v>
      </c>
      <c r="D61" s="80">
        <v>3847.6875</v>
      </c>
    </row>
    <row r="62" spans="1:4" x14ac:dyDescent="0.25">
      <c r="A62" s="80">
        <v>3974.8125</v>
      </c>
      <c r="B62" s="80">
        <v>100.48740688577099</v>
      </c>
      <c r="C62" s="80">
        <v>237.75</v>
      </c>
      <c r="D62" s="80">
        <v>3732.375</v>
      </c>
    </row>
    <row r="63" spans="1:4" x14ac:dyDescent="0.25">
      <c r="A63" s="80">
        <v>4510.3125</v>
      </c>
      <c r="B63" s="80">
        <v>133.318679278915</v>
      </c>
      <c r="C63" s="80">
        <v>268.5</v>
      </c>
      <c r="D63" s="80">
        <v>4235.9375</v>
      </c>
    </row>
    <row r="64" spans="1:4" x14ac:dyDescent="0.25">
      <c r="A64" s="80">
        <v>2709.3125</v>
      </c>
      <c r="B64" s="80">
        <v>152.70769810151</v>
      </c>
      <c r="C64" s="80">
        <v>158.375</v>
      </c>
      <c r="D64" s="80">
        <v>2539.625</v>
      </c>
    </row>
    <row r="65" spans="1:5" x14ac:dyDescent="0.25">
      <c r="A65" s="80">
        <v>3697.625</v>
      </c>
      <c r="B65" s="80">
        <v>136.39617068106301</v>
      </c>
      <c r="C65" s="80">
        <v>144.0625</v>
      </c>
      <c r="D65" s="80">
        <v>3457.25</v>
      </c>
    </row>
    <row r="66" spans="1:5" x14ac:dyDescent="0.25">
      <c r="A66" s="80">
        <v>3774.375</v>
      </c>
      <c r="B66" s="80">
        <v>139.14212350812801</v>
      </c>
      <c r="C66" s="80">
        <v>294.9375</v>
      </c>
      <c r="D66" s="80">
        <v>3539.625</v>
      </c>
    </row>
    <row r="67" spans="1:5" x14ac:dyDescent="0.25">
      <c r="A67" s="80">
        <v>4141.4375</v>
      </c>
      <c r="B67" s="80">
        <v>158.22282122420199</v>
      </c>
      <c r="C67" s="80">
        <v>281.875</v>
      </c>
      <c r="D67" s="80">
        <v>3856.375</v>
      </c>
    </row>
    <row r="68" spans="1:5" x14ac:dyDescent="0.25">
      <c r="A68" s="80">
        <v>3652.5</v>
      </c>
      <c r="B68" s="80">
        <v>177.88234467415299</v>
      </c>
      <c r="C68" s="80">
        <v>219.9375</v>
      </c>
      <c r="D68" s="80">
        <v>3424.3125</v>
      </c>
    </row>
    <row r="69" spans="1:5" x14ac:dyDescent="0.25">
      <c r="A69" s="80">
        <v>3945.25</v>
      </c>
      <c r="B69" s="80">
        <v>160.92111138460001</v>
      </c>
      <c r="C69" s="80">
        <v>240.75</v>
      </c>
      <c r="D69" s="80">
        <v>3697.8125</v>
      </c>
    </row>
    <row r="70" spans="1:5" x14ac:dyDescent="0.25">
      <c r="A70" s="80">
        <v>4400.6875</v>
      </c>
      <c r="B70" s="80">
        <v>129.992163988915</v>
      </c>
      <c r="C70" s="80">
        <v>356.4375</v>
      </c>
      <c r="D70" s="80">
        <v>4146.875</v>
      </c>
      <c r="E70" s="54" t="s">
        <v>2547</v>
      </c>
    </row>
    <row r="71" spans="1:5" x14ac:dyDescent="0.25">
      <c r="A71" s="80">
        <v>3790.3125</v>
      </c>
      <c r="B71" s="80">
        <v>125.601826844474</v>
      </c>
      <c r="C71" s="80">
        <v>231.3125</v>
      </c>
      <c r="D71" s="80">
        <v>3540.875</v>
      </c>
    </row>
    <row r="72" spans="1:5" x14ac:dyDescent="0.25">
      <c r="A72" s="80">
        <v>5062</v>
      </c>
      <c r="B72" s="80">
        <v>121.240038329364</v>
      </c>
      <c r="C72" s="80">
        <v>252.4375</v>
      </c>
      <c r="D72" s="80">
        <v>4750.1875</v>
      </c>
    </row>
    <row r="73" spans="1:5" x14ac:dyDescent="0.25">
      <c r="A73" s="80">
        <v>3638.6875</v>
      </c>
      <c r="B73" s="80">
        <v>120.394714907116</v>
      </c>
      <c r="C73" s="80">
        <v>246.9375</v>
      </c>
      <c r="D73" s="80">
        <v>3422.4375</v>
      </c>
    </row>
    <row r="74" spans="1:5" x14ac:dyDescent="0.25">
      <c r="A74" s="80">
        <v>3660.5</v>
      </c>
      <c r="B74" s="80">
        <v>173.612535313271</v>
      </c>
      <c r="C74" s="80">
        <v>198.75</v>
      </c>
      <c r="D74" s="80">
        <v>3431.9375</v>
      </c>
    </row>
    <row r="75" spans="1:5" x14ac:dyDescent="0.25">
      <c r="A75" s="80">
        <v>3225.1875</v>
      </c>
      <c r="B75" s="80">
        <v>126.13208658221799</v>
      </c>
      <c r="C75" s="80">
        <v>190.1875</v>
      </c>
      <c r="D75" s="80">
        <v>3032.625</v>
      </c>
    </row>
    <row r="76" spans="1:5" x14ac:dyDescent="0.25">
      <c r="A76" s="80">
        <v>2006.5</v>
      </c>
      <c r="B76" s="80">
        <v>203.67603210881799</v>
      </c>
      <c r="C76" s="80">
        <v>96.1875</v>
      </c>
      <c r="D76" s="80">
        <v>1866.4375</v>
      </c>
    </row>
    <row r="77" spans="1:5" x14ac:dyDescent="0.25">
      <c r="A77" s="80">
        <v>3418.625</v>
      </c>
      <c r="B77" s="80">
        <v>128.55293137953899</v>
      </c>
      <c r="C77" s="80">
        <v>139.625</v>
      </c>
      <c r="D77" s="80">
        <v>3222.4375</v>
      </c>
    </row>
    <row r="78" spans="1:5" x14ac:dyDescent="0.25">
      <c r="A78" s="80">
        <v>3188.3125</v>
      </c>
      <c r="B78" s="80">
        <v>173.112131384544</v>
      </c>
      <c r="C78" s="80">
        <v>236.8125</v>
      </c>
      <c r="D78" s="80">
        <v>2989.5</v>
      </c>
    </row>
    <row r="79" spans="1:5" x14ac:dyDescent="0.25">
      <c r="A79" s="80">
        <v>3131</v>
      </c>
      <c r="B79" s="80">
        <v>184.49599616550501</v>
      </c>
      <c r="C79" s="80">
        <v>197.4375</v>
      </c>
      <c r="D79" s="80">
        <v>2918.3125</v>
      </c>
    </row>
    <row r="80" spans="1:5" x14ac:dyDescent="0.25">
      <c r="A80" s="80">
        <v>4282.5</v>
      </c>
      <c r="B80" s="80">
        <v>109.40819911868201</v>
      </c>
      <c r="C80" s="80">
        <v>135.75</v>
      </c>
      <c r="D80" s="80">
        <v>4013.375</v>
      </c>
    </row>
    <row r="81" spans="1:4" x14ac:dyDescent="0.25">
      <c r="A81" s="80">
        <v>2889.1875</v>
      </c>
      <c r="B81" s="80">
        <v>163.84815917643499</v>
      </c>
      <c r="C81" s="80">
        <v>164.3125</v>
      </c>
      <c r="D81" s="80">
        <v>2712.1875</v>
      </c>
    </row>
    <row r="82" spans="1:4" x14ac:dyDescent="0.25">
      <c r="A82" s="80">
        <v>2322</v>
      </c>
      <c r="B82" s="80">
        <v>181.37533063369401</v>
      </c>
      <c r="C82" s="80">
        <v>152.6875</v>
      </c>
      <c r="D82" s="80">
        <v>2168.375</v>
      </c>
    </row>
    <row r="83" spans="1:4" x14ac:dyDescent="0.25">
      <c r="A83" s="80">
        <v>3445.1875</v>
      </c>
      <c r="B83" s="80">
        <v>156.89118199645699</v>
      </c>
      <c r="C83" s="80">
        <v>326.5625</v>
      </c>
      <c r="D83" s="80">
        <v>3221.5</v>
      </c>
    </row>
    <row r="84" spans="1:4" x14ac:dyDescent="0.25">
      <c r="A84" s="80">
        <v>2845.6875</v>
      </c>
      <c r="B84" s="80">
        <v>197.85404613793699</v>
      </c>
      <c r="C84" s="80">
        <v>193.25</v>
      </c>
      <c r="D84" s="80">
        <v>2677.1875</v>
      </c>
    </row>
    <row r="85" spans="1:4" x14ac:dyDescent="0.25">
      <c r="A85" s="80">
        <v>3900.125</v>
      </c>
      <c r="B85" s="80">
        <v>157.486004477351</v>
      </c>
      <c r="C85" s="80">
        <v>279.9375</v>
      </c>
      <c r="D85" s="80">
        <v>3676</v>
      </c>
    </row>
    <row r="86" spans="1:4" x14ac:dyDescent="0.25">
      <c r="A86" s="80">
        <v>3549.125</v>
      </c>
      <c r="B86" s="80">
        <v>135.692090314567</v>
      </c>
      <c r="C86" s="80">
        <v>227.9375</v>
      </c>
      <c r="D86" s="80">
        <v>3332.1875</v>
      </c>
    </row>
    <row r="87" spans="1:4" x14ac:dyDescent="0.25">
      <c r="A87" s="80">
        <v>3713.5</v>
      </c>
      <c r="B87" s="80">
        <v>140.25470967417399</v>
      </c>
      <c r="C87" s="80">
        <v>201</v>
      </c>
      <c r="D87" s="80">
        <v>3479.75</v>
      </c>
    </row>
    <row r="88" spans="1:4" x14ac:dyDescent="0.25">
      <c r="A88" s="80">
        <v>3433.375</v>
      </c>
      <c r="B88" s="80">
        <v>127.03197621047001</v>
      </c>
      <c r="C88" s="80">
        <v>308.5</v>
      </c>
      <c r="D88" s="80">
        <v>3234.8125</v>
      </c>
    </row>
    <row r="89" spans="1:4" x14ac:dyDescent="0.25">
      <c r="A89" s="80">
        <v>2165.6875</v>
      </c>
      <c r="B89" s="80">
        <v>186.04420408663799</v>
      </c>
      <c r="C89" s="80">
        <v>166.6875</v>
      </c>
      <c r="D89" s="80">
        <v>2046.3125</v>
      </c>
    </row>
    <row r="90" spans="1:4" x14ac:dyDescent="0.25">
      <c r="A90" s="80">
        <v>4142.875</v>
      </c>
      <c r="B90" s="80">
        <v>111.851895700292</v>
      </c>
      <c r="C90" s="80">
        <v>439.625</v>
      </c>
      <c r="D90" s="80">
        <v>3849.25</v>
      </c>
    </row>
    <row r="91" spans="1:4" x14ac:dyDescent="0.25">
      <c r="A91" s="80">
        <v>2845.5</v>
      </c>
      <c r="B91" s="80">
        <v>112.16705256562901</v>
      </c>
      <c r="C91" s="80">
        <v>258.5625</v>
      </c>
      <c r="D91" s="80">
        <v>2639</v>
      </c>
    </row>
    <row r="92" spans="1:4" x14ac:dyDescent="0.25">
      <c r="A92" s="80">
        <v>3752</v>
      </c>
      <c r="B92" s="80">
        <v>113.074763616266</v>
      </c>
      <c r="C92" s="80">
        <v>456.125</v>
      </c>
      <c r="D92" s="80">
        <v>3488.3125</v>
      </c>
    </row>
    <row r="93" spans="1:4" x14ac:dyDescent="0.25">
      <c r="A93" s="80">
        <v>2320</v>
      </c>
      <c r="B93" s="80">
        <v>93.718695162641197</v>
      </c>
      <c r="C93" s="80">
        <v>167.25</v>
      </c>
      <c r="D93" s="80">
        <v>2160.9375</v>
      </c>
    </row>
    <row r="94" spans="1:4" x14ac:dyDescent="0.25">
      <c r="A94" s="80">
        <v>2771.9375</v>
      </c>
      <c r="B94" s="80">
        <v>101.017006123868</v>
      </c>
      <c r="C94" s="80">
        <v>214.375</v>
      </c>
      <c r="D94" s="80">
        <v>2576.9375</v>
      </c>
    </row>
    <row r="95" spans="1:4" x14ac:dyDescent="0.25">
      <c r="A95" s="80">
        <v>3466.8125</v>
      </c>
      <c r="B95" s="80">
        <v>112.311098768326</v>
      </c>
      <c r="C95" s="80">
        <v>303.125</v>
      </c>
      <c r="D95" s="80">
        <v>3220.6875</v>
      </c>
    </row>
    <row r="96" spans="1:4" x14ac:dyDescent="0.25">
      <c r="A96" s="80">
        <v>2377.9375</v>
      </c>
      <c r="B96" s="80">
        <v>99.602877184960903</v>
      </c>
      <c r="C96" s="80">
        <v>263.4375</v>
      </c>
      <c r="D96" s="80">
        <v>2206.75</v>
      </c>
    </row>
    <row r="97" spans="1:4" x14ac:dyDescent="0.25">
      <c r="A97" s="80">
        <v>2523.125</v>
      </c>
      <c r="B97" s="80">
        <v>178.99270149018901</v>
      </c>
      <c r="C97" s="80">
        <v>163.125</v>
      </c>
      <c r="D97" s="80">
        <v>2353.75</v>
      </c>
    </row>
    <row r="98" spans="1:4" x14ac:dyDescent="0.25">
      <c r="A98" s="80">
        <v>3270.0625</v>
      </c>
      <c r="B98" s="80">
        <v>129.899021521507</v>
      </c>
      <c r="C98" s="80">
        <v>212.375</v>
      </c>
      <c r="D98" s="80">
        <v>3032.25</v>
      </c>
    </row>
    <row r="99" spans="1:4" x14ac:dyDescent="0.25">
      <c r="A99" s="80">
        <v>3192.875</v>
      </c>
      <c r="B99" s="80">
        <v>122.12124816674699</v>
      </c>
      <c r="C99" s="80">
        <v>214.9375</v>
      </c>
      <c r="D99" s="80">
        <v>2958.375</v>
      </c>
    </row>
    <row r="100" spans="1:4" x14ac:dyDescent="0.25">
      <c r="A100" s="80">
        <v>3057.9375</v>
      </c>
      <c r="B100" s="80">
        <v>155.45350948325901</v>
      </c>
      <c r="C100" s="80">
        <v>257.3125</v>
      </c>
      <c r="D100" s="80">
        <v>2864.1875</v>
      </c>
    </row>
    <row r="101" spans="1:4" x14ac:dyDescent="0.25">
      <c r="A101" s="80">
        <v>3749.8125</v>
      </c>
      <c r="B101" s="80">
        <v>117.04759506947001</v>
      </c>
      <c r="C101" s="80">
        <v>285.6875</v>
      </c>
      <c r="D101" s="80">
        <v>3543.625</v>
      </c>
    </row>
    <row r="102" spans="1:4" x14ac:dyDescent="0.25">
      <c r="A102" s="80">
        <v>3824.6875</v>
      </c>
      <c r="B102" s="80">
        <v>124.36685890775399</v>
      </c>
      <c r="C102" s="80">
        <v>250.875</v>
      </c>
      <c r="D102" s="80">
        <v>3578.5</v>
      </c>
    </row>
    <row r="103" spans="1:4" x14ac:dyDescent="0.25">
      <c r="A103" s="80">
        <v>3121.8125</v>
      </c>
      <c r="B103" s="80">
        <v>122.143016715549</v>
      </c>
      <c r="C103" s="80">
        <v>129.5625</v>
      </c>
      <c r="D103" s="80">
        <v>2904.625</v>
      </c>
    </row>
    <row r="104" spans="1:4" x14ac:dyDescent="0.25">
      <c r="A104" s="80">
        <v>4051.375</v>
      </c>
      <c r="B104" s="80">
        <v>127.907890702763</v>
      </c>
      <c r="C104" s="80">
        <v>301.3125</v>
      </c>
      <c r="D104" s="80">
        <v>3833.4375</v>
      </c>
    </row>
    <row r="105" spans="1:4" x14ac:dyDescent="0.25">
      <c r="A105" s="80">
        <v>3101.125</v>
      </c>
      <c r="B105" s="80">
        <v>118.10903102486699</v>
      </c>
      <c r="C105" s="80">
        <v>236.75</v>
      </c>
      <c r="D105" s="80">
        <v>2931.9375</v>
      </c>
    </row>
    <row r="106" spans="1:4" x14ac:dyDescent="0.25">
      <c r="A106" s="80">
        <v>5649.8125</v>
      </c>
      <c r="B106" s="80">
        <v>113.090700737413</v>
      </c>
      <c r="C106" s="80">
        <v>303.4375</v>
      </c>
      <c r="D106" s="80">
        <v>5297.4375</v>
      </c>
    </row>
    <row r="107" spans="1:4" x14ac:dyDescent="0.25">
      <c r="A107" s="80">
        <v>2707.4375</v>
      </c>
      <c r="B107" s="80">
        <v>124.61771120026</v>
      </c>
      <c r="C107" s="80">
        <v>255.3125</v>
      </c>
      <c r="D107" s="80">
        <v>2542.75</v>
      </c>
    </row>
    <row r="108" spans="1:4" x14ac:dyDescent="0.25">
      <c r="A108" s="80">
        <v>3897.8125</v>
      </c>
      <c r="B108" s="80">
        <v>109.488803882422</v>
      </c>
      <c r="C108" s="80">
        <v>280.6875</v>
      </c>
      <c r="D108" s="80">
        <v>3666.8125</v>
      </c>
    </row>
    <row r="109" spans="1:4" x14ac:dyDescent="0.25">
      <c r="A109" s="80">
        <v>4311</v>
      </c>
      <c r="B109" s="80">
        <v>139.32337368781401</v>
      </c>
      <c r="C109" s="80">
        <v>348.625</v>
      </c>
      <c r="D109" s="80">
        <v>4046.1875</v>
      </c>
    </row>
    <row r="110" spans="1:4" x14ac:dyDescent="0.25">
      <c r="A110" s="80">
        <v>3426.5625</v>
      </c>
      <c r="B110" s="80">
        <v>122.409633566925</v>
      </c>
      <c r="C110" s="80">
        <v>338.0625</v>
      </c>
      <c r="D110" s="80">
        <v>3205.5</v>
      </c>
    </row>
    <row r="111" spans="1:4" x14ac:dyDescent="0.25">
      <c r="A111" s="80">
        <v>3987.625</v>
      </c>
      <c r="B111" s="80">
        <v>143.752078457469</v>
      </c>
      <c r="C111" s="80">
        <v>429</v>
      </c>
      <c r="D111" s="80">
        <v>3706</v>
      </c>
    </row>
    <row r="112" spans="1:4" x14ac:dyDescent="0.25">
      <c r="A112" s="80">
        <v>3245.5625</v>
      </c>
      <c r="B112" s="80">
        <v>119.213878650569</v>
      </c>
      <c r="C112" s="80">
        <v>577.0625</v>
      </c>
      <c r="D112" s="80">
        <v>3055.6875</v>
      </c>
    </row>
    <row r="113" spans="1:4" x14ac:dyDescent="0.25">
      <c r="A113" s="80">
        <v>4498.6875</v>
      </c>
      <c r="B113" s="80">
        <v>147.63853784210099</v>
      </c>
      <c r="C113" s="80">
        <v>211</v>
      </c>
      <c r="D113" s="80">
        <v>4158.75</v>
      </c>
    </row>
    <row r="114" spans="1:4" x14ac:dyDescent="0.25">
      <c r="A114" s="80">
        <v>3774.25</v>
      </c>
      <c r="B114" s="80">
        <v>152.389803739435</v>
      </c>
      <c r="C114" s="80">
        <v>200.6875</v>
      </c>
      <c r="D114" s="80">
        <v>3490.5625</v>
      </c>
    </row>
    <row r="115" spans="1:4" x14ac:dyDescent="0.25">
      <c r="A115" s="80">
        <v>4389.3125</v>
      </c>
      <c r="B115" s="80">
        <v>107.959641669866</v>
      </c>
      <c r="C115" s="80">
        <v>351.3125</v>
      </c>
      <c r="D115" s="80">
        <v>4095.5625</v>
      </c>
    </row>
    <row r="116" spans="1:4" x14ac:dyDescent="0.25">
      <c r="A116" s="80">
        <v>3217</v>
      </c>
      <c r="B116" s="80">
        <v>145.056383045736</v>
      </c>
      <c r="C116" s="80">
        <v>191</v>
      </c>
      <c r="D116" s="80">
        <v>2994.25</v>
      </c>
    </row>
    <row r="117" spans="1:4" x14ac:dyDescent="0.25">
      <c r="A117" s="80">
        <v>3981.8125</v>
      </c>
      <c r="B117" s="80">
        <v>134.16764061160799</v>
      </c>
      <c r="C117" s="80">
        <v>265.125</v>
      </c>
      <c r="D117" s="80">
        <v>3718.875</v>
      </c>
    </row>
    <row r="118" spans="1:4" x14ac:dyDescent="0.25">
      <c r="A118" s="80">
        <v>3619.0625</v>
      </c>
      <c r="B118" s="80">
        <v>126.95326061911</v>
      </c>
      <c r="C118" s="80">
        <v>123.125</v>
      </c>
      <c r="D118" s="80">
        <v>3382.8125</v>
      </c>
    </row>
    <row r="119" spans="1:4" x14ac:dyDescent="0.25">
      <c r="A119" s="80">
        <v>5395.75</v>
      </c>
      <c r="B119" s="80">
        <v>135.63879059175599</v>
      </c>
      <c r="C119" s="80">
        <v>215.125</v>
      </c>
      <c r="D119" s="80">
        <v>5034.5625</v>
      </c>
    </row>
    <row r="120" spans="1:4" x14ac:dyDescent="0.25">
      <c r="A120" s="80">
        <v>2222.0625</v>
      </c>
      <c r="B120" s="80">
        <v>218.110684672752</v>
      </c>
      <c r="C120" s="80">
        <v>127.125</v>
      </c>
      <c r="D120" s="80">
        <v>2081.375</v>
      </c>
    </row>
    <row r="121" spans="1:4" x14ac:dyDescent="0.25">
      <c r="A121" s="80">
        <v>3790.3125</v>
      </c>
      <c r="B121" s="80">
        <v>165.30554575121801</v>
      </c>
      <c r="C121" s="80">
        <v>212.5625</v>
      </c>
      <c r="D121" s="80">
        <v>3547.9375</v>
      </c>
    </row>
    <row r="122" spans="1:4" x14ac:dyDescent="0.25">
      <c r="A122" s="80">
        <v>3123.8125</v>
      </c>
      <c r="B122" s="80">
        <v>163.64444840845599</v>
      </c>
      <c r="C122" s="80">
        <v>234.9375</v>
      </c>
      <c r="D122" s="80">
        <v>2926.6875</v>
      </c>
    </row>
    <row r="123" spans="1:4" x14ac:dyDescent="0.25">
      <c r="A123" s="80">
        <v>3049.875</v>
      </c>
      <c r="B123" s="80">
        <v>144.70519939383701</v>
      </c>
      <c r="C123" s="80">
        <v>345.6875</v>
      </c>
      <c r="D123" s="80">
        <v>2858.4375</v>
      </c>
    </row>
    <row r="124" spans="1:4" x14ac:dyDescent="0.25">
      <c r="A124" s="80">
        <v>4857.625</v>
      </c>
      <c r="B124" s="80">
        <v>117.410609961592</v>
      </c>
      <c r="C124" s="80">
        <v>340</v>
      </c>
      <c r="D124" s="80">
        <v>4549.5625</v>
      </c>
    </row>
    <row r="125" spans="1:4" x14ac:dyDescent="0.25">
      <c r="A125" s="80">
        <v>3299.0625</v>
      </c>
      <c r="B125" s="80">
        <v>155.1989400317</v>
      </c>
      <c r="C125" s="80">
        <v>206.1875</v>
      </c>
      <c r="D125" s="80">
        <v>3092.3125</v>
      </c>
    </row>
    <row r="126" spans="1:4" x14ac:dyDescent="0.25">
      <c r="A126" s="80">
        <v>3662.25</v>
      </c>
      <c r="B126" s="80">
        <v>118.991055968734</v>
      </c>
      <c r="C126" s="80">
        <v>108.1875</v>
      </c>
      <c r="D126" s="80">
        <v>3434.875</v>
      </c>
    </row>
    <row r="127" spans="1:4" x14ac:dyDescent="0.25">
      <c r="A127" s="80">
        <v>1155.375</v>
      </c>
      <c r="B127" s="80">
        <v>102.10272015362099</v>
      </c>
      <c r="C127" s="80">
        <v>230.125</v>
      </c>
      <c r="D127" s="80">
        <v>1074</v>
      </c>
    </row>
    <row r="128" spans="1:4" x14ac:dyDescent="0.25">
      <c r="A128" s="80">
        <v>2975.875</v>
      </c>
      <c r="B128" s="80">
        <v>135.88911669379499</v>
      </c>
      <c r="C128" s="80">
        <v>299.75</v>
      </c>
      <c r="D128" s="80">
        <v>2753.75</v>
      </c>
    </row>
    <row r="129" spans="1:4" x14ac:dyDescent="0.25">
      <c r="A129" s="80">
        <v>3261.875</v>
      </c>
      <c r="B129" s="80">
        <v>180.15740498720101</v>
      </c>
      <c r="C129" s="80">
        <v>340.5</v>
      </c>
      <c r="D129" s="80">
        <v>3073.0625</v>
      </c>
    </row>
    <row r="130" spans="1:4" x14ac:dyDescent="0.25">
      <c r="A130" s="80">
        <v>3787.875</v>
      </c>
      <c r="B130" s="80">
        <v>128.707337887254</v>
      </c>
      <c r="C130" s="80">
        <v>325.4375</v>
      </c>
      <c r="D130" s="80">
        <v>3564.75</v>
      </c>
    </row>
    <row r="131" spans="1:4" x14ac:dyDescent="0.25">
      <c r="A131" s="80">
        <v>3998.0625</v>
      </c>
      <c r="B131" s="80">
        <v>150.015769636047</v>
      </c>
      <c r="C131" s="80">
        <v>466.25</v>
      </c>
      <c r="D131" s="80">
        <v>3747.75</v>
      </c>
    </row>
    <row r="132" spans="1:4" x14ac:dyDescent="0.25">
      <c r="A132" s="80">
        <v>1948.375</v>
      </c>
      <c r="B132" s="80">
        <v>91.997746483539402</v>
      </c>
      <c r="C132" s="80">
        <v>209</v>
      </c>
      <c r="D132" s="80">
        <v>1818.9375</v>
      </c>
    </row>
    <row r="133" spans="1:4" x14ac:dyDescent="0.25">
      <c r="A133" s="80">
        <v>2294.4375</v>
      </c>
      <c r="B133" s="80">
        <v>167.726647943307</v>
      </c>
      <c r="C133" s="80">
        <v>351.125</v>
      </c>
      <c r="D133" s="80">
        <v>2133.1875</v>
      </c>
    </row>
    <row r="134" spans="1:4" x14ac:dyDescent="0.25">
      <c r="A134" s="80">
        <v>3013.4545450000001</v>
      </c>
      <c r="B134" s="80">
        <v>127.938321010951</v>
      </c>
      <c r="C134" s="80">
        <v>397.36363599999999</v>
      </c>
      <c r="D134" s="80">
        <v>3014.4545450000001</v>
      </c>
    </row>
    <row r="135" spans="1:4" x14ac:dyDescent="0.25">
      <c r="A135" s="80">
        <v>4601.6875</v>
      </c>
      <c r="B135" s="80">
        <v>130.58409356171899</v>
      </c>
      <c r="C135" s="80">
        <v>195.0625</v>
      </c>
      <c r="D135" s="80">
        <v>4296.4375</v>
      </c>
    </row>
    <row r="136" spans="1:4" x14ac:dyDescent="0.25">
      <c r="A136" s="80">
        <v>3147.375</v>
      </c>
      <c r="B136" s="80">
        <v>124.90887441280699</v>
      </c>
      <c r="C136" s="80">
        <v>183.5</v>
      </c>
      <c r="D136" s="80">
        <v>2943.9375</v>
      </c>
    </row>
    <row r="137" spans="1:4" x14ac:dyDescent="0.25">
      <c r="A137" s="80">
        <v>3194</v>
      </c>
      <c r="B137" s="80">
        <v>126.198183629219</v>
      </c>
      <c r="C137" s="80">
        <v>328.1875</v>
      </c>
      <c r="D137" s="80">
        <v>3018.875</v>
      </c>
    </row>
    <row r="138" spans="1:4" x14ac:dyDescent="0.25">
      <c r="A138" s="80">
        <v>3441.75</v>
      </c>
      <c r="B138" s="80">
        <v>123.79443473149099</v>
      </c>
      <c r="C138" s="80">
        <v>409.0625</v>
      </c>
      <c r="D138" s="80">
        <v>3242.375</v>
      </c>
    </row>
    <row r="139" spans="1:4" x14ac:dyDescent="0.25">
      <c r="A139" s="80">
        <v>4241.8125</v>
      </c>
      <c r="B139" s="80">
        <v>145.347806949259</v>
      </c>
      <c r="C139" s="80">
        <v>255.6875</v>
      </c>
      <c r="D139" s="80">
        <v>3976.5625</v>
      </c>
    </row>
    <row r="140" spans="1:4" x14ac:dyDescent="0.25">
      <c r="A140" s="80">
        <v>2890.875</v>
      </c>
      <c r="B140" s="80">
        <v>155.664041104804</v>
      </c>
      <c r="C140" s="80">
        <v>157.5</v>
      </c>
      <c r="D140" s="80">
        <v>2708.3125</v>
      </c>
    </row>
    <row r="141" spans="1:4" x14ac:dyDescent="0.25">
      <c r="A141" s="80">
        <v>4570.375</v>
      </c>
      <c r="B141" s="80">
        <v>143.00425242632701</v>
      </c>
      <c r="C141" s="80">
        <v>175.5</v>
      </c>
      <c r="D141" s="80">
        <v>4283.25</v>
      </c>
    </row>
    <row r="142" spans="1:4" x14ac:dyDescent="0.25">
      <c r="A142" s="80">
        <v>2855.875</v>
      </c>
      <c r="B142" s="80">
        <v>159.03188368119399</v>
      </c>
      <c r="C142" s="80">
        <v>142.75</v>
      </c>
      <c r="D142" s="80">
        <v>2666.3125</v>
      </c>
    </row>
    <row r="143" spans="1:4" x14ac:dyDescent="0.25">
      <c r="A143" s="80">
        <v>2687.75</v>
      </c>
      <c r="B143" s="80">
        <v>164.062601124797</v>
      </c>
      <c r="C143" s="80">
        <v>222.625</v>
      </c>
      <c r="D143" s="80">
        <v>2507.0625</v>
      </c>
    </row>
    <row r="144" spans="1:4" x14ac:dyDescent="0.25">
      <c r="A144" s="80">
        <v>3922.3125</v>
      </c>
      <c r="B144" s="80">
        <v>140.22949336411301</v>
      </c>
      <c r="C144" s="80">
        <v>194.625</v>
      </c>
      <c r="D144" s="80">
        <v>3662.5</v>
      </c>
    </row>
    <row r="145" spans="1:4" x14ac:dyDescent="0.25">
      <c r="A145" s="80">
        <v>3295.9375</v>
      </c>
      <c r="B145" s="80">
        <v>175.60357497970901</v>
      </c>
      <c r="C145" s="80">
        <v>162.1875</v>
      </c>
      <c r="D145" s="80">
        <v>3086.875</v>
      </c>
    </row>
    <row r="146" spans="1:4" x14ac:dyDescent="0.25">
      <c r="A146" s="80">
        <v>3475.9375</v>
      </c>
      <c r="B146" s="80">
        <v>140.99993746003801</v>
      </c>
      <c r="C146" s="80">
        <v>185.25</v>
      </c>
      <c r="D146" s="80">
        <v>3258.875</v>
      </c>
    </row>
    <row r="147" spans="1:4" x14ac:dyDescent="0.25">
      <c r="A147" s="80">
        <v>3726.9375</v>
      </c>
      <c r="B147" s="80">
        <v>149.89128168305999</v>
      </c>
      <c r="C147" s="80">
        <v>185.5</v>
      </c>
      <c r="D147" s="80">
        <v>3491.375</v>
      </c>
    </row>
    <row r="148" spans="1:4" x14ac:dyDescent="0.25">
      <c r="A148" s="80">
        <v>4133.75</v>
      </c>
      <c r="B148" s="80">
        <v>132.78431951886</v>
      </c>
      <c r="C148" s="80">
        <v>209.9375</v>
      </c>
      <c r="D148" s="80">
        <v>3876.625</v>
      </c>
    </row>
    <row r="149" spans="1:4" x14ac:dyDescent="0.25">
      <c r="A149" s="80">
        <v>3259.25</v>
      </c>
      <c r="B149" s="80">
        <v>152.098095257171</v>
      </c>
      <c r="C149" s="80">
        <v>230.6875</v>
      </c>
      <c r="D149" s="80">
        <v>3046.4375</v>
      </c>
    </row>
    <row r="150" spans="1:4" x14ac:dyDescent="0.25">
      <c r="A150" s="80">
        <v>3235.4375</v>
      </c>
      <c r="B150" s="80">
        <v>138.23193019451799</v>
      </c>
      <c r="C150" s="80">
        <v>212.4375</v>
      </c>
      <c r="D150" s="80">
        <v>3028.8125</v>
      </c>
    </row>
    <row r="151" spans="1:4" x14ac:dyDescent="0.25">
      <c r="A151" s="80">
        <v>4736.5</v>
      </c>
      <c r="B151" s="80">
        <v>142.809301450498</v>
      </c>
      <c r="C151" s="80">
        <v>269.25</v>
      </c>
      <c r="D151" s="80">
        <v>4434.875</v>
      </c>
    </row>
    <row r="152" spans="1:4" x14ac:dyDescent="0.25">
      <c r="A152" s="80">
        <v>3181.1875</v>
      </c>
      <c r="B152" s="80">
        <v>150.79981441953399</v>
      </c>
      <c r="C152" s="80">
        <v>269.0625</v>
      </c>
      <c r="D152" s="80">
        <v>2982.75</v>
      </c>
    </row>
    <row r="153" spans="1:4" x14ac:dyDescent="0.25">
      <c r="A153" s="80">
        <v>3172.375</v>
      </c>
      <c r="B153" s="80">
        <v>144.003721186733</v>
      </c>
      <c r="C153" s="80">
        <v>226.625</v>
      </c>
      <c r="D153" s="80">
        <v>2991.125</v>
      </c>
    </row>
    <row r="154" spans="1:4" x14ac:dyDescent="0.25">
      <c r="A154" s="80">
        <v>3523.75</v>
      </c>
      <c r="B154" s="80">
        <v>151.25743840561199</v>
      </c>
      <c r="C154" s="80">
        <v>185.6875</v>
      </c>
      <c r="D154" s="80">
        <v>3336.6875</v>
      </c>
    </row>
    <row r="155" spans="1:4" x14ac:dyDescent="0.25">
      <c r="A155" s="80">
        <v>3165.5</v>
      </c>
      <c r="B155" s="80">
        <v>164.57713054684999</v>
      </c>
      <c r="C155" s="80">
        <v>329.5</v>
      </c>
      <c r="D155" s="80">
        <v>2962.5</v>
      </c>
    </row>
    <row r="156" spans="1:4" x14ac:dyDescent="0.25">
      <c r="A156" s="80">
        <v>5019.75</v>
      </c>
      <c r="B156" s="80">
        <v>132.99873705296699</v>
      </c>
      <c r="C156" s="80">
        <v>276.5625</v>
      </c>
      <c r="D156" s="80">
        <v>4702.25</v>
      </c>
    </row>
    <row r="157" spans="1:4" x14ac:dyDescent="0.25">
      <c r="A157" s="80">
        <v>4068.375</v>
      </c>
      <c r="B157" s="80">
        <v>138.22024726673601</v>
      </c>
      <c r="C157" s="80">
        <v>257.625</v>
      </c>
      <c r="D157" s="80">
        <v>3796.9375</v>
      </c>
    </row>
    <row r="158" spans="1:4" x14ac:dyDescent="0.25">
      <c r="A158" s="80">
        <v>5063.5</v>
      </c>
      <c r="B158" s="80">
        <v>131.35122054630801</v>
      </c>
      <c r="C158" s="80">
        <v>323.5</v>
      </c>
      <c r="D158" s="80">
        <v>4729.9375</v>
      </c>
    </row>
    <row r="159" spans="1:4" x14ac:dyDescent="0.25">
      <c r="A159" s="80">
        <v>3039.625</v>
      </c>
      <c r="B159" s="80">
        <v>149.44860436646999</v>
      </c>
      <c r="C159" s="80">
        <v>290.8125</v>
      </c>
      <c r="D159" s="80">
        <v>2844.0625</v>
      </c>
    </row>
    <row r="160" spans="1:4" x14ac:dyDescent="0.25">
      <c r="A160" s="80">
        <v>3269.625</v>
      </c>
      <c r="B160" s="80">
        <v>129.894732099636</v>
      </c>
      <c r="C160" s="80">
        <v>295.5</v>
      </c>
      <c r="D160" s="80">
        <v>3068.5</v>
      </c>
    </row>
    <row r="161" spans="1:4" x14ac:dyDescent="0.25">
      <c r="A161" s="89"/>
      <c r="B161" s="89"/>
      <c r="C161" s="89"/>
      <c r="D161" s="89"/>
    </row>
    <row r="162" spans="1:4" x14ac:dyDescent="0.25">
      <c r="A162" s="58"/>
      <c r="B162" s="58"/>
      <c r="C162" s="58"/>
      <c r="D162" s="58"/>
    </row>
    <row r="163" spans="1:4" x14ac:dyDescent="0.25">
      <c r="A163" s="88"/>
      <c r="B163" s="88"/>
      <c r="C163" s="88"/>
      <c r="D163" s="88"/>
    </row>
    <row r="164" spans="1:4" x14ac:dyDescent="0.25">
      <c r="A164" s="80">
        <v>2260.0625</v>
      </c>
      <c r="B164" s="80">
        <v>118.844389517552</v>
      </c>
      <c r="C164" s="80">
        <v>142.9375</v>
      </c>
      <c r="D164" s="80">
        <v>2135.875</v>
      </c>
    </row>
    <row r="165" spans="1:4" x14ac:dyDescent="0.25">
      <c r="A165" s="80">
        <v>2840.3125</v>
      </c>
      <c r="B165" s="80">
        <v>132.94136936607799</v>
      </c>
      <c r="C165" s="80">
        <v>123.875</v>
      </c>
      <c r="D165" s="80">
        <v>2651.8125</v>
      </c>
    </row>
    <row r="166" spans="1:4" x14ac:dyDescent="0.25">
      <c r="A166" s="80">
        <v>3158.125</v>
      </c>
      <c r="B166" s="80">
        <v>114.549009233904</v>
      </c>
      <c r="C166" s="80">
        <v>107.0625</v>
      </c>
      <c r="D166" s="80">
        <v>2955.25</v>
      </c>
    </row>
    <row r="167" spans="1:4" x14ac:dyDescent="0.25">
      <c r="A167" s="80">
        <v>1778</v>
      </c>
      <c r="B167" s="80">
        <v>171.28986869696499</v>
      </c>
      <c r="C167" s="80">
        <v>93.6875</v>
      </c>
      <c r="D167" s="80">
        <v>1674.5</v>
      </c>
    </row>
    <row r="168" spans="1:4" x14ac:dyDescent="0.25">
      <c r="A168" s="80">
        <v>2504.5</v>
      </c>
      <c r="B168" s="80">
        <v>106.785460715299</v>
      </c>
      <c r="C168" s="80">
        <v>65.8125</v>
      </c>
      <c r="D168" s="80">
        <v>2337.0625</v>
      </c>
    </row>
    <row r="169" spans="1:4" x14ac:dyDescent="0.25">
      <c r="A169" s="80">
        <v>2707.75</v>
      </c>
      <c r="B169" s="80">
        <v>123.246050372176</v>
      </c>
      <c r="C169" s="80">
        <v>110.9375</v>
      </c>
      <c r="D169" s="80">
        <v>2539.5625</v>
      </c>
    </row>
    <row r="170" spans="1:4" x14ac:dyDescent="0.25">
      <c r="A170" s="80">
        <v>1891.8125</v>
      </c>
      <c r="B170" s="80">
        <v>143.37345563866799</v>
      </c>
      <c r="C170" s="80">
        <v>169.3125</v>
      </c>
      <c r="D170" s="80">
        <v>1783.125</v>
      </c>
    </row>
    <row r="171" spans="1:4" x14ac:dyDescent="0.25">
      <c r="A171" s="80">
        <v>2020.25</v>
      </c>
      <c r="B171" s="80">
        <v>162.92131420253699</v>
      </c>
      <c r="C171" s="80">
        <v>149.9375</v>
      </c>
      <c r="D171" s="80">
        <v>1895.8125</v>
      </c>
    </row>
    <row r="172" spans="1:4" x14ac:dyDescent="0.25">
      <c r="A172" s="80">
        <v>2667.3125</v>
      </c>
      <c r="B172" s="80">
        <v>111.37347445102201</v>
      </c>
      <c r="C172" s="80">
        <v>168.5625</v>
      </c>
      <c r="D172" s="80">
        <v>2490.1875</v>
      </c>
    </row>
    <row r="173" spans="1:4" x14ac:dyDescent="0.25">
      <c r="A173" s="80">
        <v>2158.75</v>
      </c>
      <c r="B173" s="80">
        <v>164.563725955546</v>
      </c>
      <c r="C173" s="80">
        <v>109.0625</v>
      </c>
      <c r="D173" s="80">
        <v>2027.5</v>
      </c>
    </row>
    <row r="174" spans="1:4" x14ac:dyDescent="0.25">
      <c r="A174" s="80">
        <v>2472.375</v>
      </c>
      <c r="B174" s="80">
        <v>138.787326465098</v>
      </c>
      <c r="C174" s="80">
        <v>151.8125</v>
      </c>
      <c r="D174" s="80">
        <v>2316.875</v>
      </c>
    </row>
    <row r="175" spans="1:4" x14ac:dyDescent="0.25">
      <c r="A175" s="80">
        <v>2091.4375</v>
      </c>
      <c r="B175" s="80">
        <v>135.19265248405</v>
      </c>
      <c r="C175" s="80">
        <v>152.875</v>
      </c>
      <c r="D175" s="80">
        <v>1963.25</v>
      </c>
    </row>
    <row r="176" spans="1:4" x14ac:dyDescent="0.25">
      <c r="A176" s="80">
        <v>2358.3125</v>
      </c>
      <c r="B176" s="80">
        <v>152.22948144084799</v>
      </c>
      <c r="C176" s="80">
        <v>82.5625</v>
      </c>
      <c r="D176" s="80">
        <v>2208.25</v>
      </c>
    </row>
    <row r="177" spans="1:4" x14ac:dyDescent="0.25">
      <c r="A177" s="80">
        <v>1459.75</v>
      </c>
      <c r="B177" s="80">
        <v>215.20446568450299</v>
      </c>
      <c r="C177" s="80">
        <v>100.9375</v>
      </c>
      <c r="D177" s="80">
        <v>1362.9375</v>
      </c>
    </row>
    <row r="178" spans="1:4" x14ac:dyDescent="0.25">
      <c r="A178" s="80">
        <v>2331.4375</v>
      </c>
      <c r="B178" s="80">
        <v>135.503282620509</v>
      </c>
      <c r="C178" s="80">
        <v>88.0625</v>
      </c>
      <c r="D178" s="80">
        <v>2186.4375</v>
      </c>
    </row>
    <row r="179" spans="1:4" x14ac:dyDescent="0.25">
      <c r="A179" s="80">
        <v>1759.4375</v>
      </c>
      <c r="B179" s="80">
        <v>182.71410191709401</v>
      </c>
      <c r="C179" s="80">
        <v>94.875</v>
      </c>
      <c r="D179" s="80">
        <v>1625.625</v>
      </c>
    </row>
    <row r="180" spans="1:4" x14ac:dyDescent="0.25">
      <c r="A180" s="80">
        <v>1675.875</v>
      </c>
      <c r="B180" s="80">
        <v>153.68357239789799</v>
      </c>
      <c r="C180" s="80">
        <v>113.375</v>
      </c>
      <c r="D180" s="80">
        <v>1563.375</v>
      </c>
    </row>
    <row r="181" spans="1:4" x14ac:dyDescent="0.25">
      <c r="A181" s="80">
        <v>1981.5625</v>
      </c>
      <c r="B181" s="80">
        <v>159.82728423559701</v>
      </c>
      <c r="C181" s="80">
        <v>88.75</v>
      </c>
      <c r="D181" s="80">
        <v>1859.9375</v>
      </c>
    </row>
    <row r="182" spans="1:4" x14ac:dyDescent="0.25">
      <c r="A182" s="80">
        <v>2352.0625</v>
      </c>
      <c r="B182" s="80">
        <v>144.824844289259</v>
      </c>
      <c r="C182" s="80">
        <v>100.3125</v>
      </c>
      <c r="D182" s="80">
        <v>2219.25</v>
      </c>
    </row>
    <row r="183" spans="1:4" x14ac:dyDescent="0.25">
      <c r="A183" s="80">
        <v>2312.5625</v>
      </c>
      <c r="B183" s="80">
        <v>126.646680161462</v>
      </c>
      <c r="C183" s="80">
        <v>144.5625</v>
      </c>
      <c r="D183" s="80">
        <v>2166.1875</v>
      </c>
    </row>
    <row r="184" spans="1:4" x14ac:dyDescent="0.25">
      <c r="A184" s="80">
        <v>1959.25</v>
      </c>
      <c r="B184" s="80">
        <v>137.30965335645701</v>
      </c>
      <c r="C184" s="80">
        <v>131</v>
      </c>
      <c r="D184" s="80">
        <v>1833</v>
      </c>
    </row>
    <row r="185" spans="1:4" x14ac:dyDescent="0.25">
      <c r="A185" s="80">
        <v>1744.25</v>
      </c>
      <c r="B185" s="80">
        <v>181.43281029483799</v>
      </c>
      <c r="C185" s="80">
        <v>111</v>
      </c>
      <c r="D185" s="80">
        <v>1644</v>
      </c>
    </row>
    <row r="186" spans="1:4" x14ac:dyDescent="0.25">
      <c r="A186" s="80">
        <v>2350.25</v>
      </c>
      <c r="B186" s="80">
        <v>133.48690419037601</v>
      </c>
      <c r="C186" s="80">
        <v>141.0625</v>
      </c>
      <c r="D186" s="80">
        <v>2209.1875</v>
      </c>
    </row>
    <row r="187" spans="1:4" x14ac:dyDescent="0.25">
      <c r="A187" s="80">
        <v>1711.25</v>
      </c>
      <c r="B187" s="80">
        <v>138.78115330284399</v>
      </c>
      <c r="C187" s="80">
        <v>126.125</v>
      </c>
      <c r="D187" s="80">
        <v>1595.25</v>
      </c>
    </row>
    <row r="188" spans="1:4" x14ac:dyDescent="0.25">
      <c r="A188" s="80">
        <v>1597.9375</v>
      </c>
      <c r="B188" s="80">
        <v>167.88491227239899</v>
      </c>
      <c r="C188" s="80">
        <v>101.5625</v>
      </c>
      <c r="D188" s="80">
        <v>1492.75</v>
      </c>
    </row>
    <row r="189" spans="1:4" x14ac:dyDescent="0.25">
      <c r="A189" s="80">
        <v>3224.25</v>
      </c>
      <c r="B189" s="80">
        <v>116.711682579981</v>
      </c>
      <c r="C189" s="80">
        <v>147.8125</v>
      </c>
      <c r="D189" s="80">
        <v>3028.0625</v>
      </c>
    </row>
    <row r="190" spans="1:4" x14ac:dyDescent="0.25">
      <c r="A190" s="80">
        <v>1751.1875</v>
      </c>
      <c r="B190" s="80">
        <v>133.23345675802599</v>
      </c>
      <c r="C190" s="80">
        <v>219.875</v>
      </c>
      <c r="D190" s="80">
        <v>1650.125</v>
      </c>
    </row>
    <row r="191" spans="1:4" x14ac:dyDescent="0.25">
      <c r="A191" s="80">
        <v>2215.4375</v>
      </c>
      <c r="B191" s="80">
        <v>160.803256155291</v>
      </c>
      <c r="C191" s="80">
        <v>147.125</v>
      </c>
      <c r="D191" s="80">
        <v>2073.875</v>
      </c>
    </row>
    <row r="192" spans="1:4" x14ac:dyDescent="0.25">
      <c r="A192" s="80">
        <v>2226.4375</v>
      </c>
      <c r="B192" s="80">
        <v>156.67425987285301</v>
      </c>
      <c r="C192" s="80">
        <v>127.6875</v>
      </c>
      <c r="D192" s="80">
        <v>2080.125</v>
      </c>
    </row>
    <row r="193" spans="1:4" x14ac:dyDescent="0.25">
      <c r="A193" s="80">
        <v>2164.125</v>
      </c>
      <c r="B193" s="80">
        <v>163.25533255774201</v>
      </c>
      <c r="C193" s="80">
        <v>143.6875</v>
      </c>
      <c r="D193" s="80">
        <v>2034.25</v>
      </c>
    </row>
    <row r="194" spans="1:4" x14ac:dyDescent="0.25">
      <c r="A194" s="80">
        <v>2428.4375</v>
      </c>
      <c r="B194" s="80">
        <v>125.67658343986901</v>
      </c>
      <c r="C194" s="80">
        <v>104.8125</v>
      </c>
      <c r="D194" s="80">
        <v>2279.875</v>
      </c>
    </row>
    <row r="195" spans="1:4" x14ac:dyDescent="0.25">
      <c r="A195" s="80">
        <v>2341.25</v>
      </c>
      <c r="B195" s="80">
        <v>133.735986001225</v>
      </c>
      <c r="C195" s="80">
        <v>170</v>
      </c>
      <c r="D195" s="80">
        <v>2179.25</v>
      </c>
    </row>
    <row r="196" spans="1:4" x14ac:dyDescent="0.25">
      <c r="A196" s="80">
        <v>2376.0625</v>
      </c>
      <c r="B196" s="80">
        <v>117.38201625398101</v>
      </c>
      <c r="C196" s="80">
        <v>90.6875</v>
      </c>
      <c r="D196" s="80">
        <v>2225.125</v>
      </c>
    </row>
    <row r="197" spans="1:4" x14ac:dyDescent="0.25">
      <c r="A197" s="80">
        <v>2381.3125</v>
      </c>
      <c r="B197" s="80">
        <v>127.755930612488</v>
      </c>
      <c r="C197" s="80">
        <v>89.125</v>
      </c>
      <c r="D197" s="80">
        <v>2233.6875</v>
      </c>
    </row>
    <row r="198" spans="1:4" x14ac:dyDescent="0.25">
      <c r="A198" s="80">
        <v>2300.6875</v>
      </c>
      <c r="B198" s="80">
        <v>144.499047724755</v>
      </c>
      <c r="C198" s="80">
        <v>107.6875</v>
      </c>
      <c r="D198" s="80">
        <v>2142.5</v>
      </c>
    </row>
    <row r="199" spans="1:4" x14ac:dyDescent="0.25">
      <c r="A199" s="80">
        <v>3891.3125</v>
      </c>
      <c r="B199" s="80">
        <v>104.729918981056</v>
      </c>
      <c r="C199" s="80">
        <v>143.875</v>
      </c>
      <c r="D199" s="80">
        <v>3641.125</v>
      </c>
    </row>
    <row r="200" spans="1:4" x14ac:dyDescent="0.25">
      <c r="A200" s="80">
        <v>1846.5</v>
      </c>
      <c r="B200" s="80">
        <v>132.598854697571</v>
      </c>
      <c r="C200" s="80">
        <v>74.625</v>
      </c>
      <c r="D200" s="80">
        <v>1729.4375</v>
      </c>
    </row>
    <row r="201" spans="1:4" x14ac:dyDescent="0.25">
      <c r="A201" s="80">
        <v>1790.25</v>
      </c>
      <c r="B201" s="80">
        <v>151.78908377654199</v>
      </c>
      <c r="C201" s="80">
        <v>120.6875</v>
      </c>
      <c r="D201" s="80">
        <v>1669.5</v>
      </c>
    </row>
    <row r="202" spans="1:4" x14ac:dyDescent="0.25">
      <c r="A202" s="80">
        <v>2013.4375</v>
      </c>
      <c r="B202" s="80">
        <v>179.51835025046</v>
      </c>
      <c r="C202" s="80">
        <v>158.9375</v>
      </c>
      <c r="D202" s="80">
        <v>1858.75</v>
      </c>
    </row>
    <row r="203" spans="1:4" x14ac:dyDescent="0.25">
      <c r="A203" s="80">
        <v>2250.5625</v>
      </c>
      <c r="B203" s="80">
        <v>115.435224642862</v>
      </c>
      <c r="C203" s="80">
        <v>130</v>
      </c>
      <c r="D203" s="80">
        <v>2109.375</v>
      </c>
    </row>
    <row r="204" spans="1:4" x14ac:dyDescent="0.25">
      <c r="A204" s="80">
        <v>2765.375</v>
      </c>
      <c r="B204" s="80">
        <v>134.649369129636</v>
      </c>
      <c r="C204" s="80">
        <v>172</v>
      </c>
      <c r="D204" s="80">
        <v>2603.375</v>
      </c>
    </row>
    <row r="205" spans="1:4" x14ac:dyDescent="0.25">
      <c r="A205" s="80">
        <v>2176.6875</v>
      </c>
      <c r="B205" s="80">
        <v>124.495752460083</v>
      </c>
      <c r="C205" s="80">
        <v>106.125</v>
      </c>
      <c r="D205" s="80">
        <v>2032.5625</v>
      </c>
    </row>
    <row r="206" spans="1:4" x14ac:dyDescent="0.25">
      <c r="A206" s="80">
        <v>3079.0625</v>
      </c>
      <c r="B206" s="80">
        <v>132.47099105897701</v>
      </c>
      <c r="C206" s="80">
        <v>110.25</v>
      </c>
      <c r="D206" s="80">
        <v>2883.5625</v>
      </c>
    </row>
    <row r="207" spans="1:4" x14ac:dyDescent="0.25">
      <c r="A207" s="80">
        <v>2353.125</v>
      </c>
      <c r="B207" s="80">
        <v>151.76948366161901</v>
      </c>
      <c r="C207" s="80">
        <v>131.6875</v>
      </c>
      <c r="D207" s="80">
        <v>2210.3125</v>
      </c>
    </row>
    <row r="208" spans="1:4" x14ac:dyDescent="0.25">
      <c r="A208" s="80">
        <v>3670.375</v>
      </c>
      <c r="B208" s="80">
        <v>106.74909203539001</v>
      </c>
      <c r="C208" s="80">
        <v>159.9375</v>
      </c>
      <c r="D208" s="80">
        <v>3448.125</v>
      </c>
    </row>
    <row r="209" spans="1:4" x14ac:dyDescent="0.25">
      <c r="A209" s="80">
        <v>2258</v>
      </c>
      <c r="B209" s="80">
        <v>137.37161106247601</v>
      </c>
      <c r="C209" s="80">
        <v>119</v>
      </c>
      <c r="D209" s="80">
        <v>2116.75</v>
      </c>
    </row>
    <row r="210" spans="1:4" x14ac:dyDescent="0.25">
      <c r="A210" s="80">
        <v>2083.0625</v>
      </c>
      <c r="B210" s="80">
        <v>136.61331585244099</v>
      </c>
      <c r="C210" s="80">
        <v>113.875</v>
      </c>
      <c r="D210" s="80">
        <v>1950</v>
      </c>
    </row>
    <row r="211" spans="1:4" x14ac:dyDescent="0.25">
      <c r="A211" s="80">
        <v>1880.6875</v>
      </c>
      <c r="B211" s="80">
        <v>165.90914933788</v>
      </c>
      <c r="C211" s="80">
        <v>136.375</v>
      </c>
      <c r="D211" s="80">
        <v>1771.75</v>
      </c>
    </row>
    <row r="212" spans="1:4" x14ac:dyDescent="0.25">
      <c r="A212" s="80">
        <v>2348</v>
      </c>
      <c r="B212" s="80">
        <v>155.08993586907999</v>
      </c>
      <c r="C212" s="80">
        <v>162.6875</v>
      </c>
      <c r="D212" s="80">
        <v>2204.125</v>
      </c>
    </row>
    <row r="213" spans="1:4" x14ac:dyDescent="0.25">
      <c r="A213" s="80">
        <v>1908.3125</v>
      </c>
      <c r="B213" s="80">
        <v>139.00927467451299</v>
      </c>
      <c r="C213" s="80">
        <v>188.6875</v>
      </c>
      <c r="D213" s="80">
        <v>1791.875</v>
      </c>
    </row>
    <row r="214" spans="1:4" x14ac:dyDescent="0.25">
      <c r="A214" s="80">
        <v>1919.1875</v>
      </c>
      <c r="B214" s="80">
        <v>138.67916348936299</v>
      </c>
      <c r="C214" s="80">
        <v>95.25</v>
      </c>
      <c r="D214" s="80">
        <v>1796.375</v>
      </c>
    </row>
    <row r="215" spans="1:4" x14ac:dyDescent="0.25">
      <c r="A215" s="80">
        <v>1988.8125</v>
      </c>
      <c r="B215" s="80">
        <v>115.263551551069</v>
      </c>
      <c r="C215" s="80">
        <v>279.6875</v>
      </c>
      <c r="D215" s="80">
        <v>1858.0625</v>
      </c>
    </row>
    <row r="216" spans="1:4" x14ac:dyDescent="0.25">
      <c r="A216" s="80">
        <v>3299.0625</v>
      </c>
      <c r="B216" s="80">
        <v>99.630033899457999</v>
      </c>
      <c r="C216" s="80">
        <v>279.4375</v>
      </c>
      <c r="D216" s="80">
        <v>3069</v>
      </c>
    </row>
    <row r="217" spans="1:4" x14ac:dyDescent="0.25">
      <c r="A217" s="80">
        <v>2751.5625</v>
      </c>
      <c r="B217" s="80">
        <v>97.026049302866099</v>
      </c>
      <c r="C217" s="80">
        <v>343.75</v>
      </c>
      <c r="D217" s="80">
        <v>2567.875</v>
      </c>
    </row>
    <row r="218" spans="1:4" x14ac:dyDescent="0.25">
      <c r="A218" s="80">
        <v>2546.5</v>
      </c>
      <c r="B218" s="80">
        <v>104.30719377464899</v>
      </c>
      <c r="C218" s="80">
        <v>249.0625</v>
      </c>
      <c r="D218" s="80">
        <v>2383.4375</v>
      </c>
    </row>
    <row r="219" spans="1:4" x14ac:dyDescent="0.25">
      <c r="A219" s="80">
        <v>2751.4375</v>
      </c>
      <c r="B219" s="80">
        <v>98.365564871238902</v>
      </c>
      <c r="C219" s="80">
        <v>175.8125</v>
      </c>
      <c r="D219" s="80">
        <v>2555.625</v>
      </c>
    </row>
    <row r="220" spans="1:4" x14ac:dyDescent="0.25">
      <c r="A220" s="80">
        <v>2238.9375</v>
      </c>
      <c r="B220" s="80">
        <v>106.26004143423999</v>
      </c>
      <c r="C220" s="80">
        <v>158.4375</v>
      </c>
      <c r="D220" s="80">
        <v>2069.9375</v>
      </c>
    </row>
    <row r="221" spans="1:4" x14ac:dyDescent="0.25">
      <c r="A221" s="80">
        <v>2212.1875</v>
      </c>
      <c r="B221" s="80">
        <v>89.734460171796201</v>
      </c>
      <c r="C221" s="80">
        <v>266.0625</v>
      </c>
      <c r="D221" s="80">
        <v>2056.8125</v>
      </c>
    </row>
    <row r="222" spans="1:4" x14ac:dyDescent="0.25">
      <c r="A222" s="80">
        <v>1554.3125</v>
      </c>
      <c r="B222" s="80">
        <v>120.018085252166</v>
      </c>
      <c r="C222" s="80">
        <v>203.6875</v>
      </c>
      <c r="D222" s="80">
        <v>1454</v>
      </c>
    </row>
    <row r="223" spans="1:4" x14ac:dyDescent="0.25">
      <c r="A223" s="80">
        <v>3619.3125</v>
      </c>
      <c r="B223" s="80">
        <v>88.401445254150602</v>
      </c>
      <c r="C223" s="80">
        <v>310.5625</v>
      </c>
      <c r="D223" s="80">
        <v>3356.25</v>
      </c>
    </row>
    <row r="224" spans="1:4" x14ac:dyDescent="0.25">
      <c r="A224" s="80">
        <v>2485</v>
      </c>
      <c r="B224" s="80">
        <v>117.342616014342</v>
      </c>
      <c r="C224" s="80">
        <v>279.375</v>
      </c>
      <c r="D224" s="80">
        <v>2331.5625</v>
      </c>
    </row>
    <row r="225" spans="1:4" x14ac:dyDescent="0.25">
      <c r="A225" s="80">
        <v>1268.1875</v>
      </c>
      <c r="B225" s="80">
        <v>116.786630093493</v>
      </c>
      <c r="C225" s="80">
        <v>143.25</v>
      </c>
      <c r="D225" s="80">
        <v>1177.1875</v>
      </c>
    </row>
    <row r="226" spans="1:4" x14ac:dyDescent="0.25">
      <c r="A226" s="80">
        <v>2742.125</v>
      </c>
      <c r="B226" s="80">
        <v>88.568681562543702</v>
      </c>
      <c r="C226" s="80">
        <v>136.5625</v>
      </c>
      <c r="D226" s="80">
        <v>2560.75</v>
      </c>
    </row>
    <row r="227" spans="1:4" x14ac:dyDescent="0.25">
      <c r="A227" s="80">
        <v>2866.0625</v>
      </c>
      <c r="B227" s="80">
        <v>118.931953256779</v>
      </c>
      <c r="C227" s="80">
        <v>105.75</v>
      </c>
      <c r="D227" s="80">
        <v>2668.75</v>
      </c>
    </row>
    <row r="228" spans="1:4" x14ac:dyDescent="0.25">
      <c r="A228" s="80">
        <v>2874.5</v>
      </c>
      <c r="B228" s="80">
        <v>104.677612005207</v>
      </c>
      <c r="C228" s="80">
        <v>173.25</v>
      </c>
      <c r="D228" s="80">
        <v>2682.5</v>
      </c>
    </row>
    <row r="229" spans="1:4" x14ac:dyDescent="0.25">
      <c r="A229" s="80">
        <v>2981.125</v>
      </c>
      <c r="B229" s="80">
        <v>116.238258942876</v>
      </c>
      <c r="C229" s="80">
        <v>148.875</v>
      </c>
      <c r="D229" s="80">
        <v>2783.8125</v>
      </c>
    </row>
    <row r="230" spans="1:4" x14ac:dyDescent="0.25">
      <c r="A230" s="80">
        <v>1791.625</v>
      </c>
      <c r="B230" s="80">
        <v>152.955007652266</v>
      </c>
      <c r="C230" s="80">
        <v>117.8125</v>
      </c>
      <c r="D230" s="80">
        <v>1667.5</v>
      </c>
    </row>
    <row r="231" spans="1:4" x14ac:dyDescent="0.25">
      <c r="A231" s="80">
        <v>2434.4375</v>
      </c>
      <c r="B231" s="80">
        <v>121.09735067053499</v>
      </c>
      <c r="C231" s="80">
        <v>177.8125</v>
      </c>
      <c r="D231" s="80">
        <v>2268.1875</v>
      </c>
    </row>
    <row r="232" spans="1:4" x14ac:dyDescent="0.25">
      <c r="A232" s="80">
        <v>2134.25</v>
      </c>
      <c r="B232" s="80">
        <v>112.097997844091</v>
      </c>
      <c r="C232" s="80">
        <v>125.25</v>
      </c>
      <c r="D232" s="80">
        <v>1997.375</v>
      </c>
    </row>
    <row r="233" spans="1:4" x14ac:dyDescent="0.25">
      <c r="A233" s="80">
        <v>1890.375</v>
      </c>
      <c r="B233" s="80">
        <v>136.17585530310899</v>
      </c>
      <c r="C233" s="80">
        <v>219.625</v>
      </c>
      <c r="D233" s="80">
        <v>1766.3125</v>
      </c>
    </row>
    <row r="234" spans="1:4" x14ac:dyDescent="0.25">
      <c r="A234" s="80">
        <v>2011.3125</v>
      </c>
      <c r="B234" s="80">
        <v>133.09503302060901</v>
      </c>
      <c r="C234" s="80">
        <v>162.875</v>
      </c>
      <c r="D234" s="80">
        <v>1880.75</v>
      </c>
    </row>
    <row r="235" spans="1:4" x14ac:dyDescent="0.25">
      <c r="A235" s="80">
        <v>1849.0625</v>
      </c>
      <c r="B235" s="80">
        <v>148.175576452602</v>
      </c>
      <c r="C235" s="80">
        <v>181</v>
      </c>
      <c r="D235" s="80">
        <v>1729.125</v>
      </c>
    </row>
    <row r="236" spans="1:4" x14ac:dyDescent="0.25">
      <c r="A236" s="80">
        <v>2595.25</v>
      </c>
      <c r="B236" s="80">
        <v>118.735120363142</v>
      </c>
      <c r="C236" s="80">
        <v>192.4375</v>
      </c>
      <c r="D236" s="80">
        <v>2422.5</v>
      </c>
    </row>
    <row r="237" spans="1:4" x14ac:dyDescent="0.25">
      <c r="A237" s="80">
        <v>2340.3125</v>
      </c>
      <c r="B237" s="80">
        <v>126.439987316865</v>
      </c>
      <c r="C237" s="80">
        <v>312.6875</v>
      </c>
      <c r="D237" s="80">
        <v>2195.1875</v>
      </c>
    </row>
    <row r="238" spans="1:4" x14ac:dyDescent="0.25">
      <c r="A238" s="80">
        <v>2040.875</v>
      </c>
      <c r="B238" s="80">
        <v>130.90313535245701</v>
      </c>
      <c r="C238" s="80">
        <v>212.0625</v>
      </c>
      <c r="D238" s="80">
        <v>1905.1875</v>
      </c>
    </row>
    <row r="239" spans="1:4" x14ac:dyDescent="0.25">
      <c r="A239" s="80">
        <v>1972.375</v>
      </c>
      <c r="B239" s="80">
        <v>122.55205357074099</v>
      </c>
      <c r="C239" s="80">
        <v>188.875</v>
      </c>
      <c r="D239" s="80">
        <v>1847.9375</v>
      </c>
    </row>
    <row r="240" spans="1:4" x14ac:dyDescent="0.25">
      <c r="A240" s="80">
        <v>1972.0625</v>
      </c>
      <c r="B240" s="80">
        <v>165.35354943499399</v>
      </c>
      <c r="C240" s="80">
        <v>201.5</v>
      </c>
      <c r="D240" s="80">
        <v>1830.375</v>
      </c>
    </row>
    <row r="241" spans="1:4" x14ac:dyDescent="0.25">
      <c r="A241" s="80">
        <v>2304.625</v>
      </c>
      <c r="B241" s="80">
        <v>132.02087259306401</v>
      </c>
      <c r="C241" s="80">
        <v>442.5625</v>
      </c>
      <c r="D241" s="80">
        <v>2152.0625</v>
      </c>
    </row>
    <row r="242" spans="1:4" x14ac:dyDescent="0.25">
      <c r="A242" s="80">
        <v>2158.3125</v>
      </c>
      <c r="B242" s="80">
        <v>157.317532923876</v>
      </c>
      <c r="C242" s="80">
        <v>234.5625</v>
      </c>
      <c r="D242" s="80">
        <v>2016.875</v>
      </c>
    </row>
    <row r="243" spans="1:4" x14ac:dyDescent="0.25">
      <c r="A243" s="80">
        <v>2152.125</v>
      </c>
      <c r="B243" s="80">
        <v>119.357681811429</v>
      </c>
      <c r="C243" s="80">
        <v>333.6875</v>
      </c>
      <c r="D243" s="80">
        <v>2021.9375</v>
      </c>
    </row>
    <row r="244" spans="1:4" x14ac:dyDescent="0.25">
      <c r="A244" s="80">
        <v>2289.5625</v>
      </c>
      <c r="B244" s="80">
        <v>116.398119752254</v>
      </c>
      <c r="C244" s="80">
        <v>100.0625</v>
      </c>
      <c r="D244" s="80">
        <v>2138.5</v>
      </c>
    </row>
    <row r="245" spans="1:4" x14ac:dyDescent="0.25">
      <c r="A245" s="80">
        <v>1907</v>
      </c>
      <c r="B245" s="80">
        <v>156.01756394551401</v>
      </c>
      <c r="C245" s="80">
        <v>176.5</v>
      </c>
      <c r="D245" s="80">
        <v>1769</v>
      </c>
    </row>
    <row r="246" spans="1:4" x14ac:dyDescent="0.25">
      <c r="A246" s="80">
        <v>2056.4375</v>
      </c>
      <c r="B246" s="80">
        <v>110.37565103804</v>
      </c>
      <c r="C246" s="80">
        <v>356</v>
      </c>
      <c r="D246" s="80">
        <v>1941.875</v>
      </c>
    </row>
    <row r="247" spans="1:4" x14ac:dyDescent="0.25">
      <c r="A247" s="80">
        <v>2431.875</v>
      </c>
      <c r="B247" s="80">
        <v>99.833509291109706</v>
      </c>
      <c r="C247" s="80">
        <v>119.0625</v>
      </c>
      <c r="D247" s="80">
        <v>2259.25</v>
      </c>
    </row>
    <row r="248" spans="1:4" x14ac:dyDescent="0.25">
      <c r="A248" s="80">
        <v>2949.0625</v>
      </c>
      <c r="B248" s="80">
        <v>104.86845164495701</v>
      </c>
      <c r="C248" s="80">
        <v>140.4375</v>
      </c>
      <c r="D248" s="80">
        <v>2722.6875</v>
      </c>
    </row>
    <row r="249" spans="1:4" x14ac:dyDescent="0.25">
      <c r="A249" s="80">
        <v>3169.5625</v>
      </c>
      <c r="B249" s="80">
        <v>123.29468529401299</v>
      </c>
      <c r="C249" s="80">
        <v>162.6875</v>
      </c>
      <c r="D249" s="80">
        <v>2911.75</v>
      </c>
    </row>
    <row r="250" spans="1:4" x14ac:dyDescent="0.25">
      <c r="A250" s="80">
        <v>2545.6875</v>
      </c>
      <c r="B250" s="80">
        <v>137.602522370054</v>
      </c>
      <c r="C250" s="80">
        <v>177</v>
      </c>
      <c r="D250" s="80">
        <v>2372.75</v>
      </c>
    </row>
    <row r="251" spans="1:4" x14ac:dyDescent="0.25">
      <c r="A251" s="80">
        <v>3396.75</v>
      </c>
      <c r="B251" s="80">
        <v>115.00943697968501</v>
      </c>
      <c r="C251" s="80">
        <v>157.625</v>
      </c>
      <c r="D251" s="80">
        <v>3168.5625</v>
      </c>
    </row>
    <row r="252" spans="1:4" x14ac:dyDescent="0.25">
      <c r="A252" s="80">
        <v>2953</v>
      </c>
      <c r="B252" s="80">
        <v>115.74490460032099</v>
      </c>
      <c r="C252" s="80">
        <v>140.1875</v>
      </c>
      <c r="D252" s="80">
        <v>2750.125</v>
      </c>
    </row>
    <row r="253" spans="1:4" x14ac:dyDescent="0.25">
      <c r="A253" s="80">
        <v>3293.125</v>
      </c>
      <c r="B253" s="80">
        <v>110.316915744735</v>
      </c>
      <c r="C253" s="80">
        <v>176.1875</v>
      </c>
      <c r="D253" s="80">
        <v>3059.9375</v>
      </c>
    </row>
    <row r="254" spans="1:4" x14ac:dyDescent="0.25">
      <c r="A254" s="80">
        <v>2557</v>
      </c>
      <c r="B254" s="80">
        <v>114.29734888128201</v>
      </c>
      <c r="C254" s="80">
        <v>115.0625</v>
      </c>
      <c r="D254" s="80">
        <v>2345.3125</v>
      </c>
    </row>
    <row r="255" spans="1:4" x14ac:dyDescent="0.25">
      <c r="A255" s="80">
        <v>3074.4375</v>
      </c>
      <c r="B255" s="80">
        <v>107.896266623686</v>
      </c>
      <c r="C255" s="80">
        <v>224.375</v>
      </c>
      <c r="D255" s="80">
        <v>2843.9375</v>
      </c>
    </row>
    <row r="256" spans="1:4" x14ac:dyDescent="0.25">
      <c r="A256" s="80">
        <v>2449.0625</v>
      </c>
      <c r="B256" s="80">
        <v>125.722288055972</v>
      </c>
      <c r="C256" s="80">
        <v>100</v>
      </c>
      <c r="D256" s="80">
        <v>2278.8125</v>
      </c>
    </row>
    <row r="257" spans="1:4" x14ac:dyDescent="0.25">
      <c r="A257" s="80">
        <v>2581.5</v>
      </c>
      <c r="B257" s="80">
        <v>128.31744416046001</v>
      </c>
      <c r="C257" s="80">
        <v>178.3125</v>
      </c>
      <c r="D257" s="80">
        <v>2383.8125</v>
      </c>
    </row>
    <row r="258" spans="1:4" x14ac:dyDescent="0.25">
      <c r="A258" s="80">
        <v>2401.8125</v>
      </c>
      <c r="B258" s="80">
        <v>130.404298342521</v>
      </c>
      <c r="C258" s="80">
        <v>262.375</v>
      </c>
      <c r="D258" s="80">
        <v>2240.125</v>
      </c>
    </row>
    <row r="259" spans="1:4" x14ac:dyDescent="0.25">
      <c r="A259" s="80">
        <v>3084.3125</v>
      </c>
      <c r="B259" s="80">
        <v>126.027448590104</v>
      </c>
      <c r="C259" s="80">
        <v>149.9375</v>
      </c>
      <c r="D259" s="80">
        <v>2842.625</v>
      </c>
    </row>
    <row r="260" spans="1:4" x14ac:dyDescent="0.25">
      <c r="A260" s="80">
        <v>2291.8125</v>
      </c>
      <c r="B260" s="80">
        <v>138.484526981838</v>
      </c>
      <c r="C260" s="80">
        <v>175.4375</v>
      </c>
      <c r="D260" s="80">
        <v>2146.625</v>
      </c>
    </row>
    <row r="261" spans="1:4" x14ac:dyDescent="0.25">
      <c r="A261" s="80">
        <v>2883.625</v>
      </c>
      <c r="B261" s="80">
        <v>145.37651041337199</v>
      </c>
      <c r="C261" s="80">
        <v>166.4375</v>
      </c>
      <c r="D261" s="80">
        <v>2727.625</v>
      </c>
    </row>
    <row r="262" spans="1:4" x14ac:dyDescent="0.25">
      <c r="A262" s="80">
        <v>2016.1875</v>
      </c>
      <c r="B262" s="80">
        <v>134.974430500963</v>
      </c>
      <c r="C262" s="80">
        <v>188.625</v>
      </c>
      <c r="D262" s="80">
        <v>1876.8125</v>
      </c>
    </row>
    <row r="263" spans="1:4" x14ac:dyDescent="0.25">
      <c r="A263" s="80">
        <v>1668.5</v>
      </c>
      <c r="B263" s="80">
        <v>135.19620626561101</v>
      </c>
      <c r="C263" s="80">
        <v>138.375</v>
      </c>
      <c r="D263" s="80">
        <v>1562.125</v>
      </c>
    </row>
    <row r="264" spans="1:4" x14ac:dyDescent="0.25">
      <c r="A264" s="80">
        <v>2087.375</v>
      </c>
      <c r="B264" s="80">
        <v>117.63667324022499</v>
      </c>
      <c r="C264" s="80">
        <v>138.4375</v>
      </c>
      <c r="D264" s="80">
        <v>1954.6875</v>
      </c>
    </row>
    <row r="265" spans="1:4" x14ac:dyDescent="0.25">
      <c r="A265" s="80">
        <v>1996.1875</v>
      </c>
      <c r="B265" s="80">
        <v>145.71222088847199</v>
      </c>
      <c r="C265" s="80">
        <v>178.4375</v>
      </c>
      <c r="D265" s="80">
        <v>1879.125</v>
      </c>
    </row>
    <row r="266" spans="1:4" x14ac:dyDescent="0.25">
      <c r="A266" s="80">
        <v>2518.3125</v>
      </c>
      <c r="B266" s="80">
        <v>163.75674199254499</v>
      </c>
      <c r="C266" s="80">
        <v>117.6875</v>
      </c>
      <c r="D266" s="80">
        <v>2341.625</v>
      </c>
    </row>
    <row r="267" spans="1:4" x14ac:dyDescent="0.25">
      <c r="A267" s="80">
        <v>1725.0625</v>
      </c>
      <c r="B267" s="80">
        <v>103.56901432304799</v>
      </c>
      <c r="C267" s="80">
        <v>158.125</v>
      </c>
      <c r="D267" s="80">
        <v>1606.6875</v>
      </c>
    </row>
    <row r="268" spans="1:4" x14ac:dyDescent="0.25">
      <c r="A268" s="80">
        <v>2435.625</v>
      </c>
      <c r="B268" s="80">
        <v>140.86349430732301</v>
      </c>
      <c r="C268" s="80">
        <v>184.1875</v>
      </c>
      <c r="D268" s="80">
        <v>2276.9375</v>
      </c>
    </row>
    <row r="269" spans="1:4" x14ac:dyDescent="0.25">
      <c r="A269" s="80">
        <v>2494.6875</v>
      </c>
      <c r="B269" s="80">
        <v>131.92117084902699</v>
      </c>
      <c r="C269" s="80">
        <v>371.5</v>
      </c>
      <c r="D269" s="80">
        <v>2360.1875</v>
      </c>
    </row>
    <row r="270" spans="1:4" x14ac:dyDescent="0.25">
      <c r="A270" s="80">
        <v>3221</v>
      </c>
      <c r="B270" s="80">
        <v>125.194315490484</v>
      </c>
      <c r="C270" s="80">
        <v>205.375</v>
      </c>
      <c r="D270" s="80">
        <v>3024.5</v>
      </c>
    </row>
    <row r="271" spans="1:4" x14ac:dyDescent="0.25">
      <c r="A271" s="80">
        <v>2102.375</v>
      </c>
      <c r="B271" s="80">
        <v>152.04958874301499</v>
      </c>
      <c r="C271" s="80">
        <v>161.0625</v>
      </c>
      <c r="D271" s="80">
        <v>1967.625</v>
      </c>
    </row>
    <row r="272" spans="1:4" x14ac:dyDescent="0.25">
      <c r="A272" s="80">
        <v>3188.125</v>
      </c>
      <c r="B272" s="80">
        <v>132.29449159344901</v>
      </c>
      <c r="C272" s="80">
        <v>120.875</v>
      </c>
      <c r="D272" s="80">
        <v>2980.8125</v>
      </c>
    </row>
    <row r="273" spans="1:4" x14ac:dyDescent="0.25">
      <c r="A273" s="80">
        <v>2190.625</v>
      </c>
      <c r="B273" s="80">
        <v>132.18157760689601</v>
      </c>
      <c r="C273" s="80">
        <v>166.875</v>
      </c>
      <c r="D273" s="80">
        <v>2027.75</v>
      </c>
    </row>
    <row r="274" spans="1:4" x14ac:dyDescent="0.25">
      <c r="A274" s="80">
        <v>2422.6875</v>
      </c>
      <c r="B274" s="80">
        <v>144.99321088542001</v>
      </c>
      <c r="C274" s="80">
        <v>216.625</v>
      </c>
      <c r="D274" s="80">
        <v>2267.125</v>
      </c>
    </row>
    <row r="275" spans="1:4" x14ac:dyDescent="0.25">
      <c r="A275" s="80">
        <v>2110.6875</v>
      </c>
      <c r="B275" s="80">
        <v>135.07436008221799</v>
      </c>
      <c r="C275" s="80">
        <v>138.1875</v>
      </c>
      <c r="D275" s="80">
        <v>1965.25</v>
      </c>
    </row>
    <row r="276" spans="1:4" x14ac:dyDescent="0.25">
      <c r="A276" s="80">
        <v>2639.8125</v>
      </c>
      <c r="B276" s="80">
        <v>139.588210008385</v>
      </c>
      <c r="C276" s="80">
        <v>87.25</v>
      </c>
      <c r="D276" s="80">
        <v>2470.6875</v>
      </c>
    </row>
    <row r="277" spans="1:4" x14ac:dyDescent="0.25">
      <c r="A277" s="80">
        <v>1928</v>
      </c>
      <c r="B277" s="80">
        <v>140.559258335528</v>
      </c>
      <c r="C277" s="80">
        <v>182.9375</v>
      </c>
      <c r="D277" s="80">
        <v>1815.5</v>
      </c>
    </row>
    <row r="278" spans="1:4" x14ac:dyDescent="0.25">
      <c r="A278" s="80">
        <v>1712.0625</v>
      </c>
      <c r="B278" s="80">
        <v>158.35705793845199</v>
      </c>
      <c r="C278" s="80">
        <v>118.3125</v>
      </c>
      <c r="D278" s="80">
        <v>1602.3125</v>
      </c>
    </row>
    <row r="279" spans="1:4" x14ac:dyDescent="0.25">
      <c r="A279" s="80">
        <v>2527.625</v>
      </c>
      <c r="B279" s="80">
        <v>127.37294690131201</v>
      </c>
      <c r="C279" s="80">
        <v>261</v>
      </c>
      <c r="D279" s="80">
        <v>2374.75</v>
      </c>
    </row>
    <row r="280" spans="1:4" x14ac:dyDescent="0.25">
      <c r="A280" s="80">
        <v>1922.875</v>
      </c>
      <c r="B280" s="80">
        <v>147.46729880185799</v>
      </c>
      <c r="C280" s="80">
        <v>125.6875</v>
      </c>
      <c r="D280" s="80">
        <v>1804.375</v>
      </c>
    </row>
    <row r="281" spans="1:4" x14ac:dyDescent="0.25">
      <c r="A281" s="80">
        <v>2381.9375</v>
      </c>
      <c r="B281" s="80">
        <v>158.96155773077101</v>
      </c>
      <c r="C281" s="80">
        <v>109.4375</v>
      </c>
      <c r="D281" s="80">
        <v>2202.875</v>
      </c>
    </row>
    <row r="282" spans="1:4" x14ac:dyDescent="0.25">
      <c r="A282" s="80">
        <v>2137.5625</v>
      </c>
      <c r="B282" s="80">
        <v>128.815250026435</v>
      </c>
      <c r="C282" s="80">
        <v>125.25</v>
      </c>
      <c r="D282" s="80">
        <v>1993.9375</v>
      </c>
    </row>
    <row r="283" spans="1:4" x14ac:dyDescent="0.25">
      <c r="A283" s="80">
        <v>2524.4375</v>
      </c>
      <c r="B283" s="80">
        <v>154.48162665040499</v>
      </c>
      <c r="C283" s="80">
        <v>122.125</v>
      </c>
      <c r="D283" s="80">
        <v>2371.875</v>
      </c>
    </row>
    <row r="284" spans="1:4" x14ac:dyDescent="0.25">
      <c r="A284" s="80">
        <v>2956.375</v>
      </c>
      <c r="B284" s="80">
        <v>116.057701085723</v>
      </c>
      <c r="C284" s="80">
        <v>178</v>
      </c>
      <c r="D284" s="80">
        <v>2748.6875</v>
      </c>
    </row>
    <row r="285" spans="1:4" x14ac:dyDescent="0.25">
      <c r="A285" s="80">
        <v>3234.875</v>
      </c>
      <c r="B285" s="80">
        <v>115.204336636207</v>
      </c>
      <c r="C285" s="80">
        <v>109.8125</v>
      </c>
      <c r="D285" s="80">
        <v>3018.25</v>
      </c>
    </row>
    <row r="286" spans="1:4" x14ac:dyDescent="0.25">
      <c r="A286" s="80">
        <v>2039.25</v>
      </c>
      <c r="B286" s="80">
        <v>135.553541051151</v>
      </c>
      <c r="C286" s="80">
        <v>305.75</v>
      </c>
      <c r="D286" s="80">
        <v>1890.625</v>
      </c>
    </row>
    <row r="287" spans="1:4" x14ac:dyDescent="0.25">
      <c r="A287" s="80">
        <v>1312.5625</v>
      </c>
      <c r="B287" s="80">
        <v>215.580096881977</v>
      </c>
      <c r="C287" s="80">
        <v>113.9375</v>
      </c>
      <c r="D287" s="80">
        <v>1234.0625</v>
      </c>
    </row>
    <row r="288" spans="1:4" x14ac:dyDescent="0.25">
      <c r="A288" s="80">
        <v>1520.75</v>
      </c>
      <c r="B288" s="80">
        <v>121.8985815293</v>
      </c>
      <c r="C288" s="80">
        <v>144.75</v>
      </c>
      <c r="D288" s="80">
        <v>1420.8125</v>
      </c>
    </row>
    <row r="289" spans="1:4" x14ac:dyDescent="0.25">
      <c r="A289" s="80">
        <v>3369.1875</v>
      </c>
      <c r="B289" s="80">
        <v>118.448987323599</v>
      </c>
      <c r="C289" s="80">
        <v>221.4375</v>
      </c>
      <c r="D289" s="80">
        <v>3152.1875</v>
      </c>
    </row>
    <row r="290" spans="1:4" x14ac:dyDescent="0.25">
      <c r="A290" s="80">
        <v>2384.5</v>
      </c>
      <c r="B290" s="80">
        <v>109.69214448259</v>
      </c>
      <c r="C290" s="80">
        <v>139.625</v>
      </c>
      <c r="D290" s="80">
        <v>2219.875</v>
      </c>
    </row>
    <row r="291" spans="1:4" x14ac:dyDescent="0.25">
      <c r="A291" s="80">
        <v>1951.6875</v>
      </c>
      <c r="B291" s="80">
        <v>111.52915025954999</v>
      </c>
      <c r="C291" s="80">
        <v>142.3125</v>
      </c>
      <c r="D291" s="80">
        <v>1824.4375</v>
      </c>
    </row>
    <row r="292" spans="1:4" x14ac:dyDescent="0.25">
      <c r="A292" s="80">
        <v>1885.6875</v>
      </c>
      <c r="B292" s="80">
        <v>116.376802435413</v>
      </c>
      <c r="C292" s="80">
        <v>299.75</v>
      </c>
      <c r="D292" s="80">
        <v>1775.4375</v>
      </c>
    </row>
    <row r="293" spans="1:4" x14ac:dyDescent="0.25">
      <c r="A293" s="80">
        <v>1943.8125</v>
      </c>
      <c r="B293" s="80">
        <v>164.44918561545299</v>
      </c>
      <c r="C293" s="80">
        <v>225.0625</v>
      </c>
      <c r="D293" s="80">
        <v>1832.375</v>
      </c>
    </row>
    <row r="294" spans="1:4" x14ac:dyDescent="0.25">
      <c r="A294" s="80">
        <v>2453</v>
      </c>
      <c r="B294" s="80">
        <v>119.81115193165</v>
      </c>
      <c r="C294" s="80">
        <v>117.5625</v>
      </c>
      <c r="D294" s="80">
        <v>2314.9375</v>
      </c>
    </row>
    <row r="295" spans="1:4" x14ac:dyDescent="0.25">
      <c r="A295" s="80">
        <v>2230.5625</v>
      </c>
      <c r="B295" s="80">
        <v>130.43482444555301</v>
      </c>
      <c r="C295" s="80">
        <v>168.5625</v>
      </c>
      <c r="D295" s="80">
        <v>2069.375</v>
      </c>
    </row>
    <row r="296" spans="1:4" x14ac:dyDescent="0.25">
      <c r="A296" s="80">
        <v>2340.875</v>
      </c>
      <c r="B296" s="80">
        <v>130.13820258746301</v>
      </c>
      <c r="C296" s="80">
        <v>138.125</v>
      </c>
      <c r="D296" s="80">
        <v>2203.6875</v>
      </c>
    </row>
    <row r="297" spans="1:4" x14ac:dyDescent="0.25">
      <c r="A297" s="80">
        <v>2618.6875</v>
      </c>
      <c r="B297" s="80">
        <v>147.23884056811499</v>
      </c>
      <c r="C297" s="80">
        <v>270.3125</v>
      </c>
      <c r="D297" s="80">
        <v>2422.4375</v>
      </c>
    </row>
    <row r="298" spans="1:4" x14ac:dyDescent="0.25">
      <c r="A298" s="80">
        <v>3098.8125</v>
      </c>
      <c r="B298" s="80">
        <v>118.59395112227099</v>
      </c>
      <c r="C298" s="80">
        <v>194.875</v>
      </c>
      <c r="D298" s="80">
        <v>2893.0625</v>
      </c>
    </row>
    <row r="299" spans="1:4" x14ac:dyDescent="0.25">
      <c r="A299" s="80">
        <v>2381.8125</v>
      </c>
      <c r="B299" s="80">
        <v>137.73550910041499</v>
      </c>
      <c r="C299" s="80">
        <v>140.5625</v>
      </c>
      <c r="D299" s="80">
        <v>2236.625</v>
      </c>
    </row>
    <row r="300" spans="1:4" x14ac:dyDescent="0.25">
      <c r="A300" s="80">
        <v>1680.875</v>
      </c>
      <c r="B300" s="80">
        <v>163.731950729907</v>
      </c>
      <c r="C300" s="80">
        <v>240.5625</v>
      </c>
      <c r="D300" s="80">
        <v>1572.25</v>
      </c>
    </row>
    <row r="301" spans="1:4" x14ac:dyDescent="0.25">
      <c r="A301" s="80">
        <v>3032.625</v>
      </c>
      <c r="B301" s="80">
        <v>114.277784389838</v>
      </c>
      <c r="C301" s="80">
        <v>246.6875</v>
      </c>
      <c r="D301" s="80">
        <v>2866.3125</v>
      </c>
    </row>
    <row r="302" spans="1:4" x14ac:dyDescent="0.25">
      <c r="A302" s="80">
        <v>2462.5625</v>
      </c>
      <c r="B302" s="80">
        <v>113.80299876300001</v>
      </c>
      <c r="C302" s="80">
        <v>121.75</v>
      </c>
      <c r="D302" s="80">
        <v>2301.6875</v>
      </c>
    </row>
    <row r="303" spans="1:4" x14ac:dyDescent="0.25">
      <c r="A303" s="80">
        <v>2570.1875</v>
      </c>
      <c r="B303" s="80">
        <v>99.614043271944894</v>
      </c>
      <c r="C303" s="80">
        <v>79.0625</v>
      </c>
      <c r="D303" s="80">
        <v>2410.875</v>
      </c>
    </row>
    <row r="304" spans="1:4" x14ac:dyDescent="0.25">
      <c r="A304" s="80">
        <v>2133.4375</v>
      </c>
      <c r="B304" s="80">
        <v>124.858932498851</v>
      </c>
      <c r="C304" s="80">
        <v>148.0625</v>
      </c>
      <c r="D304" s="80">
        <v>2004.625</v>
      </c>
    </row>
    <row r="305" spans="1:4" x14ac:dyDescent="0.25">
      <c r="A305" s="80">
        <v>2770.5</v>
      </c>
      <c r="B305" s="80">
        <v>115.99458245263899</v>
      </c>
      <c r="C305" s="80">
        <v>261.125</v>
      </c>
      <c r="D305" s="80">
        <v>2563.625</v>
      </c>
    </row>
    <row r="306" spans="1:4" x14ac:dyDescent="0.25">
      <c r="A306" s="80">
        <v>2163.75</v>
      </c>
      <c r="B306" s="80">
        <v>123.13958365128499</v>
      </c>
      <c r="C306" s="80">
        <v>143.3125</v>
      </c>
      <c r="D306" s="80">
        <v>2032.625</v>
      </c>
    </row>
    <row r="307" spans="1:4" x14ac:dyDescent="0.25">
      <c r="A307" s="80">
        <v>2743.75</v>
      </c>
      <c r="B307" s="80">
        <v>118.06495867935899</v>
      </c>
      <c r="C307" s="80">
        <v>222</v>
      </c>
      <c r="D307" s="80">
        <v>2576.1875</v>
      </c>
    </row>
    <row r="308" spans="1:4" x14ac:dyDescent="0.25">
      <c r="A308" s="80">
        <v>2580.6875</v>
      </c>
      <c r="B308" s="80">
        <v>113.848902232028</v>
      </c>
      <c r="C308" s="80">
        <v>159.25</v>
      </c>
      <c r="D308" s="80">
        <v>2409.8125</v>
      </c>
    </row>
    <row r="309" spans="1:4" x14ac:dyDescent="0.25">
      <c r="A309" s="80">
        <v>2648.5625</v>
      </c>
      <c r="B309" s="80">
        <v>118.332265724492</v>
      </c>
      <c r="C309" s="80">
        <v>336.5625</v>
      </c>
      <c r="D309" s="80">
        <v>2528</v>
      </c>
    </row>
    <row r="310" spans="1:4" x14ac:dyDescent="0.25">
      <c r="A310" s="80">
        <v>2857.875</v>
      </c>
      <c r="B310" s="80">
        <v>107.186826175231</v>
      </c>
      <c r="C310" s="80">
        <v>189.9375</v>
      </c>
      <c r="D310" s="80">
        <v>2695.3125</v>
      </c>
    </row>
    <row r="311" spans="1:4" x14ac:dyDescent="0.25">
      <c r="A311" s="80">
        <v>1781.8125</v>
      </c>
      <c r="B311" s="80">
        <v>144.77648635454</v>
      </c>
      <c r="C311" s="80">
        <v>117.25</v>
      </c>
      <c r="D311" s="80">
        <v>1664.25</v>
      </c>
    </row>
    <row r="312" spans="1:4" x14ac:dyDescent="0.25">
      <c r="A312" s="80">
        <v>2576.1875</v>
      </c>
      <c r="B312" s="80">
        <v>147.99878809440099</v>
      </c>
      <c r="C312" s="80">
        <v>111.8125</v>
      </c>
      <c r="D312" s="80">
        <v>2413.5625</v>
      </c>
    </row>
    <row r="313" spans="1:4" x14ac:dyDescent="0.25">
      <c r="A313" s="80">
        <v>2795.5625</v>
      </c>
      <c r="B313" s="80">
        <v>112.489336601581</v>
      </c>
      <c r="C313" s="80">
        <v>185.0625</v>
      </c>
      <c r="D313" s="80">
        <v>2607.375</v>
      </c>
    </row>
    <row r="314" spans="1:4" x14ac:dyDescent="0.25">
      <c r="A314" s="80">
        <v>2266.125</v>
      </c>
      <c r="B314" s="80">
        <v>131.862743823035</v>
      </c>
      <c r="C314" s="80">
        <v>247.6875</v>
      </c>
      <c r="D314" s="80">
        <v>2137.625</v>
      </c>
    </row>
    <row r="315" spans="1:4" x14ac:dyDescent="0.25">
      <c r="A315" s="80">
        <v>1914.9375</v>
      </c>
      <c r="B315" s="80">
        <v>144.51039715389999</v>
      </c>
      <c r="C315" s="80">
        <v>124.1875</v>
      </c>
      <c r="D315" s="80">
        <v>1794.25</v>
      </c>
    </row>
    <row r="316" spans="1:4" x14ac:dyDescent="0.25">
      <c r="A316" s="80">
        <v>1386.3125</v>
      </c>
      <c r="B316" s="80">
        <v>196.71298271046399</v>
      </c>
      <c r="C316" s="80">
        <v>158.0625</v>
      </c>
      <c r="D316" s="80">
        <v>1300.875</v>
      </c>
    </row>
    <row r="317" spans="1:4" x14ac:dyDescent="0.25">
      <c r="A317" s="80">
        <v>2161.625</v>
      </c>
      <c r="B317" s="80">
        <v>137.41033318078701</v>
      </c>
      <c r="C317" s="80">
        <v>163.625</v>
      </c>
      <c r="D317" s="80">
        <v>2026.6875</v>
      </c>
    </row>
    <row r="318" spans="1:4" x14ac:dyDescent="0.25">
      <c r="A318" s="80">
        <v>2148.0625</v>
      </c>
      <c r="B318" s="80">
        <v>142.536692921845</v>
      </c>
      <c r="C318" s="80">
        <v>93.875</v>
      </c>
      <c r="D318" s="80">
        <v>2011.9375</v>
      </c>
    </row>
    <row r="319" spans="1:4" x14ac:dyDescent="0.25">
      <c r="A319" s="80">
        <v>2210.0625</v>
      </c>
      <c r="B319" s="80">
        <v>135.309965715613</v>
      </c>
      <c r="C319" s="80">
        <v>315.1875</v>
      </c>
      <c r="D319" s="80">
        <v>2073.4375</v>
      </c>
    </row>
    <row r="320" spans="1:4" x14ac:dyDescent="0.25">
      <c r="A320" s="80">
        <v>2312.625</v>
      </c>
      <c r="B320" s="80">
        <v>134.37530453359301</v>
      </c>
      <c r="C320" s="80">
        <v>137.875</v>
      </c>
      <c r="D320" s="80">
        <v>2162.875</v>
      </c>
    </row>
    <row r="321" spans="1:4" x14ac:dyDescent="0.25">
      <c r="A321" s="80">
        <v>2803.5625</v>
      </c>
      <c r="B321" s="80">
        <v>115.455852100323</v>
      </c>
      <c r="C321" s="80">
        <v>370.5</v>
      </c>
      <c r="D321" s="80">
        <v>2660.5</v>
      </c>
    </row>
    <row r="322" spans="1:4" x14ac:dyDescent="0.25">
      <c r="A322" s="80">
        <v>2965.25</v>
      </c>
      <c r="B322" s="80">
        <v>112.501026181432</v>
      </c>
      <c r="C322" s="80">
        <v>277.4375</v>
      </c>
      <c r="D322" s="80">
        <v>2755.1875</v>
      </c>
    </row>
    <row r="323" spans="1:4" x14ac:dyDescent="0.25">
      <c r="A323" s="80">
        <v>3522</v>
      </c>
      <c r="B323" s="80">
        <v>121.20942599883</v>
      </c>
      <c r="C323" s="80">
        <v>165.1875</v>
      </c>
      <c r="D323" s="80">
        <v>3279.8125</v>
      </c>
    </row>
    <row r="324" spans="1:4" x14ac:dyDescent="0.25">
      <c r="A324" s="80">
        <v>2118.3125</v>
      </c>
      <c r="B324" s="80">
        <v>145.61921009244301</v>
      </c>
      <c r="C324" s="80">
        <v>372.8125</v>
      </c>
      <c r="D324" s="80">
        <v>1991.75</v>
      </c>
    </row>
    <row r="325" spans="1:4" x14ac:dyDescent="0.25">
      <c r="A325" s="80">
        <v>2908.9375</v>
      </c>
      <c r="B325" s="80">
        <v>111.30404160299</v>
      </c>
      <c r="C325" s="80">
        <v>142.0625</v>
      </c>
      <c r="D325" s="80">
        <v>2740.8125</v>
      </c>
    </row>
    <row r="326" spans="1:4" x14ac:dyDescent="0.25">
      <c r="A326" s="80">
        <v>2204.0625</v>
      </c>
      <c r="B326" s="80">
        <v>124.498571125751</v>
      </c>
      <c r="C326" s="80">
        <v>154.125</v>
      </c>
      <c r="D326" s="80">
        <v>2071</v>
      </c>
    </row>
    <row r="327" spans="1:4" x14ac:dyDescent="0.25">
      <c r="A327" s="80">
        <v>2641</v>
      </c>
      <c r="B327" s="80">
        <v>115.527953941337</v>
      </c>
      <c r="C327" s="80">
        <v>326.625</v>
      </c>
      <c r="D327" s="80">
        <v>2474.125</v>
      </c>
    </row>
    <row r="328" spans="1:4" x14ac:dyDescent="0.25">
      <c r="A328" s="80">
        <v>1791.5625</v>
      </c>
      <c r="B328" s="80">
        <v>129.41403887430801</v>
      </c>
      <c r="C328" s="80">
        <v>122.8125</v>
      </c>
      <c r="D328" s="80">
        <v>1681.625</v>
      </c>
    </row>
    <row r="329" spans="1:4" x14ac:dyDescent="0.25">
      <c r="A329" s="80">
        <v>2077.0625</v>
      </c>
      <c r="B329" s="80">
        <v>115.80353529019</v>
      </c>
      <c r="C329" s="80">
        <v>268.9375</v>
      </c>
      <c r="D329" s="80">
        <v>1944.125</v>
      </c>
    </row>
    <row r="330" spans="1:4" x14ac:dyDescent="0.25">
      <c r="A330" s="80">
        <v>1913.3125</v>
      </c>
      <c r="B330" s="80">
        <v>144.87231701759799</v>
      </c>
      <c r="C330" s="80">
        <v>114.1875</v>
      </c>
      <c r="D330" s="80">
        <v>1792.375</v>
      </c>
    </row>
    <row r="331" spans="1:4" x14ac:dyDescent="0.25">
      <c r="A331" s="80">
        <v>2553</v>
      </c>
      <c r="B331" s="80">
        <v>115.48244512294001</v>
      </c>
      <c r="C331" s="80">
        <v>156.875</v>
      </c>
      <c r="D331" s="80">
        <v>2393.125</v>
      </c>
    </row>
    <row r="332" spans="1:4" x14ac:dyDescent="0.25">
      <c r="A332" s="80">
        <v>1892.5</v>
      </c>
      <c r="B332" s="80">
        <v>140.83695415333301</v>
      </c>
      <c r="C332" s="80">
        <v>162.375</v>
      </c>
      <c r="D332" s="80">
        <v>1788.0625</v>
      </c>
    </row>
    <row r="333" spans="1:4" x14ac:dyDescent="0.25">
      <c r="A333" s="80">
        <v>2286.5</v>
      </c>
      <c r="B333" s="80">
        <v>124.256452634938</v>
      </c>
      <c r="C333" s="80">
        <v>227.625</v>
      </c>
      <c r="D333" s="80">
        <v>2130.0625</v>
      </c>
    </row>
    <row r="334" spans="1:4" x14ac:dyDescent="0.25">
      <c r="A334" s="80">
        <v>2315.125</v>
      </c>
      <c r="B334" s="80">
        <v>118.310433200254</v>
      </c>
      <c r="C334" s="80">
        <v>111.75</v>
      </c>
      <c r="D334" s="80">
        <v>2182.1875</v>
      </c>
    </row>
    <row r="335" spans="1:4" x14ac:dyDescent="0.25">
      <c r="A335" s="80">
        <v>3019.8</v>
      </c>
      <c r="B335" s="80">
        <v>113.864898271911</v>
      </c>
      <c r="C335" s="80">
        <v>131.19999999999999</v>
      </c>
      <c r="D335" s="80">
        <v>2971.0666660000002</v>
      </c>
    </row>
    <row r="336" spans="1:4" x14ac:dyDescent="0.25">
      <c r="A336" s="80">
        <v>2410.125</v>
      </c>
      <c r="B336" s="80">
        <v>126.76351269889101</v>
      </c>
      <c r="C336" s="80">
        <v>184.75</v>
      </c>
      <c r="D336" s="80">
        <v>2265.3125</v>
      </c>
    </row>
    <row r="337" spans="1:4" x14ac:dyDescent="0.25">
      <c r="A337" s="80">
        <v>958.1875</v>
      </c>
      <c r="B337" s="80">
        <v>131.95813354653799</v>
      </c>
      <c r="C337" s="80">
        <v>107.1875</v>
      </c>
      <c r="D337" s="80">
        <v>892.6875</v>
      </c>
    </row>
    <row r="338" spans="1:4" x14ac:dyDescent="0.25">
      <c r="A338" s="80">
        <v>2085.3125</v>
      </c>
      <c r="B338" s="80">
        <v>130.54582636535699</v>
      </c>
      <c r="C338" s="80">
        <v>217.1875</v>
      </c>
      <c r="D338" s="80">
        <v>1938</v>
      </c>
    </row>
    <row r="339" spans="1:4" x14ac:dyDescent="0.25">
      <c r="A339" s="80">
        <v>2577.3125</v>
      </c>
      <c r="B339" s="80">
        <v>144.77408474643201</v>
      </c>
      <c r="C339" s="80">
        <v>500.1875</v>
      </c>
      <c r="D339" s="80">
        <v>2414.125</v>
      </c>
    </row>
    <row r="340" spans="1:4" x14ac:dyDescent="0.25">
      <c r="A340" s="80">
        <v>1991.625</v>
      </c>
      <c r="B340" s="80">
        <v>145.815852918508</v>
      </c>
      <c r="C340" s="80">
        <v>90.0625</v>
      </c>
      <c r="D340" s="80">
        <v>1871.4375</v>
      </c>
    </row>
    <row r="341" spans="1:4" x14ac:dyDescent="0.25">
      <c r="A341" s="80">
        <v>2151.125</v>
      </c>
      <c r="B341" s="80">
        <v>123.544961475826</v>
      </c>
      <c r="C341" s="80">
        <v>283</v>
      </c>
      <c r="D341" s="80">
        <v>2028</v>
      </c>
    </row>
    <row r="342" spans="1:4" x14ac:dyDescent="0.25">
      <c r="A342" s="80">
        <v>1856.4375</v>
      </c>
      <c r="B342" s="80">
        <v>142.023926910471</v>
      </c>
      <c r="C342" s="80">
        <v>170.5625</v>
      </c>
      <c r="D342" s="80">
        <v>1721.4375</v>
      </c>
    </row>
    <row r="343" spans="1:4" x14ac:dyDescent="0.25">
      <c r="A343" s="80">
        <v>1790.625</v>
      </c>
      <c r="B343" s="80">
        <v>138.99246457786899</v>
      </c>
      <c r="C343" s="80">
        <v>134.75</v>
      </c>
      <c r="D343" s="80">
        <v>1688.8125</v>
      </c>
    </row>
    <row r="344" spans="1:4" x14ac:dyDescent="0.25">
      <c r="A344" s="80">
        <v>2366.5</v>
      </c>
      <c r="B344" s="80">
        <v>130.45849994757299</v>
      </c>
      <c r="C344" s="80">
        <v>215.125</v>
      </c>
      <c r="D344" s="80">
        <v>2250.5625</v>
      </c>
    </row>
    <row r="345" spans="1:4" x14ac:dyDescent="0.25">
      <c r="A345" s="80">
        <v>1109</v>
      </c>
      <c r="B345" s="80">
        <v>174.73137671496301</v>
      </c>
      <c r="C345" s="80">
        <v>190</v>
      </c>
      <c r="D345" s="80">
        <v>1036.375</v>
      </c>
    </row>
    <row r="346" spans="1:4" x14ac:dyDescent="0.25">
      <c r="A346" s="80">
        <v>1793.4375</v>
      </c>
      <c r="B346" s="80">
        <v>149.98256655258601</v>
      </c>
      <c r="C346" s="80">
        <v>164.1875</v>
      </c>
      <c r="D346" s="80">
        <v>1690.375</v>
      </c>
    </row>
    <row r="347" spans="1:4" x14ac:dyDescent="0.25">
      <c r="A347" s="80">
        <v>1694.5625</v>
      </c>
      <c r="B347" s="80">
        <v>132.14228377766801</v>
      </c>
      <c r="C347" s="80">
        <v>129.125</v>
      </c>
      <c r="D347" s="80">
        <v>1576.125</v>
      </c>
    </row>
    <row r="348" spans="1:4" x14ac:dyDescent="0.25">
      <c r="A348" s="80">
        <v>2336.0625</v>
      </c>
      <c r="B348" s="80">
        <v>128.412902706994</v>
      </c>
      <c r="C348" s="80">
        <v>323.25</v>
      </c>
      <c r="D348" s="80">
        <v>2201</v>
      </c>
    </row>
    <row r="349" spans="1:4" x14ac:dyDescent="0.25">
      <c r="A349" s="80">
        <v>3074.5</v>
      </c>
      <c r="B349" s="80">
        <v>119.88275950463</v>
      </c>
      <c r="C349" s="80">
        <v>372.75</v>
      </c>
      <c r="D349" s="80">
        <v>2932.375</v>
      </c>
    </row>
    <row r="350" spans="1:4" x14ac:dyDescent="0.25">
      <c r="A350" s="80">
        <v>2043</v>
      </c>
      <c r="B350" s="80">
        <v>115.200647309037</v>
      </c>
      <c r="C350" s="80">
        <v>252.75</v>
      </c>
      <c r="D350" s="80">
        <v>1922.9375</v>
      </c>
    </row>
    <row r="351" spans="1:4" x14ac:dyDescent="0.25">
      <c r="A351" s="80">
        <v>1728.3125</v>
      </c>
      <c r="B351" s="80">
        <v>140.13651935086801</v>
      </c>
      <c r="C351" s="80">
        <v>129.6875</v>
      </c>
      <c r="D351" s="80">
        <v>1630.9375</v>
      </c>
    </row>
    <row r="352" spans="1:4" x14ac:dyDescent="0.25">
      <c r="A352" s="80">
        <v>2157.8125</v>
      </c>
      <c r="B352" s="80">
        <v>118.368014375797</v>
      </c>
      <c r="C352" s="80">
        <v>120.375</v>
      </c>
      <c r="D352" s="80">
        <v>2046.6875</v>
      </c>
    </row>
    <row r="353" spans="1:4" x14ac:dyDescent="0.25">
      <c r="A353" s="80">
        <v>2601.25</v>
      </c>
      <c r="B353" s="80">
        <v>121.431231978296</v>
      </c>
      <c r="C353" s="80">
        <v>289.3125</v>
      </c>
      <c r="D353" s="80">
        <v>2446.875</v>
      </c>
    </row>
    <row r="354" spans="1:4" x14ac:dyDescent="0.25">
      <c r="A354" s="80">
        <v>1879.625</v>
      </c>
      <c r="B354" s="80">
        <v>127.351600086193</v>
      </c>
      <c r="C354" s="80">
        <v>239.625</v>
      </c>
      <c r="D354" s="80">
        <v>1779.6875</v>
      </c>
    </row>
    <row r="355" spans="1:4" x14ac:dyDescent="0.25">
      <c r="A355" s="80">
        <v>1819</v>
      </c>
      <c r="B355" s="80">
        <v>131.10155209562501</v>
      </c>
      <c r="C355" s="80">
        <v>191.125</v>
      </c>
      <c r="D355" s="80">
        <v>1726.625</v>
      </c>
    </row>
    <row r="356" spans="1:4" x14ac:dyDescent="0.25">
      <c r="A356" s="80">
        <v>1340.875</v>
      </c>
      <c r="B356" s="80">
        <v>154.10093540165099</v>
      </c>
      <c r="C356" s="80">
        <v>221.6875</v>
      </c>
      <c r="D356" s="80">
        <v>1248.375</v>
      </c>
    </row>
    <row r="357" spans="1:4" x14ac:dyDescent="0.25">
      <c r="A357" s="80">
        <v>1570.4375</v>
      </c>
      <c r="B357" s="80">
        <v>195.56391975420499</v>
      </c>
      <c r="C357" s="80">
        <v>195.375</v>
      </c>
      <c r="D357" s="80">
        <v>1474.5</v>
      </c>
    </row>
    <row r="358" spans="1:4" x14ac:dyDescent="0.25">
      <c r="A358" s="80">
        <v>2374.625</v>
      </c>
      <c r="B358" s="80">
        <v>121.715730187704</v>
      </c>
      <c r="C358" s="80">
        <v>181.5625</v>
      </c>
      <c r="D358" s="80">
        <v>2217.25</v>
      </c>
    </row>
    <row r="359" spans="1:4" x14ac:dyDescent="0.25">
      <c r="A359" s="80">
        <v>1636.3125</v>
      </c>
      <c r="B359" s="80">
        <v>172.70545068602999</v>
      </c>
      <c r="C359" s="80">
        <v>109.5625</v>
      </c>
      <c r="D359" s="80">
        <v>1536.4375</v>
      </c>
    </row>
    <row r="360" spans="1:4" x14ac:dyDescent="0.25">
      <c r="A360" s="80">
        <v>2461</v>
      </c>
      <c r="B360" s="80">
        <v>108.790523986411</v>
      </c>
      <c r="C360" s="80">
        <v>147</v>
      </c>
      <c r="D360" s="80">
        <v>2268.0625</v>
      </c>
    </row>
    <row r="361" spans="1:4" x14ac:dyDescent="0.25">
      <c r="A361" s="80">
        <v>1569.5625</v>
      </c>
      <c r="B361" s="80">
        <v>187.72652127951301</v>
      </c>
      <c r="C361" s="80">
        <v>255.375</v>
      </c>
      <c r="D361" s="80">
        <v>1490.4375</v>
      </c>
    </row>
    <row r="362" spans="1:4" x14ac:dyDescent="0.25">
      <c r="A362" s="80">
        <v>1882.6875</v>
      </c>
      <c r="B362" s="80">
        <v>145.66297596921299</v>
      </c>
      <c r="C362" s="80">
        <v>337.4375</v>
      </c>
      <c r="D362" s="80">
        <v>1763.1875</v>
      </c>
    </row>
    <row r="363" spans="1:4" x14ac:dyDescent="0.25">
      <c r="A363" s="80">
        <v>964.0625</v>
      </c>
      <c r="B363" s="80">
        <v>115.03308181393599</v>
      </c>
      <c r="C363" s="80">
        <v>125.25</v>
      </c>
      <c r="D363" s="80">
        <v>899.1875</v>
      </c>
    </row>
    <row r="364" spans="1:4" x14ac:dyDescent="0.25">
      <c r="A364" s="80">
        <v>2312.4375</v>
      </c>
      <c r="B364" s="80">
        <v>127.33894637678399</v>
      </c>
      <c r="C364" s="80">
        <v>285.5625</v>
      </c>
      <c r="D364" s="80">
        <v>2185.9375</v>
      </c>
    </row>
    <row r="365" spans="1:4" x14ac:dyDescent="0.25">
      <c r="A365" s="80">
        <v>2030.1875</v>
      </c>
      <c r="B365" s="80">
        <v>117.596845790156</v>
      </c>
      <c r="C365" s="80">
        <v>259.3125</v>
      </c>
      <c r="D365" s="80">
        <v>1907.1875</v>
      </c>
    </row>
    <row r="366" spans="1:4" x14ac:dyDescent="0.25">
      <c r="A366" s="80">
        <v>2204.1875</v>
      </c>
      <c r="B366" s="80">
        <v>157.18742390079299</v>
      </c>
      <c r="C366" s="80">
        <v>168.0625</v>
      </c>
      <c r="D366" s="80">
        <v>2083.4375</v>
      </c>
    </row>
    <row r="367" spans="1:4" x14ac:dyDescent="0.25">
      <c r="A367" s="80">
        <v>2344.25</v>
      </c>
      <c r="B367" s="80">
        <v>122.549139681611</v>
      </c>
      <c r="C367" s="80">
        <v>199.5625</v>
      </c>
      <c r="D367" s="80">
        <v>2210.5625</v>
      </c>
    </row>
    <row r="368" spans="1:4" x14ac:dyDescent="0.25">
      <c r="A368" s="80">
        <v>1930.8125</v>
      </c>
      <c r="B368" s="80">
        <v>127.481012549349</v>
      </c>
      <c r="C368" s="80">
        <v>131.625</v>
      </c>
      <c r="D368" s="80">
        <v>1824.5625</v>
      </c>
    </row>
    <row r="369" spans="1:4" x14ac:dyDescent="0.25">
      <c r="A369" s="80">
        <v>2003.1875</v>
      </c>
      <c r="B369" s="80">
        <v>111.276761542019</v>
      </c>
      <c r="C369" s="80">
        <v>173.125</v>
      </c>
      <c r="D369" s="80">
        <v>1881.25</v>
      </c>
    </row>
    <row r="370" spans="1:4" x14ac:dyDescent="0.25">
      <c r="A370" s="80">
        <v>2057.9375</v>
      </c>
      <c r="B370" s="80">
        <v>119.010299751728</v>
      </c>
      <c r="C370" s="80">
        <v>265.1875</v>
      </c>
      <c r="D370" s="80">
        <v>1938.8125</v>
      </c>
    </row>
    <row r="371" spans="1:4" x14ac:dyDescent="0.25">
      <c r="A371" s="80">
        <v>1767.375</v>
      </c>
      <c r="B371" s="80">
        <v>141.78377567510799</v>
      </c>
      <c r="C371" s="80">
        <v>188</v>
      </c>
      <c r="D371" s="80">
        <v>1665.0625</v>
      </c>
    </row>
    <row r="372" spans="1:4" x14ac:dyDescent="0.25">
      <c r="A372" s="80">
        <v>1712.0625</v>
      </c>
      <c r="B372" s="80">
        <v>118.818900616546</v>
      </c>
      <c r="C372" s="80">
        <v>169.25</v>
      </c>
      <c r="D372" s="80">
        <v>1608.875</v>
      </c>
    </row>
    <row r="373" spans="1:4" x14ac:dyDescent="0.25">
      <c r="A373" s="80">
        <v>2018.1875</v>
      </c>
      <c r="B373" s="80">
        <v>120.09173284570601</v>
      </c>
      <c r="C373" s="80">
        <v>154.6875</v>
      </c>
      <c r="D373" s="80">
        <v>1910.125</v>
      </c>
    </row>
    <row r="374" spans="1:4" x14ac:dyDescent="0.25">
      <c r="A374" s="80">
        <v>2024.1875</v>
      </c>
      <c r="B374" s="80">
        <v>138.22359967710301</v>
      </c>
      <c r="C374" s="80">
        <v>282.4375</v>
      </c>
      <c r="D374" s="80">
        <v>1915</v>
      </c>
    </row>
    <row r="375" spans="1:4" x14ac:dyDescent="0.25">
      <c r="A375" s="80">
        <v>2294.1875</v>
      </c>
      <c r="B375" s="80">
        <v>96.769560570878497</v>
      </c>
      <c r="C375" s="80">
        <v>252.9375</v>
      </c>
      <c r="D375" s="80">
        <v>2139.5</v>
      </c>
    </row>
    <row r="376" spans="1:4" x14ac:dyDescent="0.25">
      <c r="A376" s="80">
        <v>2473.5</v>
      </c>
      <c r="B376" s="80">
        <v>124.19720008417499</v>
      </c>
      <c r="C376" s="80">
        <v>212.1875</v>
      </c>
      <c r="D376" s="80">
        <v>2326.9375</v>
      </c>
    </row>
    <row r="377" spans="1:4" x14ac:dyDescent="0.25">
      <c r="A377" s="80">
        <v>2973.5625</v>
      </c>
      <c r="B377" s="80">
        <v>116.128976200631</v>
      </c>
      <c r="C377" s="80">
        <v>144.1875</v>
      </c>
      <c r="D377" s="80">
        <v>2793</v>
      </c>
    </row>
    <row r="378" spans="1:4" x14ac:dyDescent="0.25">
      <c r="A378" s="80">
        <v>2113.5</v>
      </c>
      <c r="B378" s="80">
        <v>128.13671049340701</v>
      </c>
      <c r="C378" s="80">
        <v>168</v>
      </c>
      <c r="D378" s="80">
        <v>2025.125</v>
      </c>
    </row>
    <row r="379" spans="1:4" x14ac:dyDescent="0.25">
      <c r="A379" s="80">
        <v>1583.375</v>
      </c>
      <c r="B379" s="80">
        <v>157.94664798483899</v>
      </c>
      <c r="C379" s="80">
        <v>155.875</v>
      </c>
      <c r="D379" s="80">
        <v>1495.6875</v>
      </c>
    </row>
    <row r="380" spans="1:4" x14ac:dyDescent="0.25">
      <c r="A380" s="80">
        <v>1547.5625</v>
      </c>
      <c r="B380" s="80">
        <v>152.897624506944</v>
      </c>
      <c r="C380" s="80">
        <v>250</v>
      </c>
      <c r="D380" s="80">
        <v>1458.1875</v>
      </c>
    </row>
    <row r="381" spans="1:4" x14ac:dyDescent="0.25">
      <c r="A381" s="80">
        <v>1540.375</v>
      </c>
      <c r="B381" s="80">
        <v>132.526739922823</v>
      </c>
      <c r="C381" s="80">
        <v>154.4375</v>
      </c>
      <c r="D381" s="80">
        <v>1454.1875</v>
      </c>
    </row>
    <row r="382" spans="1:4" x14ac:dyDescent="0.25">
      <c r="A382" s="80">
        <v>1603.375</v>
      </c>
      <c r="B382" s="80">
        <v>147.08275766962899</v>
      </c>
      <c r="C382" s="80">
        <v>284.625</v>
      </c>
      <c r="D382" s="80">
        <v>1525.5</v>
      </c>
    </row>
    <row r="383" spans="1:4" x14ac:dyDescent="0.25">
      <c r="A383" s="80">
        <v>1053.1875</v>
      </c>
      <c r="B383" s="80">
        <v>131.50297385937799</v>
      </c>
      <c r="C383" s="80">
        <v>98.625</v>
      </c>
      <c r="D383" s="80">
        <v>995.0625</v>
      </c>
    </row>
    <row r="384" spans="1:4" x14ac:dyDescent="0.25">
      <c r="A384" s="80">
        <v>1254.25</v>
      </c>
      <c r="B384" s="80">
        <v>137.75456084992001</v>
      </c>
      <c r="C384" s="80">
        <v>140.875</v>
      </c>
      <c r="D384" s="80">
        <v>1200.75</v>
      </c>
    </row>
    <row r="385" spans="1:4" x14ac:dyDescent="0.25">
      <c r="A385" s="80">
        <v>2211.4375</v>
      </c>
      <c r="B385" s="80">
        <v>154.881208004694</v>
      </c>
      <c r="C385" s="80">
        <v>95.4375</v>
      </c>
      <c r="D385" s="80">
        <v>2070.6875</v>
      </c>
    </row>
    <row r="386" spans="1:4" x14ac:dyDescent="0.25">
      <c r="A386" s="80">
        <v>2603</v>
      </c>
      <c r="B386" s="80">
        <v>139.152311009572</v>
      </c>
      <c r="C386" s="80">
        <v>171.75</v>
      </c>
      <c r="D386" s="80">
        <v>2447.875</v>
      </c>
    </row>
    <row r="387" spans="1:4" x14ac:dyDescent="0.25">
      <c r="A387" s="80">
        <v>2359.5625</v>
      </c>
      <c r="B387" s="80">
        <v>139.26069958092299</v>
      </c>
      <c r="C387" s="80">
        <v>115.625</v>
      </c>
      <c r="D387" s="80">
        <v>2195.4375</v>
      </c>
    </row>
    <row r="388" spans="1:4" x14ac:dyDescent="0.25">
      <c r="A388" s="80">
        <v>2962.875</v>
      </c>
      <c r="B388" s="80">
        <v>115.256566269638</v>
      </c>
      <c r="C388" s="80">
        <v>194.0625</v>
      </c>
      <c r="D388" s="80">
        <v>2750.0625</v>
      </c>
    </row>
    <row r="389" spans="1:4" x14ac:dyDescent="0.25">
      <c r="A389" s="80">
        <v>2058.6875</v>
      </c>
      <c r="B389" s="80">
        <v>158.56625649709801</v>
      </c>
      <c r="C389" s="80">
        <v>159.8125</v>
      </c>
      <c r="D389" s="80">
        <v>1922.1875</v>
      </c>
    </row>
    <row r="390" spans="1:4" x14ac:dyDescent="0.25">
      <c r="A390" s="80">
        <v>2642.9375</v>
      </c>
      <c r="B390" s="80">
        <v>147.24684805857601</v>
      </c>
      <c r="C390" s="80">
        <v>166.9375</v>
      </c>
      <c r="D390" s="80">
        <v>2483.4375</v>
      </c>
    </row>
    <row r="391" spans="1:4" x14ac:dyDescent="0.25">
      <c r="A391" s="80">
        <v>2487.6875</v>
      </c>
      <c r="B391" s="80">
        <v>141.12082199248101</v>
      </c>
      <c r="C391" s="80">
        <v>236.3125</v>
      </c>
      <c r="D391" s="80">
        <v>2335.1875</v>
      </c>
    </row>
    <row r="392" spans="1:4" x14ac:dyDescent="0.25">
      <c r="A392" s="80">
        <v>2535.875</v>
      </c>
      <c r="B392" s="80">
        <v>142.14626987108201</v>
      </c>
      <c r="C392" s="80">
        <v>285.6875</v>
      </c>
      <c r="D392" s="80">
        <v>2384.1875</v>
      </c>
    </row>
    <row r="393" spans="1:4" x14ac:dyDescent="0.25">
      <c r="A393" s="80">
        <v>1983.3125</v>
      </c>
      <c r="B393" s="80">
        <v>143.31270804687699</v>
      </c>
      <c r="C393" s="80">
        <v>251.875</v>
      </c>
      <c r="D393" s="80">
        <v>1876.0625</v>
      </c>
    </row>
    <row r="394" spans="1:4" x14ac:dyDescent="0.25">
      <c r="A394" s="80">
        <v>2677.375</v>
      </c>
      <c r="B394" s="80">
        <v>152.80605961152</v>
      </c>
      <c r="C394" s="80">
        <v>167.5</v>
      </c>
      <c r="D394" s="80">
        <v>2516.3125</v>
      </c>
    </row>
    <row r="395" spans="1:4" x14ac:dyDescent="0.25">
      <c r="A395" s="80">
        <v>2131.25</v>
      </c>
      <c r="B395" s="80">
        <v>161.06827195023101</v>
      </c>
      <c r="C395" s="80">
        <v>113.8125</v>
      </c>
      <c r="D395" s="80">
        <v>1989.5</v>
      </c>
    </row>
    <row r="396" spans="1:4" x14ac:dyDescent="0.25">
      <c r="A396" s="80">
        <v>2045.125</v>
      </c>
      <c r="B396" s="80">
        <v>160.796213237128</v>
      </c>
      <c r="C396" s="80">
        <v>413.75</v>
      </c>
      <c r="D396" s="80">
        <v>1937.1875</v>
      </c>
    </row>
    <row r="397" spans="1:4" x14ac:dyDescent="0.25">
      <c r="A397" s="80">
        <v>2639.3125</v>
      </c>
      <c r="B397" s="80">
        <v>140.87400931604901</v>
      </c>
      <c r="C397" s="80">
        <v>137</v>
      </c>
      <c r="D397" s="80">
        <v>2467.875</v>
      </c>
    </row>
    <row r="398" spans="1:4" x14ac:dyDescent="0.25">
      <c r="A398" s="80">
        <v>2234</v>
      </c>
      <c r="B398" s="80">
        <v>132.721579910202</v>
      </c>
      <c r="C398" s="80">
        <v>122.8125</v>
      </c>
      <c r="D398" s="80">
        <v>2092.5625</v>
      </c>
    </row>
    <row r="399" spans="1:4" x14ac:dyDescent="0.25">
      <c r="A399" s="80">
        <v>2364.8125</v>
      </c>
      <c r="B399" s="80">
        <v>138.64803905811399</v>
      </c>
      <c r="C399" s="80">
        <v>159.1875</v>
      </c>
      <c r="D399" s="80">
        <v>2205.6875</v>
      </c>
    </row>
    <row r="400" spans="1:4" x14ac:dyDescent="0.25">
      <c r="A400" s="80">
        <v>2476.625</v>
      </c>
      <c r="B400" s="80">
        <v>152.08757846472599</v>
      </c>
      <c r="C400" s="80">
        <v>161.625</v>
      </c>
      <c r="D400" s="80">
        <v>2323.375</v>
      </c>
    </row>
    <row r="401" spans="1:4" x14ac:dyDescent="0.25">
      <c r="A401" s="80">
        <v>1851.125</v>
      </c>
      <c r="B401" s="80">
        <v>139.28484657083601</v>
      </c>
      <c r="C401" s="80">
        <v>313.5</v>
      </c>
      <c r="D401" s="80">
        <v>1750.75</v>
      </c>
    </row>
    <row r="402" spans="1:4" x14ac:dyDescent="0.25">
      <c r="A402" s="80">
        <v>2097.875</v>
      </c>
      <c r="B402" s="80">
        <v>154.74045268915799</v>
      </c>
      <c r="C402" s="80">
        <v>114.6875</v>
      </c>
      <c r="D402" s="80">
        <v>1961.1875</v>
      </c>
    </row>
    <row r="403" spans="1:4" x14ac:dyDescent="0.25">
      <c r="A403" s="80">
        <v>1958.875</v>
      </c>
      <c r="B403" s="80">
        <v>161.38391933935</v>
      </c>
      <c r="C403" s="80">
        <v>222.9375</v>
      </c>
      <c r="D403" s="80">
        <v>1849.1875</v>
      </c>
    </row>
    <row r="404" spans="1:4" x14ac:dyDescent="0.25">
      <c r="A404" s="80">
        <v>2668.125</v>
      </c>
      <c r="B404" s="80">
        <v>126.92988425254801</v>
      </c>
      <c r="C404" s="80">
        <v>121</v>
      </c>
      <c r="D404" s="80">
        <v>2494.75</v>
      </c>
    </row>
    <row r="405" spans="1:4" x14ac:dyDescent="0.25">
      <c r="A405" s="80">
        <v>2407.0625</v>
      </c>
      <c r="B405" s="80">
        <v>156.078005359364</v>
      </c>
      <c r="C405" s="80">
        <v>103.125</v>
      </c>
      <c r="D405" s="80">
        <v>2263.375</v>
      </c>
    </row>
    <row r="406" spans="1:4" x14ac:dyDescent="0.25">
      <c r="A406" s="80">
        <v>1809.625</v>
      </c>
      <c r="B406" s="80">
        <v>156.46932788720099</v>
      </c>
      <c r="C406" s="80">
        <v>157.9375</v>
      </c>
      <c r="D406" s="80">
        <v>1691.5625</v>
      </c>
    </row>
    <row r="407" spans="1:4" x14ac:dyDescent="0.25">
      <c r="A407" s="80">
        <v>2666.4375</v>
      </c>
      <c r="B407" s="80">
        <v>128.595665939773</v>
      </c>
      <c r="C407" s="80">
        <v>177.25</v>
      </c>
      <c r="D407" s="80">
        <v>2489.9375</v>
      </c>
    </row>
    <row r="408" spans="1:4" x14ac:dyDescent="0.25">
      <c r="A408" s="80">
        <v>1998.875</v>
      </c>
      <c r="B408" s="80">
        <v>145.792075866619</v>
      </c>
      <c r="C408" s="80">
        <v>195.3125</v>
      </c>
      <c r="D408" s="80">
        <v>1878.875</v>
      </c>
    </row>
    <row r="409" spans="1:4" x14ac:dyDescent="0.25">
      <c r="A409" s="80">
        <v>2602.875</v>
      </c>
      <c r="B409" s="80">
        <v>135.068415387286</v>
      </c>
      <c r="C409" s="80">
        <v>184.25</v>
      </c>
      <c r="D409" s="80">
        <v>2449.6875</v>
      </c>
    </row>
    <row r="410" spans="1:4" x14ac:dyDescent="0.25">
      <c r="A410" s="80">
        <v>2135.875</v>
      </c>
      <c r="B410" s="80">
        <v>144.72839003512101</v>
      </c>
      <c r="C410" s="80">
        <v>113.4375</v>
      </c>
      <c r="D410" s="80">
        <v>1994.125</v>
      </c>
    </row>
    <row r="411" spans="1:4" x14ac:dyDescent="0.25">
      <c r="A411" s="80">
        <v>2102.5</v>
      </c>
      <c r="B411" s="80">
        <v>114.670781498373</v>
      </c>
      <c r="C411" s="80">
        <v>299.25</v>
      </c>
      <c r="D411" s="80">
        <v>1981.8125</v>
      </c>
    </row>
    <row r="412" spans="1:4" x14ac:dyDescent="0.25">
      <c r="A412" s="80">
        <v>2316.25</v>
      </c>
      <c r="B412" s="80">
        <v>111.550780179086</v>
      </c>
      <c r="C412" s="80">
        <v>280.125</v>
      </c>
      <c r="D412" s="80">
        <v>2193.8125</v>
      </c>
    </row>
    <row r="413" spans="1:4" x14ac:dyDescent="0.25">
      <c r="A413" s="80">
        <v>2026.1875</v>
      </c>
      <c r="B413" s="80">
        <v>136.566607403018</v>
      </c>
      <c r="C413" s="80">
        <v>205.4375</v>
      </c>
      <c r="D413" s="80">
        <v>1906.75</v>
      </c>
    </row>
    <row r="414" spans="1:4" x14ac:dyDescent="0.25">
      <c r="A414" s="80">
        <v>1642.125</v>
      </c>
      <c r="B414" s="80">
        <v>140.15414175738201</v>
      </c>
      <c r="C414" s="80">
        <v>367.375</v>
      </c>
      <c r="D414" s="80">
        <v>1542.5</v>
      </c>
    </row>
    <row r="415" spans="1:4" x14ac:dyDescent="0.25">
      <c r="A415" s="80">
        <v>3379.1875</v>
      </c>
      <c r="B415" s="80">
        <v>116.652513989054</v>
      </c>
      <c r="C415" s="80">
        <v>188.9375</v>
      </c>
      <c r="D415" s="80">
        <v>3145.25</v>
      </c>
    </row>
    <row r="416" spans="1:4" x14ac:dyDescent="0.25">
      <c r="A416" s="80">
        <v>2539.0625</v>
      </c>
      <c r="B416" s="80">
        <v>138.38000034231601</v>
      </c>
      <c r="C416" s="80">
        <v>198.3125</v>
      </c>
      <c r="D416" s="80">
        <v>2358.625</v>
      </c>
    </row>
    <row r="417" spans="1:8" x14ac:dyDescent="0.25">
      <c r="A417" s="80">
        <v>2566.5</v>
      </c>
      <c r="B417" s="80">
        <v>116.423675543131</v>
      </c>
      <c r="C417" s="80">
        <v>156.9375</v>
      </c>
      <c r="D417" s="80">
        <v>2414.4375</v>
      </c>
    </row>
    <row r="418" spans="1:8" x14ac:dyDescent="0.25">
      <c r="A418" s="80">
        <v>2277.125</v>
      </c>
      <c r="B418" s="80">
        <v>135.29464719338301</v>
      </c>
      <c r="C418" s="80">
        <v>182.1875</v>
      </c>
      <c r="D418" s="80">
        <v>2134.5625</v>
      </c>
    </row>
    <row r="419" spans="1:8" x14ac:dyDescent="0.25">
      <c r="A419" s="80">
        <v>2735</v>
      </c>
      <c r="B419" s="80">
        <v>102.097218199582</v>
      </c>
      <c r="C419" s="80">
        <v>179.5625</v>
      </c>
      <c r="D419" s="80">
        <v>2558</v>
      </c>
    </row>
    <row r="420" spans="1:8" x14ac:dyDescent="0.25">
      <c r="A420" s="80">
        <v>1968.5</v>
      </c>
      <c r="B420" s="80">
        <v>133.878547669401</v>
      </c>
      <c r="C420" s="80">
        <v>225.75</v>
      </c>
      <c r="D420" s="80">
        <v>1851.0625</v>
      </c>
    </row>
    <row r="421" spans="1:8" x14ac:dyDescent="0.25">
      <c r="A421" s="80">
        <v>2648.625</v>
      </c>
      <c r="B421" s="80">
        <v>116.927455096584</v>
      </c>
      <c r="C421" s="80">
        <v>173.0625</v>
      </c>
      <c r="D421" s="80">
        <v>2486.25</v>
      </c>
    </row>
    <row r="422" spans="1:8" x14ac:dyDescent="0.25">
      <c r="A422" s="80">
        <v>3130.625</v>
      </c>
      <c r="B422" s="80">
        <v>111.316917544505</v>
      </c>
      <c r="C422" s="80">
        <v>240.75</v>
      </c>
      <c r="D422" s="80">
        <v>2938</v>
      </c>
    </row>
    <row r="423" spans="1:8" x14ac:dyDescent="0.25">
      <c r="A423" s="80">
        <v>1671.9375</v>
      </c>
      <c r="B423" s="80">
        <v>131.26131620494499</v>
      </c>
      <c r="C423" s="80">
        <v>333.5</v>
      </c>
      <c r="D423" s="80">
        <v>1583.875</v>
      </c>
    </row>
    <row r="424" spans="1:8" x14ac:dyDescent="0.25">
      <c r="A424" s="80">
        <v>2636.5625</v>
      </c>
      <c r="B424" s="80">
        <v>96.701526596991997</v>
      </c>
      <c r="C424" s="80">
        <v>121.875</v>
      </c>
      <c r="D424" s="80">
        <v>2489.25</v>
      </c>
    </row>
    <row r="425" spans="1:8" x14ac:dyDescent="0.25">
      <c r="A425" s="80">
        <v>1839.8125</v>
      </c>
      <c r="B425" s="80">
        <v>122.780325122279</v>
      </c>
      <c r="C425" s="80">
        <v>365.25</v>
      </c>
      <c r="D425" s="80">
        <v>1747.9375</v>
      </c>
    </row>
    <row r="426" spans="1:8" x14ac:dyDescent="0.25">
      <c r="A426" s="80">
        <v>2158.6875</v>
      </c>
      <c r="B426" s="80">
        <v>100.26382053964601</v>
      </c>
      <c r="C426" s="80">
        <v>336.125</v>
      </c>
      <c r="D426" s="80">
        <v>2127.75</v>
      </c>
    </row>
    <row r="427" spans="1:8" x14ac:dyDescent="0.25">
      <c r="A427" s="58"/>
      <c r="B427" s="58"/>
      <c r="C427" s="58"/>
      <c r="D427" s="58"/>
    </row>
    <row r="428" spans="1:8" x14ac:dyDescent="0.25">
      <c r="A428" s="80">
        <v>2553</v>
      </c>
      <c r="B428" s="80">
        <v>110.811666938851</v>
      </c>
      <c r="C428" s="80">
        <v>74.3125</v>
      </c>
      <c r="D428" s="80">
        <v>2395.875</v>
      </c>
    </row>
    <row r="429" spans="1:8" x14ac:dyDescent="0.25">
      <c r="A429" s="80"/>
      <c r="B429" s="80"/>
      <c r="C429" s="80"/>
      <c r="D429" s="80"/>
      <c r="E429" s="80">
        <v>3162.75</v>
      </c>
      <c r="F429" s="80">
        <v>125.095623210604</v>
      </c>
      <c r="G429" s="80">
        <v>111.0625</v>
      </c>
      <c r="H429" s="80">
        <v>2985.25</v>
      </c>
    </row>
    <row r="430" spans="1:8" x14ac:dyDescent="0.25">
      <c r="A430" s="80">
        <v>2166.375</v>
      </c>
      <c r="B430" s="80">
        <v>110.26656750666599</v>
      </c>
      <c r="C430" s="80">
        <v>118.1875</v>
      </c>
      <c r="D430" s="80">
        <v>2035.4375</v>
      </c>
    </row>
    <row r="431" spans="1:8" x14ac:dyDescent="0.25">
      <c r="A431" s="80">
        <v>1908.875</v>
      </c>
      <c r="B431" s="80">
        <v>131.78545390813301</v>
      </c>
      <c r="C431" s="80">
        <v>101.25</v>
      </c>
      <c r="D431" s="80">
        <v>1781.4375</v>
      </c>
    </row>
    <row r="432" spans="1:8" x14ac:dyDescent="0.25">
      <c r="A432" s="80">
        <v>2181.4375</v>
      </c>
      <c r="B432" s="80">
        <v>98.122431957144101</v>
      </c>
      <c r="C432" s="80">
        <v>94.375</v>
      </c>
      <c r="D432" s="80">
        <v>2038.0625</v>
      </c>
    </row>
    <row r="433" spans="1:4" x14ac:dyDescent="0.25">
      <c r="A433" s="80">
        <v>1516.5</v>
      </c>
      <c r="B433" s="80">
        <v>128.68497285488201</v>
      </c>
      <c r="C433" s="80">
        <v>113</v>
      </c>
      <c r="D433" s="80">
        <v>1421.25</v>
      </c>
    </row>
    <row r="434" spans="1:4" x14ac:dyDescent="0.25">
      <c r="A434" s="80">
        <v>1572.5625</v>
      </c>
      <c r="B434" s="80">
        <v>160.172506992998</v>
      </c>
      <c r="C434" s="80">
        <v>63.375</v>
      </c>
      <c r="D434" s="80">
        <v>1472.25</v>
      </c>
    </row>
    <row r="435" spans="1:4" x14ac:dyDescent="0.25">
      <c r="A435" s="80">
        <v>1652.25</v>
      </c>
      <c r="B435" s="80">
        <v>126.87936803750701</v>
      </c>
      <c r="C435" s="80">
        <v>138.1875</v>
      </c>
      <c r="D435" s="80">
        <v>1538.4375</v>
      </c>
    </row>
    <row r="436" spans="1:4" x14ac:dyDescent="0.25">
      <c r="A436" s="80">
        <v>1424.5625</v>
      </c>
      <c r="B436" s="80">
        <v>187.299022530472</v>
      </c>
      <c r="C436" s="80">
        <v>112.0625</v>
      </c>
      <c r="D436" s="80">
        <v>1330.1875</v>
      </c>
    </row>
    <row r="437" spans="1:4" x14ac:dyDescent="0.25">
      <c r="A437" s="80">
        <v>1766.5625</v>
      </c>
      <c r="B437" s="80">
        <v>118.59419048316001</v>
      </c>
      <c r="C437" s="80">
        <v>89.5625</v>
      </c>
      <c r="D437" s="80">
        <v>1664.0625</v>
      </c>
    </row>
    <row r="438" spans="1:4" x14ac:dyDescent="0.25">
      <c r="A438" s="80">
        <v>1869.125</v>
      </c>
      <c r="B438" s="80">
        <v>136.23112252892099</v>
      </c>
      <c r="C438" s="80">
        <v>81.6875</v>
      </c>
      <c r="D438" s="80">
        <v>1747</v>
      </c>
    </row>
    <row r="439" spans="1:4" x14ac:dyDescent="0.25">
      <c r="A439" s="80">
        <v>1626.0625</v>
      </c>
      <c r="B439" s="80">
        <v>139.63631542113299</v>
      </c>
      <c r="C439" s="80">
        <v>138.8125</v>
      </c>
      <c r="D439" s="80">
        <v>1514.25</v>
      </c>
    </row>
    <row r="440" spans="1:4" x14ac:dyDescent="0.25">
      <c r="A440" s="80">
        <v>1646.6875</v>
      </c>
      <c r="B440" s="80">
        <v>110.10722685290401</v>
      </c>
      <c r="C440" s="80">
        <v>99.4375</v>
      </c>
      <c r="D440" s="80">
        <v>1539.75</v>
      </c>
    </row>
    <row r="441" spans="1:4" x14ac:dyDescent="0.25">
      <c r="A441" s="80">
        <v>1712.0625</v>
      </c>
      <c r="B441" s="80">
        <v>123.476571803079</v>
      </c>
      <c r="C441" s="80">
        <v>111.625</v>
      </c>
      <c r="D441" s="80">
        <v>1601.125</v>
      </c>
    </row>
    <row r="442" spans="1:4" x14ac:dyDescent="0.25">
      <c r="A442" s="80">
        <v>1772.5</v>
      </c>
      <c r="B442" s="80">
        <v>130.11625726810499</v>
      </c>
      <c r="C442" s="80">
        <v>95.0625</v>
      </c>
      <c r="D442" s="80">
        <v>1667.875</v>
      </c>
    </row>
    <row r="443" spans="1:4" x14ac:dyDescent="0.25">
      <c r="A443" s="80">
        <v>2070.625</v>
      </c>
      <c r="B443" s="80">
        <v>111.346036039114</v>
      </c>
      <c r="C443" s="80">
        <v>107.6875</v>
      </c>
      <c r="D443" s="80">
        <v>1947.125</v>
      </c>
    </row>
    <row r="444" spans="1:4" x14ac:dyDescent="0.25">
      <c r="A444" s="80">
        <v>1621</v>
      </c>
      <c r="B444" s="80">
        <v>133.885727576769</v>
      </c>
      <c r="C444" s="80">
        <v>95.6875</v>
      </c>
      <c r="D444" s="80">
        <v>1517.875</v>
      </c>
    </row>
    <row r="445" spans="1:4" x14ac:dyDescent="0.25">
      <c r="A445" s="80">
        <v>1445.3125</v>
      </c>
      <c r="B445" s="80">
        <v>141.19160981938501</v>
      </c>
      <c r="C445" s="80">
        <v>96.3125</v>
      </c>
      <c r="D445" s="80">
        <v>1359.6875</v>
      </c>
    </row>
    <row r="446" spans="1:4" x14ac:dyDescent="0.25">
      <c r="A446" s="80">
        <v>1864.1875</v>
      </c>
      <c r="B446" s="80">
        <v>118.709811991092</v>
      </c>
      <c r="C446" s="80">
        <v>105.875</v>
      </c>
      <c r="D446" s="80">
        <v>1727.3125</v>
      </c>
    </row>
    <row r="447" spans="1:4" x14ac:dyDescent="0.25">
      <c r="A447" s="80">
        <v>1514.5</v>
      </c>
      <c r="B447" s="80">
        <v>133.284800485777</v>
      </c>
      <c r="C447" s="80">
        <v>136.875</v>
      </c>
      <c r="D447" s="80">
        <v>1426.75</v>
      </c>
    </row>
    <row r="448" spans="1:4" x14ac:dyDescent="0.25">
      <c r="A448" s="80">
        <v>1796.5625</v>
      </c>
      <c r="B448" s="80">
        <v>135.673516588231</v>
      </c>
      <c r="C448" s="80">
        <v>84.5625</v>
      </c>
      <c r="D448" s="80">
        <v>1681.8125</v>
      </c>
    </row>
    <row r="449" spans="1:4" x14ac:dyDescent="0.25">
      <c r="A449" s="80">
        <v>1451.5</v>
      </c>
      <c r="B449" s="80">
        <v>135.98182253863999</v>
      </c>
      <c r="C449" s="80">
        <v>74.8125</v>
      </c>
      <c r="D449" s="80">
        <v>1353.625</v>
      </c>
    </row>
    <row r="450" spans="1:4" x14ac:dyDescent="0.25">
      <c r="A450" s="80">
        <v>1774.625</v>
      </c>
      <c r="B450" s="80">
        <v>105.87212327072</v>
      </c>
      <c r="C450" s="80">
        <v>171.9375</v>
      </c>
      <c r="D450" s="80">
        <v>1665.5625</v>
      </c>
    </row>
    <row r="451" spans="1:4" x14ac:dyDescent="0.25">
      <c r="A451" s="80">
        <v>2016.625</v>
      </c>
      <c r="B451" s="80">
        <v>98.163309952505401</v>
      </c>
      <c r="C451" s="80">
        <v>111.5</v>
      </c>
      <c r="D451" s="80">
        <v>1891.8125</v>
      </c>
    </row>
    <row r="452" spans="1:4" x14ac:dyDescent="0.25">
      <c r="A452" s="80">
        <v>1789.875</v>
      </c>
      <c r="B452" s="80">
        <v>124.34924498738999</v>
      </c>
      <c r="C452" s="80">
        <v>152.75</v>
      </c>
      <c r="D452" s="80">
        <v>1692.6875</v>
      </c>
    </row>
    <row r="453" spans="1:4" x14ac:dyDescent="0.25">
      <c r="A453" s="80">
        <v>1599.375</v>
      </c>
      <c r="B453" s="80">
        <v>121.596787184044</v>
      </c>
      <c r="C453" s="80">
        <v>110.125</v>
      </c>
      <c r="D453" s="80">
        <v>1497.8125</v>
      </c>
    </row>
    <row r="454" spans="1:4" x14ac:dyDescent="0.25">
      <c r="A454" s="80">
        <v>2054.3125</v>
      </c>
      <c r="B454" s="80">
        <v>118.781618119741</v>
      </c>
      <c r="C454" s="80">
        <v>90.5625</v>
      </c>
      <c r="D454" s="80">
        <v>1930.625</v>
      </c>
    </row>
    <row r="455" spans="1:4" x14ac:dyDescent="0.25">
      <c r="A455" s="80">
        <v>1705.375</v>
      </c>
      <c r="B455" s="80">
        <v>139.70136090081601</v>
      </c>
      <c r="C455" s="80">
        <v>155.375</v>
      </c>
      <c r="D455" s="80">
        <v>1607.4375</v>
      </c>
    </row>
    <row r="456" spans="1:4" x14ac:dyDescent="0.25">
      <c r="A456" s="80">
        <v>1545.625</v>
      </c>
      <c r="B456" s="80">
        <v>125.27610425768501</v>
      </c>
      <c r="C456" s="80">
        <v>95.9375</v>
      </c>
      <c r="D456" s="80">
        <v>1440.1875</v>
      </c>
    </row>
    <row r="457" spans="1:4" x14ac:dyDescent="0.25">
      <c r="A457" s="80">
        <v>1928.375</v>
      </c>
      <c r="B457" s="80">
        <v>109.045824030736</v>
      </c>
      <c r="C457" s="80">
        <v>48.6875</v>
      </c>
      <c r="D457" s="80">
        <v>1813.75</v>
      </c>
    </row>
    <row r="458" spans="1:4" x14ac:dyDescent="0.25">
      <c r="A458" s="80">
        <v>1656</v>
      </c>
      <c r="B458" s="80">
        <v>140.177206463674</v>
      </c>
      <c r="C458" s="80">
        <v>94.3125</v>
      </c>
      <c r="D458" s="80">
        <v>1534.625</v>
      </c>
    </row>
    <row r="459" spans="1:4" x14ac:dyDescent="0.25">
      <c r="A459" s="80">
        <v>1819.0625</v>
      </c>
      <c r="B459" s="80">
        <v>92.479814610374405</v>
      </c>
      <c r="C459" s="80">
        <v>165.3125</v>
      </c>
      <c r="D459" s="80">
        <v>1684.5</v>
      </c>
    </row>
    <row r="460" spans="1:4" x14ac:dyDescent="0.25">
      <c r="A460" s="80">
        <v>2105.25</v>
      </c>
      <c r="B460" s="80">
        <v>85.155410379913505</v>
      </c>
      <c r="C460" s="80">
        <v>206.4375</v>
      </c>
      <c r="D460" s="80">
        <v>1965.3125</v>
      </c>
    </row>
    <row r="461" spans="1:4" x14ac:dyDescent="0.25">
      <c r="A461" s="80">
        <v>1194.4375</v>
      </c>
      <c r="B461" s="80">
        <v>133.405951602686</v>
      </c>
      <c r="C461" s="80">
        <v>93.0625</v>
      </c>
      <c r="D461" s="80">
        <v>1109.3125</v>
      </c>
    </row>
    <row r="462" spans="1:4" x14ac:dyDescent="0.25">
      <c r="A462" s="80">
        <v>1445.75</v>
      </c>
      <c r="B462" s="80">
        <v>103.79217410013599</v>
      </c>
      <c r="C462" s="80">
        <v>238.625</v>
      </c>
      <c r="D462" s="80">
        <v>1345</v>
      </c>
    </row>
    <row r="463" spans="1:4" x14ac:dyDescent="0.25">
      <c r="A463" s="80">
        <v>1309.75</v>
      </c>
      <c r="B463" s="80">
        <v>126.791406001168</v>
      </c>
      <c r="C463" s="80">
        <v>147.6875</v>
      </c>
      <c r="D463" s="80">
        <v>1218.0625</v>
      </c>
    </row>
    <row r="464" spans="1:4" x14ac:dyDescent="0.25">
      <c r="A464" s="80">
        <v>2050.375</v>
      </c>
      <c r="B464" s="80">
        <v>89.587178434209704</v>
      </c>
      <c r="C464" s="80">
        <v>109.9375</v>
      </c>
      <c r="D464" s="80">
        <v>1909.5</v>
      </c>
    </row>
    <row r="465" spans="1:4" x14ac:dyDescent="0.25">
      <c r="A465" s="80">
        <v>1969.5</v>
      </c>
      <c r="B465" s="80">
        <v>94.826635546963402</v>
      </c>
      <c r="C465" s="80">
        <v>204.9375</v>
      </c>
      <c r="D465" s="80">
        <v>1821.25</v>
      </c>
    </row>
    <row r="466" spans="1:4" x14ac:dyDescent="0.25">
      <c r="A466" s="80">
        <v>2019.75</v>
      </c>
      <c r="B466" s="80">
        <v>92.504513969029802</v>
      </c>
      <c r="C466" s="80">
        <v>112.875</v>
      </c>
      <c r="D466" s="80">
        <v>1876.5625</v>
      </c>
    </row>
    <row r="467" spans="1:4" x14ac:dyDescent="0.25">
      <c r="A467" s="80">
        <v>1755.8125</v>
      </c>
      <c r="B467" s="80">
        <v>101.409715045151</v>
      </c>
      <c r="C467" s="80">
        <v>193.625</v>
      </c>
      <c r="D467" s="80">
        <v>1634.375</v>
      </c>
    </row>
    <row r="468" spans="1:4" x14ac:dyDescent="0.25">
      <c r="A468" s="80">
        <v>1872.5625</v>
      </c>
      <c r="B468" s="80">
        <v>88.918714488709298</v>
      </c>
      <c r="C468" s="80">
        <v>130.6875</v>
      </c>
      <c r="D468" s="80">
        <v>1747.875</v>
      </c>
    </row>
    <row r="469" spans="1:4" x14ac:dyDescent="0.25">
      <c r="A469" s="80">
        <v>1560.375</v>
      </c>
      <c r="B469" s="80">
        <v>86.176636196483102</v>
      </c>
      <c r="C469" s="80">
        <v>234.9375</v>
      </c>
      <c r="D469" s="80">
        <v>1455.875</v>
      </c>
    </row>
    <row r="470" spans="1:4" x14ac:dyDescent="0.25">
      <c r="A470" s="80">
        <v>2140.375</v>
      </c>
      <c r="B470" s="80">
        <v>92.235945417640707</v>
      </c>
      <c r="C470" s="80">
        <v>186.375</v>
      </c>
      <c r="D470" s="80">
        <v>1980.25</v>
      </c>
    </row>
    <row r="471" spans="1:4" x14ac:dyDescent="0.25">
      <c r="A471" s="80">
        <v>1698.5625</v>
      </c>
      <c r="B471" s="80">
        <v>100.541854586063</v>
      </c>
      <c r="C471" s="80">
        <v>217.5</v>
      </c>
      <c r="D471" s="80">
        <v>1585.5625</v>
      </c>
    </row>
    <row r="472" spans="1:4" x14ac:dyDescent="0.25">
      <c r="A472" s="80">
        <v>1859</v>
      </c>
      <c r="B472" s="80">
        <v>93.032595406190893</v>
      </c>
      <c r="C472" s="80">
        <v>111.9375</v>
      </c>
      <c r="D472" s="80">
        <v>1737.5625</v>
      </c>
    </row>
    <row r="473" spans="1:4" x14ac:dyDescent="0.25">
      <c r="A473" s="80">
        <v>1943.75</v>
      </c>
      <c r="B473" s="80">
        <v>100.36457913624101</v>
      </c>
      <c r="C473" s="80">
        <v>95.25</v>
      </c>
      <c r="D473" s="80">
        <v>1825.9375</v>
      </c>
    </row>
    <row r="474" spans="1:4" x14ac:dyDescent="0.25">
      <c r="A474" s="80">
        <v>1919.5</v>
      </c>
      <c r="B474" s="80">
        <v>100.473826518376</v>
      </c>
      <c r="C474" s="80">
        <v>178.8125</v>
      </c>
      <c r="D474" s="80">
        <v>1819.5625</v>
      </c>
    </row>
    <row r="475" spans="1:4" x14ac:dyDescent="0.25">
      <c r="A475" s="80">
        <v>1907.5625</v>
      </c>
      <c r="B475" s="80">
        <v>104.16661964647101</v>
      </c>
      <c r="C475" s="80">
        <v>245.0625</v>
      </c>
      <c r="D475" s="80">
        <v>1784.875</v>
      </c>
    </row>
    <row r="476" spans="1:4" x14ac:dyDescent="0.25">
      <c r="A476" s="80">
        <v>2287.875</v>
      </c>
      <c r="B476" s="80">
        <v>103.974708228411</v>
      </c>
      <c r="C476" s="80">
        <v>196.25</v>
      </c>
      <c r="D476" s="80">
        <v>2147.8125</v>
      </c>
    </row>
    <row r="477" spans="1:4" x14ac:dyDescent="0.25">
      <c r="A477" s="80">
        <v>1988.875</v>
      </c>
      <c r="B477" s="80">
        <v>100.213554540039</v>
      </c>
      <c r="C477" s="80">
        <v>171.6875</v>
      </c>
      <c r="D477" s="80">
        <v>1856.4375</v>
      </c>
    </row>
    <row r="478" spans="1:4" x14ac:dyDescent="0.25">
      <c r="A478" s="80">
        <v>1545.375</v>
      </c>
      <c r="B478" s="80">
        <v>103.51977529775</v>
      </c>
      <c r="C478" s="80">
        <v>115.625</v>
      </c>
      <c r="D478" s="80">
        <v>1437.6875</v>
      </c>
    </row>
    <row r="479" spans="1:4" x14ac:dyDescent="0.25">
      <c r="A479" s="80">
        <v>2298.9375</v>
      </c>
      <c r="B479" s="80">
        <v>101.68485027686501</v>
      </c>
      <c r="C479" s="80">
        <v>139.625</v>
      </c>
      <c r="D479" s="80">
        <v>2142.125</v>
      </c>
    </row>
    <row r="480" spans="1:4" x14ac:dyDescent="0.25">
      <c r="A480" s="80">
        <v>1313.75</v>
      </c>
      <c r="B480" s="80">
        <v>121.712052195859</v>
      </c>
      <c r="C480" s="80">
        <v>169.5625</v>
      </c>
      <c r="D480" s="80">
        <v>1237.0625</v>
      </c>
    </row>
    <row r="481" spans="1:4" x14ac:dyDescent="0.25">
      <c r="A481" s="80">
        <v>1592.1875</v>
      </c>
      <c r="B481" s="80">
        <v>132.00725515132299</v>
      </c>
      <c r="C481" s="80">
        <v>164.375</v>
      </c>
      <c r="D481" s="80">
        <v>1488.375</v>
      </c>
    </row>
    <row r="482" spans="1:4" x14ac:dyDescent="0.25">
      <c r="A482" s="80">
        <v>1103.0625</v>
      </c>
      <c r="B482" s="80">
        <v>133.60039800262899</v>
      </c>
      <c r="C482" s="80">
        <v>92.1875</v>
      </c>
      <c r="D482" s="80">
        <v>1028.625</v>
      </c>
    </row>
    <row r="483" spans="1:4" x14ac:dyDescent="0.25">
      <c r="A483" s="80">
        <v>1583.4375</v>
      </c>
      <c r="B483" s="80">
        <v>114.514074583374</v>
      </c>
      <c r="C483" s="80">
        <v>120.75</v>
      </c>
      <c r="D483" s="80">
        <v>1477.375</v>
      </c>
    </row>
    <row r="484" spans="1:4" x14ac:dyDescent="0.25">
      <c r="A484" s="80">
        <v>1512.8125</v>
      </c>
      <c r="B484" s="80">
        <v>138.294570141419</v>
      </c>
      <c r="C484" s="80">
        <v>172.4375</v>
      </c>
      <c r="D484" s="80">
        <v>1423</v>
      </c>
    </row>
    <row r="485" spans="1:4" x14ac:dyDescent="0.25">
      <c r="A485" s="80">
        <v>2171.875</v>
      </c>
      <c r="B485" s="80">
        <v>118.967613215499</v>
      </c>
      <c r="C485" s="80">
        <v>169</v>
      </c>
      <c r="D485" s="80">
        <v>2000.375</v>
      </c>
    </row>
    <row r="486" spans="1:4" x14ac:dyDescent="0.25">
      <c r="A486" s="80">
        <v>2105.125</v>
      </c>
      <c r="B486" s="80">
        <v>118.652506071601</v>
      </c>
      <c r="C486" s="80">
        <v>113.6875</v>
      </c>
      <c r="D486" s="80">
        <v>1958.5</v>
      </c>
    </row>
    <row r="487" spans="1:4" x14ac:dyDescent="0.25">
      <c r="A487" s="80">
        <v>2119.0625</v>
      </c>
      <c r="B487" s="80">
        <v>112.36445369284201</v>
      </c>
      <c r="C487" s="80">
        <v>107.1875</v>
      </c>
      <c r="D487" s="80">
        <v>1978</v>
      </c>
    </row>
    <row r="488" spans="1:4" x14ac:dyDescent="0.25">
      <c r="A488" s="80">
        <v>1754.9375</v>
      </c>
      <c r="B488" s="80">
        <v>132.13702943316</v>
      </c>
      <c r="C488" s="80">
        <v>119.9375</v>
      </c>
      <c r="D488" s="80">
        <v>1647.5</v>
      </c>
    </row>
    <row r="489" spans="1:4" x14ac:dyDescent="0.25">
      <c r="A489" s="80">
        <v>2120.0625</v>
      </c>
      <c r="B489" s="80">
        <v>102.143815821326</v>
      </c>
      <c r="C489" s="80">
        <v>80.125</v>
      </c>
      <c r="D489" s="80">
        <v>1984.875</v>
      </c>
    </row>
    <row r="490" spans="1:4" x14ac:dyDescent="0.25">
      <c r="A490" s="80">
        <v>1574.25</v>
      </c>
      <c r="B490" s="80">
        <v>116.418188370146</v>
      </c>
      <c r="C490" s="80">
        <v>142.5</v>
      </c>
      <c r="D490" s="80">
        <v>1476.875</v>
      </c>
    </row>
    <row r="491" spans="1:4" x14ac:dyDescent="0.25">
      <c r="A491" s="80">
        <v>1450.5</v>
      </c>
      <c r="B491" s="80">
        <v>147.49046733102699</v>
      </c>
      <c r="C491" s="80">
        <v>56.4375</v>
      </c>
      <c r="D491" s="80">
        <v>1356.1875</v>
      </c>
    </row>
    <row r="492" spans="1:4" x14ac:dyDescent="0.25">
      <c r="A492" s="80">
        <v>1406.5625</v>
      </c>
      <c r="B492" s="80">
        <v>142.31987156042101</v>
      </c>
      <c r="C492" s="80">
        <v>69.375</v>
      </c>
      <c r="D492" s="80">
        <v>1317.0625</v>
      </c>
    </row>
    <row r="493" spans="1:4" x14ac:dyDescent="0.25">
      <c r="A493" s="80">
        <v>1868.1875</v>
      </c>
      <c r="B493" s="80">
        <v>113.389410508656</v>
      </c>
      <c r="C493" s="80">
        <v>162.625</v>
      </c>
      <c r="D493" s="80">
        <v>1739.0625</v>
      </c>
    </row>
    <row r="494" spans="1:4" x14ac:dyDescent="0.25">
      <c r="A494" s="80">
        <v>1934.125</v>
      </c>
      <c r="B494" s="80">
        <v>91.764811938745495</v>
      </c>
      <c r="C494" s="80">
        <v>216.125</v>
      </c>
      <c r="D494" s="80">
        <v>1803.9375</v>
      </c>
    </row>
    <row r="495" spans="1:4" x14ac:dyDescent="0.25">
      <c r="A495" s="80">
        <v>2028.375</v>
      </c>
      <c r="B495" s="80">
        <v>120.34788831047</v>
      </c>
      <c r="C495" s="80">
        <v>106.5</v>
      </c>
      <c r="D495" s="80">
        <v>1877.0625</v>
      </c>
    </row>
    <row r="496" spans="1:4" x14ac:dyDescent="0.25">
      <c r="A496" s="80">
        <v>1914.25</v>
      </c>
      <c r="B496" s="80">
        <v>142.30897523908601</v>
      </c>
      <c r="C496" s="80">
        <v>60.875</v>
      </c>
      <c r="D496" s="80">
        <v>1800.125</v>
      </c>
    </row>
    <row r="497" spans="1:4" x14ac:dyDescent="0.25">
      <c r="A497" s="80">
        <v>1494.125</v>
      </c>
      <c r="B497" s="80">
        <v>113.534696755268</v>
      </c>
      <c r="C497" s="80">
        <v>81.0625</v>
      </c>
      <c r="D497" s="80">
        <v>1401.4375</v>
      </c>
    </row>
    <row r="498" spans="1:4" x14ac:dyDescent="0.25">
      <c r="A498" s="80">
        <v>1596.3125</v>
      </c>
      <c r="B498" s="80">
        <v>118.214219874679</v>
      </c>
      <c r="C498" s="80">
        <v>136.625</v>
      </c>
      <c r="D498" s="80">
        <v>1508.4375</v>
      </c>
    </row>
    <row r="499" spans="1:4" x14ac:dyDescent="0.25">
      <c r="A499" s="80">
        <v>1518.25</v>
      </c>
      <c r="B499" s="80">
        <v>152.270517362242</v>
      </c>
      <c r="C499" s="80">
        <v>99.375</v>
      </c>
      <c r="D499" s="80">
        <v>1431.125</v>
      </c>
    </row>
    <row r="500" spans="1:4" x14ac:dyDescent="0.25">
      <c r="A500" s="80">
        <v>1410.625</v>
      </c>
      <c r="B500" s="80">
        <v>138.88552442496999</v>
      </c>
      <c r="C500" s="80">
        <v>69</v>
      </c>
      <c r="D500" s="80">
        <v>1318.0625</v>
      </c>
    </row>
    <row r="501" spans="1:4" x14ac:dyDescent="0.25">
      <c r="A501" s="80">
        <v>2471.4375</v>
      </c>
      <c r="B501" s="80">
        <v>84.935348884248498</v>
      </c>
      <c r="C501" s="80">
        <v>229.8125</v>
      </c>
      <c r="D501" s="80">
        <v>2337.3125</v>
      </c>
    </row>
    <row r="502" spans="1:4" x14ac:dyDescent="0.25">
      <c r="A502" s="80">
        <v>2290.6875</v>
      </c>
      <c r="B502" s="80">
        <v>118.873744396305</v>
      </c>
      <c r="C502" s="80">
        <v>315.1875</v>
      </c>
      <c r="D502" s="80">
        <v>2152.75</v>
      </c>
    </row>
    <row r="503" spans="1:4" x14ac:dyDescent="0.25">
      <c r="A503" s="80">
        <v>2136.5</v>
      </c>
      <c r="B503" s="80">
        <v>89.251195734458094</v>
      </c>
      <c r="C503" s="80">
        <v>110.125</v>
      </c>
      <c r="D503" s="80">
        <v>1998.875</v>
      </c>
    </row>
    <row r="504" spans="1:4" x14ac:dyDescent="0.25">
      <c r="A504" s="80">
        <v>1638</v>
      </c>
      <c r="B504" s="80">
        <v>92.277801808876106</v>
      </c>
      <c r="C504" s="80">
        <v>111.0625</v>
      </c>
      <c r="D504" s="80">
        <v>1546.3125</v>
      </c>
    </row>
    <row r="505" spans="1:4" x14ac:dyDescent="0.25">
      <c r="A505" s="80">
        <v>1557.0625</v>
      </c>
      <c r="B505" s="80">
        <v>110.803843201566</v>
      </c>
      <c r="C505" s="80">
        <v>136.625</v>
      </c>
      <c r="D505" s="80">
        <v>1451.625</v>
      </c>
    </row>
    <row r="506" spans="1:4" x14ac:dyDescent="0.25">
      <c r="A506" s="80">
        <v>1578</v>
      </c>
      <c r="B506" s="80">
        <v>119.012003266478</v>
      </c>
      <c r="C506" s="80">
        <v>166.875</v>
      </c>
      <c r="D506" s="80">
        <v>1477</v>
      </c>
    </row>
    <row r="507" spans="1:4" x14ac:dyDescent="0.25">
      <c r="A507" s="80">
        <v>1447.5625</v>
      </c>
      <c r="B507" s="80">
        <v>139.387554781624</v>
      </c>
      <c r="C507" s="80">
        <v>145.5</v>
      </c>
      <c r="D507" s="80">
        <v>1364.8125</v>
      </c>
    </row>
    <row r="508" spans="1:4" x14ac:dyDescent="0.25">
      <c r="A508" s="80">
        <v>1643.25</v>
      </c>
      <c r="B508" s="80">
        <v>136.870397679609</v>
      </c>
      <c r="C508" s="80">
        <v>82.1875</v>
      </c>
      <c r="D508" s="80">
        <v>1540.875</v>
      </c>
    </row>
    <row r="509" spans="1:4" x14ac:dyDescent="0.25">
      <c r="A509" s="80">
        <v>1899.875</v>
      </c>
      <c r="B509" s="80">
        <v>121.81636616914901</v>
      </c>
      <c r="C509" s="80">
        <v>137.875</v>
      </c>
      <c r="D509" s="80">
        <v>1773.8125</v>
      </c>
    </row>
    <row r="510" spans="1:4" x14ac:dyDescent="0.25">
      <c r="A510" s="80">
        <v>1586.375</v>
      </c>
      <c r="B510" s="80">
        <v>118.274077008544</v>
      </c>
      <c r="C510" s="80">
        <v>184.5625</v>
      </c>
      <c r="D510" s="80">
        <v>1481.1875</v>
      </c>
    </row>
    <row r="511" spans="1:4" x14ac:dyDescent="0.25">
      <c r="A511" s="80">
        <v>1673.5</v>
      </c>
      <c r="B511" s="80">
        <v>145.84022793618999</v>
      </c>
      <c r="C511" s="80">
        <v>188.0625</v>
      </c>
      <c r="D511" s="80">
        <v>1561.875</v>
      </c>
    </row>
    <row r="512" spans="1:4" x14ac:dyDescent="0.25">
      <c r="A512" s="80">
        <v>1759.6875</v>
      </c>
      <c r="B512" s="80">
        <v>143.773984970025</v>
      </c>
      <c r="C512" s="80">
        <v>120.5</v>
      </c>
      <c r="D512" s="80">
        <v>1654.875</v>
      </c>
    </row>
    <row r="513" spans="1:4" x14ac:dyDescent="0.25">
      <c r="A513" s="80">
        <v>1715.75</v>
      </c>
      <c r="B513" s="80">
        <v>111.36696371204199</v>
      </c>
      <c r="C513" s="80">
        <v>140.9375</v>
      </c>
      <c r="D513" s="80">
        <v>1608.5625</v>
      </c>
    </row>
    <row r="514" spans="1:4" x14ac:dyDescent="0.25">
      <c r="A514" s="80">
        <v>974.625</v>
      </c>
      <c r="B514" s="80">
        <v>154.534858014039</v>
      </c>
      <c r="C514" s="80">
        <v>49</v>
      </c>
      <c r="D514" s="80">
        <v>904</v>
      </c>
    </row>
    <row r="515" spans="1:4" x14ac:dyDescent="0.25">
      <c r="A515" s="80">
        <v>1870.375</v>
      </c>
      <c r="B515" s="80">
        <v>114.583095516683</v>
      </c>
      <c r="C515" s="80">
        <v>112.5</v>
      </c>
      <c r="D515" s="80">
        <v>1746.125</v>
      </c>
    </row>
    <row r="516" spans="1:4" x14ac:dyDescent="0.25">
      <c r="A516" s="80">
        <v>1363.8125</v>
      </c>
      <c r="B516" s="80">
        <v>121.983614490926</v>
      </c>
      <c r="C516" s="80">
        <v>154.375</v>
      </c>
      <c r="D516" s="80">
        <v>1293.875</v>
      </c>
    </row>
    <row r="517" spans="1:4" x14ac:dyDescent="0.25">
      <c r="A517" s="80">
        <v>1750.125</v>
      </c>
      <c r="B517" s="80">
        <v>110.915780950563</v>
      </c>
      <c r="C517" s="80">
        <v>244.4375</v>
      </c>
      <c r="D517" s="80">
        <v>1641.1875</v>
      </c>
    </row>
    <row r="518" spans="1:4" x14ac:dyDescent="0.25">
      <c r="A518" s="80">
        <v>1368.75</v>
      </c>
      <c r="B518" s="80">
        <v>155.33303400709499</v>
      </c>
      <c r="C518" s="80">
        <v>76.625</v>
      </c>
      <c r="D518" s="80">
        <v>1282.1875</v>
      </c>
    </row>
    <row r="519" spans="1:4" x14ac:dyDescent="0.25">
      <c r="A519" s="80">
        <v>789.8125</v>
      </c>
      <c r="B519" s="80">
        <v>142.14369141818401</v>
      </c>
      <c r="C519" s="80">
        <v>170</v>
      </c>
      <c r="D519" s="80">
        <v>736.3125</v>
      </c>
    </row>
    <row r="520" spans="1:4" x14ac:dyDescent="0.25">
      <c r="A520" s="80">
        <v>1702.375</v>
      </c>
      <c r="B520" s="80">
        <v>133.03959872712801</v>
      </c>
      <c r="C520" s="80">
        <v>84.6875</v>
      </c>
      <c r="D520" s="80">
        <v>1603.4375</v>
      </c>
    </row>
    <row r="521" spans="1:4" x14ac:dyDescent="0.25">
      <c r="A521" s="80">
        <v>2484.875</v>
      </c>
      <c r="B521" s="80">
        <v>100.455235977131</v>
      </c>
      <c r="C521" s="80">
        <v>122.25</v>
      </c>
      <c r="D521" s="80">
        <v>2340.3125</v>
      </c>
    </row>
    <row r="522" spans="1:4" x14ac:dyDescent="0.25">
      <c r="A522" s="80">
        <v>2151.875</v>
      </c>
      <c r="B522" s="80">
        <v>88.727980259009101</v>
      </c>
      <c r="C522" s="80">
        <v>273.875</v>
      </c>
      <c r="D522" s="80">
        <v>2010.375</v>
      </c>
    </row>
    <row r="523" spans="1:4" x14ac:dyDescent="0.25">
      <c r="A523" s="80">
        <v>1571.375</v>
      </c>
      <c r="B523" s="80">
        <v>115.791657486422</v>
      </c>
      <c r="C523" s="80">
        <v>86.5625</v>
      </c>
      <c r="D523" s="80">
        <v>1469.125</v>
      </c>
    </row>
    <row r="524" spans="1:4" x14ac:dyDescent="0.25">
      <c r="A524" s="80">
        <v>1518.125</v>
      </c>
      <c r="B524" s="80">
        <v>136.41816417322599</v>
      </c>
      <c r="C524" s="80">
        <v>163.9375</v>
      </c>
      <c r="D524" s="80">
        <v>1427.4375</v>
      </c>
    </row>
    <row r="525" spans="1:4" x14ac:dyDescent="0.25">
      <c r="A525" s="80">
        <v>1846.25</v>
      </c>
      <c r="B525" s="80">
        <v>125.544221946658</v>
      </c>
      <c r="C525" s="80">
        <v>154.25</v>
      </c>
      <c r="D525" s="80">
        <v>1742.0625</v>
      </c>
    </row>
    <row r="526" spans="1:4" x14ac:dyDescent="0.25">
      <c r="A526" s="80">
        <v>1687.25</v>
      </c>
      <c r="B526" s="80">
        <v>135.143043998689</v>
      </c>
      <c r="C526" s="80">
        <v>106.0625</v>
      </c>
      <c r="D526" s="80">
        <v>1584.5</v>
      </c>
    </row>
    <row r="527" spans="1:4" x14ac:dyDescent="0.25">
      <c r="A527" s="80">
        <v>1401.1875</v>
      </c>
      <c r="B527" s="80">
        <v>113.941334836987</v>
      </c>
      <c r="C527" s="80">
        <v>120.625</v>
      </c>
      <c r="D527" s="80">
        <v>1314.3125</v>
      </c>
    </row>
    <row r="528" spans="1:4" x14ac:dyDescent="0.25">
      <c r="A528" s="80">
        <v>1301.75</v>
      </c>
      <c r="B528" s="80">
        <v>150.00113595348901</v>
      </c>
      <c r="C528" s="80">
        <v>173.9375</v>
      </c>
      <c r="D528" s="80">
        <v>1236.875</v>
      </c>
    </row>
    <row r="529" spans="1:4" x14ac:dyDescent="0.25">
      <c r="A529" s="80">
        <v>1292.5625</v>
      </c>
      <c r="B529" s="80">
        <v>138.30455866643601</v>
      </c>
      <c r="C529" s="80">
        <v>109.75</v>
      </c>
      <c r="D529" s="80">
        <v>1204.5</v>
      </c>
    </row>
    <row r="530" spans="1:4" x14ac:dyDescent="0.25">
      <c r="A530" s="80">
        <v>1457.5625</v>
      </c>
      <c r="B530" s="80">
        <v>122.35575762782599</v>
      </c>
      <c r="C530" s="80">
        <v>70.8125</v>
      </c>
      <c r="D530" s="80">
        <v>1365</v>
      </c>
    </row>
    <row r="531" spans="1:4" x14ac:dyDescent="0.25">
      <c r="A531" s="80">
        <v>1408.1875</v>
      </c>
      <c r="B531" s="80">
        <v>128.952558028575</v>
      </c>
      <c r="C531" s="80">
        <v>103.9375</v>
      </c>
      <c r="D531" s="80">
        <v>1327</v>
      </c>
    </row>
    <row r="532" spans="1:4" x14ac:dyDescent="0.25">
      <c r="A532" s="80">
        <v>1713.6875</v>
      </c>
      <c r="B532" s="80">
        <v>108.52993744721</v>
      </c>
      <c r="C532" s="80">
        <v>78.8125</v>
      </c>
      <c r="D532" s="80">
        <v>1603.0625</v>
      </c>
    </row>
    <row r="533" spans="1:4" x14ac:dyDescent="0.25">
      <c r="A533" s="80">
        <v>1548.1875</v>
      </c>
      <c r="B533" s="80">
        <v>129.42641820101099</v>
      </c>
      <c r="C533" s="80">
        <v>90.5625</v>
      </c>
      <c r="D533" s="80">
        <v>1446.625</v>
      </c>
    </row>
    <row r="534" spans="1:4" x14ac:dyDescent="0.25">
      <c r="A534" s="80">
        <v>1803.9375</v>
      </c>
      <c r="B534" s="80">
        <v>135.00589284814899</v>
      </c>
      <c r="C534" s="80">
        <v>145.625</v>
      </c>
      <c r="D534" s="80">
        <v>1687.25</v>
      </c>
    </row>
    <row r="535" spans="1:4" x14ac:dyDescent="0.25">
      <c r="A535" s="80">
        <v>1673.25</v>
      </c>
      <c r="B535" s="80">
        <v>154.01899684950601</v>
      </c>
      <c r="C535" s="80">
        <v>108.375</v>
      </c>
      <c r="D535" s="80">
        <v>1573.375</v>
      </c>
    </row>
    <row r="536" spans="1:4" x14ac:dyDescent="0.25">
      <c r="A536" s="80">
        <v>1484.1875</v>
      </c>
      <c r="B536" s="80">
        <v>128.54573406435799</v>
      </c>
      <c r="C536" s="80">
        <v>161.5</v>
      </c>
      <c r="D536" s="80">
        <v>1377.875</v>
      </c>
    </row>
    <row r="537" spans="1:4" x14ac:dyDescent="0.25">
      <c r="A537" s="80">
        <v>1091.3125</v>
      </c>
      <c r="B537" s="80">
        <v>125.963137285511</v>
      </c>
      <c r="C537" s="80">
        <v>139.0625</v>
      </c>
      <c r="D537" s="80">
        <v>1027.3125</v>
      </c>
    </row>
    <row r="538" spans="1:4" x14ac:dyDescent="0.25">
      <c r="A538" s="80">
        <v>1879.375</v>
      </c>
      <c r="B538" s="80">
        <v>104.191074457437</v>
      </c>
      <c r="C538" s="80">
        <v>118.75</v>
      </c>
      <c r="D538" s="80">
        <v>1761</v>
      </c>
    </row>
    <row r="539" spans="1:4" x14ac:dyDescent="0.25">
      <c r="A539" s="80">
        <v>1965.1875</v>
      </c>
      <c r="B539" s="80">
        <v>114.345843237089</v>
      </c>
      <c r="C539" s="80">
        <v>87.6875</v>
      </c>
      <c r="D539" s="80">
        <v>1838.0625</v>
      </c>
    </row>
    <row r="540" spans="1:4" x14ac:dyDescent="0.25">
      <c r="A540" s="80">
        <v>1766.5</v>
      </c>
      <c r="B540" s="80">
        <v>104.21189259290099</v>
      </c>
      <c r="C540" s="80">
        <v>128.625</v>
      </c>
      <c r="D540" s="80">
        <v>1667.8125</v>
      </c>
    </row>
    <row r="541" spans="1:4" x14ac:dyDescent="0.25">
      <c r="A541" s="80">
        <v>1643.8125</v>
      </c>
      <c r="B541" s="80">
        <v>122.80562068367</v>
      </c>
      <c r="C541" s="80">
        <v>113.0625</v>
      </c>
      <c r="D541" s="80">
        <v>1541.875</v>
      </c>
    </row>
    <row r="542" spans="1:4" x14ac:dyDescent="0.25">
      <c r="A542" s="80">
        <v>1078.3125</v>
      </c>
      <c r="B542" s="80">
        <v>170.70075972369301</v>
      </c>
      <c r="C542" s="80">
        <v>104</v>
      </c>
      <c r="D542" s="80">
        <v>1017.5625</v>
      </c>
    </row>
    <row r="543" spans="1:4" x14ac:dyDescent="0.25">
      <c r="A543" s="80">
        <v>1581.5625</v>
      </c>
      <c r="B543" s="80">
        <v>106.646998991429</v>
      </c>
      <c r="C543" s="80">
        <v>238.5</v>
      </c>
      <c r="D543" s="80">
        <v>1480.0625</v>
      </c>
    </row>
    <row r="544" spans="1:4" x14ac:dyDescent="0.25">
      <c r="A544" s="80">
        <v>1461.125</v>
      </c>
      <c r="B544" s="80">
        <v>120.93761784036499</v>
      </c>
      <c r="C544" s="80">
        <v>138.9375</v>
      </c>
      <c r="D544" s="80">
        <v>1357.6875</v>
      </c>
    </row>
    <row r="545" spans="1:4" x14ac:dyDescent="0.25">
      <c r="A545" s="80">
        <v>1529.625</v>
      </c>
      <c r="B545" s="80">
        <v>127.26076607039499</v>
      </c>
      <c r="C545" s="80">
        <v>104.8125</v>
      </c>
      <c r="D545" s="80">
        <v>1425</v>
      </c>
    </row>
    <row r="546" spans="1:4" x14ac:dyDescent="0.25">
      <c r="A546" s="80">
        <v>1865.25</v>
      </c>
      <c r="B546" s="80">
        <v>122.13245264433201</v>
      </c>
      <c r="C546" s="80">
        <v>126.25</v>
      </c>
      <c r="D546" s="80">
        <v>1758.625</v>
      </c>
    </row>
    <row r="547" spans="1:4" x14ac:dyDescent="0.25">
      <c r="A547" s="80">
        <v>2149.75</v>
      </c>
      <c r="B547" s="80">
        <v>111.729249046425</v>
      </c>
      <c r="C547" s="80">
        <v>186.8125</v>
      </c>
      <c r="D547" s="80">
        <v>2006.4375</v>
      </c>
    </row>
    <row r="548" spans="1:4" x14ac:dyDescent="0.25">
      <c r="A548" s="80">
        <v>1156.8125</v>
      </c>
      <c r="B548" s="80">
        <v>165.424877054386</v>
      </c>
      <c r="C548" s="80">
        <v>213.375</v>
      </c>
      <c r="D548" s="80">
        <v>1076.8125</v>
      </c>
    </row>
    <row r="549" spans="1:4" x14ac:dyDescent="0.25">
      <c r="A549" s="80">
        <v>2636</v>
      </c>
      <c r="B549" s="80">
        <v>108.496161317248</v>
      </c>
      <c r="C549" s="80">
        <v>154.3125</v>
      </c>
      <c r="D549" s="80">
        <v>2471.4375</v>
      </c>
    </row>
    <row r="550" spans="1:4" x14ac:dyDescent="0.25">
      <c r="A550" s="80">
        <v>1742.25</v>
      </c>
      <c r="B550" s="80">
        <v>137.24546848054899</v>
      </c>
      <c r="C550" s="80">
        <v>70.1875</v>
      </c>
      <c r="D550" s="80">
        <v>1630.1875</v>
      </c>
    </row>
    <row r="551" spans="1:4" x14ac:dyDescent="0.25">
      <c r="A551" s="80">
        <v>2076.9375</v>
      </c>
      <c r="B551" s="80">
        <v>113.969053725742</v>
      </c>
      <c r="C551" s="80">
        <v>161.9375</v>
      </c>
      <c r="D551" s="80">
        <v>1942.75</v>
      </c>
    </row>
    <row r="552" spans="1:4" x14ac:dyDescent="0.25">
      <c r="A552" s="80">
        <v>2271.3125</v>
      </c>
      <c r="B552" s="80">
        <v>97.309101370206207</v>
      </c>
      <c r="C552" s="80">
        <v>136.375</v>
      </c>
      <c r="D552" s="80">
        <v>2128.125</v>
      </c>
    </row>
    <row r="553" spans="1:4" x14ac:dyDescent="0.25">
      <c r="A553" s="80">
        <v>1698.4375</v>
      </c>
      <c r="B553" s="80">
        <v>153.78655240004801</v>
      </c>
      <c r="C553" s="80">
        <v>121.625</v>
      </c>
      <c r="D553" s="80">
        <v>1596.5</v>
      </c>
    </row>
    <row r="554" spans="1:4" x14ac:dyDescent="0.25">
      <c r="A554" s="80">
        <v>2783.9375</v>
      </c>
      <c r="B554" s="80">
        <v>93.098489780928404</v>
      </c>
      <c r="C554" s="80">
        <v>133.1875</v>
      </c>
      <c r="D554" s="80">
        <v>2587</v>
      </c>
    </row>
    <row r="555" spans="1:4" x14ac:dyDescent="0.25">
      <c r="A555" s="80">
        <v>2332.125</v>
      </c>
      <c r="B555" s="80">
        <v>104.791037711849</v>
      </c>
      <c r="C555" s="80">
        <v>223.625</v>
      </c>
      <c r="D555" s="80">
        <v>2171.1875</v>
      </c>
    </row>
    <row r="556" spans="1:4" x14ac:dyDescent="0.25">
      <c r="A556" s="80">
        <v>1837.375</v>
      </c>
      <c r="B556" s="80">
        <v>134.62031356845</v>
      </c>
      <c r="C556" s="80">
        <v>170.625</v>
      </c>
      <c r="D556" s="80">
        <v>1731.4375</v>
      </c>
    </row>
    <row r="557" spans="1:4" x14ac:dyDescent="0.25">
      <c r="A557" s="80">
        <v>1861.9375</v>
      </c>
      <c r="B557" s="80">
        <v>126.93251801933199</v>
      </c>
      <c r="C557" s="80">
        <v>105.875</v>
      </c>
      <c r="D557" s="80">
        <v>1739.1875</v>
      </c>
    </row>
    <row r="558" spans="1:4" x14ac:dyDescent="0.25">
      <c r="A558" s="80">
        <v>1170.1875</v>
      </c>
      <c r="B558" s="80">
        <v>129.70249639028299</v>
      </c>
      <c r="C558" s="80">
        <v>262.3125</v>
      </c>
      <c r="D558" s="80">
        <v>1143.5</v>
      </c>
    </row>
    <row r="559" spans="1:4" x14ac:dyDescent="0.25">
      <c r="A559" s="80">
        <v>1534.9375</v>
      </c>
      <c r="B559" s="80">
        <v>141.473531048078</v>
      </c>
      <c r="C559" s="80">
        <v>134.75</v>
      </c>
      <c r="D559" s="80">
        <v>1431.3125</v>
      </c>
    </row>
    <row r="560" spans="1:4" x14ac:dyDescent="0.25">
      <c r="A560" s="80">
        <v>2297.4375</v>
      </c>
      <c r="B560" s="80">
        <v>120.318829361775</v>
      </c>
      <c r="C560" s="80">
        <v>174.6875</v>
      </c>
      <c r="D560" s="80">
        <v>2141.5625</v>
      </c>
    </row>
    <row r="561" spans="1:4" x14ac:dyDescent="0.25">
      <c r="A561" s="80">
        <v>1612.125</v>
      </c>
      <c r="B561" s="80">
        <v>95.010730884367106</v>
      </c>
      <c r="C561" s="80">
        <v>156.875</v>
      </c>
      <c r="D561" s="80">
        <v>1491.0625</v>
      </c>
    </row>
    <row r="562" spans="1:4" x14ac:dyDescent="0.25">
      <c r="A562" s="80">
        <v>1487.9375</v>
      </c>
      <c r="B562" s="80">
        <v>98.863075880833406</v>
      </c>
      <c r="C562" s="80">
        <v>194.3125</v>
      </c>
      <c r="D562" s="80">
        <v>1391.125</v>
      </c>
    </row>
    <row r="563" spans="1:4" x14ac:dyDescent="0.25">
      <c r="A563" s="80">
        <v>2076.25</v>
      </c>
      <c r="B563" s="80">
        <v>135.521473821646</v>
      </c>
      <c r="C563" s="80">
        <v>153.3125</v>
      </c>
      <c r="D563" s="80">
        <v>1957.5</v>
      </c>
    </row>
    <row r="564" spans="1:4" x14ac:dyDescent="0.25">
      <c r="A564" s="80">
        <v>1460.375</v>
      </c>
      <c r="B564" s="80">
        <v>120.15745292640401</v>
      </c>
      <c r="C564" s="80">
        <v>176.1875</v>
      </c>
      <c r="D564" s="80">
        <v>1362.5625</v>
      </c>
    </row>
    <row r="565" spans="1:4" x14ac:dyDescent="0.25">
      <c r="A565" s="80">
        <v>1615.625</v>
      </c>
      <c r="B565" s="80">
        <v>113.60904580222</v>
      </c>
      <c r="C565" s="80">
        <v>127.375</v>
      </c>
      <c r="D565" s="80">
        <v>1514.25</v>
      </c>
    </row>
    <row r="566" spans="1:4" x14ac:dyDescent="0.25">
      <c r="A566" s="80">
        <v>1737</v>
      </c>
      <c r="B566" s="80">
        <v>115.48120009312299</v>
      </c>
      <c r="C566" s="80">
        <v>146.625</v>
      </c>
      <c r="D566" s="80">
        <v>1635.125</v>
      </c>
    </row>
    <row r="567" spans="1:4" x14ac:dyDescent="0.25">
      <c r="A567" s="80">
        <v>1597</v>
      </c>
      <c r="B567" s="80">
        <v>124.74928618782801</v>
      </c>
      <c r="C567" s="80">
        <v>83.6875</v>
      </c>
      <c r="D567" s="80">
        <v>1489</v>
      </c>
    </row>
    <row r="568" spans="1:4" x14ac:dyDescent="0.25">
      <c r="A568" s="80">
        <v>1378.6875</v>
      </c>
      <c r="B568" s="80">
        <v>125.276242066891</v>
      </c>
      <c r="C568" s="80">
        <v>74.375</v>
      </c>
      <c r="D568" s="80">
        <v>1287.8125</v>
      </c>
    </row>
    <row r="569" spans="1:4" x14ac:dyDescent="0.25">
      <c r="A569" s="80">
        <v>1654.8125</v>
      </c>
      <c r="B569" s="80">
        <v>135.62087110740799</v>
      </c>
      <c r="C569" s="80">
        <v>70.9375</v>
      </c>
      <c r="D569" s="80">
        <v>1548.875</v>
      </c>
    </row>
    <row r="570" spans="1:4" x14ac:dyDescent="0.25">
      <c r="A570" s="80">
        <v>1782.125</v>
      </c>
      <c r="B570" s="80">
        <v>109.49489617005401</v>
      </c>
      <c r="C570" s="80">
        <v>267.0625</v>
      </c>
      <c r="D570" s="80">
        <v>1669.25</v>
      </c>
    </row>
    <row r="571" spans="1:4" x14ac:dyDescent="0.25">
      <c r="A571" s="80">
        <v>2655.375</v>
      </c>
      <c r="B571" s="80">
        <v>84.698079893802003</v>
      </c>
      <c r="C571" s="80">
        <v>308.0625</v>
      </c>
      <c r="D571" s="80">
        <v>2471.625</v>
      </c>
    </row>
    <row r="572" spans="1:4" x14ac:dyDescent="0.25">
      <c r="A572" s="80">
        <v>2290</v>
      </c>
      <c r="B572" s="80">
        <v>92.871271504602106</v>
      </c>
      <c r="C572" s="80">
        <v>227.125</v>
      </c>
      <c r="D572" s="80">
        <v>2143.9375</v>
      </c>
    </row>
    <row r="573" spans="1:4" x14ac:dyDescent="0.25">
      <c r="A573" s="80">
        <v>1453.75</v>
      </c>
      <c r="B573" s="80">
        <v>138.08511410454099</v>
      </c>
      <c r="C573" s="80">
        <v>136.5</v>
      </c>
      <c r="D573" s="80">
        <v>1361.5625</v>
      </c>
    </row>
    <row r="574" spans="1:4" x14ac:dyDescent="0.25">
      <c r="A574" s="80">
        <v>2077.8125</v>
      </c>
      <c r="B574" s="80">
        <v>115.876119975188</v>
      </c>
      <c r="C574" s="80">
        <v>163.1875</v>
      </c>
      <c r="D574" s="80">
        <v>1952.0625</v>
      </c>
    </row>
    <row r="575" spans="1:4" x14ac:dyDescent="0.25">
      <c r="A575" s="80">
        <v>1420.75</v>
      </c>
      <c r="B575" s="80">
        <v>131.638522560506</v>
      </c>
      <c r="C575" s="80">
        <v>110.375</v>
      </c>
      <c r="D575" s="80">
        <v>1335.9375</v>
      </c>
    </row>
    <row r="576" spans="1:4" x14ac:dyDescent="0.25">
      <c r="A576" s="80">
        <v>1609.9375</v>
      </c>
      <c r="B576" s="80">
        <v>121.812179742354</v>
      </c>
      <c r="C576" s="80">
        <v>167.625</v>
      </c>
      <c r="D576" s="80">
        <v>1503.3125</v>
      </c>
    </row>
    <row r="577" spans="1:4" x14ac:dyDescent="0.25">
      <c r="A577" s="80">
        <v>1476.125</v>
      </c>
      <c r="B577" s="80">
        <v>141.45764964567499</v>
      </c>
      <c r="C577" s="80">
        <v>64.375</v>
      </c>
      <c r="D577" s="80">
        <v>1385.375</v>
      </c>
    </row>
    <row r="578" spans="1:4" x14ac:dyDescent="0.25">
      <c r="A578" s="80">
        <v>1764.75</v>
      </c>
      <c r="B578" s="80">
        <v>95.014352051660893</v>
      </c>
      <c r="C578" s="80">
        <v>157.5625</v>
      </c>
      <c r="D578" s="80">
        <v>1632.6875</v>
      </c>
    </row>
    <row r="579" spans="1:4" x14ac:dyDescent="0.25">
      <c r="A579" s="80">
        <v>1373.875</v>
      </c>
      <c r="B579" s="80">
        <v>148.31434301534199</v>
      </c>
      <c r="C579" s="80">
        <v>93.0625</v>
      </c>
      <c r="D579" s="80">
        <v>1300.8125</v>
      </c>
    </row>
    <row r="580" spans="1:4" x14ac:dyDescent="0.25">
      <c r="A580" s="80">
        <v>1842.8125</v>
      </c>
      <c r="B580" s="80">
        <v>102.418777681272</v>
      </c>
      <c r="C580" s="80">
        <v>154</v>
      </c>
      <c r="D580" s="80">
        <v>1725.375</v>
      </c>
    </row>
    <row r="581" spans="1:4" x14ac:dyDescent="0.25">
      <c r="A581" s="80">
        <v>1851.9375</v>
      </c>
      <c r="B581" s="80">
        <v>139.83999137098999</v>
      </c>
      <c r="C581" s="80">
        <v>127.6875</v>
      </c>
      <c r="D581" s="80">
        <v>1741.6875</v>
      </c>
    </row>
    <row r="582" spans="1:4" x14ac:dyDescent="0.25">
      <c r="A582" s="80">
        <v>2022.6875</v>
      </c>
      <c r="B582" s="80">
        <v>116.87059772014101</v>
      </c>
      <c r="C582" s="80">
        <v>210.5</v>
      </c>
      <c r="D582" s="80">
        <v>1907.3125</v>
      </c>
    </row>
    <row r="583" spans="1:4" x14ac:dyDescent="0.25">
      <c r="A583" s="80">
        <v>1990.8125</v>
      </c>
      <c r="B583" s="80">
        <v>101.101701857658</v>
      </c>
      <c r="C583" s="80">
        <v>183.875</v>
      </c>
      <c r="D583" s="80">
        <v>1889.125</v>
      </c>
    </row>
    <row r="584" spans="1:4" x14ac:dyDescent="0.25">
      <c r="A584" s="80">
        <v>1547.1875</v>
      </c>
      <c r="B584" s="80">
        <v>133.81058818265399</v>
      </c>
      <c r="C584" s="80">
        <v>102.5625</v>
      </c>
      <c r="D584" s="80">
        <v>1452.9375</v>
      </c>
    </row>
    <row r="585" spans="1:4" x14ac:dyDescent="0.25">
      <c r="A585" s="80">
        <v>1944.9375</v>
      </c>
      <c r="B585" s="80">
        <v>126.95449282088001</v>
      </c>
      <c r="C585" s="80">
        <v>152.1875</v>
      </c>
      <c r="D585" s="80">
        <v>1833.75</v>
      </c>
    </row>
    <row r="586" spans="1:4" x14ac:dyDescent="0.25">
      <c r="A586" s="80">
        <v>1468.5</v>
      </c>
      <c r="B586" s="80">
        <v>137.87346449252399</v>
      </c>
      <c r="C586" s="80">
        <v>135.6875</v>
      </c>
      <c r="D586" s="80">
        <v>1381.125</v>
      </c>
    </row>
    <row r="587" spans="1:4" x14ac:dyDescent="0.25">
      <c r="A587" s="80">
        <v>1147.4375</v>
      </c>
      <c r="B587" s="80">
        <v>157.80131462203599</v>
      </c>
      <c r="C587" s="80">
        <v>56.875</v>
      </c>
      <c r="D587" s="80">
        <v>1077.625</v>
      </c>
    </row>
    <row r="588" spans="1:4" x14ac:dyDescent="0.25">
      <c r="A588" s="80">
        <v>1361.0625</v>
      </c>
      <c r="B588" s="80">
        <v>109.311344320568</v>
      </c>
      <c r="C588" s="80">
        <v>127.9375</v>
      </c>
      <c r="D588" s="80">
        <v>1276.625</v>
      </c>
    </row>
    <row r="589" spans="1:4" x14ac:dyDescent="0.25">
      <c r="A589" s="80">
        <v>1667.8125</v>
      </c>
      <c r="B589" s="80">
        <v>109.159440485424</v>
      </c>
      <c r="C589" s="80">
        <v>202.3125</v>
      </c>
      <c r="D589" s="80">
        <v>1580.1875</v>
      </c>
    </row>
    <row r="590" spans="1:4" x14ac:dyDescent="0.25">
      <c r="A590" s="80">
        <v>1218.9375</v>
      </c>
      <c r="B590" s="80">
        <v>123.979446378589</v>
      </c>
      <c r="C590" s="80">
        <v>193.4375</v>
      </c>
      <c r="D590" s="80">
        <v>1162.125</v>
      </c>
    </row>
    <row r="591" spans="1:4" x14ac:dyDescent="0.25">
      <c r="A591" s="80">
        <v>1298.75</v>
      </c>
      <c r="B591" s="80">
        <v>127.908068631429</v>
      </c>
      <c r="C591" s="80">
        <v>138.1875</v>
      </c>
      <c r="D591" s="80">
        <v>1224.0625</v>
      </c>
    </row>
    <row r="592" spans="1:4" x14ac:dyDescent="0.25">
      <c r="A592" s="80">
        <v>2088.9375</v>
      </c>
      <c r="B592" s="80">
        <v>98.8564782789378</v>
      </c>
      <c r="C592" s="80">
        <v>113</v>
      </c>
      <c r="D592" s="80">
        <v>1964.3125</v>
      </c>
    </row>
    <row r="593" spans="1:8" x14ac:dyDescent="0.25">
      <c r="A593" s="80">
        <v>938.9375</v>
      </c>
      <c r="B593" s="80">
        <v>169.90325938933901</v>
      </c>
      <c r="C593" s="80">
        <v>129.0625</v>
      </c>
      <c r="D593" s="80">
        <v>878.9375</v>
      </c>
    </row>
    <row r="594" spans="1:8" x14ac:dyDescent="0.25">
      <c r="A594" s="80">
        <v>1430.25</v>
      </c>
      <c r="B594" s="80">
        <v>130.25278457345101</v>
      </c>
      <c r="C594" s="80">
        <v>115.8125</v>
      </c>
      <c r="D594" s="80">
        <v>1337</v>
      </c>
    </row>
    <row r="595" spans="1:8" x14ac:dyDescent="0.25">
      <c r="A595" s="80">
        <v>1065.4375</v>
      </c>
      <c r="B595" s="80">
        <v>121.150023022962</v>
      </c>
      <c r="C595" s="80">
        <v>145.6875</v>
      </c>
      <c r="D595" s="80">
        <v>1004.8125</v>
      </c>
    </row>
    <row r="596" spans="1:8" x14ac:dyDescent="0.25">
      <c r="A596" s="80">
        <v>1252.6875</v>
      </c>
      <c r="B596" s="80">
        <v>144.945300435071</v>
      </c>
      <c r="C596" s="80">
        <v>94.25</v>
      </c>
      <c r="D596" s="80">
        <v>1174.0625</v>
      </c>
    </row>
    <row r="597" spans="1:8" x14ac:dyDescent="0.25">
      <c r="A597" s="80"/>
      <c r="B597" s="80"/>
      <c r="C597" s="80"/>
      <c r="D597" s="80"/>
      <c r="E597" s="80">
        <v>2319.4375</v>
      </c>
      <c r="F597" s="80">
        <v>183.127778450508</v>
      </c>
      <c r="G597" s="80">
        <v>670.8125</v>
      </c>
      <c r="H597" s="80">
        <v>2259.625</v>
      </c>
    </row>
    <row r="598" spans="1:8" x14ac:dyDescent="0.25">
      <c r="A598" s="80">
        <v>1157.125</v>
      </c>
      <c r="B598" s="80">
        <v>99.223599472261398</v>
      </c>
      <c r="C598" s="80">
        <v>126</v>
      </c>
      <c r="D598" s="80">
        <v>1077.875</v>
      </c>
    </row>
    <row r="599" spans="1:8" x14ac:dyDescent="0.25">
      <c r="A599" s="80">
        <v>1837.375</v>
      </c>
      <c r="B599" s="80">
        <v>104.761157091325</v>
      </c>
      <c r="C599" s="80">
        <v>276.8125</v>
      </c>
      <c r="D599" s="80">
        <v>1725.125</v>
      </c>
    </row>
    <row r="600" spans="1:8" x14ac:dyDescent="0.25">
      <c r="A600" s="80">
        <v>1944.9375</v>
      </c>
      <c r="B600" s="80">
        <v>92.610894179181301</v>
      </c>
      <c r="C600" s="80">
        <v>78.8125</v>
      </c>
      <c r="D600" s="80">
        <v>1827.9375</v>
      </c>
    </row>
    <row r="601" spans="1:8" x14ac:dyDescent="0.25">
      <c r="A601" s="80">
        <v>1210.8125</v>
      </c>
      <c r="B601" s="80">
        <v>137.164940231293</v>
      </c>
      <c r="C601" s="80">
        <v>75</v>
      </c>
      <c r="D601" s="80">
        <v>1131.625</v>
      </c>
    </row>
    <row r="602" spans="1:8" x14ac:dyDescent="0.25">
      <c r="A602" s="80">
        <v>1506</v>
      </c>
      <c r="B602" s="80">
        <v>116.07617569226301</v>
      </c>
      <c r="C602" s="80">
        <v>241.3125</v>
      </c>
      <c r="D602" s="80">
        <v>1421.6875</v>
      </c>
    </row>
    <row r="603" spans="1:8" x14ac:dyDescent="0.25">
      <c r="A603" s="80">
        <v>1591.75</v>
      </c>
      <c r="B603" s="80">
        <v>127.70498256037</v>
      </c>
      <c r="C603" s="80">
        <v>131.6875</v>
      </c>
      <c r="D603" s="80">
        <v>1483.8125</v>
      </c>
    </row>
    <row r="604" spans="1:8" x14ac:dyDescent="0.25">
      <c r="A604" s="80">
        <v>1790.1875</v>
      </c>
      <c r="B604" s="80">
        <v>104.48736783017399</v>
      </c>
      <c r="C604" s="80">
        <v>72.8125</v>
      </c>
      <c r="D604" s="80">
        <v>1681.1875</v>
      </c>
    </row>
    <row r="605" spans="1:8" x14ac:dyDescent="0.25">
      <c r="A605" s="80">
        <v>1726.5625</v>
      </c>
      <c r="B605" s="80">
        <v>135.59602698722099</v>
      </c>
      <c r="C605" s="80">
        <v>60.5625</v>
      </c>
      <c r="D605" s="80">
        <v>1616.25</v>
      </c>
    </row>
    <row r="606" spans="1:8" x14ac:dyDescent="0.25">
      <c r="A606" s="80">
        <v>905.4375</v>
      </c>
      <c r="B606" s="80">
        <v>121.28512368342</v>
      </c>
      <c r="C606" s="80">
        <v>79.625</v>
      </c>
      <c r="D606" s="80">
        <v>832.3125</v>
      </c>
    </row>
    <row r="607" spans="1:8" x14ac:dyDescent="0.25">
      <c r="A607" s="80">
        <v>1670.25</v>
      </c>
      <c r="B607" s="80">
        <v>136.22663771802601</v>
      </c>
      <c r="C607" s="80">
        <v>132.125</v>
      </c>
      <c r="D607" s="80">
        <v>1570.75</v>
      </c>
    </row>
    <row r="608" spans="1:8" x14ac:dyDescent="0.25">
      <c r="A608" s="80">
        <v>1369.375</v>
      </c>
      <c r="B608" s="80">
        <v>140.30752685086199</v>
      </c>
      <c r="C608" s="80">
        <v>133.9375</v>
      </c>
      <c r="D608" s="80">
        <v>1301.75</v>
      </c>
    </row>
    <row r="609" spans="1:4" x14ac:dyDescent="0.25">
      <c r="A609" s="80">
        <v>1216.125</v>
      </c>
      <c r="B609" s="80">
        <v>136.58798125217399</v>
      </c>
      <c r="C609" s="80">
        <v>119.75</v>
      </c>
      <c r="D609" s="80">
        <v>1121.6875</v>
      </c>
    </row>
    <row r="610" spans="1:4" x14ac:dyDescent="0.25">
      <c r="A610" s="80">
        <v>1240.4375</v>
      </c>
      <c r="B610" s="80">
        <v>130.627563221906</v>
      </c>
      <c r="C610" s="80">
        <v>124.9375</v>
      </c>
      <c r="D610" s="80">
        <v>1164.625</v>
      </c>
    </row>
    <row r="611" spans="1:4" x14ac:dyDescent="0.25">
      <c r="A611" s="80">
        <v>1817.8125</v>
      </c>
      <c r="B611" s="80">
        <v>130.7945264128</v>
      </c>
      <c r="C611" s="80">
        <v>121.3125</v>
      </c>
      <c r="D611" s="80">
        <v>1727.4375</v>
      </c>
    </row>
    <row r="612" spans="1:4" x14ac:dyDescent="0.25">
      <c r="A612" s="80">
        <v>1896.5625</v>
      </c>
      <c r="B612" s="80">
        <v>118.797587805646</v>
      </c>
      <c r="C612" s="80">
        <v>322.125</v>
      </c>
      <c r="D612" s="80">
        <v>1782.25</v>
      </c>
    </row>
    <row r="613" spans="1:4" x14ac:dyDescent="0.25">
      <c r="A613" s="80">
        <v>1559.25</v>
      </c>
      <c r="B613" s="80">
        <v>141.02798440059499</v>
      </c>
      <c r="C613" s="80">
        <v>119.375</v>
      </c>
      <c r="D613" s="80">
        <v>1469.3125</v>
      </c>
    </row>
    <row r="614" spans="1:4" x14ac:dyDescent="0.25">
      <c r="A614" s="80">
        <v>1102.25</v>
      </c>
      <c r="B614" s="80">
        <v>105.708116936576</v>
      </c>
      <c r="C614" s="80">
        <v>138</v>
      </c>
      <c r="D614" s="80">
        <v>1027</v>
      </c>
    </row>
    <row r="615" spans="1:4" x14ac:dyDescent="0.25">
      <c r="A615" s="80">
        <v>1155.0625</v>
      </c>
      <c r="B615" s="80">
        <v>122.273784074391</v>
      </c>
      <c r="C615" s="80">
        <v>141.8125</v>
      </c>
      <c r="D615" s="80">
        <v>1075.5</v>
      </c>
    </row>
    <row r="616" spans="1:4" x14ac:dyDescent="0.25">
      <c r="A616" s="80">
        <v>1451.5625</v>
      </c>
      <c r="B616" s="80">
        <v>128.818160753027</v>
      </c>
      <c r="C616" s="80">
        <v>205.4375</v>
      </c>
      <c r="D616" s="80">
        <v>1371</v>
      </c>
    </row>
    <row r="617" spans="1:4" x14ac:dyDescent="0.25">
      <c r="A617" s="80">
        <v>1222.0625</v>
      </c>
      <c r="B617" s="80">
        <v>115.53802331106699</v>
      </c>
      <c r="C617" s="80">
        <v>182.4375</v>
      </c>
      <c r="D617" s="80">
        <v>1162.0625</v>
      </c>
    </row>
    <row r="618" spans="1:4" x14ac:dyDescent="0.25">
      <c r="A618" s="80">
        <v>1890.0625</v>
      </c>
      <c r="B618" s="80">
        <v>112.60638966396699</v>
      </c>
      <c r="C618" s="80">
        <v>212.9375</v>
      </c>
      <c r="D618" s="80">
        <v>1801.75</v>
      </c>
    </row>
    <row r="619" spans="1:4" x14ac:dyDescent="0.25">
      <c r="A619" s="80">
        <v>1176.25</v>
      </c>
      <c r="B619" s="80">
        <v>163.290762637543</v>
      </c>
      <c r="C619" s="80">
        <v>131.4375</v>
      </c>
      <c r="D619" s="80">
        <v>1109.375</v>
      </c>
    </row>
    <row r="620" spans="1:4" x14ac:dyDescent="0.25">
      <c r="A620" s="80">
        <v>1748.5</v>
      </c>
      <c r="B620" s="80">
        <v>125.94067086616</v>
      </c>
      <c r="C620" s="80">
        <v>181.25</v>
      </c>
      <c r="D620" s="80">
        <v>1661</v>
      </c>
    </row>
    <row r="621" spans="1:4" x14ac:dyDescent="0.25">
      <c r="A621" s="80">
        <v>1531.25</v>
      </c>
      <c r="B621" s="80">
        <v>128.30087189702499</v>
      </c>
      <c r="C621" s="80">
        <v>176.0625</v>
      </c>
      <c r="D621" s="80">
        <v>1455.4375</v>
      </c>
    </row>
    <row r="622" spans="1:4" x14ac:dyDescent="0.25">
      <c r="A622" s="80">
        <v>1227.625</v>
      </c>
      <c r="B622" s="80">
        <v>138.811824695072</v>
      </c>
      <c r="C622" s="80">
        <v>145.5</v>
      </c>
      <c r="D622" s="80">
        <v>1174.3125</v>
      </c>
    </row>
    <row r="623" spans="1:4" x14ac:dyDescent="0.25">
      <c r="A623" s="80">
        <v>2045.5625</v>
      </c>
      <c r="B623" s="80">
        <v>91.795749992642001</v>
      </c>
      <c r="C623" s="80">
        <v>230.625</v>
      </c>
      <c r="D623" s="80">
        <v>1943</v>
      </c>
    </row>
    <row r="624" spans="1:4" x14ac:dyDescent="0.25">
      <c r="A624" s="80">
        <v>1780.6875</v>
      </c>
      <c r="B624" s="80">
        <v>98.815993496229595</v>
      </c>
      <c r="C624" s="80">
        <v>159.125</v>
      </c>
      <c r="D624" s="80">
        <v>1705.5</v>
      </c>
    </row>
    <row r="625" spans="1:4" x14ac:dyDescent="0.25">
      <c r="A625" s="80">
        <v>1630.5</v>
      </c>
      <c r="B625" s="80">
        <v>118.06386849812699</v>
      </c>
      <c r="C625" s="80">
        <v>153.4375</v>
      </c>
      <c r="D625" s="80">
        <v>1536.4375</v>
      </c>
    </row>
    <row r="626" spans="1:4" x14ac:dyDescent="0.25">
      <c r="A626" s="80">
        <v>1783.875</v>
      </c>
      <c r="B626" s="80">
        <v>121.34947152753</v>
      </c>
      <c r="C626" s="80">
        <v>120.4375</v>
      </c>
      <c r="D626" s="80">
        <v>1683</v>
      </c>
    </row>
    <row r="627" spans="1:4" x14ac:dyDescent="0.25">
      <c r="A627" s="80">
        <v>1391.3125</v>
      </c>
      <c r="B627" s="80">
        <v>118.55720454912201</v>
      </c>
      <c r="C627" s="80">
        <v>141.75</v>
      </c>
      <c r="D627" s="80">
        <v>1314</v>
      </c>
    </row>
    <row r="628" spans="1:4" x14ac:dyDescent="0.25">
      <c r="A628" s="80">
        <v>1428.9375</v>
      </c>
      <c r="B628" s="80">
        <v>128.61676334196301</v>
      </c>
      <c r="C628" s="80">
        <v>106.875</v>
      </c>
      <c r="D628" s="80">
        <v>1347</v>
      </c>
    </row>
    <row r="629" spans="1:4" x14ac:dyDescent="0.25">
      <c r="A629" s="80">
        <v>1875.8125</v>
      </c>
      <c r="B629" s="80">
        <v>106.491530788744</v>
      </c>
      <c r="C629" s="80">
        <v>207</v>
      </c>
      <c r="D629" s="80">
        <v>1783.5</v>
      </c>
    </row>
    <row r="630" spans="1:4" x14ac:dyDescent="0.25">
      <c r="A630" s="80">
        <v>1258.125</v>
      </c>
      <c r="B630" s="80">
        <v>129.627435178436</v>
      </c>
      <c r="C630" s="80">
        <v>110.25</v>
      </c>
      <c r="D630" s="80">
        <v>1178.75</v>
      </c>
    </row>
    <row r="631" spans="1:4" x14ac:dyDescent="0.25">
      <c r="A631" s="80">
        <v>1202.375</v>
      </c>
      <c r="B631" s="80">
        <v>100.68818638401601</v>
      </c>
      <c r="C631" s="80">
        <v>191.3125</v>
      </c>
      <c r="D631" s="80">
        <v>1132.0625</v>
      </c>
    </row>
    <row r="632" spans="1:4" x14ac:dyDescent="0.25">
      <c r="A632" s="80">
        <v>1933.375</v>
      </c>
      <c r="B632" s="80">
        <v>118.68787997316301</v>
      </c>
      <c r="C632" s="80">
        <v>104.0625</v>
      </c>
      <c r="D632" s="80">
        <v>1821.0625</v>
      </c>
    </row>
    <row r="633" spans="1:4" x14ac:dyDescent="0.25">
      <c r="A633" s="80">
        <v>1482.5625</v>
      </c>
      <c r="B633" s="80">
        <v>127.957938350248</v>
      </c>
      <c r="C633" s="80">
        <v>160.0625</v>
      </c>
      <c r="D633" s="80">
        <v>1395.0625</v>
      </c>
    </row>
    <row r="634" spans="1:4" x14ac:dyDescent="0.25">
      <c r="A634" s="80">
        <v>1311.125</v>
      </c>
      <c r="B634" s="80">
        <v>93.906955917180696</v>
      </c>
      <c r="C634" s="80">
        <v>235.125</v>
      </c>
      <c r="D634" s="80">
        <v>1218.875</v>
      </c>
    </row>
    <row r="635" spans="1:4" x14ac:dyDescent="0.25">
      <c r="A635" s="80">
        <v>2134.1875</v>
      </c>
      <c r="B635" s="80">
        <v>85.928413635884397</v>
      </c>
      <c r="C635" s="80">
        <v>119.75</v>
      </c>
      <c r="D635" s="80">
        <v>2039.6875</v>
      </c>
    </row>
    <row r="636" spans="1:4" x14ac:dyDescent="0.25">
      <c r="A636" s="80">
        <v>2267.1875</v>
      </c>
      <c r="B636" s="80">
        <v>96.556076863510995</v>
      </c>
      <c r="C636" s="80">
        <v>132.1875</v>
      </c>
      <c r="D636" s="80">
        <v>2140.125</v>
      </c>
    </row>
    <row r="637" spans="1:4" x14ac:dyDescent="0.25">
      <c r="A637" s="80">
        <v>1419.3125</v>
      </c>
      <c r="B637" s="80">
        <v>112.082178390377</v>
      </c>
      <c r="C637" s="80">
        <v>111.375</v>
      </c>
      <c r="D637" s="80">
        <v>1328.625</v>
      </c>
    </row>
    <row r="638" spans="1:4" x14ac:dyDescent="0.25">
      <c r="A638" s="80">
        <v>712.1875</v>
      </c>
      <c r="B638" s="80">
        <v>128.04639148369699</v>
      </c>
      <c r="C638" s="80">
        <v>123.375</v>
      </c>
      <c r="D638" s="80">
        <v>665.25</v>
      </c>
    </row>
    <row r="639" spans="1:4" x14ac:dyDescent="0.25">
      <c r="A639" s="80">
        <v>1977.25</v>
      </c>
      <c r="B639" s="80">
        <v>111.420980678143</v>
      </c>
      <c r="C639" s="80">
        <v>177.0625</v>
      </c>
      <c r="D639" s="80">
        <v>1864.75</v>
      </c>
    </row>
    <row r="640" spans="1:4" x14ac:dyDescent="0.25">
      <c r="A640" s="80">
        <v>1353.8125</v>
      </c>
      <c r="B640" s="80">
        <v>115.104644765758</v>
      </c>
      <c r="C640" s="80">
        <v>111.4375</v>
      </c>
      <c r="D640" s="80">
        <v>1268.875</v>
      </c>
    </row>
    <row r="641" spans="1:8" x14ac:dyDescent="0.25">
      <c r="A641" s="80">
        <v>1707.3125</v>
      </c>
      <c r="B641" s="80">
        <v>105.667486197193</v>
      </c>
      <c r="C641" s="80">
        <v>72.4375</v>
      </c>
      <c r="D641" s="80">
        <v>1636.875</v>
      </c>
    </row>
    <row r="642" spans="1:8" x14ac:dyDescent="0.25">
      <c r="A642" s="80">
        <v>1414.5625</v>
      </c>
      <c r="B642" s="80">
        <v>131.52985101819499</v>
      </c>
      <c r="C642" s="80">
        <v>266.9375</v>
      </c>
      <c r="D642" s="80">
        <v>1318.3125</v>
      </c>
    </row>
    <row r="643" spans="1:8" x14ac:dyDescent="0.25">
      <c r="A643" s="80">
        <v>1400.1875</v>
      </c>
      <c r="B643" s="80">
        <v>112.513048377263</v>
      </c>
      <c r="C643" s="80">
        <v>162.4375</v>
      </c>
      <c r="D643" s="80">
        <v>1343.75</v>
      </c>
    </row>
    <row r="644" spans="1:8" x14ac:dyDescent="0.25">
      <c r="A644" s="80">
        <v>1838.3125</v>
      </c>
      <c r="B644" s="80">
        <v>112.475573357759</v>
      </c>
      <c r="C644" s="80">
        <v>121.5</v>
      </c>
      <c r="D644" s="80">
        <v>1726.5625</v>
      </c>
    </row>
    <row r="645" spans="1:8" x14ac:dyDescent="0.25">
      <c r="A645" s="80">
        <v>1213.1875</v>
      </c>
      <c r="B645" s="80">
        <v>141.763277174537</v>
      </c>
      <c r="C645" s="80">
        <v>149.0625</v>
      </c>
      <c r="D645" s="80">
        <v>1147.4375</v>
      </c>
    </row>
    <row r="646" spans="1:8" x14ac:dyDescent="0.25">
      <c r="A646" s="80">
        <v>1549.375</v>
      </c>
      <c r="B646" s="80">
        <v>138.66354548522699</v>
      </c>
      <c r="C646" s="80">
        <v>184.25</v>
      </c>
      <c r="D646" s="80">
        <v>1483.4375</v>
      </c>
    </row>
    <row r="647" spans="1:8" x14ac:dyDescent="0.25">
      <c r="A647" s="80"/>
      <c r="B647" s="80"/>
      <c r="C647" s="80"/>
      <c r="D647" s="80"/>
      <c r="E647" s="80">
        <v>3467.5625</v>
      </c>
      <c r="F647" s="80">
        <v>66.3430356618465</v>
      </c>
      <c r="G647" s="80">
        <v>311.5625</v>
      </c>
      <c r="H647" s="80">
        <v>3297.3125</v>
      </c>
    </row>
    <row r="648" spans="1:8" x14ac:dyDescent="0.25">
      <c r="A648" s="80">
        <v>1451.75</v>
      </c>
      <c r="B648" s="80">
        <v>111.750753718846</v>
      </c>
      <c r="C648" s="80">
        <v>119.1875</v>
      </c>
      <c r="D648" s="80">
        <v>1388.375</v>
      </c>
    </row>
    <row r="649" spans="1:8" x14ac:dyDescent="0.25">
      <c r="A649" s="80">
        <v>1629.1875</v>
      </c>
      <c r="B649" s="80">
        <v>141.63659135787699</v>
      </c>
      <c r="C649" s="80">
        <v>143</v>
      </c>
      <c r="D649" s="80">
        <v>1543</v>
      </c>
    </row>
    <row r="650" spans="1:8" x14ac:dyDescent="0.25">
      <c r="A650" s="80">
        <v>1770.5625</v>
      </c>
      <c r="B650" s="80">
        <v>112.733108992537</v>
      </c>
      <c r="C650" s="80">
        <v>265.5625</v>
      </c>
      <c r="D650" s="80">
        <v>1685.125</v>
      </c>
    </row>
    <row r="651" spans="1:8" x14ac:dyDescent="0.25">
      <c r="A651" s="80">
        <v>1550.75</v>
      </c>
      <c r="B651" s="80">
        <v>127.791902706515</v>
      </c>
      <c r="C651" s="80">
        <v>75</v>
      </c>
      <c r="D651" s="80">
        <v>1461.625</v>
      </c>
    </row>
    <row r="652" spans="1:8" x14ac:dyDescent="0.25">
      <c r="A652" s="80">
        <v>1193</v>
      </c>
      <c r="B652" s="80">
        <v>119.475103864944</v>
      </c>
      <c r="C652" s="80">
        <v>209.125</v>
      </c>
      <c r="D652" s="80">
        <v>1138.1875</v>
      </c>
    </row>
    <row r="653" spans="1:8" x14ac:dyDescent="0.25">
      <c r="A653" s="80">
        <v>2221.3125</v>
      </c>
      <c r="B653" s="80">
        <v>96.521191590188096</v>
      </c>
      <c r="C653" s="80">
        <v>135.5625</v>
      </c>
      <c r="D653" s="80">
        <v>2107.0625</v>
      </c>
    </row>
    <row r="654" spans="1:8" x14ac:dyDescent="0.25">
      <c r="A654" s="80">
        <v>1440.125</v>
      </c>
      <c r="B654" s="80">
        <v>127.092780607647</v>
      </c>
      <c r="C654" s="80">
        <v>186.5625</v>
      </c>
      <c r="D654" s="80">
        <v>1358.5</v>
      </c>
    </row>
    <row r="655" spans="1:8" x14ac:dyDescent="0.25">
      <c r="A655" s="80">
        <v>1831.1875</v>
      </c>
      <c r="B655" s="80">
        <v>105.181759700726</v>
      </c>
      <c r="C655" s="80">
        <v>217.125</v>
      </c>
      <c r="D655" s="80">
        <v>1739.1875</v>
      </c>
    </row>
    <row r="656" spans="1:8" x14ac:dyDescent="0.25">
      <c r="A656" s="80">
        <v>1565</v>
      </c>
      <c r="B656" s="80">
        <v>108.353672257281</v>
      </c>
      <c r="C656" s="80">
        <v>170.875</v>
      </c>
      <c r="D656" s="80">
        <v>1471.75</v>
      </c>
    </row>
    <row r="657" spans="1:4" x14ac:dyDescent="0.25">
      <c r="A657" s="80">
        <v>1131.625</v>
      </c>
      <c r="B657" s="80">
        <v>108.30265603574</v>
      </c>
      <c r="C657" s="80">
        <v>137.25</v>
      </c>
      <c r="D657" s="80">
        <v>1051.1875</v>
      </c>
    </row>
    <row r="658" spans="1:4" x14ac:dyDescent="0.25">
      <c r="A658" s="80">
        <v>2333.5</v>
      </c>
      <c r="B658" s="80">
        <v>88.850580514769902</v>
      </c>
      <c r="C658" s="80">
        <v>293.375</v>
      </c>
      <c r="D658" s="80">
        <v>2221.125</v>
      </c>
    </row>
    <row r="659" spans="1:4" x14ac:dyDescent="0.25">
      <c r="A659" s="80">
        <v>1221.5625</v>
      </c>
      <c r="B659" s="80">
        <v>114.15791014126999</v>
      </c>
      <c r="C659" s="80">
        <v>159</v>
      </c>
      <c r="D659" s="80">
        <v>1164</v>
      </c>
    </row>
    <row r="660" spans="1:4" x14ac:dyDescent="0.25">
      <c r="A660" s="80">
        <v>1683</v>
      </c>
      <c r="B660" s="80">
        <v>111.340124883687</v>
      </c>
      <c r="C660" s="80">
        <v>129.0625</v>
      </c>
      <c r="D660" s="80">
        <v>1574.6875</v>
      </c>
    </row>
    <row r="661" spans="1:4" x14ac:dyDescent="0.25">
      <c r="A661" s="80">
        <v>1611</v>
      </c>
      <c r="B661" s="80">
        <v>135.701348032895</v>
      </c>
      <c r="C661" s="80">
        <v>207.4375</v>
      </c>
      <c r="D661" s="80">
        <v>1514.9375</v>
      </c>
    </row>
    <row r="662" spans="1:4" x14ac:dyDescent="0.25">
      <c r="A662" s="80">
        <v>1600.0625</v>
      </c>
      <c r="B662" s="80">
        <v>138.840634491804</v>
      </c>
      <c r="C662" s="80">
        <v>166.5</v>
      </c>
      <c r="D662" s="80">
        <v>1503.5</v>
      </c>
    </row>
    <row r="663" spans="1:4" x14ac:dyDescent="0.25">
      <c r="A663" s="80">
        <v>1532.625</v>
      </c>
      <c r="B663" s="80">
        <v>147.87444392928299</v>
      </c>
      <c r="C663" s="80">
        <v>132.625</v>
      </c>
      <c r="D663" s="80">
        <v>1443.8125</v>
      </c>
    </row>
    <row r="664" spans="1:4" x14ac:dyDescent="0.25">
      <c r="A664" s="80">
        <v>1822.25</v>
      </c>
      <c r="B664" s="80">
        <v>120.647574832695</v>
      </c>
      <c r="C664" s="80">
        <v>111.75</v>
      </c>
      <c r="D664" s="80">
        <v>1709.75</v>
      </c>
    </row>
    <row r="665" spans="1:4" x14ac:dyDescent="0.25">
      <c r="A665" s="80">
        <v>1452.875</v>
      </c>
      <c r="B665" s="80">
        <v>158.30322703663899</v>
      </c>
      <c r="C665" s="80">
        <v>167.6875</v>
      </c>
      <c r="D665" s="80">
        <v>1361.8125</v>
      </c>
    </row>
    <row r="666" spans="1:4" x14ac:dyDescent="0.25">
      <c r="A666" s="80">
        <v>1831.75</v>
      </c>
      <c r="B666" s="80">
        <v>133.34136410329299</v>
      </c>
      <c r="C666" s="80">
        <v>107.875</v>
      </c>
      <c r="D666" s="80">
        <v>1717.75</v>
      </c>
    </row>
    <row r="667" spans="1:4" x14ac:dyDescent="0.25">
      <c r="A667" s="80">
        <v>1970.3125</v>
      </c>
      <c r="B667" s="80">
        <v>125.341916521998</v>
      </c>
      <c r="C667" s="80">
        <v>94.6875</v>
      </c>
      <c r="D667" s="80">
        <v>1839.8125</v>
      </c>
    </row>
    <row r="668" spans="1:4" x14ac:dyDescent="0.25">
      <c r="A668" s="80">
        <v>1813.375</v>
      </c>
      <c r="B668" s="80">
        <v>121.535978665936</v>
      </c>
      <c r="C668" s="80">
        <v>124.5625</v>
      </c>
      <c r="D668" s="80">
        <v>1704.5</v>
      </c>
    </row>
    <row r="669" spans="1:4" x14ac:dyDescent="0.25">
      <c r="A669" s="80">
        <v>1711.375</v>
      </c>
      <c r="B669" s="80">
        <v>128.78005799226099</v>
      </c>
      <c r="C669" s="80">
        <v>156.1875</v>
      </c>
      <c r="D669" s="80">
        <v>1604.8125</v>
      </c>
    </row>
    <row r="670" spans="1:4" x14ac:dyDescent="0.25">
      <c r="A670" s="80">
        <v>1583.125</v>
      </c>
      <c r="B670" s="80">
        <v>143.187201506745</v>
      </c>
      <c r="C670" s="80">
        <v>168.4375</v>
      </c>
      <c r="D670" s="80">
        <v>1475.875</v>
      </c>
    </row>
    <row r="671" spans="1:4" x14ac:dyDescent="0.25">
      <c r="A671" s="80">
        <v>1837.125</v>
      </c>
      <c r="B671" s="80">
        <v>128.89870990162399</v>
      </c>
      <c r="C671" s="80">
        <v>139.3125</v>
      </c>
      <c r="D671" s="80">
        <v>1720.3125</v>
      </c>
    </row>
    <row r="672" spans="1:4" x14ac:dyDescent="0.25">
      <c r="A672" s="80">
        <v>1279.3125</v>
      </c>
      <c r="B672" s="80">
        <v>146.98456766619699</v>
      </c>
      <c r="C672" s="80">
        <v>62.6875</v>
      </c>
      <c r="D672" s="80">
        <v>1191.375</v>
      </c>
    </row>
    <row r="673" spans="1:4" x14ac:dyDescent="0.25">
      <c r="A673" s="80">
        <v>1679.125</v>
      </c>
      <c r="B673" s="80">
        <v>142.80161138427201</v>
      </c>
      <c r="C673" s="80">
        <v>104.9375</v>
      </c>
      <c r="D673" s="80">
        <v>1574.1875</v>
      </c>
    </row>
    <row r="674" spans="1:4" x14ac:dyDescent="0.25">
      <c r="A674" s="80">
        <v>1880.125</v>
      </c>
      <c r="B674" s="80">
        <v>133.252543808399</v>
      </c>
      <c r="C674" s="80">
        <v>142.5</v>
      </c>
      <c r="D674" s="80">
        <v>1754.1875</v>
      </c>
    </row>
    <row r="675" spans="1:4" x14ac:dyDescent="0.25">
      <c r="A675" s="80">
        <v>1385.125</v>
      </c>
      <c r="B675" s="80">
        <v>130.79368694479001</v>
      </c>
      <c r="C675" s="80">
        <v>279.375</v>
      </c>
      <c r="D675" s="80">
        <v>1303.625</v>
      </c>
    </row>
    <row r="676" spans="1:4" x14ac:dyDescent="0.25">
      <c r="A676" s="80">
        <v>1648.4375</v>
      </c>
      <c r="B676" s="80">
        <v>107.873427427376</v>
      </c>
      <c r="C676" s="80">
        <v>196</v>
      </c>
      <c r="D676" s="80">
        <v>1542.4375</v>
      </c>
    </row>
    <row r="677" spans="1:4" x14ac:dyDescent="0.25">
      <c r="A677" s="80">
        <v>1602.3125</v>
      </c>
      <c r="B677" s="80">
        <v>85.684443181094906</v>
      </c>
      <c r="C677" s="80">
        <v>149.3125</v>
      </c>
      <c r="D677" s="80">
        <v>1521.375</v>
      </c>
    </row>
    <row r="678" spans="1:4" x14ac:dyDescent="0.25">
      <c r="A678" s="80">
        <v>1448.75</v>
      </c>
      <c r="B678" s="80">
        <v>123.838616183326</v>
      </c>
      <c r="C678" s="80">
        <v>192.875</v>
      </c>
      <c r="D678" s="80">
        <v>1359.0625</v>
      </c>
    </row>
    <row r="679" spans="1:4" x14ac:dyDescent="0.25">
      <c r="A679" s="80">
        <v>1289.0625</v>
      </c>
      <c r="B679" s="80">
        <v>125.704931257168</v>
      </c>
      <c r="C679" s="80">
        <v>203.875</v>
      </c>
      <c r="D679" s="80">
        <v>1199.5</v>
      </c>
    </row>
    <row r="680" spans="1:4" x14ac:dyDescent="0.25">
      <c r="A680" s="80">
        <v>1067.1875</v>
      </c>
      <c r="B680" s="80">
        <v>107.29367539061499</v>
      </c>
      <c r="C680" s="80">
        <v>250.4375</v>
      </c>
      <c r="D680" s="80">
        <v>1008.6875</v>
      </c>
    </row>
    <row r="681" spans="1:4" x14ac:dyDescent="0.25">
      <c r="A681" s="80">
        <v>1771.6875</v>
      </c>
      <c r="B681" s="80">
        <v>95.048791606613307</v>
      </c>
      <c r="C681" s="80">
        <v>126.25</v>
      </c>
      <c r="D681" s="80">
        <v>1675.875</v>
      </c>
    </row>
    <row r="682" spans="1:4" x14ac:dyDescent="0.25">
      <c r="A682" s="80">
        <v>1555.25</v>
      </c>
      <c r="B682" s="80">
        <v>111.010219182857</v>
      </c>
      <c r="C682" s="80">
        <v>254.9375</v>
      </c>
      <c r="D682" s="80">
        <v>1474.25</v>
      </c>
    </row>
    <row r="683" spans="1:4" x14ac:dyDescent="0.25">
      <c r="A683" s="80">
        <v>1243.0625</v>
      </c>
      <c r="B683" s="80">
        <v>138.36195173893799</v>
      </c>
      <c r="C683" s="80">
        <v>170.0625</v>
      </c>
      <c r="D683" s="80">
        <v>1165.375</v>
      </c>
    </row>
    <row r="684" spans="1:4" x14ac:dyDescent="0.25">
      <c r="A684" s="80">
        <v>1585.875</v>
      </c>
      <c r="B684" s="80">
        <v>88.838733905990793</v>
      </c>
      <c r="C684" s="80">
        <v>173.8125</v>
      </c>
      <c r="D684" s="80">
        <v>1501.8125</v>
      </c>
    </row>
    <row r="685" spans="1:4" x14ac:dyDescent="0.25">
      <c r="A685" s="80">
        <v>1163.9375</v>
      </c>
      <c r="B685" s="80">
        <v>119.768842524513</v>
      </c>
      <c r="C685" s="80">
        <v>229.75</v>
      </c>
      <c r="D685" s="80">
        <v>1102.75</v>
      </c>
    </row>
    <row r="686" spans="1:4" x14ac:dyDescent="0.25">
      <c r="A686" s="80">
        <v>1182.5</v>
      </c>
      <c r="B686" s="80">
        <v>109.598703178108</v>
      </c>
      <c r="C686" s="80">
        <v>175.0625</v>
      </c>
      <c r="D686" s="80">
        <v>1120.1875</v>
      </c>
    </row>
    <row r="687" spans="1:4" x14ac:dyDescent="0.25">
      <c r="A687" s="80">
        <v>1793.5625</v>
      </c>
      <c r="B687" s="80">
        <v>84.327819218702501</v>
      </c>
      <c r="C687" s="80">
        <v>225.5</v>
      </c>
      <c r="D687" s="80">
        <v>1699.9375</v>
      </c>
    </row>
    <row r="688" spans="1:4" x14ac:dyDescent="0.25">
      <c r="A688" s="80">
        <v>1972.3125</v>
      </c>
      <c r="B688" s="80">
        <v>96.321309725568398</v>
      </c>
      <c r="C688" s="80">
        <v>189.1875</v>
      </c>
      <c r="D688" s="80">
        <v>1831.125</v>
      </c>
    </row>
    <row r="689" spans="1:4" x14ac:dyDescent="0.25">
      <c r="A689" s="80">
        <v>2312.8125</v>
      </c>
      <c r="B689" s="80">
        <v>108.662358095302</v>
      </c>
      <c r="C689" s="80">
        <v>179.25</v>
      </c>
      <c r="D689" s="80">
        <v>2166.9375</v>
      </c>
    </row>
    <row r="690" spans="1:4" x14ac:dyDescent="0.25">
      <c r="A690" s="80">
        <v>1877.125</v>
      </c>
      <c r="B690" s="80">
        <v>90.610073791323401</v>
      </c>
      <c r="C690" s="80">
        <v>132.0625</v>
      </c>
      <c r="D690" s="80">
        <v>1748.6875</v>
      </c>
    </row>
    <row r="691" spans="1:4" x14ac:dyDescent="0.25">
      <c r="A691" s="80">
        <v>2242.125</v>
      </c>
      <c r="B691" s="80">
        <v>104.13365074010299</v>
      </c>
      <c r="C691" s="80">
        <v>147.75</v>
      </c>
      <c r="D691" s="80">
        <v>2107.875</v>
      </c>
    </row>
    <row r="692" spans="1:4" x14ac:dyDescent="0.25">
      <c r="A692" s="80">
        <v>2040.4375</v>
      </c>
      <c r="B692" s="80">
        <v>110.152675157993</v>
      </c>
      <c r="C692" s="80">
        <v>160.25</v>
      </c>
      <c r="D692" s="80">
        <v>1944.75</v>
      </c>
    </row>
    <row r="693" spans="1:4" x14ac:dyDescent="0.25">
      <c r="A693" s="80">
        <v>1992.25</v>
      </c>
      <c r="B693" s="80">
        <v>107.664944343651</v>
      </c>
      <c r="C693" s="80">
        <v>121.375</v>
      </c>
      <c r="D693" s="80">
        <v>1875</v>
      </c>
    </row>
    <row r="694" spans="1:4" x14ac:dyDescent="0.25">
      <c r="A694" s="80">
        <v>1860.9375</v>
      </c>
      <c r="B694" s="80">
        <v>113.15020661576899</v>
      </c>
      <c r="C694" s="80">
        <v>126.125</v>
      </c>
      <c r="D694" s="80">
        <v>1750.1875</v>
      </c>
    </row>
    <row r="695" spans="1:4" x14ac:dyDescent="0.25">
      <c r="A695" s="80">
        <v>1257.5625</v>
      </c>
      <c r="B695" s="80">
        <v>128.56297158604301</v>
      </c>
      <c r="C695" s="80">
        <v>79.4375</v>
      </c>
      <c r="D695" s="80">
        <v>1187.75</v>
      </c>
    </row>
    <row r="696" spans="1:4" x14ac:dyDescent="0.25">
      <c r="A696" s="80">
        <v>1349.0625</v>
      </c>
      <c r="B696" s="80">
        <v>123.55638261327699</v>
      </c>
      <c r="C696" s="80">
        <v>206.25</v>
      </c>
      <c r="D696" s="80">
        <v>1280.75</v>
      </c>
    </row>
    <row r="697" spans="1:4" x14ac:dyDescent="0.25">
      <c r="A697" s="80">
        <v>1607.5</v>
      </c>
      <c r="B697" s="80">
        <v>102.777793601661</v>
      </c>
      <c r="C697" s="80">
        <v>156.625</v>
      </c>
      <c r="D697" s="80">
        <v>1515.625</v>
      </c>
    </row>
    <row r="698" spans="1:4" x14ac:dyDescent="0.25">
      <c r="A698" s="80">
        <v>1518.8125</v>
      </c>
      <c r="B698" s="80">
        <v>112.08481919946701</v>
      </c>
      <c r="C698" s="80">
        <v>156.8125</v>
      </c>
      <c r="D698" s="80">
        <v>1427.1875</v>
      </c>
    </row>
    <row r="699" spans="1:4" x14ac:dyDescent="0.25">
      <c r="A699" s="80">
        <v>1193.625</v>
      </c>
      <c r="B699" s="80">
        <v>136.24360070646</v>
      </c>
      <c r="C699" s="80">
        <v>236.375</v>
      </c>
      <c r="D699" s="80">
        <v>1133.4375</v>
      </c>
    </row>
    <row r="700" spans="1:4" x14ac:dyDescent="0.25">
      <c r="A700" s="80">
        <v>1254.3125</v>
      </c>
      <c r="B700" s="80">
        <v>130.01717136821799</v>
      </c>
      <c r="C700" s="80">
        <v>96.3125</v>
      </c>
      <c r="D700" s="80">
        <v>1176.4375</v>
      </c>
    </row>
    <row r="701" spans="1:4" x14ac:dyDescent="0.25">
      <c r="A701" s="80">
        <v>1776.1875</v>
      </c>
      <c r="B701" s="80">
        <v>108.038869996768</v>
      </c>
      <c r="C701" s="80">
        <v>92</v>
      </c>
      <c r="D701" s="80">
        <v>1686.0625</v>
      </c>
    </row>
    <row r="702" spans="1:4" x14ac:dyDescent="0.25">
      <c r="A702" s="80">
        <v>1639.375</v>
      </c>
      <c r="B702" s="80">
        <v>99.300851600727697</v>
      </c>
      <c r="C702" s="80">
        <v>289.9375</v>
      </c>
      <c r="D702" s="80">
        <v>1558.875</v>
      </c>
    </row>
    <row r="703" spans="1:4" x14ac:dyDescent="0.25">
      <c r="A703" s="80">
        <v>1413.3125</v>
      </c>
      <c r="B703" s="80">
        <v>88.139874808276105</v>
      </c>
      <c r="C703" s="80">
        <v>164.5625</v>
      </c>
      <c r="D703" s="80">
        <v>1338.75</v>
      </c>
    </row>
    <row r="704" spans="1:4" x14ac:dyDescent="0.25">
      <c r="A704" s="80">
        <v>1764.625</v>
      </c>
      <c r="B704" s="80">
        <v>97.184140611276405</v>
      </c>
      <c r="C704" s="80">
        <v>306</v>
      </c>
      <c r="D704" s="80">
        <v>1685.5</v>
      </c>
    </row>
    <row r="705" spans="1:8" x14ac:dyDescent="0.25">
      <c r="A705" s="80">
        <v>1382.0625</v>
      </c>
      <c r="B705" s="80">
        <v>119.17854808423699</v>
      </c>
      <c r="C705" s="80">
        <v>316.1875</v>
      </c>
      <c r="D705" s="80">
        <v>1318</v>
      </c>
    </row>
    <row r="706" spans="1:8" x14ac:dyDescent="0.25">
      <c r="A706" s="80">
        <v>1143.6875</v>
      </c>
      <c r="B706" s="80">
        <v>145.41109287453099</v>
      </c>
      <c r="C706" s="80">
        <v>244</v>
      </c>
      <c r="D706" s="80">
        <v>1082.0625</v>
      </c>
    </row>
    <row r="707" spans="1:8" x14ac:dyDescent="0.25">
      <c r="A707" s="80">
        <v>1042.125</v>
      </c>
      <c r="B707" s="80">
        <v>154.893631651422</v>
      </c>
      <c r="C707" s="80">
        <v>142.5</v>
      </c>
      <c r="D707" s="80">
        <v>1015.125</v>
      </c>
    </row>
    <row r="708" spans="1:8" x14ac:dyDescent="0.25">
      <c r="A708" s="80">
        <v>2377.8125</v>
      </c>
      <c r="B708" s="80">
        <v>91.186946325977402</v>
      </c>
      <c r="C708" s="80">
        <v>163.4375</v>
      </c>
      <c r="D708" s="80">
        <v>2237.5625</v>
      </c>
    </row>
    <row r="709" spans="1:8" x14ac:dyDescent="0.25">
      <c r="A709" s="80">
        <v>831.125</v>
      </c>
      <c r="B709" s="80">
        <v>130.48547255136901</v>
      </c>
      <c r="C709" s="80">
        <v>235.1875</v>
      </c>
      <c r="D709" s="80">
        <v>794.25</v>
      </c>
    </row>
    <row r="710" spans="1:8" x14ac:dyDescent="0.25">
      <c r="A710" s="80">
        <v>1341.4375</v>
      </c>
      <c r="B710" s="80">
        <v>114.784443945305</v>
      </c>
      <c r="C710" s="80">
        <v>278.9375</v>
      </c>
      <c r="D710" s="80">
        <v>1280.6875</v>
      </c>
    </row>
    <row r="711" spans="1:8" x14ac:dyDescent="0.25">
      <c r="A711" s="80">
        <v>665.3125</v>
      </c>
      <c r="B711" s="80">
        <v>203.71120578021501</v>
      </c>
      <c r="C711" s="80">
        <v>218.8125</v>
      </c>
      <c r="D711" s="80">
        <v>633.625</v>
      </c>
    </row>
    <row r="712" spans="1:8" x14ac:dyDescent="0.25">
      <c r="A712" s="80">
        <v>1259.5625</v>
      </c>
      <c r="B712" s="80">
        <v>130.22697635354899</v>
      </c>
      <c r="C712" s="80">
        <v>193.875</v>
      </c>
      <c r="D712" s="80">
        <v>1197.875</v>
      </c>
    </row>
    <row r="713" spans="1:8" x14ac:dyDescent="0.25">
      <c r="A713" s="80">
        <v>1610.4375</v>
      </c>
      <c r="B713" s="80">
        <v>136.26627197343001</v>
      </c>
      <c r="C713" s="80">
        <v>227.5</v>
      </c>
      <c r="D713" s="80">
        <v>1536.9375</v>
      </c>
    </row>
    <row r="714" spans="1:8" x14ac:dyDescent="0.25">
      <c r="A714" s="80">
        <v>1220.4375</v>
      </c>
      <c r="B714" s="80">
        <v>99.076623680526694</v>
      </c>
      <c r="C714" s="80">
        <v>200.6875</v>
      </c>
      <c r="D714" s="80">
        <v>1144.1875</v>
      </c>
    </row>
    <row r="715" spans="1:8" x14ac:dyDescent="0.25">
      <c r="A715" s="80">
        <v>781.3125</v>
      </c>
      <c r="B715" s="80">
        <v>108.78891053894399</v>
      </c>
      <c r="C715" s="80">
        <v>200.9375</v>
      </c>
      <c r="D715" s="80">
        <v>747.4375</v>
      </c>
    </row>
    <row r="716" spans="1:8" x14ac:dyDescent="0.25">
      <c r="A716" s="80"/>
      <c r="B716" s="80"/>
      <c r="C716" s="80"/>
      <c r="D716" s="80"/>
      <c r="E716" s="80">
        <v>2.1333329999999999</v>
      </c>
      <c r="F716" s="80">
        <v>114.066055555555</v>
      </c>
      <c r="G716" s="80">
        <v>6.25E-2</v>
      </c>
      <c r="H716" s="80">
        <v>2.875</v>
      </c>
    </row>
    <row r="717" spans="1:8" x14ac:dyDescent="0.25">
      <c r="A717" s="80">
        <v>1482.8125</v>
      </c>
      <c r="B717" s="80">
        <v>100.32075038992799</v>
      </c>
      <c r="C717" s="80">
        <v>211.9375</v>
      </c>
      <c r="D717" s="80">
        <v>1415.6875</v>
      </c>
    </row>
    <row r="718" spans="1:8" x14ac:dyDescent="0.25">
      <c r="A718" s="80">
        <v>1175.4375</v>
      </c>
      <c r="B718" s="80">
        <v>129.763084999938</v>
      </c>
      <c r="C718" s="80">
        <v>154.6875</v>
      </c>
      <c r="D718" s="80">
        <v>1116.375</v>
      </c>
    </row>
    <row r="719" spans="1:8" x14ac:dyDescent="0.25">
      <c r="A719" s="80">
        <v>1450.4375</v>
      </c>
      <c r="B719" s="80">
        <v>130.98025415419801</v>
      </c>
      <c r="C719" s="80">
        <v>322.5625</v>
      </c>
      <c r="D719" s="80">
        <v>1391.625</v>
      </c>
    </row>
    <row r="720" spans="1:8" x14ac:dyDescent="0.25">
      <c r="A720" s="80">
        <v>1692.5</v>
      </c>
      <c r="B720" s="80">
        <v>87.4290750496085</v>
      </c>
      <c r="C720" s="80">
        <v>349.2</v>
      </c>
      <c r="D720" s="80">
        <v>1580.6</v>
      </c>
    </row>
    <row r="721" spans="1:8" x14ac:dyDescent="0.25">
      <c r="A721" s="80">
        <v>1618.181818</v>
      </c>
      <c r="B721" s="80">
        <v>82.573504213758</v>
      </c>
      <c r="C721" s="80">
        <v>148.54545400000001</v>
      </c>
      <c r="D721" s="80">
        <v>1619.181818</v>
      </c>
    </row>
    <row r="722" spans="1:8" x14ac:dyDescent="0.25">
      <c r="A722" s="80">
        <v>1351.125</v>
      </c>
      <c r="B722" s="80">
        <v>113.11147170247401</v>
      </c>
      <c r="C722" s="80">
        <v>103.5</v>
      </c>
      <c r="D722" s="80">
        <v>1315.375</v>
      </c>
    </row>
    <row r="723" spans="1:8" x14ac:dyDescent="0.25">
      <c r="A723" s="80">
        <v>1520.5</v>
      </c>
      <c r="B723" s="80">
        <v>91.119844570707798</v>
      </c>
      <c r="C723" s="80">
        <v>224.25</v>
      </c>
      <c r="D723" s="80">
        <v>1521.5</v>
      </c>
    </row>
    <row r="724" spans="1:8" x14ac:dyDescent="0.25">
      <c r="A724" s="80">
        <v>1150.090909</v>
      </c>
      <c r="B724" s="80">
        <v>153.07997314670601</v>
      </c>
      <c r="C724" s="80">
        <v>181.727272</v>
      </c>
      <c r="D724" s="80">
        <v>1151.090909</v>
      </c>
    </row>
    <row r="725" spans="1:8" x14ac:dyDescent="0.25">
      <c r="A725" s="80">
        <v>799.77777700000001</v>
      </c>
      <c r="B725" s="80">
        <v>118.93916501455401</v>
      </c>
      <c r="C725" s="80">
        <v>229.1</v>
      </c>
      <c r="D725" s="80">
        <v>720.8</v>
      </c>
    </row>
    <row r="726" spans="1:8" x14ac:dyDescent="0.25">
      <c r="A726" s="80">
        <v>1067.1111109999999</v>
      </c>
      <c r="B726" s="80">
        <v>132.748858586099</v>
      </c>
      <c r="C726" s="80">
        <v>267.77777700000001</v>
      </c>
      <c r="D726" s="80">
        <v>1068.1111109999999</v>
      </c>
    </row>
    <row r="727" spans="1:8" x14ac:dyDescent="0.25">
      <c r="A727" s="80">
        <v>468.42857099999998</v>
      </c>
      <c r="B727" s="80">
        <v>83.331508831741004</v>
      </c>
      <c r="C727" s="80">
        <v>101.714285</v>
      </c>
      <c r="D727" s="80">
        <v>469.42857099999998</v>
      </c>
    </row>
    <row r="728" spans="1:8" x14ac:dyDescent="0.25">
      <c r="A728" s="80">
        <v>1517.1666660000001</v>
      </c>
      <c r="B728" s="80">
        <v>102.278616686714</v>
      </c>
      <c r="C728" s="80">
        <v>185</v>
      </c>
      <c r="D728" s="80">
        <v>1518.1666660000001</v>
      </c>
    </row>
    <row r="729" spans="1:8" x14ac:dyDescent="0.25">
      <c r="E729" s="80">
        <v>697</v>
      </c>
      <c r="F729" s="80">
        <v>110.866889092317</v>
      </c>
      <c r="G729" s="80">
        <v>411</v>
      </c>
      <c r="H729" s="80">
        <v>698</v>
      </c>
    </row>
    <row r="730" spans="1:8" x14ac:dyDescent="0.25">
      <c r="A730" s="80">
        <v>338.25</v>
      </c>
      <c r="B730" s="80">
        <v>120.91469940936599</v>
      </c>
      <c r="C730" s="80">
        <v>110.75</v>
      </c>
      <c r="D730" s="80">
        <v>339.25</v>
      </c>
    </row>
    <row r="731" spans="1:8" x14ac:dyDescent="0.25">
      <c r="A731" s="80">
        <v>878</v>
      </c>
      <c r="B731" s="80">
        <v>111.901718614896</v>
      </c>
      <c r="C731" s="80">
        <v>238</v>
      </c>
      <c r="D731" s="80">
        <v>879</v>
      </c>
    </row>
    <row r="732" spans="1:8" x14ac:dyDescent="0.25">
      <c r="A732" s="80">
        <v>1015.5</v>
      </c>
      <c r="B732" s="80">
        <v>81.104421524069593</v>
      </c>
      <c r="C732" s="80">
        <v>199.5</v>
      </c>
      <c r="D732" s="80">
        <v>1016.5</v>
      </c>
    </row>
    <row r="733" spans="1:8" x14ac:dyDescent="0.25">
      <c r="A733" s="80">
        <v>690.5</v>
      </c>
      <c r="B733" s="80">
        <v>126.600773777833</v>
      </c>
      <c r="C733" s="80">
        <v>163.5</v>
      </c>
      <c r="D733" s="80">
        <v>691.5</v>
      </c>
    </row>
    <row r="734" spans="1:8" x14ac:dyDescent="0.25">
      <c r="A734" s="80">
        <v>981</v>
      </c>
      <c r="B734" s="80">
        <v>100.798786952089</v>
      </c>
      <c r="C734" s="80">
        <v>338</v>
      </c>
      <c r="D734" s="80">
        <v>982</v>
      </c>
    </row>
    <row r="735" spans="1:8" x14ac:dyDescent="0.25">
      <c r="A735" s="80">
        <v>1049</v>
      </c>
      <c r="B735" s="80">
        <v>138.374775977121</v>
      </c>
      <c r="C735" s="80">
        <v>263</v>
      </c>
      <c r="D735" s="80">
        <v>1050</v>
      </c>
    </row>
    <row r="736" spans="1:8" x14ac:dyDescent="0.25">
      <c r="A736" s="80">
        <v>432</v>
      </c>
      <c r="B736" s="80">
        <v>171.104166666666</v>
      </c>
      <c r="C736" s="80">
        <v>253</v>
      </c>
      <c r="D736" s="80">
        <v>433</v>
      </c>
    </row>
    <row r="737" spans="5:8" x14ac:dyDescent="0.25">
      <c r="E737" s="80">
        <v>750</v>
      </c>
      <c r="F737" s="80">
        <v>105.48796</v>
      </c>
      <c r="G737" s="80">
        <v>418</v>
      </c>
      <c r="H737" s="80">
        <v>751</v>
      </c>
    </row>
  </sheetData>
  <phoneticPr fontId="3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P776"/>
  <sheetViews>
    <sheetView topLeftCell="A16" workbookViewId="0">
      <selection activeCell="D21" sqref="D21"/>
    </sheetView>
  </sheetViews>
  <sheetFormatPr defaultRowHeight="15.6" x14ac:dyDescent="0.25"/>
  <cols>
    <col min="1" max="1" width="25.796875" bestFit="1" customWidth="1"/>
    <col min="2" max="2" width="28.09765625" bestFit="1" customWidth="1"/>
    <col min="3" max="4" width="21.19921875" bestFit="1" customWidth="1"/>
    <col min="7" max="7" width="25.796875" bestFit="1" customWidth="1"/>
  </cols>
  <sheetData>
    <row r="1" spans="1:16" x14ac:dyDescent="0.25">
      <c r="A1" s="86" t="s">
        <v>2542</v>
      </c>
      <c r="B1" s="86" t="s">
        <v>2541</v>
      </c>
      <c r="C1" s="86" t="s">
        <v>2544</v>
      </c>
      <c r="D1" s="86" t="s">
        <v>2543</v>
      </c>
      <c r="G1" s="86" t="s">
        <v>2542</v>
      </c>
      <c r="H1" s="86" t="s">
        <v>2541</v>
      </c>
      <c r="I1" s="86" t="s">
        <v>2564</v>
      </c>
      <c r="J1" s="86" t="s">
        <v>2543</v>
      </c>
      <c r="M1" s="86" t="s">
        <v>2542</v>
      </c>
      <c r="N1" s="86" t="s">
        <v>2541</v>
      </c>
      <c r="O1" s="86" t="s">
        <v>2544</v>
      </c>
      <c r="P1" s="86" t="s">
        <v>2543</v>
      </c>
    </row>
    <row r="2" spans="1:16" x14ac:dyDescent="0.25">
      <c r="A2" s="80">
        <v>1279.375</v>
      </c>
      <c r="B2" s="80">
        <v>127.867144305731</v>
      </c>
      <c r="C2" s="80">
        <v>52.0625</v>
      </c>
      <c r="D2" s="80">
        <v>1208.625</v>
      </c>
      <c r="G2" s="80">
        <v>78</v>
      </c>
      <c r="H2" s="80">
        <v>86.971153846153797</v>
      </c>
      <c r="I2" s="80"/>
      <c r="J2" s="80"/>
      <c r="M2" s="80">
        <v>1131.375</v>
      </c>
      <c r="N2" s="80">
        <v>126.862450114499</v>
      </c>
      <c r="O2" s="80">
        <v>106.5</v>
      </c>
      <c r="P2" s="80">
        <v>1058.125</v>
      </c>
    </row>
    <row r="3" spans="1:16" x14ac:dyDescent="0.25">
      <c r="A3" s="80">
        <v>1382.4375</v>
      </c>
      <c r="B3" s="80">
        <v>122.75578420782399</v>
      </c>
      <c r="C3" s="80">
        <v>84.75</v>
      </c>
      <c r="D3" s="80">
        <v>1312.1875</v>
      </c>
      <c r="G3" s="80">
        <v>82</v>
      </c>
      <c r="H3" s="80">
        <v>106.62073170731701</v>
      </c>
      <c r="I3" s="80"/>
      <c r="J3" s="80"/>
      <c r="M3" s="80">
        <v>668.53846099999998</v>
      </c>
      <c r="N3" s="80">
        <v>64.581361224521302</v>
      </c>
      <c r="O3" s="80">
        <v>69.5</v>
      </c>
      <c r="P3" s="80">
        <v>892.71428500000002</v>
      </c>
    </row>
    <row r="4" spans="1:16" x14ac:dyDescent="0.25">
      <c r="A4" s="80">
        <v>1200</v>
      </c>
      <c r="B4" s="80">
        <v>137.74115185452601</v>
      </c>
      <c r="C4" s="80">
        <v>64.6875</v>
      </c>
      <c r="D4" s="80">
        <v>1124.6875</v>
      </c>
      <c r="G4" s="80">
        <v>99</v>
      </c>
      <c r="H4" s="80">
        <v>112.002187002268</v>
      </c>
      <c r="I4" s="80"/>
      <c r="J4" s="80"/>
    </row>
    <row r="5" spans="1:16" x14ac:dyDescent="0.25">
      <c r="A5" s="80">
        <v>901.8125</v>
      </c>
      <c r="B5" s="80">
        <v>147.034503230361</v>
      </c>
      <c r="C5" s="80">
        <v>65.375</v>
      </c>
      <c r="D5" s="80">
        <v>843.1875</v>
      </c>
      <c r="G5" s="80">
        <v>107.5</v>
      </c>
      <c r="H5" s="80">
        <v>74.9676829638627</v>
      </c>
      <c r="I5" s="80"/>
      <c r="J5" s="80"/>
    </row>
    <row r="6" spans="1:16" x14ac:dyDescent="0.25">
      <c r="A6" s="80">
        <v>1097.5</v>
      </c>
      <c r="B6" s="80">
        <v>122.160362299095</v>
      </c>
      <c r="C6" s="80">
        <v>40.125</v>
      </c>
      <c r="D6" s="80">
        <v>1031.3125</v>
      </c>
      <c r="G6" s="80">
        <v>126</v>
      </c>
      <c r="H6" s="80">
        <v>82.890714285714196</v>
      </c>
      <c r="I6" s="80"/>
      <c r="J6" s="80"/>
    </row>
    <row r="7" spans="1:16" x14ac:dyDescent="0.25">
      <c r="A7" s="80">
        <v>1374.5625</v>
      </c>
      <c r="B7" s="80">
        <v>113.060344987112</v>
      </c>
      <c r="C7" s="80">
        <v>72.5625</v>
      </c>
      <c r="D7" s="80">
        <v>1281.0625</v>
      </c>
      <c r="G7" s="80">
        <v>144.5</v>
      </c>
      <c r="H7" s="80">
        <v>90.879333977659897</v>
      </c>
      <c r="I7" s="80">
        <v>71.75</v>
      </c>
      <c r="J7" s="80">
        <v>145.5</v>
      </c>
    </row>
    <row r="8" spans="1:16" x14ac:dyDescent="0.25">
      <c r="A8" s="80">
        <v>1069</v>
      </c>
      <c r="B8" s="80">
        <v>102.870936019528</v>
      </c>
      <c r="C8" s="80">
        <v>61.25</v>
      </c>
      <c r="D8" s="80">
        <v>1004.125</v>
      </c>
      <c r="G8" s="80">
        <v>158.19999999999999</v>
      </c>
      <c r="H8" s="80">
        <v>74.090679426246297</v>
      </c>
      <c r="I8" s="80">
        <v>66.599999999999994</v>
      </c>
      <c r="J8" s="80">
        <v>159.19999999999999</v>
      </c>
    </row>
    <row r="9" spans="1:16" x14ac:dyDescent="0.25">
      <c r="A9" s="80">
        <v>1059.0625</v>
      </c>
      <c r="B9" s="80">
        <v>99.471920325081598</v>
      </c>
      <c r="C9" s="80">
        <v>55.6875</v>
      </c>
      <c r="D9" s="80">
        <v>993.6875</v>
      </c>
      <c r="G9" s="80">
        <v>181.875</v>
      </c>
      <c r="H9" s="80">
        <v>121.887889114796</v>
      </c>
      <c r="I9" s="80">
        <v>75.75</v>
      </c>
      <c r="J9" s="80">
        <v>182.875</v>
      </c>
    </row>
    <row r="10" spans="1:16" x14ac:dyDescent="0.25">
      <c r="A10" s="80">
        <v>915.5625</v>
      </c>
      <c r="B10" s="80">
        <v>129.46555422777701</v>
      </c>
      <c r="C10" s="80">
        <v>43</v>
      </c>
      <c r="D10" s="80">
        <v>854.75</v>
      </c>
      <c r="G10" s="80">
        <v>206</v>
      </c>
      <c r="H10" s="80">
        <v>97.856301819838293</v>
      </c>
      <c r="I10" s="80">
        <v>55</v>
      </c>
      <c r="J10" s="80">
        <v>207</v>
      </c>
    </row>
    <row r="11" spans="1:16" x14ac:dyDescent="0.25">
      <c r="A11" s="80">
        <v>1037.625</v>
      </c>
      <c r="B11" s="80">
        <v>100.84821768579</v>
      </c>
      <c r="C11" s="80">
        <v>55.25</v>
      </c>
      <c r="D11" s="80">
        <v>973.1875</v>
      </c>
      <c r="G11" s="80">
        <v>209.375</v>
      </c>
      <c r="H11" s="80">
        <v>111.57171006013201</v>
      </c>
      <c r="I11" s="80">
        <v>98.375</v>
      </c>
      <c r="J11" s="80">
        <v>210.375</v>
      </c>
    </row>
    <row r="12" spans="1:16" x14ac:dyDescent="0.25">
      <c r="A12" s="80">
        <v>845</v>
      </c>
      <c r="B12" s="80">
        <v>110.293989194148</v>
      </c>
      <c r="C12" s="80">
        <v>55.75</v>
      </c>
      <c r="D12" s="80">
        <v>787.1875</v>
      </c>
      <c r="G12" s="80">
        <v>221.3</v>
      </c>
      <c r="H12" s="80">
        <v>109.027969394992</v>
      </c>
      <c r="I12" s="80">
        <v>60.7</v>
      </c>
      <c r="J12" s="80">
        <v>222.3</v>
      </c>
    </row>
    <row r="13" spans="1:16" x14ac:dyDescent="0.25">
      <c r="A13" s="80">
        <v>1055.75</v>
      </c>
      <c r="B13" s="80">
        <v>107.105419179132</v>
      </c>
      <c r="C13" s="80">
        <v>95.25</v>
      </c>
      <c r="D13" s="80">
        <v>988.5</v>
      </c>
      <c r="G13" s="80">
        <v>222.5</v>
      </c>
      <c r="H13" s="80">
        <v>93.292223174625704</v>
      </c>
      <c r="I13" s="80">
        <v>70.75</v>
      </c>
      <c r="J13" s="80">
        <v>223.5</v>
      </c>
    </row>
    <row r="14" spans="1:16" x14ac:dyDescent="0.25">
      <c r="A14" s="80">
        <v>1150.1875</v>
      </c>
      <c r="B14" s="80">
        <v>150.187667242125</v>
      </c>
      <c r="C14" s="80">
        <v>58.875</v>
      </c>
      <c r="D14" s="80">
        <v>1075.25</v>
      </c>
      <c r="G14" s="80">
        <v>227.571428</v>
      </c>
      <c r="H14" s="80">
        <v>145.454161470278</v>
      </c>
      <c r="I14" s="80">
        <v>55.285713999999999</v>
      </c>
      <c r="J14" s="80">
        <v>228.571428</v>
      </c>
    </row>
    <row r="15" spans="1:16" x14ac:dyDescent="0.25">
      <c r="A15" s="80">
        <v>1629.125</v>
      </c>
      <c r="B15" s="80">
        <v>101.65192498214699</v>
      </c>
      <c r="C15" s="80">
        <v>110.6875</v>
      </c>
      <c r="D15" s="80">
        <v>1538.8125</v>
      </c>
      <c r="G15" s="80">
        <v>229.4375</v>
      </c>
      <c r="H15" s="80">
        <v>86.230125033037694</v>
      </c>
      <c r="I15" s="80">
        <v>54.625</v>
      </c>
      <c r="J15" s="80">
        <v>216.4375</v>
      </c>
    </row>
    <row r="16" spans="1:16" x14ac:dyDescent="0.25">
      <c r="A16" s="80">
        <v>1596.1875</v>
      </c>
      <c r="B16" s="80">
        <v>95.448101160857306</v>
      </c>
      <c r="C16" s="80">
        <v>49.3125</v>
      </c>
      <c r="D16" s="80">
        <v>1497.8125</v>
      </c>
      <c r="G16" s="80">
        <v>230.08333300000001</v>
      </c>
      <c r="H16" s="80">
        <v>108.811896238204</v>
      </c>
      <c r="I16" s="80">
        <v>59.583333000000003</v>
      </c>
      <c r="J16" s="80">
        <v>231.08333300000001</v>
      </c>
    </row>
    <row r="17" spans="1:10" x14ac:dyDescent="0.25">
      <c r="A17" s="80">
        <v>1462.625</v>
      </c>
      <c r="B17" s="80">
        <v>121.6802418978</v>
      </c>
      <c r="C17" s="80">
        <v>82.9375</v>
      </c>
      <c r="D17" s="80">
        <v>1368.0625</v>
      </c>
      <c r="G17" s="80">
        <v>251</v>
      </c>
      <c r="H17" s="80">
        <v>93.744253454990201</v>
      </c>
      <c r="I17" s="80">
        <v>91.545454000000007</v>
      </c>
      <c r="J17" s="80">
        <v>252</v>
      </c>
    </row>
    <row r="18" spans="1:10" x14ac:dyDescent="0.25">
      <c r="A18" s="80">
        <v>947.8125</v>
      </c>
      <c r="B18" s="80">
        <v>111.089155019752</v>
      </c>
      <c r="C18" s="80">
        <v>98.25</v>
      </c>
      <c r="D18" s="80">
        <v>879.625</v>
      </c>
      <c r="G18" s="80">
        <v>252.61538400000001</v>
      </c>
      <c r="H18" s="80">
        <v>115.095953112977</v>
      </c>
      <c r="I18" s="80">
        <v>48.846153000000001</v>
      </c>
      <c r="J18" s="80">
        <v>253.61538400000001</v>
      </c>
    </row>
    <row r="19" spans="1:10" x14ac:dyDescent="0.25">
      <c r="A19" s="80">
        <v>550.125</v>
      </c>
      <c r="B19" s="80">
        <v>97.238427733185503</v>
      </c>
      <c r="C19" s="80">
        <v>86.5625</v>
      </c>
      <c r="D19" s="80">
        <v>513.125</v>
      </c>
      <c r="G19" s="80">
        <v>252.91666599999999</v>
      </c>
      <c r="H19" s="80">
        <v>91.604018726610903</v>
      </c>
      <c r="I19" s="80">
        <v>77.416666000000006</v>
      </c>
      <c r="J19" s="80">
        <v>253.91666599999999</v>
      </c>
    </row>
    <row r="20" spans="1:10" x14ac:dyDescent="0.25">
      <c r="A20" s="80">
        <v>1117.875</v>
      </c>
      <c r="B20" s="80">
        <v>81.479214079960599</v>
      </c>
      <c r="C20" s="80">
        <v>80.6875</v>
      </c>
      <c r="D20" s="80">
        <v>1034.8125</v>
      </c>
      <c r="G20" s="80">
        <v>256</v>
      </c>
      <c r="H20" s="80">
        <v>111.223220371153</v>
      </c>
      <c r="I20" s="80">
        <v>68.7</v>
      </c>
      <c r="J20" s="80">
        <v>257</v>
      </c>
    </row>
    <row r="21" spans="1:10" x14ac:dyDescent="0.25">
      <c r="A21" s="80">
        <v>904</v>
      </c>
      <c r="B21" s="80">
        <v>101.987475501772</v>
      </c>
      <c r="C21" s="80">
        <v>104.5</v>
      </c>
      <c r="D21" s="80">
        <v>833.875</v>
      </c>
      <c r="G21" s="80">
        <v>257.61538400000001</v>
      </c>
      <c r="H21" s="80">
        <v>96.759521245651598</v>
      </c>
      <c r="I21" s="80">
        <v>62.307692000000003</v>
      </c>
      <c r="J21" s="80">
        <v>235.384615</v>
      </c>
    </row>
    <row r="22" spans="1:10" x14ac:dyDescent="0.25">
      <c r="A22" s="80">
        <v>826.61538399999995</v>
      </c>
      <c r="B22" s="80">
        <v>93.868178239874794</v>
      </c>
      <c r="C22" s="80">
        <v>70</v>
      </c>
      <c r="D22" s="80">
        <v>747.15384600000004</v>
      </c>
      <c r="G22" s="80">
        <v>259.75</v>
      </c>
      <c r="H22" s="80">
        <v>126.586412044414</v>
      </c>
      <c r="I22" s="80">
        <v>78.25</v>
      </c>
      <c r="J22" s="80">
        <v>260.75</v>
      </c>
    </row>
    <row r="23" spans="1:10" x14ac:dyDescent="0.25">
      <c r="A23" s="80">
        <v>1070.9375</v>
      </c>
      <c r="B23" s="80">
        <v>89.814655311488195</v>
      </c>
      <c r="C23" s="80">
        <v>112.25</v>
      </c>
      <c r="D23" s="80">
        <v>997.5625</v>
      </c>
      <c r="G23" s="80">
        <v>266.39999999999998</v>
      </c>
      <c r="H23" s="80">
        <v>86.199595372084104</v>
      </c>
      <c r="I23" s="80">
        <v>104.9</v>
      </c>
      <c r="J23" s="80">
        <v>267.39999999999998</v>
      </c>
    </row>
    <row r="24" spans="1:10" x14ac:dyDescent="0.25">
      <c r="A24" s="80">
        <v>825.4375</v>
      </c>
      <c r="B24" s="80">
        <v>98.341022472893798</v>
      </c>
      <c r="C24" s="80">
        <v>58.1875</v>
      </c>
      <c r="D24" s="80">
        <v>766.375</v>
      </c>
      <c r="G24" s="80">
        <v>274.09090900000001</v>
      </c>
      <c r="H24" s="80">
        <v>99.8154908017937</v>
      </c>
      <c r="I24" s="80">
        <v>73.090908999999996</v>
      </c>
      <c r="J24" s="80">
        <v>275.09090900000001</v>
      </c>
    </row>
    <row r="25" spans="1:10" x14ac:dyDescent="0.25">
      <c r="A25" s="80">
        <v>1569.833333</v>
      </c>
      <c r="B25" s="80">
        <v>89.0022866520695</v>
      </c>
      <c r="C25" s="80">
        <v>153.33333300000001</v>
      </c>
      <c r="D25" s="80">
        <v>1404.25</v>
      </c>
      <c r="G25" s="80">
        <v>278</v>
      </c>
      <c r="H25" s="80">
        <v>98.646958133117707</v>
      </c>
      <c r="I25" s="80">
        <v>118.777777</v>
      </c>
      <c r="J25" s="80">
        <v>279</v>
      </c>
    </row>
    <row r="26" spans="1:10" x14ac:dyDescent="0.25">
      <c r="A26" s="80">
        <v>598.4375</v>
      </c>
      <c r="B26" s="80">
        <v>95.413055436861796</v>
      </c>
      <c r="C26" s="80">
        <v>138.8125</v>
      </c>
      <c r="D26" s="80">
        <v>558.375</v>
      </c>
      <c r="G26" s="80">
        <v>280</v>
      </c>
      <c r="H26" s="80">
        <v>119.062237659218</v>
      </c>
      <c r="I26" s="80">
        <v>83.8</v>
      </c>
      <c r="J26" s="80">
        <v>281</v>
      </c>
    </row>
    <row r="27" spans="1:10" x14ac:dyDescent="0.25">
      <c r="A27" s="80">
        <v>679.625</v>
      </c>
      <c r="B27" s="80">
        <v>123.90915991804</v>
      </c>
      <c r="C27" s="80">
        <v>97.375</v>
      </c>
      <c r="D27" s="80">
        <v>625.4375</v>
      </c>
      <c r="G27" s="80">
        <v>283.4375</v>
      </c>
      <c r="H27" s="80">
        <v>98.861234384583597</v>
      </c>
      <c r="I27" s="80">
        <v>41.125</v>
      </c>
      <c r="J27" s="80">
        <v>271.625</v>
      </c>
    </row>
    <row r="28" spans="1:10" x14ac:dyDescent="0.25">
      <c r="A28" s="80">
        <v>1211.375</v>
      </c>
      <c r="B28" s="80">
        <v>92.465460599149694</v>
      </c>
      <c r="C28" s="80">
        <v>137.6875</v>
      </c>
      <c r="D28" s="80">
        <v>1131.625</v>
      </c>
      <c r="G28" s="80">
        <v>283.60000000000002</v>
      </c>
      <c r="H28" s="80">
        <v>115.542294791564</v>
      </c>
      <c r="I28" s="80">
        <v>96.2</v>
      </c>
      <c r="J28" s="80">
        <v>284.60000000000002</v>
      </c>
    </row>
    <row r="29" spans="1:10" x14ac:dyDescent="0.25">
      <c r="A29" s="80">
        <v>1152</v>
      </c>
      <c r="B29" s="80">
        <v>92.885921163428705</v>
      </c>
      <c r="C29" s="80">
        <v>70.1875</v>
      </c>
      <c r="D29" s="80">
        <v>1072.875</v>
      </c>
      <c r="G29" s="80">
        <v>284.41666600000002</v>
      </c>
      <c r="H29" s="80">
        <v>100.508877605058</v>
      </c>
      <c r="I29" s="80">
        <v>77.916666000000006</v>
      </c>
      <c r="J29" s="80">
        <v>285.41666600000002</v>
      </c>
    </row>
    <row r="30" spans="1:10" x14ac:dyDescent="0.25">
      <c r="A30" s="80">
        <v>767.8125</v>
      </c>
      <c r="B30" s="80">
        <v>92.195107654707996</v>
      </c>
      <c r="C30" s="80">
        <v>132.75</v>
      </c>
      <c r="D30" s="80">
        <v>708.5625</v>
      </c>
      <c r="G30" s="80">
        <v>285.8</v>
      </c>
      <c r="H30" s="80">
        <v>108.46550883606101</v>
      </c>
      <c r="I30" s="80">
        <v>142.6</v>
      </c>
      <c r="J30" s="80">
        <v>286.8</v>
      </c>
    </row>
    <row r="31" spans="1:10" x14ac:dyDescent="0.25">
      <c r="A31" s="80">
        <v>1378.75</v>
      </c>
      <c r="B31" s="80">
        <v>108.165409273561</v>
      </c>
      <c r="C31" s="80">
        <v>96.5</v>
      </c>
      <c r="D31" s="80">
        <v>1310.0625</v>
      </c>
      <c r="G31" s="80">
        <v>294</v>
      </c>
      <c r="H31" s="80">
        <v>85.908239953202596</v>
      </c>
      <c r="I31" s="80">
        <v>162.5</v>
      </c>
      <c r="J31" s="80">
        <v>295</v>
      </c>
    </row>
    <row r="32" spans="1:10" x14ac:dyDescent="0.25">
      <c r="A32" s="80">
        <v>1190.5</v>
      </c>
      <c r="B32" s="80">
        <v>119.016744231285</v>
      </c>
      <c r="C32" s="80">
        <v>70.0625</v>
      </c>
      <c r="D32" s="80">
        <v>1105.625</v>
      </c>
      <c r="G32" s="80">
        <v>303.09090900000001</v>
      </c>
      <c r="H32" s="80">
        <v>104.062587367197</v>
      </c>
      <c r="I32" s="80">
        <v>26.454545</v>
      </c>
      <c r="J32" s="80">
        <v>304.09090900000001</v>
      </c>
    </row>
    <row r="33" spans="1:10" x14ac:dyDescent="0.25">
      <c r="A33" s="80">
        <v>1457.5625</v>
      </c>
      <c r="B33" s="80">
        <v>85.785796649771498</v>
      </c>
      <c r="C33" s="80">
        <v>106.3125</v>
      </c>
      <c r="D33" s="80">
        <v>1367.5625</v>
      </c>
      <c r="G33" s="80">
        <v>304.66666600000002</v>
      </c>
      <c r="H33" s="80">
        <v>79.8074909234698</v>
      </c>
      <c r="I33" s="80">
        <v>45</v>
      </c>
      <c r="J33" s="80">
        <v>305.66666600000002</v>
      </c>
    </row>
    <row r="34" spans="1:10" x14ac:dyDescent="0.25">
      <c r="A34" s="80">
        <v>1180.1875</v>
      </c>
      <c r="B34" s="80">
        <v>115.771977701878</v>
      </c>
      <c r="C34" s="80">
        <v>112.875</v>
      </c>
      <c r="D34" s="80">
        <v>1103.25</v>
      </c>
      <c r="G34" s="80">
        <v>307.25</v>
      </c>
      <c r="H34" s="80">
        <v>115.333641329351</v>
      </c>
      <c r="I34" s="80">
        <v>47.4375</v>
      </c>
      <c r="J34" s="80">
        <v>279.5</v>
      </c>
    </row>
    <row r="35" spans="1:10" x14ac:dyDescent="0.25">
      <c r="A35" s="80">
        <v>1078.9375</v>
      </c>
      <c r="B35" s="80">
        <v>128.95197244514</v>
      </c>
      <c r="C35" s="80">
        <v>105.125</v>
      </c>
      <c r="D35" s="80">
        <v>1001.75</v>
      </c>
      <c r="G35" s="80">
        <v>308.5</v>
      </c>
      <c r="H35" s="80">
        <v>96.638672476504098</v>
      </c>
      <c r="I35" s="80">
        <v>97.333332999999996</v>
      </c>
      <c r="J35" s="80">
        <v>309.5</v>
      </c>
    </row>
    <row r="36" spans="1:10" x14ac:dyDescent="0.25">
      <c r="A36" s="80">
        <v>1266.75</v>
      </c>
      <c r="B36" s="80">
        <v>112.074639775949</v>
      </c>
      <c r="C36" s="80">
        <v>66.9375</v>
      </c>
      <c r="D36" s="80">
        <v>1171.5</v>
      </c>
      <c r="G36" s="80">
        <v>311.07692300000002</v>
      </c>
      <c r="H36" s="80">
        <v>126.926062399678</v>
      </c>
      <c r="I36" s="80">
        <v>72.076922999999994</v>
      </c>
      <c r="J36" s="80">
        <v>312.07692300000002</v>
      </c>
    </row>
    <row r="37" spans="1:10" x14ac:dyDescent="0.25">
      <c r="A37" s="80">
        <v>1253.25</v>
      </c>
      <c r="B37" s="80">
        <v>125.498185482827</v>
      </c>
      <c r="C37" s="80">
        <v>82.1875</v>
      </c>
      <c r="D37" s="80">
        <v>1154.8125</v>
      </c>
      <c r="G37" s="80">
        <v>311.39999999999998</v>
      </c>
      <c r="H37" s="80">
        <v>100.15084696314401</v>
      </c>
      <c r="I37" s="80">
        <v>59.6</v>
      </c>
      <c r="J37" s="80">
        <v>312.39999999999998</v>
      </c>
    </row>
    <row r="38" spans="1:10" x14ac:dyDescent="0.25">
      <c r="A38" s="80">
        <v>1462</v>
      </c>
      <c r="B38" s="80">
        <v>97.464401353359406</v>
      </c>
      <c r="C38" s="80">
        <v>111.25</v>
      </c>
      <c r="D38" s="80">
        <v>1370.9375</v>
      </c>
      <c r="G38" s="80">
        <v>316</v>
      </c>
      <c r="H38" s="80">
        <v>116.838389020536</v>
      </c>
      <c r="I38" s="80">
        <v>67.727271999999999</v>
      </c>
      <c r="J38" s="80">
        <v>317</v>
      </c>
    </row>
    <row r="39" spans="1:10" x14ac:dyDescent="0.25">
      <c r="A39" s="80">
        <v>992.375</v>
      </c>
      <c r="B39" s="80">
        <v>162.431867269587</v>
      </c>
      <c r="C39" s="80">
        <v>84</v>
      </c>
      <c r="D39" s="80">
        <v>916.25</v>
      </c>
      <c r="G39" s="80">
        <v>316</v>
      </c>
      <c r="H39" s="80">
        <v>117.62406177637899</v>
      </c>
      <c r="I39" s="80">
        <v>124</v>
      </c>
      <c r="J39" s="80">
        <v>238</v>
      </c>
    </row>
    <row r="40" spans="1:10" x14ac:dyDescent="0.25">
      <c r="A40" s="80">
        <v>1523.1875</v>
      </c>
      <c r="B40" s="80">
        <v>98.333638722328004</v>
      </c>
      <c r="C40" s="80">
        <v>133.625</v>
      </c>
      <c r="D40" s="80">
        <v>1403</v>
      </c>
      <c r="G40" s="80">
        <v>323.58333299999998</v>
      </c>
      <c r="H40" s="80">
        <v>139.012448553729</v>
      </c>
      <c r="I40" s="80">
        <v>72.583332999999996</v>
      </c>
      <c r="J40" s="80">
        <v>324.58333299999998</v>
      </c>
    </row>
    <row r="41" spans="1:10" x14ac:dyDescent="0.25">
      <c r="A41" s="80">
        <v>1099.9375</v>
      </c>
      <c r="B41" s="80">
        <v>99.085115477398702</v>
      </c>
      <c r="C41" s="80">
        <v>71.5</v>
      </c>
      <c r="D41" s="80">
        <v>1017.875</v>
      </c>
      <c r="G41" s="80">
        <v>326</v>
      </c>
      <c r="H41" s="80">
        <v>89.770265128222107</v>
      </c>
      <c r="I41" s="80">
        <v>74.3125</v>
      </c>
      <c r="J41" s="80">
        <v>301.3125</v>
      </c>
    </row>
    <row r="42" spans="1:10" x14ac:dyDescent="0.25">
      <c r="A42" s="80">
        <v>1414.75</v>
      </c>
      <c r="B42" s="80">
        <v>116.51464096562501</v>
      </c>
      <c r="C42" s="80">
        <v>112.25</v>
      </c>
      <c r="D42" s="80">
        <v>1333.375</v>
      </c>
      <c r="G42" s="80">
        <v>326.25</v>
      </c>
      <c r="H42" s="80">
        <v>79.762162663966393</v>
      </c>
      <c r="I42" s="80">
        <v>109.875</v>
      </c>
      <c r="J42" s="80">
        <v>327.25</v>
      </c>
    </row>
    <row r="43" spans="1:10" x14ac:dyDescent="0.25">
      <c r="A43" s="80">
        <v>813.9375</v>
      </c>
      <c r="B43" s="80">
        <v>106.72429233890701</v>
      </c>
      <c r="C43" s="80">
        <v>116.625</v>
      </c>
      <c r="D43" s="80">
        <v>759.1875</v>
      </c>
      <c r="G43" s="80">
        <v>326.8125</v>
      </c>
      <c r="H43" s="80">
        <v>86.747938320473693</v>
      </c>
      <c r="I43" s="80">
        <v>33.5625</v>
      </c>
      <c r="J43" s="80">
        <v>306.5625</v>
      </c>
    </row>
    <row r="44" spans="1:10" x14ac:dyDescent="0.25">
      <c r="A44" s="80">
        <v>914.625</v>
      </c>
      <c r="B44" s="80">
        <v>123.43916604475</v>
      </c>
      <c r="C44" s="80">
        <v>87.75</v>
      </c>
      <c r="D44" s="80">
        <v>862.5625</v>
      </c>
      <c r="G44" s="80">
        <v>327.25</v>
      </c>
      <c r="H44" s="80">
        <v>122.738552630649</v>
      </c>
      <c r="I44" s="80">
        <v>30.625</v>
      </c>
      <c r="J44" s="80">
        <v>311.4375</v>
      </c>
    </row>
    <row r="45" spans="1:10" x14ac:dyDescent="0.25">
      <c r="A45" s="80">
        <v>969.375</v>
      </c>
      <c r="B45" s="80">
        <v>93.550967078118603</v>
      </c>
      <c r="C45" s="80">
        <v>45.125</v>
      </c>
      <c r="D45" s="80">
        <v>895.9375</v>
      </c>
      <c r="G45" s="80">
        <v>327.8</v>
      </c>
      <c r="H45" s="80">
        <v>127.931586649518</v>
      </c>
      <c r="I45" s="80">
        <v>154.80000000000001</v>
      </c>
      <c r="J45" s="80">
        <v>328.8</v>
      </c>
    </row>
    <row r="46" spans="1:10" x14ac:dyDescent="0.25">
      <c r="A46" s="80">
        <v>1811.1875</v>
      </c>
      <c r="B46" s="80">
        <v>90.728180508454102</v>
      </c>
      <c r="C46" s="80">
        <v>79.0625</v>
      </c>
      <c r="D46" s="80">
        <v>1704.25</v>
      </c>
      <c r="G46" s="80">
        <v>328.14285699999999</v>
      </c>
      <c r="H46" s="80">
        <v>84.723639191473495</v>
      </c>
      <c r="I46" s="80">
        <v>119.714285</v>
      </c>
      <c r="J46" s="80">
        <v>329.14285699999999</v>
      </c>
    </row>
    <row r="47" spans="1:10" x14ac:dyDescent="0.25">
      <c r="A47" s="80">
        <v>1522.375</v>
      </c>
      <c r="B47" s="80">
        <v>101.502577529596</v>
      </c>
      <c r="C47" s="80">
        <v>148.5</v>
      </c>
      <c r="D47" s="80">
        <v>1424.625</v>
      </c>
      <c r="G47" s="80">
        <v>330</v>
      </c>
      <c r="H47" s="80">
        <v>109.496724933979</v>
      </c>
      <c r="I47" s="80">
        <v>132.75</v>
      </c>
      <c r="J47" s="80">
        <v>331</v>
      </c>
    </row>
    <row r="48" spans="1:10" x14ac:dyDescent="0.25">
      <c r="A48" s="80">
        <v>980.5625</v>
      </c>
      <c r="B48" s="80">
        <v>111.828079198038</v>
      </c>
      <c r="C48" s="80">
        <v>83.1875</v>
      </c>
      <c r="D48" s="80">
        <v>913.3125</v>
      </c>
      <c r="G48" s="80">
        <v>330</v>
      </c>
      <c r="H48" s="80">
        <v>82.369688293059596</v>
      </c>
      <c r="I48" s="80">
        <v>81.5</v>
      </c>
      <c r="J48" s="80">
        <v>331</v>
      </c>
    </row>
    <row r="49" spans="1:10" x14ac:dyDescent="0.25">
      <c r="A49" s="80">
        <v>1642.5</v>
      </c>
      <c r="B49" s="80">
        <v>94.040634076387704</v>
      </c>
      <c r="C49" s="80">
        <v>77.1875</v>
      </c>
      <c r="D49" s="80">
        <v>1539.8125</v>
      </c>
      <c r="G49" s="80">
        <v>335</v>
      </c>
      <c r="H49" s="80">
        <v>168.180776119402</v>
      </c>
      <c r="I49" s="80">
        <v>35</v>
      </c>
      <c r="J49" s="80">
        <v>336</v>
      </c>
    </row>
    <row r="50" spans="1:10" x14ac:dyDescent="0.25">
      <c r="A50" s="80">
        <v>954.5625</v>
      </c>
      <c r="B50" s="80">
        <v>88.716688847551495</v>
      </c>
      <c r="C50" s="80">
        <v>102.8125</v>
      </c>
      <c r="D50" s="80">
        <v>889.6875</v>
      </c>
      <c r="G50" s="80">
        <v>335.84615300000002</v>
      </c>
      <c r="H50" s="80">
        <v>89.010274731748297</v>
      </c>
      <c r="I50" s="80">
        <v>112.461538</v>
      </c>
      <c r="J50" s="80">
        <v>336.84615300000002</v>
      </c>
    </row>
    <row r="51" spans="1:10" x14ac:dyDescent="0.25">
      <c r="A51" s="80">
        <v>928.25</v>
      </c>
      <c r="B51" s="80">
        <v>112.53722335705901</v>
      </c>
      <c r="C51" s="80">
        <v>56.75</v>
      </c>
      <c r="D51" s="80">
        <v>863.5</v>
      </c>
      <c r="G51" s="80">
        <v>336.28571399999998</v>
      </c>
      <c r="H51" s="80">
        <v>95.9500967833403</v>
      </c>
      <c r="I51" s="80">
        <v>108.64285700000001</v>
      </c>
      <c r="J51" s="80">
        <v>337.28571399999998</v>
      </c>
    </row>
    <row r="52" spans="1:10" x14ac:dyDescent="0.25">
      <c r="A52" s="80">
        <v>1525.5625</v>
      </c>
      <c r="B52" s="80">
        <v>108.28061583146</v>
      </c>
      <c r="C52" s="80">
        <v>62.375</v>
      </c>
      <c r="D52" s="80">
        <v>1439.1875</v>
      </c>
      <c r="G52" s="80">
        <v>339</v>
      </c>
      <c r="H52" s="80">
        <v>87.134077253927202</v>
      </c>
      <c r="I52" s="80">
        <v>187.2</v>
      </c>
      <c r="J52" s="80">
        <v>340</v>
      </c>
    </row>
    <row r="53" spans="1:10" x14ac:dyDescent="0.25">
      <c r="A53" s="80">
        <v>1174.4375</v>
      </c>
      <c r="B53" s="80">
        <v>112.91653652292101</v>
      </c>
      <c r="C53" s="80">
        <v>51.4375</v>
      </c>
      <c r="D53" s="80">
        <v>1098.875</v>
      </c>
      <c r="G53" s="80">
        <v>342</v>
      </c>
      <c r="H53" s="80">
        <v>116.061545260161</v>
      </c>
      <c r="I53" s="80">
        <v>105.833333</v>
      </c>
      <c r="J53" s="80">
        <v>343</v>
      </c>
    </row>
    <row r="54" spans="1:10" x14ac:dyDescent="0.25">
      <c r="A54" s="80">
        <v>1031.3125</v>
      </c>
      <c r="B54" s="80">
        <v>107.625964908919</v>
      </c>
      <c r="C54" s="80">
        <v>83.5</v>
      </c>
      <c r="D54" s="80">
        <v>975.6875</v>
      </c>
      <c r="G54" s="80">
        <v>343.84615300000002</v>
      </c>
      <c r="H54" s="80">
        <v>63.414378417605498</v>
      </c>
      <c r="I54" s="80">
        <v>30.230768999999999</v>
      </c>
      <c r="J54" s="80">
        <v>344.84615300000002</v>
      </c>
    </row>
    <row r="55" spans="1:10" x14ac:dyDescent="0.25">
      <c r="A55" s="80">
        <v>808.25</v>
      </c>
      <c r="B55" s="80">
        <v>105.84689723436701</v>
      </c>
      <c r="C55" s="80">
        <v>62.8125</v>
      </c>
      <c r="D55" s="80">
        <v>755</v>
      </c>
      <c r="G55" s="80">
        <v>344</v>
      </c>
      <c r="H55" s="80">
        <v>114.715286785579</v>
      </c>
      <c r="I55" s="80">
        <v>205.16666599999999</v>
      </c>
      <c r="J55" s="80">
        <v>345</v>
      </c>
    </row>
    <row r="56" spans="1:10" x14ac:dyDescent="0.25">
      <c r="A56" s="80">
        <v>1137.875</v>
      </c>
      <c r="B56" s="80">
        <v>125.23006647086601</v>
      </c>
      <c r="C56" s="80">
        <v>121.1875</v>
      </c>
      <c r="D56" s="80">
        <v>1059.6875</v>
      </c>
      <c r="G56" s="80">
        <v>344.4375</v>
      </c>
      <c r="H56" s="80">
        <v>69.428621994956004</v>
      </c>
      <c r="I56" s="80">
        <v>48.875</v>
      </c>
      <c r="J56" s="80">
        <v>322.1875</v>
      </c>
    </row>
    <row r="57" spans="1:10" x14ac:dyDescent="0.25">
      <c r="A57" s="80">
        <v>1035.3125</v>
      </c>
      <c r="B57" s="80">
        <v>89.324190455230706</v>
      </c>
      <c r="C57" s="80">
        <v>128.5625</v>
      </c>
      <c r="D57" s="80">
        <v>972.9375</v>
      </c>
      <c r="G57" s="80">
        <v>347.83333299999998</v>
      </c>
      <c r="H57" s="80">
        <v>171.701439196775</v>
      </c>
      <c r="I57" s="80">
        <v>72.833332999999996</v>
      </c>
      <c r="J57" s="80">
        <v>348.83333299999998</v>
      </c>
    </row>
    <row r="58" spans="1:10" x14ac:dyDescent="0.25">
      <c r="A58" s="80">
        <v>1176.75</v>
      </c>
      <c r="B58" s="80">
        <v>128.788658128078</v>
      </c>
      <c r="C58" s="80">
        <v>118.75</v>
      </c>
      <c r="D58" s="80">
        <v>1107.875</v>
      </c>
      <c r="G58" s="80">
        <v>349.125</v>
      </c>
      <c r="H58" s="80">
        <v>76.8800960244903</v>
      </c>
      <c r="I58" s="80">
        <v>74.25</v>
      </c>
      <c r="J58" s="80">
        <v>350.125</v>
      </c>
    </row>
    <row r="59" spans="1:10" x14ac:dyDescent="0.25">
      <c r="A59" s="80">
        <v>1371.125</v>
      </c>
      <c r="B59" s="80">
        <v>122.21712190581999</v>
      </c>
      <c r="C59" s="80">
        <v>104.75</v>
      </c>
      <c r="D59" s="80">
        <v>1293</v>
      </c>
      <c r="G59" s="80">
        <v>349.5</v>
      </c>
      <c r="H59" s="80">
        <v>77.0814306999645</v>
      </c>
      <c r="I59" s="80">
        <v>107.833333</v>
      </c>
      <c r="J59" s="80">
        <v>350.5</v>
      </c>
    </row>
    <row r="60" spans="1:10" x14ac:dyDescent="0.25">
      <c r="A60" s="80">
        <v>1149.8125</v>
      </c>
      <c r="B60" s="80">
        <v>115.51109162931</v>
      </c>
      <c r="C60" s="80">
        <v>107.625</v>
      </c>
      <c r="D60" s="80">
        <v>1083.3125</v>
      </c>
      <c r="G60" s="80">
        <v>352.5625</v>
      </c>
      <c r="H60" s="80">
        <v>105.497295494922</v>
      </c>
      <c r="I60" s="80">
        <v>30.875</v>
      </c>
      <c r="J60" s="80">
        <v>329.3125</v>
      </c>
    </row>
    <row r="61" spans="1:10" x14ac:dyDescent="0.25">
      <c r="A61" s="80">
        <v>1275.125</v>
      </c>
      <c r="B61" s="80">
        <v>92.460658661241098</v>
      </c>
      <c r="C61" s="80">
        <v>90.4375</v>
      </c>
      <c r="D61" s="80">
        <v>1189.4375</v>
      </c>
      <c r="G61" s="80">
        <v>353.3125</v>
      </c>
      <c r="H61" s="80">
        <v>124.435468756845</v>
      </c>
      <c r="I61" s="80">
        <v>21.875</v>
      </c>
      <c r="J61" s="80">
        <v>332.4375</v>
      </c>
    </row>
    <row r="62" spans="1:10" x14ac:dyDescent="0.25">
      <c r="A62" s="80">
        <v>1009.1875</v>
      </c>
      <c r="B62" s="80">
        <v>105.34403732551201</v>
      </c>
      <c r="C62" s="80">
        <v>158.4375</v>
      </c>
      <c r="D62" s="80">
        <v>947.25</v>
      </c>
      <c r="G62" s="80">
        <v>355</v>
      </c>
      <c r="H62" s="80">
        <v>129.75228064700701</v>
      </c>
      <c r="I62" s="80">
        <v>51.666665999999999</v>
      </c>
      <c r="J62" s="80">
        <v>356</v>
      </c>
    </row>
    <row r="63" spans="1:10" x14ac:dyDescent="0.25">
      <c r="A63" s="80">
        <v>1219</v>
      </c>
      <c r="B63" s="80">
        <v>109.371753420701</v>
      </c>
      <c r="C63" s="80">
        <v>103.625</v>
      </c>
      <c r="D63" s="80">
        <v>1131.875</v>
      </c>
      <c r="G63" s="80">
        <v>356.9375</v>
      </c>
      <c r="H63" s="80">
        <v>141.411924275638</v>
      </c>
      <c r="I63" s="80">
        <v>62.875</v>
      </c>
      <c r="J63" s="80">
        <v>335.375</v>
      </c>
    </row>
    <row r="64" spans="1:10" x14ac:dyDescent="0.25">
      <c r="A64" s="80">
        <v>817.4375</v>
      </c>
      <c r="B64" s="80">
        <v>130.155887014954</v>
      </c>
      <c r="C64" s="80">
        <v>62.0625</v>
      </c>
      <c r="D64" s="80">
        <v>767.25</v>
      </c>
      <c r="G64" s="80">
        <v>362.875</v>
      </c>
      <c r="H64" s="80">
        <v>107.28122227074</v>
      </c>
      <c r="I64" s="80">
        <v>83.375</v>
      </c>
      <c r="J64" s="80">
        <v>363.875</v>
      </c>
    </row>
    <row r="65" spans="1:10" x14ac:dyDescent="0.25">
      <c r="A65" s="80">
        <v>1601.8125</v>
      </c>
      <c r="B65" s="80">
        <v>95.619955751495795</v>
      </c>
      <c r="C65" s="80">
        <v>65.6875</v>
      </c>
      <c r="D65" s="80">
        <v>1508.625</v>
      </c>
      <c r="G65" s="80">
        <v>366.375</v>
      </c>
      <c r="H65" s="80">
        <v>98.382366967945302</v>
      </c>
      <c r="I65" s="80">
        <v>55</v>
      </c>
      <c r="J65" s="80">
        <v>340.1875</v>
      </c>
    </row>
    <row r="66" spans="1:10" x14ac:dyDescent="0.25">
      <c r="A66" s="80">
        <v>958.6875</v>
      </c>
      <c r="B66" s="80">
        <v>91.415648050212098</v>
      </c>
      <c r="C66" s="80">
        <v>67.5</v>
      </c>
      <c r="D66" s="80">
        <v>895.1875</v>
      </c>
      <c r="G66" s="80">
        <v>370.42857099999998</v>
      </c>
      <c r="H66" s="80">
        <v>86.698558810396904</v>
      </c>
      <c r="I66" s="80">
        <v>86.714285000000004</v>
      </c>
      <c r="J66" s="80">
        <v>371.42857099999998</v>
      </c>
    </row>
    <row r="67" spans="1:10" x14ac:dyDescent="0.25">
      <c r="A67" s="80">
        <v>929.8125</v>
      </c>
      <c r="B67" s="80">
        <v>145.853331332018</v>
      </c>
      <c r="C67" s="80">
        <v>91.625</v>
      </c>
      <c r="D67" s="80">
        <v>869.5625</v>
      </c>
      <c r="G67" s="80">
        <v>372.71428500000002</v>
      </c>
      <c r="H67" s="80">
        <v>117.71021075434901</v>
      </c>
      <c r="I67" s="80">
        <v>99.142857000000006</v>
      </c>
      <c r="J67" s="80">
        <v>373.71428500000002</v>
      </c>
    </row>
    <row r="68" spans="1:10" x14ac:dyDescent="0.25">
      <c r="A68" s="80">
        <v>1319.75</v>
      </c>
      <c r="B68" s="80">
        <v>129.02659467044401</v>
      </c>
      <c r="C68" s="80">
        <v>68.25</v>
      </c>
      <c r="D68" s="80">
        <v>1235.8125</v>
      </c>
      <c r="G68" s="80">
        <v>374.42857099999998</v>
      </c>
      <c r="H68" s="80">
        <v>125.523536493405</v>
      </c>
      <c r="I68" s="80">
        <v>177.85714200000001</v>
      </c>
      <c r="J68" s="80">
        <v>375.42857099999998</v>
      </c>
    </row>
    <row r="69" spans="1:10" x14ac:dyDescent="0.25">
      <c r="A69" s="80">
        <v>838.0625</v>
      </c>
      <c r="B69" s="80">
        <v>106.50032756139601</v>
      </c>
      <c r="C69" s="80">
        <v>80.625</v>
      </c>
      <c r="D69" s="80">
        <v>777.75</v>
      </c>
      <c r="G69" s="80">
        <v>374.5625</v>
      </c>
      <c r="H69" s="80">
        <v>115.925817855524</v>
      </c>
      <c r="I69" s="80">
        <v>73.9375</v>
      </c>
      <c r="J69" s="80">
        <v>353.0625</v>
      </c>
    </row>
    <row r="70" spans="1:10" x14ac:dyDescent="0.25">
      <c r="A70" s="80">
        <v>1000.625</v>
      </c>
      <c r="B70" s="80">
        <v>95.412062401074493</v>
      </c>
      <c r="C70" s="80">
        <v>64.625</v>
      </c>
      <c r="D70" s="80">
        <v>933.75</v>
      </c>
      <c r="G70" s="80">
        <v>374.66666600000002</v>
      </c>
      <c r="H70" s="80">
        <v>81.896440549834693</v>
      </c>
      <c r="I70" s="80">
        <v>174.444444</v>
      </c>
      <c r="J70" s="80">
        <v>375.66666600000002</v>
      </c>
    </row>
    <row r="71" spans="1:10" x14ac:dyDescent="0.25">
      <c r="A71" s="80">
        <v>1075.6875</v>
      </c>
      <c r="B71" s="80">
        <v>119.535334546116</v>
      </c>
      <c r="C71" s="80">
        <v>68.5</v>
      </c>
      <c r="D71" s="80">
        <v>1008.75</v>
      </c>
      <c r="G71" s="80">
        <v>375.42857099999998</v>
      </c>
      <c r="H71" s="80">
        <v>101.20875287590999</v>
      </c>
      <c r="I71" s="80">
        <v>102</v>
      </c>
      <c r="J71" s="80">
        <v>376.42857099999998</v>
      </c>
    </row>
    <row r="72" spans="1:10" x14ac:dyDescent="0.25">
      <c r="A72" s="80">
        <v>1391.125</v>
      </c>
      <c r="B72" s="80">
        <v>129.46700866575901</v>
      </c>
      <c r="C72" s="80">
        <v>95.25</v>
      </c>
      <c r="D72" s="80">
        <v>1303.9375</v>
      </c>
      <c r="G72" s="80">
        <v>377.75</v>
      </c>
      <c r="H72" s="80">
        <v>96.011396581951203</v>
      </c>
      <c r="I72" s="80">
        <v>149.5</v>
      </c>
      <c r="J72" s="80">
        <v>378.75</v>
      </c>
    </row>
    <row r="73" spans="1:10" x14ac:dyDescent="0.25">
      <c r="A73" s="80">
        <v>1007.1875</v>
      </c>
      <c r="B73" s="80">
        <v>82.927652676036701</v>
      </c>
      <c r="C73" s="80">
        <v>73.9375</v>
      </c>
      <c r="D73" s="80">
        <v>939.75</v>
      </c>
      <c r="G73" s="80">
        <v>379</v>
      </c>
      <c r="H73" s="80">
        <v>127.066569920844</v>
      </c>
      <c r="I73" s="80">
        <v>310</v>
      </c>
      <c r="J73" s="80">
        <v>380</v>
      </c>
    </row>
    <row r="74" spans="1:10" x14ac:dyDescent="0.25">
      <c r="A74" s="80">
        <v>1329.8125</v>
      </c>
      <c r="B74" s="80">
        <v>89.096423608482496</v>
      </c>
      <c r="C74" s="80">
        <v>119.875</v>
      </c>
      <c r="D74" s="80">
        <v>1229.6875</v>
      </c>
      <c r="G74" s="80">
        <v>379.5</v>
      </c>
      <c r="H74" s="80">
        <v>102.588583262714</v>
      </c>
      <c r="I74" s="80">
        <v>140.25</v>
      </c>
      <c r="J74" s="80">
        <v>380.5</v>
      </c>
    </row>
    <row r="75" spans="1:10" x14ac:dyDescent="0.25">
      <c r="A75" s="80">
        <v>1225.875</v>
      </c>
      <c r="B75" s="80">
        <v>103.24617197884299</v>
      </c>
      <c r="C75" s="80">
        <v>105.1875</v>
      </c>
      <c r="D75" s="80">
        <v>1150.0625</v>
      </c>
      <c r="G75" s="80">
        <v>379.72727200000003</v>
      </c>
      <c r="H75" s="80">
        <v>79.968669311112507</v>
      </c>
      <c r="I75" s="80">
        <v>81.818180999999996</v>
      </c>
      <c r="J75" s="80">
        <v>380.72727200000003</v>
      </c>
    </row>
    <row r="76" spans="1:10" x14ac:dyDescent="0.25">
      <c r="A76" s="80">
        <v>998.9375</v>
      </c>
      <c r="B76" s="80">
        <v>149.46418838017399</v>
      </c>
      <c r="C76" s="80">
        <v>99.9375</v>
      </c>
      <c r="D76" s="80">
        <v>944</v>
      </c>
      <c r="G76" s="80">
        <v>380</v>
      </c>
      <c r="H76" s="80">
        <v>94.4086110338868</v>
      </c>
      <c r="I76" s="80">
        <v>52.75</v>
      </c>
      <c r="J76" s="80">
        <v>381</v>
      </c>
    </row>
    <row r="77" spans="1:10" x14ac:dyDescent="0.25">
      <c r="A77" s="80">
        <v>1529.6875</v>
      </c>
      <c r="B77" s="80">
        <v>88.701586788561499</v>
      </c>
      <c r="C77" s="80">
        <v>80.5625</v>
      </c>
      <c r="D77" s="80">
        <v>1433.1875</v>
      </c>
      <c r="G77" s="80">
        <v>381.30769199999997</v>
      </c>
      <c r="H77" s="80">
        <v>102.03452402334</v>
      </c>
      <c r="I77" s="80">
        <v>85.285713999999999</v>
      </c>
      <c r="J77" s="80">
        <v>330.57142800000003</v>
      </c>
    </row>
    <row r="78" spans="1:10" x14ac:dyDescent="0.25">
      <c r="A78" s="80">
        <v>800.25</v>
      </c>
      <c r="B78" s="80">
        <v>99.108124365663599</v>
      </c>
      <c r="C78" s="80">
        <v>85.8125</v>
      </c>
      <c r="D78" s="80">
        <v>746.625</v>
      </c>
      <c r="G78" s="80">
        <v>382.30769199999997</v>
      </c>
      <c r="H78" s="80">
        <v>98.533887056799998</v>
      </c>
      <c r="I78" s="80">
        <v>71.307692000000003</v>
      </c>
      <c r="J78" s="80">
        <v>383.30769199999997</v>
      </c>
    </row>
    <row r="79" spans="1:10" x14ac:dyDescent="0.25">
      <c r="A79" s="80">
        <v>1198.6875</v>
      </c>
      <c r="B79" s="80">
        <v>127.630838676229</v>
      </c>
      <c r="C79" s="80">
        <v>147.8125</v>
      </c>
      <c r="D79" s="80">
        <v>1112.875</v>
      </c>
      <c r="G79" s="80">
        <v>383.4375</v>
      </c>
      <c r="H79" s="80">
        <v>95.302017978326603</v>
      </c>
      <c r="I79" s="80">
        <v>73.5</v>
      </c>
      <c r="J79" s="80">
        <v>356.9375</v>
      </c>
    </row>
    <row r="80" spans="1:10" x14ac:dyDescent="0.25">
      <c r="A80" s="80">
        <v>1007.375</v>
      </c>
      <c r="B80" s="80">
        <v>117.274143435285</v>
      </c>
      <c r="C80" s="80">
        <v>72.0625</v>
      </c>
      <c r="D80" s="80">
        <v>946.625</v>
      </c>
      <c r="G80" s="80">
        <v>385.4</v>
      </c>
      <c r="H80" s="80">
        <v>114.605427031896</v>
      </c>
      <c r="I80" s="80">
        <v>96.6</v>
      </c>
      <c r="J80" s="80">
        <v>386.4</v>
      </c>
    </row>
    <row r="81" spans="1:10" x14ac:dyDescent="0.25">
      <c r="A81" s="80">
        <v>1510.375</v>
      </c>
      <c r="B81" s="80">
        <v>108.68458094154001</v>
      </c>
      <c r="C81" s="80">
        <v>145</v>
      </c>
      <c r="D81" s="80">
        <v>1424.625</v>
      </c>
      <c r="G81" s="80">
        <v>385.5</v>
      </c>
      <c r="H81" s="80">
        <v>73.837359673926201</v>
      </c>
      <c r="I81" s="80">
        <v>79</v>
      </c>
      <c r="J81" s="80">
        <v>386.5</v>
      </c>
    </row>
    <row r="82" spans="1:10" x14ac:dyDescent="0.25">
      <c r="A82" s="80">
        <v>1524.6875</v>
      </c>
      <c r="B82" s="80">
        <v>115.67444296651099</v>
      </c>
      <c r="C82" s="80">
        <v>136</v>
      </c>
      <c r="D82" s="80">
        <v>1435.125</v>
      </c>
      <c r="G82" s="80">
        <v>386.75</v>
      </c>
      <c r="H82" s="80">
        <v>149.34995083831501</v>
      </c>
      <c r="I82" s="80">
        <v>115.5</v>
      </c>
      <c r="J82" s="80">
        <v>387.75</v>
      </c>
    </row>
    <row r="83" spans="1:10" x14ac:dyDescent="0.25">
      <c r="A83" s="80">
        <v>1178.8125</v>
      </c>
      <c r="B83" s="80">
        <v>107.063340066066</v>
      </c>
      <c r="C83" s="80">
        <v>36</v>
      </c>
      <c r="D83" s="80">
        <v>1108.3125</v>
      </c>
      <c r="G83" s="80">
        <v>387.3125</v>
      </c>
      <c r="H83" s="80">
        <v>134.90163588045399</v>
      </c>
      <c r="I83" s="80">
        <v>77.1875</v>
      </c>
      <c r="J83" s="80">
        <v>374.8125</v>
      </c>
    </row>
    <row r="84" spans="1:10" x14ac:dyDescent="0.25">
      <c r="A84" s="80">
        <v>876.5</v>
      </c>
      <c r="B84" s="80">
        <v>99.552477187010695</v>
      </c>
      <c r="C84" s="80">
        <v>51.4375</v>
      </c>
      <c r="D84" s="80">
        <v>818.9375</v>
      </c>
      <c r="G84" s="80">
        <v>389.25</v>
      </c>
      <c r="H84" s="80">
        <v>94.045548266692407</v>
      </c>
      <c r="I84" s="80">
        <v>161.5</v>
      </c>
      <c r="J84" s="80">
        <v>390.25</v>
      </c>
    </row>
    <row r="85" spans="1:10" x14ac:dyDescent="0.25">
      <c r="A85" s="80">
        <v>1517.25</v>
      </c>
      <c r="B85" s="80">
        <v>118.37410816677099</v>
      </c>
      <c r="C85" s="80">
        <v>68.875</v>
      </c>
      <c r="D85" s="80">
        <v>1430.375</v>
      </c>
      <c r="G85" s="80">
        <v>390.875</v>
      </c>
      <c r="H85" s="80">
        <v>111.061406179353</v>
      </c>
      <c r="I85" s="80">
        <v>77.125</v>
      </c>
      <c r="J85" s="80">
        <v>391.875</v>
      </c>
    </row>
    <row r="86" spans="1:10" x14ac:dyDescent="0.25">
      <c r="A86" s="80">
        <v>1106.6875</v>
      </c>
      <c r="B86" s="80">
        <v>132.15955035390201</v>
      </c>
      <c r="C86" s="80">
        <v>103.5</v>
      </c>
      <c r="D86" s="80">
        <v>1038.8125</v>
      </c>
      <c r="G86" s="80">
        <v>392</v>
      </c>
      <c r="H86" s="80">
        <v>132.49592097972999</v>
      </c>
      <c r="I86" s="80">
        <v>71</v>
      </c>
      <c r="J86" s="80">
        <v>393</v>
      </c>
    </row>
    <row r="87" spans="1:10" x14ac:dyDescent="0.25">
      <c r="A87" s="80">
        <v>927.9375</v>
      </c>
      <c r="B87" s="80">
        <v>108.55996390020201</v>
      </c>
      <c r="C87" s="80">
        <v>75.0625</v>
      </c>
      <c r="D87" s="80">
        <v>862.125</v>
      </c>
      <c r="G87" s="80">
        <v>392.375</v>
      </c>
      <c r="H87" s="80">
        <v>116.646846752744</v>
      </c>
      <c r="I87" s="80">
        <v>161</v>
      </c>
      <c r="J87" s="80">
        <v>393.375</v>
      </c>
    </row>
    <row r="88" spans="1:10" x14ac:dyDescent="0.25">
      <c r="A88" s="80">
        <v>1593.8125</v>
      </c>
      <c r="B88" s="80">
        <v>108.881056706469</v>
      </c>
      <c r="C88" s="80">
        <v>37.3125</v>
      </c>
      <c r="D88" s="80">
        <v>1495.0625</v>
      </c>
      <c r="G88" s="80">
        <v>392.54545400000001</v>
      </c>
      <c r="H88" s="80">
        <v>99.118386279183298</v>
      </c>
      <c r="I88" s="80">
        <v>115.18181800000001</v>
      </c>
      <c r="J88" s="80">
        <v>393.54545400000001</v>
      </c>
    </row>
    <row r="89" spans="1:10" x14ac:dyDescent="0.25">
      <c r="A89" s="80">
        <v>640.625</v>
      </c>
      <c r="B89" s="80">
        <v>131.74619564715701</v>
      </c>
      <c r="C89" s="80">
        <v>64.5625</v>
      </c>
      <c r="D89" s="80">
        <v>593</v>
      </c>
      <c r="G89" s="80">
        <v>393.1</v>
      </c>
      <c r="H89" s="80">
        <v>69.525447696396498</v>
      </c>
      <c r="I89" s="80">
        <v>143.9</v>
      </c>
      <c r="J89" s="80">
        <v>394.1</v>
      </c>
    </row>
    <row r="90" spans="1:10" x14ac:dyDescent="0.25">
      <c r="A90" s="80">
        <v>1278.8125</v>
      </c>
      <c r="B90" s="80">
        <v>110.973063827375</v>
      </c>
      <c r="C90" s="80">
        <v>80.5625</v>
      </c>
      <c r="D90" s="80">
        <v>1204.375</v>
      </c>
      <c r="G90" s="80">
        <v>394.30769199999997</v>
      </c>
      <c r="H90" s="80">
        <v>83.509538902949899</v>
      </c>
      <c r="I90" s="80">
        <v>135.76922999999999</v>
      </c>
      <c r="J90" s="80">
        <v>395.30769199999997</v>
      </c>
    </row>
    <row r="91" spans="1:10" x14ac:dyDescent="0.25">
      <c r="A91" s="80">
        <v>853.375</v>
      </c>
      <c r="B91" s="80">
        <v>125.70141293074001</v>
      </c>
      <c r="C91" s="80">
        <v>64.875</v>
      </c>
      <c r="D91" s="80">
        <v>799.125</v>
      </c>
      <c r="G91" s="80">
        <v>396.25</v>
      </c>
      <c r="H91" s="80">
        <v>112.27963972896499</v>
      </c>
      <c r="I91" s="80">
        <v>160.75</v>
      </c>
      <c r="J91" s="80">
        <v>397.25</v>
      </c>
    </row>
    <row r="92" spans="1:10" x14ac:dyDescent="0.25">
      <c r="A92" s="80">
        <v>958</v>
      </c>
      <c r="B92" s="80">
        <v>128.53044235643799</v>
      </c>
      <c r="C92" s="80">
        <v>125.3125</v>
      </c>
      <c r="D92" s="80">
        <v>895.25</v>
      </c>
      <c r="G92" s="80">
        <v>396.5</v>
      </c>
      <c r="H92" s="80">
        <v>107.648259892086</v>
      </c>
      <c r="I92" s="80">
        <v>136</v>
      </c>
      <c r="J92" s="80">
        <v>397.5</v>
      </c>
    </row>
    <row r="93" spans="1:10" x14ac:dyDescent="0.25">
      <c r="A93" s="80">
        <v>792.375</v>
      </c>
      <c r="B93" s="80">
        <v>143.44890544912499</v>
      </c>
      <c r="C93" s="80">
        <v>110.4375</v>
      </c>
      <c r="D93" s="80">
        <v>741.625</v>
      </c>
      <c r="G93" s="80">
        <v>396.75</v>
      </c>
      <c r="H93" s="80">
        <v>96.944199057932494</v>
      </c>
      <c r="I93" s="80">
        <v>211.75</v>
      </c>
      <c r="J93" s="80">
        <v>397.75</v>
      </c>
    </row>
    <row r="94" spans="1:10" x14ac:dyDescent="0.25">
      <c r="A94" s="80">
        <v>1105</v>
      </c>
      <c r="B94" s="80">
        <v>80.998570918344498</v>
      </c>
      <c r="C94" s="80">
        <v>115.375</v>
      </c>
      <c r="D94" s="80">
        <v>1015.5625</v>
      </c>
      <c r="G94" s="80">
        <v>396.77777700000001</v>
      </c>
      <c r="H94" s="80">
        <v>81.686027098679403</v>
      </c>
      <c r="I94" s="80">
        <v>103.11111099999999</v>
      </c>
      <c r="J94" s="80">
        <v>397.77777700000001</v>
      </c>
    </row>
    <row r="95" spans="1:10" x14ac:dyDescent="0.25">
      <c r="A95" s="80">
        <v>1057.5625</v>
      </c>
      <c r="B95" s="80">
        <v>120.001554065596</v>
      </c>
      <c r="C95" s="80">
        <v>72.5</v>
      </c>
      <c r="D95" s="80">
        <v>993.3125</v>
      </c>
      <c r="G95" s="80">
        <v>397.375</v>
      </c>
      <c r="H95" s="80">
        <v>114.690465649744</v>
      </c>
      <c r="I95" s="80">
        <v>111</v>
      </c>
      <c r="J95" s="80">
        <v>360</v>
      </c>
    </row>
    <row r="96" spans="1:10" x14ac:dyDescent="0.25">
      <c r="A96" s="80">
        <v>905.25</v>
      </c>
      <c r="B96" s="80">
        <v>117.33315903726999</v>
      </c>
      <c r="C96" s="80">
        <v>52.1875</v>
      </c>
      <c r="D96" s="80">
        <v>846.9375</v>
      </c>
      <c r="G96" s="80">
        <v>399.5</v>
      </c>
      <c r="H96" s="80">
        <v>120.42371627416</v>
      </c>
      <c r="I96" s="80">
        <v>177</v>
      </c>
      <c r="J96" s="80">
        <v>400.5</v>
      </c>
    </row>
    <row r="97" spans="1:10" x14ac:dyDescent="0.25">
      <c r="A97" s="80">
        <v>1619.75</v>
      </c>
      <c r="B97" s="80">
        <v>103.406237450638</v>
      </c>
      <c r="C97" s="80">
        <v>101.375</v>
      </c>
      <c r="D97" s="80">
        <v>1524.5</v>
      </c>
      <c r="G97" s="80">
        <v>400</v>
      </c>
      <c r="H97" s="80">
        <v>84.161806779393203</v>
      </c>
      <c r="I97" s="80">
        <v>89.142857000000006</v>
      </c>
      <c r="J97" s="80">
        <v>401</v>
      </c>
    </row>
    <row r="98" spans="1:10" x14ac:dyDescent="0.25">
      <c r="A98" s="80">
        <v>1345.8125</v>
      </c>
      <c r="B98" s="80">
        <v>130.359325634404</v>
      </c>
      <c r="C98" s="80">
        <v>187.9375</v>
      </c>
      <c r="D98" s="80">
        <v>1252.375</v>
      </c>
      <c r="G98" s="80">
        <v>401.9</v>
      </c>
      <c r="H98" s="80">
        <v>89.312228733461197</v>
      </c>
      <c r="I98" s="80">
        <v>63.7</v>
      </c>
      <c r="J98" s="80">
        <v>402.9</v>
      </c>
    </row>
    <row r="99" spans="1:10" x14ac:dyDescent="0.25">
      <c r="A99" s="80">
        <v>965</v>
      </c>
      <c r="B99" s="80">
        <v>90.4365634531718</v>
      </c>
      <c r="C99" s="80">
        <v>101.875</v>
      </c>
      <c r="D99" s="80">
        <v>894.875</v>
      </c>
      <c r="G99" s="80">
        <v>402.42857099999998</v>
      </c>
      <c r="H99" s="80">
        <v>117.93858245260699</v>
      </c>
      <c r="I99" s="80">
        <v>58.142856999999999</v>
      </c>
      <c r="J99" s="80">
        <v>403.42857099999998</v>
      </c>
    </row>
    <row r="100" spans="1:10" x14ac:dyDescent="0.25">
      <c r="A100" s="80">
        <v>777.75</v>
      </c>
      <c r="B100" s="80">
        <v>137.028766637621</v>
      </c>
      <c r="C100" s="80">
        <v>63.6875</v>
      </c>
      <c r="D100" s="80">
        <v>732.4375</v>
      </c>
      <c r="G100" s="80">
        <v>403</v>
      </c>
      <c r="H100" s="80">
        <v>117.25570759188599</v>
      </c>
      <c r="I100" s="80">
        <v>164.6</v>
      </c>
      <c r="J100" s="80">
        <v>404</v>
      </c>
    </row>
    <row r="101" spans="1:10" x14ac:dyDescent="0.25">
      <c r="A101" s="80">
        <v>1013.75</v>
      </c>
      <c r="B101" s="80">
        <v>137.13160933323201</v>
      </c>
      <c r="C101" s="80">
        <v>100.6875</v>
      </c>
      <c r="D101" s="80">
        <v>967.8125</v>
      </c>
      <c r="G101" s="80">
        <v>403.66666600000002</v>
      </c>
      <c r="H101" s="80">
        <v>96.585063604365203</v>
      </c>
      <c r="I101" s="80">
        <v>77</v>
      </c>
      <c r="J101" s="80">
        <v>404.66666600000002</v>
      </c>
    </row>
    <row r="102" spans="1:10" x14ac:dyDescent="0.25">
      <c r="A102" s="80">
        <v>1100.8125</v>
      </c>
      <c r="B102" s="80">
        <v>134.592223260802</v>
      </c>
      <c r="C102" s="80">
        <v>67.25</v>
      </c>
      <c r="D102" s="80">
        <v>1025.375</v>
      </c>
      <c r="G102" s="80">
        <v>404.125</v>
      </c>
      <c r="H102" s="80">
        <v>123.30355517329799</v>
      </c>
      <c r="I102" s="80">
        <v>41.25</v>
      </c>
      <c r="J102" s="80">
        <v>374.125</v>
      </c>
    </row>
    <row r="103" spans="1:10" x14ac:dyDescent="0.25">
      <c r="A103" s="80">
        <v>1073.1875</v>
      </c>
      <c r="B103" s="80">
        <v>120.062210172505</v>
      </c>
      <c r="C103" s="80">
        <v>69.3125</v>
      </c>
      <c r="D103" s="80">
        <v>1006.625</v>
      </c>
      <c r="G103" s="80">
        <v>406</v>
      </c>
      <c r="H103" s="80">
        <v>89.957414631372799</v>
      </c>
      <c r="I103" s="80">
        <v>161</v>
      </c>
      <c r="J103" s="80">
        <v>407</v>
      </c>
    </row>
    <row r="104" spans="1:10" x14ac:dyDescent="0.25">
      <c r="A104" s="80">
        <v>1210.375</v>
      </c>
      <c r="B104" s="80">
        <v>104.56537210554001</v>
      </c>
      <c r="C104" s="80">
        <v>99.6875</v>
      </c>
      <c r="D104" s="80">
        <v>1149.3125</v>
      </c>
      <c r="G104" s="80">
        <v>408.2</v>
      </c>
      <c r="H104" s="80">
        <v>81.395381912696394</v>
      </c>
      <c r="I104" s="80">
        <v>198.4</v>
      </c>
      <c r="J104" s="80">
        <v>409.2</v>
      </c>
    </row>
    <row r="105" spans="1:10" x14ac:dyDescent="0.25">
      <c r="A105" s="80">
        <v>1176.375</v>
      </c>
      <c r="B105" s="80">
        <v>89.762948376515098</v>
      </c>
      <c r="C105" s="80">
        <v>75.0625</v>
      </c>
      <c r="D105" s="80">
        <v>1100.1875</v>
      </c>
      <c r="G105" s="80">
        <v>409.25</v>
      </c>
      <c r="H105" s="80">
        <v>100.46227689988901</v>
      </c>
      <c r="I105" s="80">
        <v>150</v>
      </c>
      <c r="J105" s="80">
        <v>410.25</v>
      </c>
    </row>
    <row r="106" spans="1:10" x14ac:dyDescent="0.25">
      <c r="A106" s="80">
        <v>1304.75</v>
      </c>
      <c r="B106" s="80">
        <v>123.162348508395</v>
      </c>
      <c r="C106" s="80">
        <v>102.5</v>
      </c>
      <c r="D106" s="80">
        <v>1234.6875</v>
      </c>
      <c r="G106" s="80">
        <v>412</v>
      </c>
      <c r="H106" s="80">
        <v>106.365252808988</v>
      </c>
      <c r="I106" s="80">
        <v>276</v>
      </c>
      <c r="J106" s="80">
        <v>413</v>
      </c>
    </row>
    <row r="107" spans="1:10" x14ac:dyDescent="0.25">
      <c r="A107" s="80">
        <v>1205.25</v>
      </c>
      <c r="B107" s="80">
        <v>129.37665299591899</v>
      </c>
      <c r="C107" s="80">
        <v>53.3125</v>
      </c>
      <c r="D107" s="80">
        <v>1126.4375</v>
      </c>
      <c r="G107" s="80">
        <v>412</v>
      </c>
      <c r="H107" s="80">
        <v>109.995291262135</v>
      </c>
      <c r="I107" s="80">
        <v>98</v>
      </c>
      <c r="J107" s="80">
        <v>413</v>
      </c>
    </row>
    <row r="108" spans="1:10" x14ac:dyDescent="0.25">
      <c r="A108" s="80">
        <v>1067.6875</v>
      </c>
      <c r="B108" s="80">
        <v>129.36992952107801</v>
      </c>
      <c r="C108" s="80">
        <v>76.375</v>
      </c>
      <c r="D108" s="80">
        <v>992.8125</v>
      </c>
      <c r="G108" s="80">
        <v>412.375</v>
      </c>
      <c r="H108" s="80">
        <v>120.925788178571</v>
      </c>
      <c r="I108" s="80">
        <v>117.222222</v>
      </c>
      <c r="J108" s="80">
        <v>367.55555500000003</v>
      </c>
    </row>
    <row r="109" spans="1:10" x14ac:dyDescent="0.25">
      <c r="A109" s="80">
        <v>1054.3125</v>
      </c>
      <c r="B109" s="80">
        <v>132.78162304560101</v>
      </c>
      <c r="C109" s="80">
        <v>174.25</v>
      </c>
      <c r="D109" s="80">
        <v>986.9375</v>
      </c>
      <c r="G109" s="80">
        <v>412.625</v>
      </c>
      <c r="H109" s="80">
        <v>137.78605519390501</v>
      </c>
      <c r="I109" s="80">
        <v>34.0625</v>
      </c>
      <c r="J109" s="80">
        <v>392.625</v>
      </c>
    </row>
    <row r="110" spans="1:10" x14ac:dyDescent="0.25">
      <c r="A110" s="80">
        <v>1039</v>
      </c>
      <c r="B110" s="80">
        <v>109.961884979079</v>
      </c>
      <c r="C110" s="80">
        <v>96.4375</v>
      </c>
      <c r="D110" s="80">
        <v>975.875</v>
      </c>
      <c r="G110" s="80">
        <v>415.33333299999998</v>
      </c>
      <c r="H110" s="80">
        <v>99.6459170864388</v>
      </c>
      <c r="I110" s="80">
        <v>137.41666599999999</v>
      </c>
      <c r="J110" s="80">
        <v>416.33333299999998</v>
      </c>
    </row>
    <row r="111" spans="1:10" x14ac:dyDescent="0.25">
      <c r="A111" s="80">
        <v>924.9375</v>
      </c>
      <c r="B111" s="80">
        <v>143.88193429865899</v>
      </c>
      <c r="C111" s="80">
        <v>102.75</v>
      </c>
      <c r="D111" s="80">
        <v>869.125</v>
      </c>
      <c r="G111" s="80">
        <v>416.16666600000002</v>
      </c>
      <c r="H111" s="80">
        <v>88.544421633804006</v>
      </c>
      <c r="I111" s="80">
        <v>71.166666000000006</v>
      </c>
      <c r="J111" s="80">
        <v>417.16666600000002</v>
      </c>
    </row>
    <row r="112" spans="1:10" x14ac:dyDescent="0.25">
      <c r="A112" s="80">
        <v>876.4375</v>
      </c>
      <c r="B112" s="80">
        <v>143.317373757973</v>
      </c>
      <c r="C112" s="80">
        <v>125.375</v>
      </c>
      <c r="D112" s="80">
        <v>829.0625</v>
      </c>
      <c r="G112" s="80">
        <v>417.375</v>
      </c>
      <c r="H112" s="80">
        <v>86.570240025648104</v>
      </c>
      <c r="I112" s="80">
        <v>79.0625</v>
      </c>
      <c r="J112" s="80">
        <v>387.625</v>
      </c>
    </row>
    <row r="113" spans="1:10" x14ac:dyDescent="0.25">
      <c r="A113" s="80">
        <v>1044.5</v>
      </c>
      <c r="B113" s="80">
        <v>96.031503038022706</v>
      </c>
      <c r="C113" s="80">
        <v>41.125</v>
      </c>
      <c r="D113" s="80">
        <v>984.4375</v>
      </c>
      <c r="G113" s="80">
        <v>417.85714200000001</v>
      </c>
      <c r="H113" s="80">
        <v>102.799872064284</v>
      </c>
      <c r="I113" s="80">
        <v>77.285713999999999</v>
      </c>
      <c r="J113" s="80">
        <v>418.85714200000001</v>
      </c>
    </row>
    <row r="114" spans="1:10" x14ac:dyDescent="0.25">
      <c r="A114" s="80">
        <v>912.25</v>
      </c>
      <c r="B114" s="80">
        <v>192.83719556074999</v>
      </c>
      <c r="C114" s="80">
        <v>86.9375</v>
      </c>
      <c r="D114" s="80">
        <v>830.9375</v>
      </c>
      <c r="G114" s="80">
        <v>418</v>
      </c>
      <c r="H114" s="80">
        <v>117.819784688995</v>
      </c>
      <c r="I114" s="80">
        <v>277</v>
      </c>
      <c r="J114" s="80">
        <v>419</v>
      </c>
    </row>
    <row r="115" spans="1:10" x14ac:dyDescent="0.25">
      <c r="A115" s="80">
        <v>949.625</v>
      </c>
      <c r="B115" s="80">
        <v>127.35002333006599</v>
      </c>
      <c r="C115" s="80">
        <v>102.5625</v>
      </c>
      <c r="D115" s="80">
        <v>895.75</v>
      </c>
      <c r="G115" s="80">
        <v>418.625</v>
      </c>
      <c r="H115" s="80">
        <v>125.530583114744</v>
      </c>
      <c r="I115" s="80">
        <v>115.4375</v>
      </c>
      <c r="J115" s="80">
        <v>396.375</v>
      </c>
    </row>
    <row r="116" spans="1:10" x14ac:dyDescent="0.25">
      <c r="A116" s="80">
        <v>1524.25</v>
      </c>
      <c r="B116" s="80">
        <v>95.184728889311202</v>
      </c>
      <c r="C116" s="80">
        <v>83</v>
      </c>
      <c r="D116" s="80">
        <v>1420.8125</v>
      </c>
      <c r="G116" s="80">
        <v>418.9375</v>
      </c>
      <c r="H116" s="80">
        <v>117.21842181383001</v>
      </c>
      <c r="I116" s="80">
        <v>53.4375</v>
      </c>
      <c r="J116" s="80">
        <v>383.6875</v>
      </c>
    </row>
    <row r="117" spans="1:10" x14ac:dyDescent="0.25">
      <c r="A117" s="80">
        <v>1284.25</v>
      </c>
      <c r="B117" s="80">
        <v>121.54842250622301</v>
      </c>
      <c r="C117" s="80">
        <v>140.8125</v>
      </c>
      <c r="D117" s="80">
        <v>1201.75</v>
      </c>
      <c r="G117" s="80">
        <v>420.6875</v>
      </c>
      <c r="H117" s="80">
        <v>76.364729575636204</v>
      </c>
      <c r="I117" s="80">
        <v>32.3125</v>
      </c>
      <c r="J117" s="80">
        <v>388.3125</v>
      </c>
    </row>
    <row r="118" spans="1:10" x14ac:dyDescent="0.25">
      <c r="A118" s="80">
        <v>1319</v>
      </c>
      <c r="B118" s="80">
        <v>99.907438579217299</v>
      </c>
      <c r="C118" s="80">
        <v>79.0625</v>
      </c>
      <c r="D118" s="80">
        <v>1230.9375</v>
      </c>
      <c r="G118" s="80">
        <v>420.8</v>
      </c>
      <c r="H118" s="80">
        <v>106.019735415151</v>
      </c>
      <c r="I118" s="80">
        <v>71.599999999999994</v>
      </c>
      <c r="J118" s="80">
        <v>421.8</v>
      </c>
    </row>
    <row r="119" spans="1:10" x14ac:dyDescent="0.25">
      <c r="A119" s="80">
        <v>1310.5625</v>
      </c>
      <c r="B119" s="80">
        <v>90.249323952902003</v>
      </c>
      <c r="C119" s="80">
        <v>140.25</v>
      </c>
      <c r="D119" s="80">
        <v>1229.0625</v>
      </c>
      <c r="G119" s="80">
        <v>421.2</v>
      </c>
      <c r="H119" s="80">
        <v>112.435646948477</v>
      </c>
      <c r="I119" s="80">
        <v>172.2</v>
      </c>
      <c r="J119" s="80">
        <v>422.2</v>
      </c>
    </row>
    <row r="120" spans="1:10" x14ac:dyDescent="0.25">
      <c r="A120" s="80">
        <v>1027.5</v>
      </c>
      <c r="B120" s="80">
        <v>131.61592855127901</v>
      </c>
      <c r="C120" s="80">
        <v>51.25</v>
      </c>
      <c r="D120" s="80">
        <v>964.75</v>
      </c>
      <c r="G120" s="80">
        <v>421.625</v>
      </c>
      <c r="H120" s="80">
        <v>93.903494334821502</v>
      </c>
      <c r="I120" s="80">
        <v>83.9375</v>
      </c>
      <c r="J120" s="80">
        <v>395.625</v>
      </c>
    </row>
    <row r="121" spans="1:10" x14ac:dyDescent="0.25">
      <c r="A121" s="80">
        <v>1538.875</v>
      </c>
      <c r="B121" s="80">
        <v>96.516746568345297</v>
      </c>
      <c r="C121" s="80">
        <v>85.4375</v>
      </c>
      <c r="D121" s="80">
        <v>1458.3125</v>
      </c>
      <c r="G121" s="80">
        <v>422.3125</v>
      </c>
      <c r="H121" s="80">
        <v>123.253959849906</v>
      </c>
      <c r="I121" s="80">
        <v>32.5625</v>
      </c>
      <c r="J121" s="80">
        <v>391.0625</v>
      </c>
    </row>
    <row r="122" spans="1:10" x14ac:dyDescent="0.25">
      <c r="A122" s="80">
        <v>1392.0625</v>
      </c>
      <c r="B122" s="80">
        <v>125.40822105601499</v>
      </c>
      <c r="C122" s="80">
        <v>143.1875</v>
      </c>
      <c r="D122" s="80">
        <v>1302.75</v>
      </c>
      <c r="G122" s="80">
        <v>424.66666600000002</v>
      </c>
      <c r="H122" s="80">
        <v>88.077279061198396</v>
      </c>
      <c r="I122" s="80">
        <v>106.333333</v>
      </c>
      <c r="J122" s="80">
        <v>425.66666600000002</v>
      </c>
    </row>
    <row r="123" spans="1:10" x14ac:dyDescent="0.25">
      <c r="A123" s="80">
        <v>1409.5625</v>
      </c>
      <c r="B123" s="80">
        <v>92.528538299985698</v>
      </c>
      <c r="C123" s="80">
        <v>62.125</v>
      </c>
      <c r="D123" s="80">
        <v>1317.875</v>
      </c>
      <c r="G123" s="80">
        <v>425</v>
      </c>
      <c r="H123" s="80">
        <v>82.664357950384101</v>
      </c>
      <c r="I123" s="80">
        <v>212.5</v>
      </c>
      <c r="J123" s="80">
        <v>426</v>
      </c>
    </row>
    <row r="124" spans="1:10" x14ac:dyDescent="0.25">
      <c r="A124" s="80">
        <v>1179.9375</v>
      </c>
      <c r="B124" s="80">
        <v>114.676544224282</v>
      </c>
      <c r="C124" s="80">
        <v>116.375</v>
      </c>
      <c r="D124" s="80">
        <v>1106.5625</v>
      </c>
      <c r="G124" s="80">
        <v>426.42857099999998</v>
      </c>
      <c r="H124" s="80">
        <v>91.438551846202998</v>
      </c>
      <c r="I124" s="80">
        <v>157.42857100000001</v>
      </c>
      <c r="J124" s="80">
        <v>427.42857099999998</v>
      </c>
    </row>
    <row r="125" spans="1:10" x14ac:dyDescent="0.25">
      <c r="A125" s="80">
        <v>940.9375</v>
      </c>
      <c r="B125" s="80">
        <v>129.02884891444899</v>
      </c>
      <c r="C125" s="80">
        <v>67.8125</v>
      </c>
      <c r="D125" s="80">
        <v>890.0625</v>
      </c>
      <c r="G125" s="80">
        <v>429.9</v>
      </c>
      <c r="H125" s="80">
        <v>83.605980201368894</v>
      </c>
      <c r="I125" s="80">
        <v>147.69999999999999</v>
      </c>
      <c r="J125" s="80">
        <v>430.9</v>
      </c>
    </row>
    <row r="126" spans="1:10" x14ac:dyDescent="0.25">
      <c r="A126" s="80">
        <v>982.3125</v>
      </c>
      <c r="B126" s="80">
        <v>107.123292439533</v>
      </c>
      <c r="C126" s="80">
        <v>152.25</v>
      </c>
      <c r="D126" s="80">
        <v>940.125</v>
      </c>
      <c r="G126" s="80">
        <v>430.8125</v>
      </c>
      <c r="H126" s="80">
        <v>115.215512063726</v>
      </c>
      <c r="I126" s="80">
        <v>65.625</v>
      </c>
      <c r="J126" s="80">
        <v>407.5625</v>
      </c>
    </row>
    <row r="127" spans="1:10" x14ac:dyDescent="0.25">
      <c r="A127" s="80">
        <v>986.9375</v>
      </c>
      <c r="B127" s="80">
        <v>152.754179206586</v>
      </c>
      <c r="C127" s="80">
        <v>64.0625</v>
      </c>
      <c r="D127" s="80">
        <v>926.75</v>
      </c>
      <c r="G127" s="80">
        <v>431.14285699999999</v>
      </c>
      <c r="H127" s="80">
        <v>77.1218324186123</v>
      </c>
      <c r="I127" s="80">
        <v>112.857142</v>
      </c>
      <c r="J127" s="80">
        <v>432.14285699999999</v>
      </c>
    </row>
    <row r="128" spans="1:10" x14ac:dyDescent="0.25">
      <c r="A128" s="80">
        <v>936.5</v>
      </c>
      <c r="B128" s="80">
        <v>146.65812343091201</v>
      </c>
      <c r="C128" s="80">
        <v>94.25</v>
      </c>
      <c r="D128" s="80">
        <v>885</v>
      </c>
      <c r="G128" s="80">
        <v>432.0625</v>
      </c>
      <c r="H128" s="80">
        <v>83.555053777361394</v>
      </c>
      <c r="I128" s="80">
        <v>61.5</v>
      </c>
      <c r="J128" s="80">
        <v>405.9375</v>
      </c>
    </row>
    <row r="129" spans="1:10" x14ac:dyDescent="0.25">
      <c r="A129" s="80">
        <v>727.6875</v>
      </c>
      <c r="B129" s="80">
        <v>165.63658580580301</v>
      </c>
      <c r="C129" s="80">
        <v>77.125</v>
      </c>
      <c r="D129" s="80">
        <v>680.75</v>
      </c>
      <c r="G129" s="80">
        <v>432.8</v>
      </c>
      <c r="H129" s="80">
        <v>108.044383855406</v>
      </c>
      <c r="I129" s="80">
        <v>127.8</v>
      </c>
      <c r="J129" s="80">
        <v>433.8</v>
      </c>
    </row>
    <row r="130" spans="1:10" x14ac:dyDescent="0.25">
      <c r="A130" s="80">
        <v>1106.25</v>
      </c>
      <c r="B130" s="80">
        <v>76.902932503538096</v>
      </c>
      <c r="C130" s="80">
        <v>82.9375</v>
      </c>
      <c r="D130" s="80">
        <v>1025.1875</v>
      </c>
      <c r="G130" s="80">
        <v>433</v>
      </c>
      <c r="H130" s="80">
        <v>98.622379767421194</v>
      </c>
      <c r="I130" s="80">
        <v>200.2</v>
      </c>
      <c r="J130" s="80">
        <v>434</v>
      </c>
    </row>
    <row r="131" spans="1:10" x14ac:dyDescent="0.25">
      <c r="A131" s="80">
        <v>1091.375</v>
      </c>
      <c r="B131" s="80">
        <v>111.188190561597</v>
      </c>
      <c r="C131" s="80">
        <v>70.6875</v>
      </c>
      <c r="D131" s="80">
        <v>1034.75</v>
      </c>
      <c r="G131" s="80">
        <v>434.8125</v>
      </c>
      <c r="H131" s="80">
        <v>124.42050882399499</v>
      </c>
      <c r="I131" s="80">
        <v>73.4375</v>
      </c>
      <c r="J131" s="80">
        <v>405.625</v>
      </c>
    </row>
    <row r="132" spans="1:10" x14ac:dyDescent="0.25">
      <c r="A132" s="80">
        <v>876.375</v>
      </c>
      <c r="B132" s="80">
        <v>97.937798952388704</v>
      </c>
      <c r="C132" s="80">
        <v>63.9375</v>
      </c>
      <c r="D132" s="80">
        <v>812</v>
      </c>
      <c r="G132" s="80">
        <v>434.92307599999998</v>
      </c>
      <c r="H132" s="80">
        <v>79.633287492050897</v>
      </c>
      <c r="I132" s="80">
        <v>120.230769</v>
      </c>
      <c r="J132" s="80">
        <v>435.92307599999998</v>
      </c>
    </row>
    <row r="133" spans="1:10" x14ac:dyDescent="0.25">
      <c r="A133" s="80">
        <v>1030.125</v>
      </c>
      <c r="B133" s="80">
        <v>164.040804569459</v>
      </c>
      <c r="C133" s="80">
        <v>65.8125</v>
      </c>
      <c r="D133" s="80">
        <v>969.3125</v>
      </c>
      <c r="G133" s="80">
        <v>435</v>
      </c>
      <c r="H133" s="80">
        <v>129.55374712643601</v>
      </c>
      <c r="I133" s="80">
        <v>15</v>
      </c>
      <c r="J133" s="80">
        <v>436</v>
      </c>
    </row>
    <row r="134" spans="1:10" x14ac:dyDescent="0.25">
      <c r="A134" s="80">
        <v>1442.4375</v>
      </c>
      <c r="B134" s="80">
        <v>88.721508598101195</v>
      </c>
      <c r="C134" s="80">
        <v>53.125</v>
      </c>
      <c r="D134" s="80">
        <v>1359.1875</v>
      </c>
      <c r="G134" s="80">
        <v>435.71428500000002</v>
      </c>
      <c r="H134" s="80">
        <v>75.353169957521601</v>
      </c>
      <c r="I134" s="80">
        <v>114</v>
      </c>
      <c r="J134" s="80">
        <v>436.71428500000002</v>
      </c>
    </row>
    <row r="135" spans="1:10" x14ac:dyDescent="0.25">
      <c r="A135" s="80">
        <v>1342.8125</v>
      </c>
      <c r="B135" s="80">
        <v>117.6363491164</v>
      </c>
      <c r="C135" s="80">
        <v>55.1875</v>
      </c>
      <c r="D135" s="80">
        <v>1255.6875</v>
      </c>
      <c r="G135" s="80">
        <v>436.88888800000001</v>
      </c>
      <c r="H135" s="80">
        <v>88.001520550328394</v>
      </c>
      <c r="I135" s="80">
        <v>86.555554999999998</v>
      </c>
      <c r="J135" s="80">
        <v>437.88888800000001</v>
      </c>
    </row>
    <row r="136" spans="1:10" x14ac:dyDescent="0.25">
      <c r="A136" s="80">
        <v>1535.125</v>
      </c>
      <c r="B136" s="80">
        <v>107.347384761981</v>
      </c>
      <c r="C136" s="80">
        <v>87.625</v>
      </c>
      <c r="D136" s="80">
        <v>1443.3125</v>
      </c>
      <c r="G136" s="80">
        <v>437.66666600000002</v>
      </c>
      <c r="H136" s="80">
        <v>125.048553234978</v>
      </c>
      <c r="I136" s="80">
        <v>103.66666600000001</v>
      </c>
      <c r="J136" s="80">
        <v>438.66666600000002</v>
      </c>
    </row>
    <row r="137" spans="1:10" x14ac:dyDescent="0.25">
      <c r="A137" s="80">
        <v>1062.125</v>
      </c>
      <c r="B137" s="80">
        <v>144.98909429600701</v>
      </c>
      <c r="C137" s="80">
        <v>104.375</v>
      </c>
      <c r="D137" s="80">
        <v>1001.1875</v>
      </c>
      <c r="G137" s="80">
        <v>438.1</v>
      </c>
      <c r="H137" s="80">
        <v>104.814515098171</v>
      </c>
      <c r="I137" s="80">
        <v>100.1</v>
      </c>
      <c r="J137" s="80">
        <v>439.1</v>
      </c>
    </row>
    <row r="138" spans="1:10" x14ac:dyDescent="0.25">
      <c r="A138" s="80">
        <v>1336.9375</v>
      </c>
      <c r="B138" s="80">
        <v>93.784249911878305</v>
      </c>
      <c r="C138" s="80">
        <v>70.375</v>
      </c>
      <c r="D138" s="80">
        <v>1263.375</v>
      </c>
      <c r="G138" s="80">
        <v>438.25</v>
      </c>
      <c r="H138" s="80">
        <v>87.198144252540004</v>
      </c>
      <c r="I138" s="80">
        <v>119.375</v>
      </c>
      <c r="J138" s="80">
        <v>416.5625</v>
      </c>
    </row>
    <row r="139" spans="1:10" x14ac:dyDescent="0.25">
      <c r="A139" s="80">
        <v>1348</v>
      </c>
      <c r="B139" s="80">
        <v>96.616901606795196</v>
      </c>
      <c r="C139" s="80">
        <v>63.75</v>
      </c>
      <c r="D139" s="80">
        <v>1276.0625</v>
      </c>
      <c r="G139" s="80">
        <v>438.375</v>
      </c>
      <c r="H139" s="80">
        <v>97.114315213953802</v>
      </c>
      <c r="I139" s="80">
        <v>69.875</v>
      </c>
      <c r="J139" s="80">
        <v>439.375</v>
      </c>
    </row>
    <row r="140" spans="1:10" x14ac:dyDescent="0.25">
      <c r="A140" s="80">
        <v>729.875</v>
      </c>
      <c r="B140" s="80">
        <v>165.76473897001799</v>
      </c>
      <c r="C140" s="80">
        <v>56.8125</v>
      </c>
      <c r="D140" s="80">
        <v>690.9375</v>
      </c>
      <c r="G140" s="80">
        <v>439</v>
      </c>
      <c r="H140" s="80">
        <v>109.754630786695</v>
      </c>
      <c r="I140" s="80">
        <v>175.85714200000001</v>
      </c>
      <c r="J140" s="80">
        <v>440</v>
      </c>
    </row>
    <row r="141" spans="1:10" x14ac:dyDescent="0.25">
      <c r="A141" s="80">
        <v>1625.25</v>
      </c>
      <c r="B141" s="80">
        <v>85.851820065612799</v>
      </c>
      <c r="C141" s="80">
        <v>91</v>
      </c>
      <c r="D141" s="80">
        <v>1537.5625</v>
      </c>
      <c r="G141" s="80">
        <v>439.625</v>
      </c>
      <c r="H141" s="80">
        <v>88.429426831108003</v>
      </c>
      <c r="I141" s="80">
        <v>92.5</v>
      </c>
      <c r="J141" s="80">
        <v>413.875</v>
      </c>
    </row>
    <row r="142" spans="1:10" x14ac:dyDescent="0.25">
      <c r="A142" s="80">
        <v>1691.875</v>
      </c>
      <c r="B142" s="80">
        <v>89.556237676592502</v>
      </c>
      <c r="C142" s="80">
        <v>136.75</v>
      </c>
      <c r="D142" s="80">
        <v>1621</v>
      </c>
      <c r="G142" s="80">
        <v>440</v>
      </c>
      <c r="H142" s="80">
        <v>124.616723076426</v>
      </c>
      <c r="I142" s="80">
        <v>164.28571400000001</v>
      </c>
      <c r="J142" s="80">
        <v>441</v>
      </c>
    </row>
    <row r="143" spans="1:10" x14ac:dyDescent="0.25">
      <c r="A143" s="80">
        <v>1497.3125</v>
      </c>
      <c r="B143" s="80">
        <v>97.436395123247095</v>
      </c>
      <c r="C143" s="80">
        <v>83.0625</v>
      </c>
      <c r="D143" s="80">
        <v>1391.3125</v>
      </c>
      <c r="G143" s="80">
        <v>440</v>
      </c>
      <c r="H143" s="80">
        <v>157.790659090909</v>
      </c>
      <c r="I143" s="80">
        <v>274</v>
      </c>
      <c r="J143" s="80">
        <v>441</v>
      </c>
    </row>
    <row r="144" spans="1:10" x14ac:dyDescent="0.25">
      <c r="A144" s="80">
        <v>1297.5625</v>
      </c>
      <c r="B144" s="80">
        <v>118.622958304647</v>
      </c>
      <c r="C144" s="80">
        <v>135.1875</v>
      </c>
      <c r="D144" s="80">
        <v>1238.75</v>
      </c>
      <c r="G144" s="80">
        <v>440.83333299999998</v>
      </c>
      <c r="H144" s="80">
        <v>126.472931804072</v>
      </c>
      <c r="I144" s="80">
        <v>163.66666599999999</v>
      </c>
      <c r="J144" s="80">
        <v>441.83333299999998</v>
      </c>
    </row>
    <row r="145" spans="1:10" x14ac:dyDescent="0.25">
      <c r="A145" s="80">
        <v>1006.5</v>
      </c>
      <c r="B145" s="80">
        <v>121.842815696941</v>
      </c>
      <c r="C145" s="80">
        <v>113.375</v>
      </c>
      <c r="D145" s="80">
        <v>931.375</v>
      </c>
      <c r="G145" s="80">
        <v>443.625</v>
      </c>
      <c r="H145" s="80">
        <v>106.658551789394</v>
      </c>
      <c r="I145" s="80">
        <v>126.125</v>
      </c>
      <c r="J145" s="80">
        <v>409.625</v>
      </c>
    </row>
    <row r="146" spans="1:10" x14ac:dyDescent="0.25">
      <c r="A146" s="80">
        <v>798.9375</v>
      </c>
      <c r="B146" s="80">
        <v>147.22599973744701</v>
      </c>
      <c r="C146" s="80">
        <v>65.625</v>
      </c>
      <c r="D146" s="80">
        <v>750.9375</v>
      </c>
      <c r="G146" s="80">
        <v>446.61538400000001</v>
      </c>
      <c r="H146" s="80">
        <v>86.218971750658696</v>
      </c>
      <c r="I146" s="80">
        <v>90.384614999999997</v>
      </c>
      <c r="J146" s="80">
        <v>447.61538400000001</v>
      </c>
    </row>
    <row r="147" spans="1:10" x14ac:dyDescent="0.25">
      <c r="A147" s="80">
        <v>1030.5625</v>
      </c>
      <c r="B147" s="80">
        <v>104.90454437823</v>
      </c>
      <c r="C147" s="80">
        <v>132.375</v>
      </c>
      <c r="D147" s="80">
        <v>959.6875</v>
      </c>
      <c r="G147" s="80">
        <v>447</v>
      </c>
      <c r="H147" s="80">
        <v>77.790791424889505</v>
      </c>
      <c r="I147" s="80">
        <v>69</v>
      </c>
      <c r="J147" s="80">
        <v>448</v>
      </c>
    </row>
    <row r="148" spans="1:10" x14ac:dyDescent="0.25">
      <c r="A148" s="80">
        <v>1874.5625</v>
      </c>
      <c r="B148" s="80">
        <v>99.229584172383198</v>
      </c>
      <c r="C148" s="80">
        <v>57.6875</v>
      </c>
      <c r="D148" s="80">
        <v>1769.75</v>
      </c>
      <c r="G148" s="80">
        <v>447.4</v>
      </c>
      <c r="H148" s="80">
        <v>82.130788623440907</v>
      </c>
      <c r="I148" s="80">
        <v>45.4</v>
      </c>
      <c r="J148" s="80">
        <v>448.4</v>
      </c>
    </row>
    <row r="149" spans="1:10" x14ac:dyDescent="0.25">
      <c r="A149" s="80">
        <v>1241.8125</v>
      </c>
      <c r="B149" s="80">
        <v>127.032047910721</v>
      </c>
      <c r="C149" s="80">
        <v>84.75</v>
      </c>
      <c r="D149" s="80">
        <v>1159.9375</v>
      </c>
      <c r="G149" s="80">
        <v>447.4375</v>
      </c>
      <c r="H149" s="80">
        <v>104.938523743212</v>
      </c>
      <c r="I149" s="80">
        <v>66.8125</v>
      </c>
      <c r="J149" s="80">
        <v>413</v>
      </c>
    </row>
    <row r="150" spans="1:10" x14ac:dyDescent="0.25">
      <c r="A150" s="80">
        <v>719.125</v>
      </c>
      <c r="B150" s="80">
        <v>139.76973804524201</v>
      </c>
      <c r="C150" s="80">
        <v>115.3125</v>
      </c>
      <c r="D150" s="80">
        <v>680.1875</v>
      </c>
      <c r="G150" s="80">
        <v>447.5</v>
      </c>
      <c r="H150" s="80">
        <v>100.64573849993801</v>
      </c>
      <c r="I150" s="80">
        <v>333</v>
      </c>
      <c r="J150" s="80">
        <v>448.5</v>
      </c>
    </row>
    <row r="151" spans="1:10" x14ac:dyDescent="0.25">
      <c r="A151" s="80">
        <v>883.9375</v>
      </c>
      <c r="B151" s="80">
        <v>113.957791336783</v>
      </c>
      <c r="C151" s="80">
        <v>97.75</v>
      </c>
      <c r="D151" s="80">
        <v>830.375</v>
      </c>
      <c r="G151" s="80">
        <v>447.85714200000001</v>
      </c>
      <c r="H151" s="80">
        <v>120.662127699154</v>
      </c>
      <c r="I151" s="80">
        <v>194</v>
      </c>
      <c r="J151" s="80">
        <v>448.85714200000001</v>
      </c>
    </row>
    <row r="152" spans="1:10" x14ac:dyDescent="0.25">
      <c r="A152" s="80">
        <v>976.3125</v>
      </c>
      <c r="B152" s="80">
        <v>127.34906776501499</v>
      </c>
      <c r="C152" s="80">
        <v>122.1875</v>
      </c>
      <c r="D152" s="80">
        <v>905.8125</v>
      </c>
      <c r="G152" s="80">
        <v>450.4375</v>
      </c>
      <c r="H152" s="80">
        <v>92.076849753767604</v>
      </c>
      <c r="I152" s="80">
        <v>57.9375</v>
      </c>
      <c r="J152" s="80">
        <v>412.75</v>
      </c>
    </row>
    <row r="153" spans="1:10" x14ac:dyDescent="0.25">
      <c r="A153" s="80">
        <v>910.8125</v>
      </c>
      <c r="B153" s="80">
        <v>127.383531051879</v>
      </c>
      <c r="C153" s="80">
        <v>89.4375</v>
      </c>
      <c r="D153" s="80">
        <v>853.125</v>
      </c>
      <c r="G153" s="80">
        <v>450.66666600000002</v>
      </c>
      <c r="H153" s="80">
        <v>69.541975899021196</v>
      </c>
      <c r="I153" s="80">
        <v>127</v>
      </c>
      <c r="J153" s="80">
        <v>451.66666600000002</v>
      </c>
    </row>
    <row r="154" spans="1:10" x14ac:dyDescent="0.25">
      <c r="A154" s="80">
        <v>1029.25</v>
      </c>
      <c r="B154" s="80">
        <v>102.590065008869</v>
      </c>
      <c r="C154" s="80">
        <v>93.8125</v>
      </c>
      <c r="D154" s="80">
        <v>961.75</v>
      </c>
      <c r="G154" s="80">
        <v>452</v>
      </c>
      <c r="H154" s="80">
        <v>92.037749002281203</v>
      </c>
      <c r="I154" s="80">
        <v>54.4375</v>
      </c>
      <c r="J154" s="80">
        <v>428</v>
      </c>
    </row>
    <row r="155" spans="1:10" x14ac:dyDescent="0.25">
      <c r="A155" s="80">
        <v>1403.375</v>
      </c>
      <c r="B155" s="80">
        <v>108.121684565043</v>
      </c>
      <c r="C155" s="80">
        <v>166.5625</v>
      </c>
      <c r="D155" s="80">
        <v>1332.625</v>
      </c>
      <c r="G155" s="80">
        <v>454.5</v>
      </c>
      <c r="H155" s="80">
        <v>78.483354622030006</v>
      </c>
      <c r="I155" s="80">
        <v>91.4375</v>
      </c>
      <c r="J155" s="80">
        <v>427.5625</v>
      </c>
    </row>
    <row r="156" spans="1:10" x14ac:dyDescent="0.25">
      <c r="A156" s="80">
        <v>1545.75</v>
      </c>
      <c r="B156" s="80">
        <v>96.330871693108193</v>
      </c>
      <c r="C156" s="80">
        <v>62.75</v>
      </c>
      <c r="D156" s="80">
        <v>1456</v>
      </c>
      <c r="G156" s="80">
        <v>455</v>
      </c>
      <c r="H156" s="80">
        <v>90.1750660175489</v>
      </c>
      <c r="I156" s="80">
        <v>102.54545400000001</v>
      </c>
      <c r="J156" s="80">
        <v>456</v>
      </c>
    </row>
    <row r="157" spans="1:10" x14ac:dyDescent="0.25">
      <c r="A157" s="80">
        <v>744.75</v>
      </c>
      <c r="B157" s="80">
        <v>114.748216483356</v>
      </c>
      <c r="C157" s="80">
        <v>105.125</v>
      </c>
      <c r="D157" s="80">
        <v>694.0625</v>
      </c>
      <c r="G157" s="80">
        <v>455.6875</v>
      </c>
      <c r="H157" s="80">
        <v>74.845123059803399</v>
      </c>
      <c r="I157" s="80">
        <v>95.1875</v>
      </c>
      <c r="J157" s="80">
        <v>432.75</v>
      </c>
    </row>
    <row r="158" spans="1:10" x14ac:dyDescent="0.25">
      <c r="A158" s="80">
        <v>911.5</v>
      </c>
      <c r="B158" s="80">
        <v>130.42439492054001</v>
      </c>
      <c r="C158" s="80">
        <v>54.5</v>
      </c>
      <c r="D158" s="80">
        <v>857.0625</v>
      </c>
      <c r="G158" s="80">
        <v>457.75</v>
      </c>
      <c r="H158" s="80">
        <v>84.709868650088495</v>
      </c>
      <c r="I158" s="80">
        <v>68.8125</v>
      </c>
      <c r="J158" s="80">
        <v>440</v>
      </c>
    </row>
    <row r="159" spans="1:10" x14ac:dyDescent="0.25">
      <c r="A159" s="80">
        <v>929.9375</v>
      </c>
      <c r="B159" s="80">
        <v>145.26523863401999</v>
      </c>
      <c r="C159" s="80">
        <v>77.625</v>
      </c>
      <c r="D159" s="80">
        <v>876.4375</v>
      </c>
      <c r="G159" s="80">
        <v>458</v>
      </c>
      <c r="H159" s="80">
        <v>113.24393441924801</v>
      </c>
      <c r="I159" s="80">
        <v>32.5</v>
      </c>
      <c r="J159" s="80">
        <v>459</v>
      </c>
    </row>
    <row r="160" spans="1:10" x14ac:dyDescent="0.25">
      <c r="A160" s="80">
        <v>603.8125</v>
      </c>
      <c r="B160" s="80">
        <v>155.927310608547</v>
      </c>
      <c r="C160" s="80">
        <v>47</v>
      </c>
      <c r="D160" s="80">
        <v>566.25</v>
      </c>
      <c r="G160" s="80">
        <v>460</v>
      </c>
      <c r="H160" s="80">
        <v>96.609187119362801</v>
      </c>
      <c r="I160" s="80">
        <v>122</v>
      </c>
      <c r="J160" s="80">
        <v>461</v>
      </c>
    </row>
    <row r="161" spans="1:10" x14ac:dyDescent="0.25">
      <c r="A161" s="80">
        <v>1138.625</v>
      </c>
      <c r="B161" s="80">
        <v>102.81636268670501</v>
      </c>
      <c r="C161" s="80">
        <v>86.75</v>
      </c>
      <c r="D161" s="80">
        <v>1072.125</v>
      </c>
      <c r="G161" s="80">
        <v>460.8</v>
      </c>
      <c r="H161" s="80">
        <v>115.719065988209</v>
      </c>
      <c r="I161" s="80">
        <v>130</v>
      </c>
      <c r="J161" s="80">
        <v>461.8</v>
      </c>
    </row>
    <row r="162" spans="1:10" x14ac:dyDescent="0.25">
      <c r="A162" s="80">
        <v>1577</v>
      </c>
      <c r="B162" s="80">
        <v>96.287112276326894</v>
      </c>
      <c r="C162" s="80">
        <v>78.5</v>
      </c>
      <c r="D162" s="80">
        <v>1491.25</v>
      </c>
      <c r="G162" s="80">
        <v>461.5</v>
      </c>
      <c r="H162" s="80">
        <v>109.00015551884</v>
      </c>
      <c r="I162" s="80">
        <v>227</v>
      </c>
      <c r="J162" s="80">
        <v>462.5</v>
      </c>
    </row>
    <row r="163" spans="1:10" x14ac:dyDescent="0.25">
      <c r="A163" s="80">
        <v>886.3125</v>
      </c>
      <c r="B163" s="80">
        <v>95.267774939977897</v>
      </c>
      <c r="C163" s="80">
        <v>110.125</v>
      </c>
      <c r="D163" s="80">
        <v>826.375</v>
      </c>
      <c r="G163" s="80">
        <v>462.2</v>
      </c>
      <c r="H163" s="80">
        <v>98.526085218430296</v>
      </c>
      <c r="I163" s="80">
        <v>156.19999999999999</v>
      </c>
      <c r="J163" s="80">
        <v>463.2</v>
      </c>
    </row>
    <row r="164" spans="1:10" x14ac:dyDescent="0.25">
      <c r="A164" s="80">
        <v>1320.6875</v>
      </c>
      <c r="B164" s="80">
        <v>103.171213013139</v>
      </c>
      <c r="C164" s="80">
        <v>135.3125</v>
      </c>
      <c r="D164" s="80">
        <v>1251</v>
      </c>
      <c r="G164" s="80">
        <v>464.25</v>
      </c>
      <c r="H164" s="80">
        <v>90.302018350375604</v>
      </c>
      <c r="I164" s="80">
        <v>231.5</v>
      </c>
      <c r="J164" s="80">
        <v>465.25</v>
      </c>
    </row>
    <row r="165" spans="1:10" x14ac:dyDescent="0.25">
      <c r="A165" s="80">
        <v>1382.4375</v>
      </c>
      <c r="B165" s="80">
        <v>123.415686188046</v>
      </c>
      <c r="C165" s="80">
        <v>40.6875</v>
      </c>
      <c r="D165" s="80">
        <v>1296.5</v>
      </c>
      <c r="G165" s="80">
        <v>464.53846099999998</v>
      </c>
      <c r="H165" s="80">
        <v>93.309869654905697</v>
      </c>
      <c r="I165" s="80">
        <v>95.384614999999997</v>
      </c>
      <c r="J165" s="80">
        <v>465.53846099999998</v>
      </c>
    </row>
    <row r="166" spans="1:10" x14ac:dyDescent="0.25">
      <c r="A166" s="80">
        <v>1182.6875</v>
      </c>
      <c r="B166" s="80">
        <v>92.566135710286403</v>
      </c>
      <c r="C166" s="80">
        <v>76.3125</v>
      </c>
      <c r="D166" s="80">
        <v>1112</v>
      </c>
      <c r="G166" s="80">
        <v>465</v>
      </c>
      <c r="H166" s="80">
        <v>108.397732804575</v>
      </c>
      <c r="I166" s="80">
        <v>212</v>
      </c>
      <c r="J166" s="80">
        <v>466</v>
      </c>
    </row>
    <row r="167" spans="1:10" x14ac:dyDescent="0.25">
      <c r="A167" s="80">
        <v>1306.875</v>
      </c>
      <c r="B167" s="80">
        <v>134.25094746635099</v>
      </c>
      <c r="C167" s="80">
        <v>74.75</v>
      </c>
      <c r="D167" s="80">
        <v>1222.125</v>
      </c>
      <c r="G167" s="80">
        <v>466.92307599999998</v>
      </c>
      <c r="H167" s="80">
        <v>85.182907996902799</v>
      </c>
      <c r="I167" s="80">
        <v>140.84615299999999</v>
      </c>
      <c r="J167" s="80">
        <v>467.92307599999998</v>
      </c>
    </row>
    <row r="168" spans="1:10" x14ac:dyDescent="0.25">
      <c r="A168" s="80">
        <v>1100.0625</v>
      </c>
      <c r="B168" s="80">
        <v>135.12528179191</v>
      </c>
      <c r="C168" s="80">
        <v>41.5625</v>
      </c>
      <c r="D168" s="80">
        <v>1024.875</v>
      </c>
      <c r="G168" s="80">
        <v>467.42857099999998</v>
      </c>
      <c r="H168" s="80">
        <v>94.638740432924607</v>
      </c>
      <c r="I168" s="80">
        <v>157.42857100000001</v>
      </c>
      <c r="J168" s="80">
        <v>468.42857099999998</v>
      </c>
    </row>
    <row r="169" spans="1:10" x14ac:dyDescent="0.25">
      <c r="A169" s="80">
        <v>1532.5625</v>
      </c>
      <c r="B169" s="80">
        <v>90.501853057205096</v>
      </c>
      <c r="C169" s="80">
        <v>145.4375</v>
      </c>
      <c r="D169" s="80">
        <v>1434.9375</v>
      </c>
      <c r="G169" s="80">
        <v>467.625</v>
      </c>
      <c r="H169" s="80">
        <v>88.951389748633403</v>
      </c>
      <c r="I169" s="80">
        <v>111.5</v>
      </c>
      <c r="J169" s="80">
        <v>445.625</v>
      </c>
    </row>
    <row r="170" spans="1:10" x14ac:dyDescent="0.25">
      <c r="A170" s="80">
        <v>1092.1875</v>
      </c>
      <c r="B170" s="80">
        <v>137.58872508242899</v>
      </c>
      <c r="C170" s="80">
        <v>97.1875</v>
      </c>
      <c r="D170" s="80">
        <v>1032.625</v>
      </c>
      <c r="G170" s="80">
        <v>468</v>
      </c>
      <c r="H170" s="80">
        <v>111.50533950617201</v>
      </c>
      <c r="I170" s="80">
        <v>270.5</v>
      </c>
      <c r="J170" s="80">
        <v>469</v>
      </c>
    </row>
    <row r="171" spans="1:10" x14ac:dyDescent="0.25">
      <c r="A171" s="80">
        <v>968.5</v>
      </c>
      <c r="B171" s="80">
        <v>95.802204962567004</v>
      </c>
      <c r="C171" s="80">
        <v>90.875</v>
      </c>
      <c r="D171" s="80">
        <v>910.625</v>
      </c>
      <c r="G171" s="80">
        <v>468.5</v>
      </c>
      <c r="H171" s="80">
        <v>155.42039083234201</v>
      </c>
      <c r="I171" s="80">
        <v>34.9375</v>
      </c>
      <c r="J171" s="80">
        <v>439.9375</v>
      </c>
    </row>
    <row r="172" spans="1:10" x14ac:dyDescent="0.25">
      <c r="A172" s="80">
        <v>516.5625</v>
      </c>
      <c r="B172" s="80">
        <v>84.8258112588031</v>
      </c>
      <c r="C172" s="80">
        <v>131.25</v>
      </c>
      <c r="D172" s="80">
        <v>481</v>
      </c>
      <c r="G172" s="80">
        <v>469</v>
      </c>
      <c r="H172" s="80">
        <v>79.528468028851506</v>
      </c>
      <c r="I172" s="80">
        <v>140.88888800000001</v>
      </c>
      <c r="J172" s="80">
        <v>470</v>
      </c>
    </row>
    <row r="173" spans="1:10" x14ac:dyDescent="0.25">
      <c r="A173" s="80">
        <v>1199.75</v>
      </c>
      <c r="B173" s="80">
        <v>106.805831770797</v>
      </c>
      <c r="C173" s="80">
        <v>122</v>
      </c>
      <c r="D173" s="80">
        <v>1118.75</v>
      </c>
      <c r="G173" s="80">
        <v>469.66666600000002</v>
      </c>
      <c r="H173" s="80">
        <v>58.796544798474898</v>
      </c>
      <c r="I173" s="80">
        <v>134.33333300000001</v>
      </c>
      <c r="J173" s="80">
        <v>470.33333299999998</v>
      </c>
    </row>
    <row r="174" spans="1:10" x14ac:dyDescent="0.25">
      <c r="A174" s="80">
        <v>1611.5</v>
      </c>
      <c r="B174" s="80">
        <v>115.134030931411</v>
      </c>
      <c r="C174" s="80">
        <v>122.875</v>
      </c>
      <c r="D174" s="80">
        <v>1518.1875</v>
      </c>
      <c r="G174" s="80">
        <v>471</v>
      </c>
      <c r="H174" s="80">
        <v>139.85239304916001</v>
      </c>
      <c r="I174" s="80">
        <v>165.25</v>
      </c>
      <c r="J174" s="80">
        <v>472</v>
      </c>
    </row>
    <row r="175" spans="1:10" x14ac:dyDescent="0.25">
      <c r="A175" s="80">
        <v>915.875</v>
      </c>
      <c r="B175" s="80">
        <v>141.12831171566799</v>
      </c>
      <c r="C175" s="80">
        <v>84.8125</v>
      </c>
      <c r="D175" s="80">
        <v>858.0625</v>
      </c>
      <c r="G175" s="80">
        <v>471.1875</v>
      </c>
      <c r="H175" s="80">
        <v>132.231153303849</v>
      </c>
      <c r="I175" s="80">
        <v>78.3125</v>
      </c>
      <c r="J175" s="80">
        <v>442.125</v>
      </c>
    </row>
    <row r="176" spans="1:10" x14ac:dyDescent="0.25">
      <c r="G176" s="80">
        <v>472.0625</v>
      </c>
      <c r="H176" s="80">
        <v>67.783509617208907</v>
      </c>
      <c r="I176" s="80">
        <v>90.1875</v>
      </c>
      <c r="J176" s="80">
        <v>451.1875</v>
      </c>
    </row>
    <row r="177" spans="1:10" x14ac:dyDescent="0.25">
      <c r="A177" s="80">
        <v>937.4375</v>
      </c>
      <c r="B177" s="80">
        <v>121.534208597241</v>
      </c>
      <c r="C177" s="80">
        <v>64.75</v>
      </c>
      <c r="D177" s="80">
        <v>883.125</v>
      </c>
      <c r="G177" s="80">
        <v>472.125</v>
      </c>
      <c r="H177" s="80">
        <v>97.434492297074001</v>
      </c>
      <c r="I177" s="80">
        <v>129.8125</v>
      </c>
      <c r="J177" s="80">
        <v>461.25</v>
      </c>
    </row>
    <row r="178" spans="1:10" x14ac:dyDescent="0.25">
      <c r="A178" s="80">
        <v>870.9375</v>
      </c>
      <c r="B178" s="80">
        <v>129.37808738341599</v>
      </c>
      <c r="C178" s="80">
        <v>87.375</v>
      </c>
      <c r="D178" s="80">
        <v>822.5625</v>
      </c>
      <c r="G178" s="80">
        <v>473.5625</v>
      </c>
      <c r="H178" s="80">
        <v>94.322431714708102</v>
      </c>
      <c r="I178" s="80">
        <v>79.0625</v>
      </c>
      <c r="J178" s="80">
        <v>448</v>
      </c>
    </row>
    <row r="179" spans="1:10" x14ac:dyDescent="0.25">
      <c r="A179" s="80">
        <v>1795.8125</v>
      </c>
      <c r="B179" s="80">
        <v>85.455508160626493</v>
      </c>
      <c r="C179" s="80">
        <v>111</v>
      </c>
      <c r="D179" s="80">
        <v>1703.0625</v>
      </c>
      <c r="G179" s="80">
        <v>474.125</v>
      </c>
      <c r="H179" s="80">
        <v>101.30108891909801</v>
      </c>
      <c r="I179" s="80">
        <v>101.125</v>
      </c>
      <c r="J179" s="80">
        <v>440.375</v>
      </c>
    </row>
    <row r="180" spans="1:10" x14ac:dyDescent="0.25">
      <c r="A180" s="80">
        <v>1040.0625</v>
      </c>
      <c r="B180" s="80">
        <v>103.564448750124</v>
      </c>
      <c r="C180" s="80">
        <v>94.8125</v>
      </c>
      <c r="D180" s="80">
        <v>967</v>
      </c>
      <c r="G180" s="80">
        <v>475.6875</v>
      </c>
      <c r="H180" s="80">
        <v>105.688395509901</v>
      </c>
      <c r="I180" s="80">
        <v>52.5625</v>
      </c>
      <c r="J180" s="80">
        <v>449.1875</v>
      </c>
    </row>
    <row r="181" spans="1:10" x14ac:dyDescent="0.25">
      <c r="A181" s="80">
        <v>1187.375</v>
      </c>
      <c r="B181" s="80">
        <v>132.984807104559</v>
      </c>
      <c r="C181" s="80">
        <v>40.375</v>
      </c>
      <c r="D181" s="80">
        <v>1124.625</v>
      </c>
      <c r="G181" s="80">
        <v>476</v>
      </c>
      <c r="H181" s="80">
        <v>87.912165974301899</v>
      </c>
      <c r="I181" s="80">
        <v>218.5</v>
      </c>
      <c r="J181" s="80">
        <v>477</v>
      </c>
    </row>
    <row r="182" spans="1:10" x14ac:dyDescent="0.25">
      <c r="A182" s="80">
        <v>1280.8125</v>
      </c>
      <c r="B182" s="80">
        <v>101.547165563517</v>
      </c>
      <c r="C182" s="80">
        <v>186.25</v>
      </c>
      <c r="D182" s="80">
        <v>1205.875</v>
      </c>
      <c r="G182" s="80">
        <v>476.66666600000002</v>
      </c>
      <c r="H182" s="80">
        <v>109.939788891994</v>
      </c>
      <c r="I182" s="80">
        <v>188</v>
      </c>
      <c r="J182" s="80">
        <v>477.66666600000002</v>
      </c>
    </row>
    <row r="183" spans="1:10" x14ac:dyDescent="0.25">
      <c r="A183" s="80">
        <v>923.1875</v>
      </c>
      <c r="B183" s="80">
        <v>102.248579138157</v>
      </c>
      <c r="C183" s="80">
        <v>106.5625</v>
      </c>
      <c r="D183" s="80">
        <v>883.1875</v>
      </c>
      <c r="G183" s="80">
        <v>477.44444399999998</v>
      </c>
      <c r="H183" s="80">
        <v>78.631616706946105</v>
      </c>
      <c r="I183" s="80">
        <v>149.444444</v>
      </c>
      <c r="J183" s="80">
        <v>478.44444399999998</v>
      </c>
    </row>
    <row r="184" spans="1:10" x14ac:dyDescent="0.25">
      <c r="A184" s="80">
        <v>1321.5</v>
      </c>
      <c r="B184" s="80">
        <v>97.040517553875503</v>
      </c>
      <c r="C184" s="80">
        <v>63.5625</v>
      </c>
      <c r="D184" s="80">
        <v>1256.3125</v>
      </c>
      <c r="G184" s="80">
        <v>479.375</v>
      </c>
      <c r="H184" s="80">
        <v>90.085383370510897</v>
      </c>
      <c r="I184" s="80">
        <v>141.0625</v>
      </c>
      <c r="J184" s="80">
        <v>448.8125</v>
      </c>
    </row>
    <row r="185" spans="1:10" x14ac:dyDescent="0.25">
      <c r="A185" s="80">
        <v>1006.1875</v>
      </c>
      <c r="B185" s="80">
        <v>103.368076572269</v>
      </c>
      <c r="C185" s="80">
        <v>48.5625</v>
      </c>
      <c r="D185" s="80">
        <v>947.125</v>
      </c>
      <c r="G185" s="80">
        <v>481.0625</v>
      </c>
      <c r="H185" s="80">
        <v>97.651056941537604</v>
      </c>
      <c r="I185" s="80">
        <v>55.625</v>
      </c>
      <c r="J185" s="80">
        <v>450.0625</v>
      </c>
    </row>
    <row r="186" spans="1:10" x14ac:dyDescent="0.25">
      <c r="A186" s="80">
        <v>1494.0625</v>
      </c>
      <c r="B186" s="80">
        <v>92.711080805552001</v>
      </c>
      <c r="C186" s="80">
        <v>142.8125</v>
      </c>
      <c r="D186" s="80">
        <v>1406.5</v>
      </c>
      <c r="G186" s="80">
        <v>481.1875</v>
      </c>
      <c r="H186" s="80">
        <v>116.471531802122</v>
      </c>
      <c r="I186" s="80">
        <v>75.5</v>
      </c>
      <c r="J186" s="80">
        <v>455.25</v>
      </c>
    </row>
    <row r="187" spans="1:10" x14ac:dyDescent="0.25">
      <c r="A187" s="80">
        <v>1431.5</v>
      </c>
      <c r="B187" s="80">
        <v>95.797415235655293</v>
      </c>
      <c r="C187" s="80">
        <v>155.1875</v>
      </c>
      <c r="D187" s="80">
        <v>1362.625</v>
      </c>
      <c r="G187" s="80">
        <v>482.3125</v>
      </c>
      <c r="H187" s="80">
        <v>112.345758031721</v>
      </c>
      <c r="I187" s="80">
        <v>132.125</v>
      </c>
      <c r="J187" s="80">
        <v>455.3125</v>
      </c>
    </row>
    <row r="188" spans="1:10" x14ac:dyDescent="0.25">
      <c r="A188" s="80">
        <v>1150.9375</v>
      </c>
      <c r="B188" s="80">
        <v>129.07574446756499</v>
      </c>
      <c r="C188" s="80">
        <v>76.0625</v>
      </c>
      <c r="D188" s="80">
        <v>1076.125</v>
      </c>
      <c r="G188" s="80">
        <v>483.13333299999999</v>
      </c>
      <c r="H188" s="80">
        <v>85.632252933003102</v>
      </c>
      <c r="I188" s="80">
        <v>98</v>
      </c>
      <c r="J188" s="80">
        <v>484.13333299999999</v>
      </c>
    </row>
    <row r="189" spans="1:10" x14ac:dyDescent="0.25">
      <c r="A189" s="80">
        <v>1411.9375</v>
      </c>
      <c r="B189" s="80">
        <v>122.287714217613</v>
      </c>
      <c r="C189" s="80">
        <v>154.3125</v>
      </c>
      <c r="D189" s="80">
        <v>1333.8125</v>
      </c>
      <c r="G189" s="80">
        <v>483.875</v>
      </c>
      <c r="H189" s="80">
        <v>80.121262957111497</v>
      </c>
      <c r="I189" s="80">
        <v>70.5</v>
      </c>
      <c r="J189" s="80">
        <v>463.5625</v>
      </c>
    </row>
    <row r="190" spans="1:10" x14ac:dyDescent="0.25">
      <c r="A190" s="80">
        <v>1270.125</v>
      </c>
      <c r="B190" s="80">
        <v>102.23434370076301</v>
      </c>
      <c r="C190" s="80">
        <v>95.25</v>
      </c>
      <c r="D190" s="80">
        <v>1200.375</v>
      </c>
      <c r="G190" s="80">
        <v>484.66666600000002</v>
      </c>
      <c r="H190" s="80">
        <v>79.254354813259795</v>
      </c>
      <c r="I190" s="80">
        <v>112.66666600000001</v>
      </c>
      <c r="J190" s="80">
        <v>485.66666600000002</v>
      </c>
    </row>
    <row r="191" spans="1:10" x14ac:dyDescent="0.25">
      <c r="A191" s="80">
        <v>1190.875</v>
      </c>
      <c r="B191" s="80">
        <v>123.99414181903001</v>
      </c>
      <c r="C191" s="80">
        <v>74</v>
      </c>
      <c r="D191" s="80">
        <v>1120.8125</v>
      </c>
      <c r="G191" s="80">
        <v>485.25</v>
      </c>
      <c r="H191" s="80">
        <v>89.2525405764993</v>
      </c>
      <c r="I191" s="80">
        <v>180.25</v>
      </c>
      <c r="J191" s="80">
        <v>486.25</v>
      </c>
    </row>
    <row r="192" spans="1:10" x14ac:dyDescent="0.25">
      <c r="A192" s="80">
        <v>776.5625</v>
      </c>
      <c r="B192" s="80">
        <v>70.702660820383102</v>
      </c>
      <c r="C192" s="80">
        <v>177.3125</v>
      </c>
      <c r="D192" s="80">
        <v>730.8125</v>
      </c>
      <c r="G192" s="80">
        <v>485.28571399999998</v>
      </c>
      <c r="H192" s="80">
        <v>109.69669544506201</v>
      </c>
      <c r="I192" s="80">
        <v>62.142856999999999</v>
      </c>
      <c r="J192" s="80">
        <v>486.28571399999998</v>
      </c>
    </row>
    <row r="193" spans="1:10" x14ac:dyDescent="0.25">
      <c r="A193" s="80">
        <v>1078.5</v>
      </c>
      <c r="B193" s="80">
        <v>122.818799718376</v>
      </c>
      <c r="C193" s="80">
        <v>76.125</v>
      </c>
      <c r="D193" s="80">
        <v>1011.6875</v>
      </c>
      <c r="G193" s="80">
        <v>486</v>
      </c>
      <c r="H193" s="80">
        <v>82.665371073773997</v>
      </c>
      <c r="I193" s="80">
        <v>101.6</v>
      </c>
      <c r="J193" s="80">
        <v>487</v>
      </c>
    </row>
    <row r="194" spans="1:10" x14ac:dyDescent="0.25">
      <c r="A194" s="80">
        <v>1333.625</v>
      </c>
      <c r="B194" s="80">
        <v>128.152629338651</v>
      </c>
      <c r="C194" s="80">
        <v>106.625</v>
      </c>
      <c r="D194" s="80">
        <v>1253.8125</v>
      </c>
      <c r="G194" s="80">
        <v>488.5</v>
      </c>
      <c r="H194" s="80">
        <v>83.805212902180301</v>
      </c>
      <c r="I194" s="80">
        <v>108</v>
      </c>
      <c r="J194" s="80">
        <v>489.5</v>
      </c>
    </row>
    <row r="195" spans="1:10" x14ac:dyDescent="0.25">
      <c r="G195" s="80">
        <v>490.15384599999999</v>
      </c>
      <c r="H195" s="80">
        <v>86.745554377265293</v>
      </c>
      <c r="I195" s="80">
        <v>146.307692</v>
      </c>
      <c r="J195" s="80">
        <v>491.15384599999999</v>
      </c>
    </row>
    <row r="196" spans="1:10" x14ac:dyDescent="0.25">
      <c r="A196" s="80">
        <v>878.1875</v>
      </c>
      <c r="B196" s="80">
        <v>118.88463550897799</v>
      </c>
      <c r="C196" s="80">
        <v>75.4375</v>
      </c>
      <c r="D196" s="80">
        <v>824.4375</v>
      </c>
      <c r="G196" s="80">
        <v>491.5</v>
      </c>
      <c r="H196" s="80">
        <v>89.449112424435597</v>
      </c>
      <c r="I196" s="80">
        <v>73.333332999999996</v>
      </c>
      <c r="J196" s="80">
        <v>492.5</v>
      </c>
    </row>
    <row r="197" spans="1:10" x14ac:dyDescent="0.25">
      <c r="A197" s="80">
        <v>1097.125</v>
      </c>
      <c r="B197" s="80">
        <v>124.02875744515499</v>
      </c>
      <c r="C197" s="80">
        <v>86.3125</v>
      </c>
      <c r="D197" s="80">
        <v>1028.6875</v>
      </c>
      <c r="G197" s="80">
        <v>491.875</v>
      </c>
      <c r="H197" s="80">
        <v>103.88138998372</v>
      </c>
      <c r="I197" s="80">
        <v>61.8125</v>
      </c>
      <c r="J197" s="80">
        <v>462.625</v>
      </c>
    </row>
    <row r="198" spans="1:10" x14ac:dyDescent="0.25">
      <c r="A198" s="80">
        <v>1026.3125</v>
      </c>
      <c r="B198" s="80">
        <v>83.603407538952197</v>
      </c>
      <c r="C198" s="80">
        <v>233.4375</v>
      </c>
      <c r="D198" s="80">
        <v>959.3125</v>
      </c>
      <c r="G198" s="80">
        <v>492</v>
      </c>
      <c r="H198" s="80">
        <v>93.034033301723198</v>
      </c>
      <c r="I198" s="80">
        <v>41.333333000000003</v>
      </c>
      <c r="J198" s="80">
        <v>493</v>
      </c>
    </row>
    <row r="199" spans="1:10" x14ac:dyDescent="0.25">
      <c r="A199" s="80">
        <v>1353.0625</v>
      </c>
      <c r="B199" s="80">
        <v>106.06562154729799</v>
      </c>
      <c r="C199" s="80">
        <v>77.75</v>
      </c>
      <c r="D199" s="80">
        <v>1285.4375</v>
      </c>
      <c r="G199" s="80">
        <v>493.25</v>
      </c>
      <c r="H199" s="80">
        <v>77.207974693301907</v>
      </c>
      <c r="I199" s="80">
        <v>168.125</v>
      </c>
      <c r="J199" s="80">
        <v>494.25</v>
      </c>
    </row>
    <row r="200" spans="1:10" x14ac:dyDescent="0.25">
      <c r="A200" s="80">
        <v>826.125</v>
      </c>
      <c r="B200" s="80">
        <v>114.091943403404</v>
      </c>
      <c r="C200" s="80">
        <v>113.5</v>
      </c>
      <c r="D200" s="80">
        <v>771</v>
      </c>
      <c r="G200" s="80">
        <v>493.625</v>
      </c>
      <c r="H200" s="80">
        <v>67.412456160998701</v>
      </c>
      <c r="I200" s="80">
        <v>76.625</v>
      </c>
      <c r="J200" s="80">
        <v>494.625</v>
      </c>
    </row>
    <row r="201" spans="1:10" x14ac:dyDescent="0.25">
      <c r="A201" s="80">
        <v>1337.75</v>
      </c>
      <c r="B201" s="80">
        <v>100.831376290961</v>
      </c>
      <c r="C201" s="80">
        <v>118.1875</v>
      </c>
      <c r="D201" s="80">
        <v>1281.1875</v>
      </c>
      <c r="G201" s="80">
        <v>494.6</v>
      </c>
      <c r="H201" s="80">
        <v>88.632123561147793</v>
      </c>
      <c r="I201" s="80">
        <v>238.4</v>
      </c>
      <c r="J201" s="80">
        <v>495.6</v>
      </c>
    </row>
    <row r="202" spans="1:10" x14ac:dyDescent="0.25">
      <c r="A202" s="80">
        <v>998.25</v>
      </c>
      <c r="B202" s="80">
        <v>101.90509641772699</v>
      </c>
      <c r="C202" s="80">
        <v>112.8125</v>
      </c>
      <c r="D202" s="80">
        <v>925.3125</v>
      </c>
      <c r="G202" s="80">
        <v>494.75</v>
      </c>
      <c r="H202" s="80">
        <v>85.462589099297304</v>
      </c>
      <c r="I202" s="80">
        <v>92.625</v>
      </c>
      <c r="J202" s="80">
        <v>465.625</v>
      </c>
    </row>
    <row r="203" spans="1:10" x14ac:dyDescent="0.25">
      <c r="A203" s="80">
        <v>1098</v>
      </c>
      <c r="B203" s="80">
        <v>103.84472893378501</v>
      </c>
      <c r="C203" s="80">
        <v>64.375</v>
      </c>
      <c r="D203" s="80">
        <v>1035.25</v>
      </c>
      <c r="G203" s="80">
        <v>494.8125</v>
      </c>
      <c r="H203" s="80">
        <v>102.209591663057</v>
      </c>
      <c r="I203" s="80">
        <v>133.5625</v>
      </c>
      <c r="J203" s="80">
        <v>468.1875</v>
      </c>
    </row>
    <row r="204" spans="1:10" x14ac:dyDescent="0.25">
      <c r="A204" s="80">
        <v>730.375</v>
      </c>
      <c r="B204" s="80">
        <v>131.985608342972</v>
      </c>
      <c r="C204" s="80">
        <v>45.6875</v>
      </c>
      <c r="D204" s="80">
        <v>681.4375</v>
      </c>
      <c r="G204" s="80">
        <v>495.5</v>
      </c>
      <c r="H204" s="80">
        <v>109.195913551847</v>
      </c>
      <c r="I204" s="80">
        <v>62</v>
      </c>
      <c r="J204" s="80">
        <v>496.5</v>
      </c>
    </row>
    <row r="205" spans="1:10" x14ac:dyDescent="0.25">
      <c r="A205" s="80">
        <v>817.86666600000001</v>
      </c>
      <c r="B205" s="80">
        <v>102.27344403302401</v>
      </c>
      <c r="C205" s="80">
        <v>129.26666599999999</v>
      </c>
      <c r="D205" s="80">
        <v>760.2</v>
      </c>
      <c r="G205" s="80">
        <v>496.64285699999999</v>
      </c>
      <c r="H205" s="80">
        <v>73.6399965699174</v>
      </c>
      <c r="I205" s="80">
        <v>130.5</v>
      </c>
      <c r="J205" s="80">
        <v>497.64285699999999</v>
      </c>
    </row>
    <row r="206" spans="1:10" x14ac:dyDescent="0.25">
      <c r="A206" s="80">
        <v>1225.1875</v>
      </c>
      <c r="B206" s="80">
        <v>120.609904080562</v>
      </c>
      <c r="C206" s="80">
        <v>154.5</v>
      </c>
      <c r="D206" s="80">
        <v>1158.125</v>
      </c>
      <c r="G206" s="80">
        <v>496.75</v>
      </c>
      <c r="H206" s="80">
        <v>79.973083997684</v>
      </c>
      <c r="I206" s="80">
        <v>97</v>
      </c>
      <c r="J206" s="80">
        <v>470.625</v>
      </c>
    </row>
    <row r="207" spans="1:10" x14ac:dyDescent="0.25">
      <c r="A207" s="80">
        <v>862.25</v>
      </c>
      <c r="B207" s="80">
        <v>117.460100801569</v>
      </c>
      <c r="C207" s="80">
        <v>115.25</v>
      </c>
      <c r="D207" s="80">
        <v>811.5625</v>
      </c>
      <c r="G207" s="80">
        <v>496.875</v>
      </c>
      <c r="H207" s="80">
        <v>85.708126649523805</v>
      </c>
      <c r="I207" s="80">
        <v>43.3125</v>
      </c>
      <c r="J207" s="80">
        <v>462.4375</v>
      </c>
    </row>
    <row r="208" spans="1:10" x14ac:dyDescent="0.25">
      <c r="A208" s="80">
        <v>1243.875</v>
      </c>
      <c r="B208" s="80">
        <v>88.421985365541303</v>
      </c>
      <c r="C208" s="80">
        <v>65.8125</v>
      </c>
      <c r="D208" s="80">
        <v>1183</v>
      </c>
      <c r="G208" s="80">
        <v>497.75</v>
      </c>
      <c r="H208" s="80">
        <v>133.13247167894701</v>
      </c>
      <c r="I208" s="80">
        <v>34.25</v>
      </c>
      <c r="J208" s="80">
        <v>468.3125</v>
      </c>
    </row>
    <row r="209" spans="1:10" x14ac:dyDescent="0.25">
      <c r="A209" s="80">
        <v>1196.4375</v>
      </c>
      <c r="B209" s="80">
        <v>131.877343654241</v>
      </c>
      <c r="C209" s="80">
        <v>81.1875</v>
      </c>
      <c r="D209" s="80">
        <v>1122.875</v>
      </c>
      <c r="G209" s="80">
        <v>498</v>
      </c>
      <c r="H209" s="80">
        <v>115.062793764779</v>
      </c>
      <c r="I209" s="80">
        <v>264</v>
      </c>
      <c r="J209" s="80">
        <v>499</v>
      </c>
    </row>
    <row r="210" spans="1:10" x14ac:dyDescent="0.25">
      <c r="A210" s="80">
        <v>1148.375</v>
      </c>
      <c r="B210" s="80">
        <v>85.9637910355587</v>
      </c>
      <c r="C210" s="80">
        <v>53.625</v>
      </c>
      <c r="D210" s="80">
        <v>1091.4375</v>
      </c>
      <c r="G210" s="80">
        <v>498.375</v>
      </c>
      <c r="H210" s="80">
        <v>102.31515564857899</v>
      </c>
      <c r="I210" s="80">
        <v>83.5625</v>
      </c>
      <c r="J210" s="80">
        <v>473.1875</v>
      </c>
    </row>
    <row r="211" spans="1:10" x14ac:dyDescent="0.25">
      <c r="A211" s="80">
        <v>1003.875</v>
      </c>
      <c r="B211" s="80">
        <v>125.69390721096801</v>
      </c>
      <c r="C211" s="80">
        <v>59.625</v>
      </c>
      <c r="D211" s="80">
        <v>945.75</v>
      </c>
      <c r="G211" s="80">
        <v>498.5</v>
      </c>
      <c r="H211" s="80">
        <v>151.300743100934</v>
      </c>
      <c r="I211" s="80">
        <v>110.5625</v>
      </c>
      <c r="J211" s="80">
        <v>478.8125</v>
      </c>
    </row>
    <row r="212" spans="1:10" x14ac:dyDescent="0.25">
      <c r="A212" s="80">
        <v>720.625</v>
      </c>
      <c r="B212" s="80">
        <v>108.581426351765</v>
      </c>
      <c r="C212" s="80">
        <v>82.875</v>
      </c>
      <c r="D212" s="80">
        <v>673.5</v>
      </c>
      <c r="G212" s="80">
        <v>498.5</v>
      </c>
      <c r="H212" s="80">
        <v>136.79754019457201</v>
      </c>
      <c r="I212" s="80">
        <v>291.5</v>
      </c>
      <c r="J212" s="80">
        <v>499.5</v>
      </c>
    </row>
    <row r="213" spans="1:10" x14ac:dyDescent="0.25">
      <c r="A213" s="80">
        <v>1115.8125</v>
      </c>
      <c r="B213" s="80">
        <v>107.45313813507499</v>
      </c>
      <c r="C213" s="80">
        <v>62.75</v>
      </c>
      <c r="D213" s="80">
        <v>1054</v>
      </c>
      <c r="G213" s="80">
        <v>500.13333299999999</v>
      </c>
      <c r="H213" s="80">
        <v>93.020016171774699</v>
      </c>
      <c r="I213" s="80">
        <v>114.266666</v>
      </c>
      <c r="J213" s="80">
        <v>469.4</v>
      </c>
    </row>
    <row r="214" spans="1:10" x14ac:dyDescent="0.25">
      <c r="A214" s="80">
        <v>820.25</v>
      </c>
      <c r="B214" s="80">
        <v>102.465717562232</v>
      </c>
      <c r="C214" s="80">
        <v>104.5625</v>
      </c>
      <c r="D214" s="80">
        <v>760.4375</v>
      </c>
      <c r="G214" s="80">
        <v>500.3125</v>
      </c>
      <c r="H214" s="80">
        <v>122.438433955409</v>
      </c>
      <c r="I214" s="80">
        <v>70.8125</v>
      </c>
      <c r="J214" s="80">
        <v>475.9375</v>
      </c>
    </row>
    <row r="215" spans="1:10" x14ac:dyDescent="0.25">
      <c r="A215" s="80">
        <v>1642</v>
      </c>
      <c r="B215" s="80">
        <v>103.329277701588</v>
      </c>
      <c r="C215" s="80">
        <v>77.9375</v>
      </c>
      <c r="D215" s="80">
        <v>1545.1875</v>
      </c>
      <c r="G215" s="80">
        <v>500.36363599999999</v>
      </c>
      <c r="H215" s="80">
        <v>128.06517669755499</v>
      </c>
      <c r="I215" s="80">
        <v>156.36363600000001</v>
      </c>
      <c r="J215" s="80">
        <v>501.36363599999999</v>
      </c>
    </row>
    <row r="216" spans="1:10" x14ac:dyDescent="0.25">
      <c r="A216" s="80">
        <v>1723.9375</v>
      </c>
      <c r="B216" s="80">
        <v>71.867454906844401</v>
      </c>
      <c r="C216" s="80">
        <v>207.25</v>
      </c>
      <c r="D216" s="80">
        <v>1613.1875</v>
      </c>
      <c r="G216" s="80">
        <v>502.72727200000003</v>
      </c>
      <c r="H216" s="80">
        <v>98.222526534023501</v>
      </c>
      <c r="I216" s="80">
        <v>161.36363600000001</v>
      </c>
      <c r="J216" s="80">
        <v>503.72727200000003</v>
      </c>
    </row>
    <row r="217" spans="1:10" x14ac:dyDescent="0.25">
      <c r="A217" s="80">
        <v>1024.8125</v>
      </c>
      <c r="B217" s="80">
        <v>135.74533424626901</v>
      </c>
      <c r="C217" s="80">
        <v>147.0625</v>
      </c>
      <c r="D217" s="80">
        <v>957.875</v>
      </c>
      <c r="G217" s="80">
        <v>502.875</v>
      </c>
      <c r="H217" s="80">
        <v>103.29727927131199</v>
      </c>
      <c r="I217" s="80">
        <v>72.5625</v>
      </c>
      <c r="J217" s="80">
        <v>474.25</v>
      </c>
    </row>
    <row r="218" spans="1:10" x14ac:dyDescent="0.25">
      <c r="A218" s="80">
        <v>1114.0625</v>
      </c>
      <c r="B218" s="80">
        <v>116.705681144539</v>
      </c>
      <c r="C218" s="80">
        <v>100.0625</v>
      </c>
      <c r="D218" s="80">
        <v>1053.1875</v>
      </c>
      <c r="G218" s="80">
        <v>503</v>
      </c>
      <c r="H218" s="80">
        <v>100.87543923615</v>
      </c>
      <c r="I218" s="80">
        <v>90.3</v>
      </c>
      <c r="J218" s="80">
        <v>504</v>
      </c>
    </row>
    <row r="219" spans="1:10" x14ac:dyDescent="0.25">
      <c r="A219" s="80">
        <v>1280.9375</v>
      </c>
      <c r="B219" s="80">
        <v>101.43850039124899</v>
      </c>
      <c r="C219" s="80">
        <v>44.4375</v>
      </c>
      <c r="D219" s="80">
        <v>1208.625</v>
      </c>
      <c r="G219" s="80">
        <v>503</v>
      </c>
      <c r="H219" s="80">
        <v>101.716693127933</v>
      </c>
      <c r="I219" s="80">
        <v>52.9</v>
      </c>
      <c r="J219" s="80">
        <v>453.7</v>
      </c>
    </row>
    <row r="220" spans="1:10" x14ac:dyDescent="0.25">
      <c r="A220" s="80">
        <v>992.3125</v>
      </c>
      <c r="B220" s="80">
        <v>141.29895531530599</v>
      </c>
      <c r="C220" s="80">
        <v>93.4375</v>
      </c>
      <c r="D220" s="80">
        <v>938.875</v>
      </c>
      <c r="G220" s="80">
        <v>503.75</v>
      </c>
      <c r="H220" s="80">
        <v>96.136937852200006</v>
      </c>
      <c r="I220" s="80">
        <v>100.6875</v>
      </c>
      <c r="J220" s="80">
        <v>477.4375</v>
      </c>
    </row>
    <row r="221" spans="1:10" x14ac:dyDescent="0.25">
      <c r="A221" s="80">
        <v>1300.0625</v>
      </c>
      <c r="B221" s="80">
        <v>103.324024449239</v>
      </c>
      <c r="C221" s="80">
        <v>87.75</v>
      </c>
      <c r="D221" s="80">
        <v>1219.25</v>
      </c>
      <c r="G221" s="80">
        <v>503.8125</v>
      </c>
      <c r="H221" s="80">
        <v>92.613171868400201</v>
      </c>
      <c r="I221" s="80">
        <v>116.1875</v>
      </c>
      <c r="J221" s="80">
        <v>480</v>
      </c>
    </row>
    <row r="222" spans="1:10" x14ac:dyDescent="0.25">
      <c r="A222" s="80">
        <v>679.3125</v>
      </c>
      <c r="B222" s="80">
        <v>91.731794535622797</v>
      </c>
      <c r="C222" s="80">
        <v>85.3125</v>
      </c>
      <c r="D222" s="80">
        <v>632.5625</v>
      </c>
      <c r="G222" s="80">
        <v>504.83333299999998</v>
      </c>
      <c r="H222" s="80">
        <v>78.555678043654297</v>
      </c>
      <c r="I222" s="80">
        <v>73.916666000000006</v>
      </c>
      <c r="J222" s="80">
        <v>505.83333299999998</v>
      </c>
    </row>
    <row r="223" spans="1:10" x14ac:dyDescent="0.25">
      <c r="A223" s="80">
        <v>1209.0625</v>
      </c>
      <c r="B223" s="80">
        <v>137.26747888041399</v>
      </c>
      <c r="C223" s="80">
        <v>107.25</v>
      </c>
      <c r="D223" s="80">
        <v>1143.4375</v>
      </c>
      <c r="G223" s="80">
        <v>505.5</v>
      </c>
      <c r="H223" s="80">
        <v>96.471241209936906</v>
      </c>
      <c r="I223" s="80">
        <v>84.3125</v>
      </c>
      <c r="J223" s="80">
        <v>481.25</v>
      </c>
    </row>
    <row r="224" spans="1:10" x14ac:dyDescent="0.25">
      <c r="A224" s="80">
        <v>1126.6875</v>
      </c>
      <c r="B224" s="80">
        <v>105.499019593566</v>
      </c>
      <c r="C224" s="80">
        <v>118.0625</v>
      </c>
      <c r="D224" s="80">
        <v>1052.125</v>
      </c>
      <c r="G224" s="80">
        <v>505.66666600000002</v>
      </c>
      <c r="H224" s="80">
        <v>124.09145024148</v>
      </c>
      <c r="I224" s="80">
        <v>84.777777</v>
      </c>
      <c r="J224" s="80">
        <v>506.66666600000002</v>
      </c>
    </row>
    <row r="225" spans="1:10" x14ac:dyDescent="0.25">
      <c r="G225" s="80">
        <v>506.6</v>
      </c>
      <c r="H225" s="80">
        <v>115.248467477923</v>
      </c>
      <c r="I225" s="80">
        <v>171.4</v>
      </c>
      <c r="J225" s="80">
        <v>507.6</v>
      </c>
    </row>
    <row r="226" spans="1:10" x14ac:dyDescent="0.25">
      <c r="A226" s="80">
        <v>1829.375</v>
      </c>
      <c r="B226" s="80">
        <v>92.751317008854897</v>
      </c>
      <c r="C226" s="80">
        <v>86.375</v>
      </c>
      <c r="D226" s="80">
        <v>1722.625</v>
      </c>
      <c r="G226" s="80">
        <v>507.75</v>
      </c>
      <c r="H226" s="80">
        <v>95.158030195565303</v>
      </c>
      <c r="I226" s="80">
        <v>58.125</v>
      </c>
      <c r="J226" s="80">
        <v>508.75</v>
      </c>
    </row>
    <row r="227" spans="1:10" x14ac:dyDescent="0.25">
      <c r="A227" s="80">
        <v>1119.25</v>
      </c>
      <c r="B227" s="80">
        <v>103.96490945720301</v>
      </c>
      <c r="C227" s="80">
        <v>80</v>
      </c>
      <c r="D227" s="80">
        <v>1053.8125</v>
      </c>
      <c r="G227" s="80">
        <v>508.125</v>
      </c>
      <c r="H227" s="80">
        <v>113.78813871919</v>
      </c>
      <c r="I227" s="80">
        <v>155.5625</v>
      </c>
      <c r="J227" s="80">
        <v>485.25</v>
      </c>
    </row>
    <row r="228" spans="1:10" x14ac:dyDescent="0.25">
      <c r="A228" s="80">
        <v>986</v>
      </c>
      <c r="B228" s="80">
        <v>113.38482035731001</v>
      </c>
      <c r="C228" s="80">
        <v>87.5</v>
      </c>
      <c r="D228" s="80">
        <v>922.5625</v>
      </c>
      <c r="G228" s="80">
        <v>508.5</v>
      </c>
      <c r="H228" s="80">
        <v>108.016061888938</v>
      </c>
      <c r="I228" s="80">
        <v>82.75</v>
      </c>
      <c r="J228" s="80">
        <v>481.5625</v>
      </c>
    </row>
    <row r="229" spans="1:10" x14ac:dyDescent="0.25">
      <c r="A229" s="80">
        <v>995.8125</v>
      </c>
      <c r="B229" s="80">
        <v>98.783510640669704</v>
      </c>
      <c r="C229" s="80">
        <v>80.5</v>
      </c>
      <c r="D229" s="80">
        <v>930.125</v>
      </c>
      <c r="G229" s="80">
        <v>509.25</v>
      </c>
      <c r="H229" s="80">
        <v>111.430376595289</v>
      </c>
      <c r="I229" s="80">
        <v>153.625</v>
      </c>
      <c r="J229" s="80">
        <v>482.5</v>
      </c>
    </row>
    <row r="230" spans="1:10" x14ac:dyDescent="0.25">
      <c r="A230" s="80">
        <v>1054.8125</v>
      </c>
      <c r="B230" s="80">
        <v>161.69231506094999</v>
      </c>
      <c r="C230" s="80">
        <v>137.875</v>
      </c>
      <c r="D230" s="80">
        <v>994.5</v>
      </c>
      <c r="G230" s="80">
        <v>510.64285699999999</v>
      </c>
      <c r="H230" s="80">
        <v>83.969912180379694</v>
      </c>
      <c r="I230" s="80">
        <v>137.071428</v>
      </c>
      <c r="J230" s="80">
        <v>511.64285699999999</v>
      </c>
    </row>
    <row r="231" spans="1:10" x14ac:dyDescent="0.25">
      <c r="A231" s="80">
        <v>1245.4375</v>
      </c>
      <c r="B231" s="80">
        <v>80.998538424797005</v>
      </c>
      <c r="C231" s="80">
        <v>142.4375</v>
      </c>
      <c r="D231" s="80">
        <v>1163.875</v>
      </c>
      <c r="G231" s="80">
        <v>511.5</v>
      </c>
      <c r="H231" s="80">
        <v>88.127482731776993</v>
      </c>
      <c r="I231" s="80">
        <v>117</v>
      </c>
      <c r="J231" s="80">
        <v>495.125</v>
      </c>
    </row>
    <row r="232" spans="1:10" x14ac:dyDescent="0.25">
      <c r="A232" s="80">
        <v>1041.4375</v>
      </c>
      <c r="B232" s="80">
        <v>109.258801454485</v>
      </c>
      <c r="C232" s="80">
        <v>173.875</v>
      </c>
      <c r="D232" s="80">
        <v>975.375</v>
      </c>
      <c r="G232" s="80">
        <v>512.5</v>
      </c>
      <c r="H232" s="80">
        <v>132.02456706885101</v>
      </c>
      <c r="I232" s="80">
        <v>93.6875</v>
      </c>
      <c r="J232" s="80">
        <v>482.5</v>
      </c>
    </row>
    <row r="233" spans="1:10" x14ac:dyDescent="0.25">
      <c r="A233" s="80">
        <v>912.4375</v>
      </c>
      <c r="B233" s="80">
        <v>108.89845151231199</v>
      </c>
      <c r="C233" s="80">
        <v>95.875</v>
      </c>
      <c r="D233" s="80">
        <v>853.9375</v>
      </c>
      <c r="G233" s="80">
        <v>512.5625</v>
      </c>
      <c r="H233" s="80">
        <v>98.192003117180406</v>
      </c>
      <c r="I233" s="80">
        <v>68.3125</v>
      </c>
      <c r="J233" s="80">
        <v>479.3125</v>
      </c>
    </row>
    <row r="234" spans="1:10" x14ac:dyDescent="0.25">
      <c r="A234" s="80">
        <v>881.125</v>
      </c>
      <c r="B234" s="80">
        <v>121.46128391746601</v>
      </c>
      <c r="C234" s="80">
        <v>121.625</v>
      </c>
      <c r="D234" s="80">
        <v>827.125</v>
      </c>
      <c r="G234" s="80">
        <v>513</v>
      </c>
      <c r="H234" s="80">
        <v>105.756739774853</v>
      </c>
      <c r="I234" s="80">
        <v>262.75</v>
      </c>
      <c r="J234" s="80">
        <v>514</v>
      </c>
    </row>
    <row r="235" spans="1:10" x14ac:dyDescent="0.25">
      <c r="A235" s="80">
        <v>931.8125</v>
      </c>
      <c r="B235" s="80">
        <v>118.894483170836</v>
      </c>
      <c r="C235" s="80">
        <v>101.8125</v>
      </c>
      <c r="D235" s="80">
        <v>886.75</v>
      </c>
      <c r="G235" s="80">
        <v>513.4375</v>
      </c>
      <c r="H235" s="80">
        <v>88.034764757578898</v>
      </c>
      <c r="I235" s="80">
        <v>88.4375</v>
      </c>
      <c r="J235" s="80">
        <v>475.625</v>
      </c>
    </row>
    <row r="236" spans="1:10" x14ac:dyDescent="0.25">
      <c r="A236" s="80">
        <v>1503.5</v>
      </c>
      <c r="B236" s="80">
        <v>92.098161094483402</v>
      </c>
      <c r="C236" s="80">
        <v>129.375</v>
      </c>
      <c r="D236" s="80">
        <v>1410.6875</v>
      </c>
      <c r="G236" s="80">
        <v>513.5</v>
      </c>
      <c r="H236" s="80">
        <v>103.62191894249599</v>
      </c>
      <c r="I236" s="80">
        <v>133.75</v>
      </c>
      <c r="J236" s="80">
        <v>514.5</v>
      </c>
    </row>
    <row r="237" spans="1:10" x14ac:dyDescent="0.25">
      <c r="A237" s="80">
        <v>1058.375</v>
      </c>
      <c r="B237" s="80">
        <v>99.740765719550097</v>
      </c>
      <c r="C237" s="80">
        <v>102.125</v>
      </c>
      <c r="D237" s="80">
        <v>996.25</v>
      </c>
      <c r="G237" s="80">
        <v>513.66666599999996</v>
      </c>
      <c r="H237" s="80">
        <v>106.389909261624</v>
      </c>
      <c r="I237" s="80">
        <v>81.222222000000002</v>
      </c>
      <c r="J237" s="80">
        <v>514.66666599999996</v>
      </c>
    </row>
    <row r="238" spans="1:10" x14ac:dyDescent="0.25">
      <c r="A238" s="80">
        <v>1140.875</v>
      </c>
      <c r="B238" s="80">
        <v>103.665548796284</v>
      </c>
      <c r="C238" s="80">
        <v>86.4375</v>
      </c>
      <c r="D238" s="80">
        <v>1081.0625</v>
      </c>
      <c r="G238" s="80">
        <v>513.8125</v>
      </c>
      <c r="H238" s="80">
        <v>148.20302047277301</v>
      </c>
      <c r="I238" s="80">
        <v>55.375</v>
      </c>
      <c r="J238" s="80">
        <v>479</v>
      </c>
    </row>
    <row r="239" spans="1:10" x14ac:dyDescent="0.25">
      <c r="A239" s="80">
        <v>1243.25</v>
      </c>
      <c r="B239" s="80">
        <v>97.044535840162695</v>
      </c>
      <c r="C239" s="80">
        <v>157.5</v>
      </c>
      <c r="D239" s="80">
        <v>1162.8125</v>
      </c>
      <c r="G239" s="80">
        <v>514</v>
      </c>
      <c r="H239" s="80">
        <v>118.125228040476</v>
      </c>
      <c r="I239" s="80">
        <v>123.3125</v>
      </c>
      <c r="J239" s="80">
        <v>484.4375</v>
      </c>
    </row>
    <row r="240" spans="1:10" x14ac:dyDescent="0.25">
      <c r="A240" s="80">
        <v>640.0625</v>
      </c>
      <c r="B240" s="80">
        <v>117.880601108978</v>
      </c>
      <c r="C240" s="80">
        <v>108.125</v>
      </c>
      <c r="D240" s="80">
        <v>601.5625</v>
      </c>
      <c r="G240" s="80">
        <v>514</v>
      </c>
      <c r="H240" s="80">
        <v>93.631948998238798</v>
      </c>
      <c r="I240" s="80">
        <v>199.75</v>
      </c>
      <c r="J240" s="80">
        <v>515</v>
      </c>
    </row>
    <row r="241" spans="1:10" x14ac:dyDescent="0.25">
      <c r="A241" s="80">
        <v>1274.9375</v>
      </c>
      <c r="B241" s="80">
        <v>89.184562577470601</v>
      </c>
      <c r="C241" s="80">
        <v>113.9375</v>
      </c>
      <c r="D241" s="80">
        <v>1204.8125</v>
      </c>
      <c r="G241" s="80">
        <v>514.14285700000005</v>
      </c>
      <c r="H241" s="80">
        <v>122.991063763036</v>
      </c>
      <c r="I241" s="80">
        <v>227.85714200000001</v>
      </c>
      <c r="J241" s="80">
        <v>515.14285700000005</v>
      </c>
    </row>
    <row r="242" spans="1:10" x14ac:dyDescent="0.25">
      <c r="A242" s="80">
        <v>1316.4375</v>
      </c>
      <c r="B242" s="80">
        <v>86.7296696434871</v>
      </c>
      <c r="C242" s="80">
        <v>134.9375</v>
      </c>
      <c r="D242" s="80">
        <v>1244.9375</v>
      </c>
      <c r="G242" s="80">
        <v>514.9375</v>
      </c>
      <c r="H242" s="80">
        <v>106.30455026910499</v>
      </c>
      <c r="I242" s="80">
        <v>87.5625</v>
      </c>
      <c r="J242" s="80">
        <v>506.5625</v>
      </c>
    </row>
    <row r="243" spans="1:10" x14ac:dyDescent="0.25">
      <c r="A243" s="80">
        <v>1216.8125</v>
      </c>
      <c r="B243" s="80">
        <v>95.657069078117701</v>
      </c>
      <c r="C243" s="80">
        <v>127.3125</v>
      </c>
      <c r="D243" s="80">
        <v>1139.125</v>
      </c>
      <c r="G243" s="80">
        <v>515</v>
      </c>
      <c r="H243" s="80">
        <v>110.198202508657</v>
      </c>
      <c r="I243" s="80">
        <v>135.33333300000001</v>
      </c>
      <c r="J243" s="80">
        <v>516</v>
      </c>
    </row>
    <row r="244" spans="1:10" x14ac:dyDescent="0.25">
      <c r="A244" s="80">
        <v>916.5625</v>
      </c>
      <c r="B244" s="80">
        <v>111.87498841691399</v>
      </c>
      <c r="C244" s="80">
        <v>83.1875</v>
      </c>
      <c r="D244" s="80">
        <v>861.3125</v>
      </c>
      <c r="G244" s="80">
        <v>515.28571399999998</v>
      </c>
      <c r="H244" s="80">
        <v>110.491003079517</v>
      </c>
      <c r="I244" s="80">
        <v>55.357142000000003</v>
      </c>
      <c r="J244" s="80">
        <v>516.28571399999998</v>
      </c>
    </row>
    <row r="245" spans="1:10" x14ac:dyDescent="0.25">
      <c r="A245" s="80">
        <v>1097.625</v>
      </c>
      <c r="B245" s="80">
        <v>109.69514227074001</v>
      </c>
      <c r="C245" s="80">
        <v>69.875</v>
      </c>
      <c r="D245" s="80">
        <v>1040.125</v>
      </c>
      <c r="G245" s="80">
        <v>515.3125</v>
      </c>
      <c r="H245" s="80">
        <v>117.147122889491</v>
      </c>
      <c r="I245" s="80">
        <v>62.375</v>
      </c>
      <c r="J245" s="80">
        <v>486.375</v>
      </c>
    </row>
    <row r="246" spans="1:10" x14ac:dyDescent="0.25">
      <c r="A246" s="80">
        <v>1119.1875</v>
      </c>
      <c r="B246" s="80">
        <v>120.775436481103</v>
      </c>
      <c r="C246" s="80">
        <v>45.375</v>
      </c>
      <c r="D246" s="80">
        <v>1057.1875</v>
      </c>
      <c r="G246" s="80">
        <v>519.14285700000005</v>
      </c>
      <c r="H246" s="80">
        <v>82.825294298075093</v>
      </c>
      <c r="I246" s="80">
        <v>83.142857000000006</v>
      </c>
      <c r="J246" s="80">
        <v>520.14285700000005</v>
      </c>
    </row>
    <row r="247" spans="1:10" x14ac:dyDescent="0.25">
      <c r="A247" s="80">
        <v>1052.8125</v>
      </c>
      <c r="B247" s="80">
        <v>109.32275575596999</v>
      </c>
      <c r="C247" s="80">
        <v>190.5625</v>
      </c>
      <c r="D247" s="80">
        <v>989.1875</v>
      </c>
      <c r="G247" s="80">
        <v>519.5</v>
      </c>
      <c r="H247" s="80">
        <v>109.25666793773</v>
      </c>
      <c r="I247" s="80">
        <v>266.5</v>
      </c>
      <c r="J247" s="80">
        <v>520.5</v>
      </c>
    </row>
    <row r="248" spans="1:10" x14ac:dyDescent="0.25">
      <c r="A248" s="80">
        <v>1643.4375</v>
      </c>
      <c r="B248" s="80">
        <v>102.518803636298</v>
      </c>
      <c r="C248" s="80">
        <v>223.4375</v>
      </c>
      <c r="D248" s="80">
        <v>1538.625</v>
      </c>
      <c r="G248" s="80">
        <v>520.06666600000005</v>
      </c>
      <c r="H248" s="80">
        <v>153.537768458638</v>
      </c>
      <c r="I248" s="80">
        <v>157.466666</v>
      </c>
      <c r="J248" s="80">
        <v>521.06666600000005</v>
      </c>
    </row>
    <row r="249" spans="1:10" x14ac:dyDescent="0.25">
      <c r="A249" s="80">
        <v>1101.0625</v>
      </c>
      <c r="B249" s="80">
        <v>120.337054191977</v>
      </c>
      <c r="C249" s="80">
        <v>143.5625</v>
      </c>
      <c r="D249" s="80">
        <v>1051</v>
      </c>
      <c r="G249" s="80">
        <v>520.25</v>
      </c>
      <c r="H249" s="80">
        <v>66.613843018693203</v>
      </c>
      <c r="I249" s="80">
        <v>39.375</v>
      </c>
      <c r="J249" s="80">
        <v>488.5625</v>
      </c>
    </row>
    <row r="250" spans="1:10" x14ac:dyDescent="0.25">
      <c r="A250" s="80">
        <v>1231.4375</v>
      </c>
      <c r="B250" s="80">
        <v>114.270616448696</v>
      </c>
      <c r="C250" s="80">
        <v>137.625</v>
      </c>
      <c r="D250" s="80">
        <v>1172.4375</v>
      </c>
      <c r="G250" s="80">
        <v>520.4</v>
      </c>
      <c r="H250" s="80">
        <v>88.209935620779106</v>
      </c>
      <c r="I250" s="80">
        <v>92.2</v>
      </c>
      <c r="J250" s="80">
        <v>521.4</v>
      </c>
    </row>
    <row r="251" spans="1:10" x14ac:dyDescent="0.25">
      <c r="A251" s="80">
        <v>1004</v>
      </c>
      <c r="B251" s="80">
        <v>94.812283104400905</v>
      </c>
      <c r="C251" s="80">
        <v>121.1875</v>
      </c>
      <c r="D251" s="80">
        <v>933.875</v>
      </c>
      <c r="G251" s="80">
        <v>521.4</v>
      </c>
      <c r="H251" s="80">
        <v>112.39993152653</v>
      </c>
      <c r="I251" s="80">
        <v>220</v>
      </c>
      <c r="J251" s="80">
        <v>522.4</v>
      </c>
    </row>
    <row r="252" spans="1:10" x14ac:dyDescent="0.25">
      <c r="A252" s="80">
        <v>882.6875</v>
      </c>
      <c r="B252" s="80">
        <v>104.138455340866</v>
      </c>
      <c r="C252" s="80">
        <v>67.4375</v>
      </c>
      <c r="D252" s="80">
        <v>826</v>
      </c>
      <c r="G252" s="80">
        <v>522.4375</v>
      </c>
      <c r="H252" s="80">
        <v>101.78145969643001</v>
      </c>
      <c r="I252" s="80">
        <v>136</v>
      </c>
      <c r="J252" s="80">
        <v>494.5</v>
      </c>
    </row>
    <row r="253" spans="1:10" x14ac:dyDescent="0.25">
      <c r="A253" s="80">
        <v>1597.75</v>
      </c>
      <c r="B253" s="80">
        <v>91.816036618381403</v>
      </c>
      <c r="C253" s="80">
        <v>54.5625</v>
      </c>
      <c r="D253" s="80">
        <v>1503</v>
      </c>
      <c r="G253" s="80">
        <v>523.28571399999998</v>
      </c>
      <c r="H253" s="80">
        <v>104.096727004474</v>
      </c>
      <c r="I253" s="80">
        <v>234</v>
      </c>
      <c r="J253" s="80">
        <v>524.28571399999998</v>
      </c>
    </row>
    <row r="254" spans="1:10" x14ac:dyDescent="0.25">
      <c r="A254" s="80">
        <v>988.25</v>
      </c>
      <c r="B254" s="80">
        <v>102.335033025182</v>
      </c>
      <c r="C254" s="80">
        <v>80.0625</v>
      </c>
      <c r="D254" s="80">
        <v>929.875</v>
      </c>
      <c r="G254" s="80">
        <v>523.42857100000003</v>
      </c>
      <c r="H254" s="80">
        <v>93.730351260290902</v>
      </c>
      <c r="I254" s="80">
        <v>91</v>
      </c>
      <c r="J254" s="80">
        <v>524.42857100000003</v>
      </c>
    </row>
    <row r="255" spans="1:10" x14ac:dyDescent="0.25">
      <c r="A255" s="80">
        <v>1739.625</v>
      </c>
      <c r="B255" s="80">
        <v>95.897251256639706</v>
      </c>
      <c r="C255" s="80">
        <v>147.375</v>
      </c>
      <c r="D255" s="80">
        <v>1649.125</v>
      </c>
      <c r="G255" s="80">
        <v>524.91666599999996</v>
      </c>
      <c r="H255" s="80">
        <v>117.918566506815</v>
      </c>
      <c r="I255" s="80">
        <v>133.41666599999999</v>
      </c>
      <c r="J255" s="80">
        <v>525.91666599999996</v>
      </c>
    </row>
    <row r="256" spans="1:10" x14ac:dyDescent="0.25">
      <c r="A256" s="80">
        <v>1010.5625</v>
      </c>
      <c r="B256" s="80">
        <v>133.07279622205999</v>
      </c>
      <c r="C256" s="80">
        <v>127.8125</v>
      </c>
      <c r="D256" s="80">
        <v>945.5</v>
      </c>
      <c r="G256" s="80">
        <v>526.11111100000005</v>
      </c>
      <c r="H256" s="80">
        <v>67.285146666604604</v>
      </c>
      <c r="I256" s="80">
        <v>73.444444000000004</v>
      </c>
      <c r="J256" s="80">
        <v>527.11111100000005</v>
      </c>
    </row>
    <row r="257" spans="1:10" x14ac:dyDescent="0.25">
      <c r="A257" s="80">
        <v>929.875</v>
      </c>
      <c r="B257" s="80">
        <v>127.716444548517</v>
      </c>
      <c r="C257" s="80">
        <v>64.625</v>
      </c>
      <c r="D257" s="80">
        <v>874.25</v>
      </c>
      <c r="G257" s="80">
        <v>529.20000000000005</v>
      </c>
      <c r="H257" s="80">
        <v>92.378010386619295</v>
      </c>
      <c r="I257" s="80">
        <v>55</v>
      </c>
      <c r="J257" s="80">
        <v>530.20000000000005</v>
      </c>
    </row>
    <row r="258" spans="1:10" x14ac:dyDescent="0.25">
      <c r="A258" s="80">
        <v>1423.625</v>
      </c>
      <c r="B258" s="80">
        <v>77.052095032041095</v>
      </c>
      <c r="C258" s="80">
        <v>96.75</v>
      </c>
      <c r="D258" s="80">
        <v>1338.5</v>
      </c>
      <c r="G258" s="80">
        <v>529.25</v>
      </c>
      <c r="H258" s="80">
        <v>101.889113290209</v>
      </c>
      <c r="I258" s="80">
        <v>45</v>
      </c>
      <c r="J258" s="80">
        <v>482.4375</v>
      </c>
    </row>
    <row r="259" spans="1:10" x14ac:dyDescent="0.25">
      <c r="A259" s="80">
        <v>1194.9375</v>
      </c>
      <c r="B259" s="80">
        <v>95.111618556412694</v>
      </c>
      <c r="C259" s="80">
        <v>165.0625</v>
      </c>
      <c r="D259" s="80">
        <v>1122.625</v>
      </c>
      <c r="G259" s="80">
        <v>530.0625</v>
      </c>
      <c r="H259" s="80">
        <v>108.298369494678</v>
      </c>
      <c r="I259" s="80">
        <v>73.125</v>
      </c>
      <c r="J259" s="80">
        <v>501.6875</v>
      </c>
    </row>
    <row r="260" spans="1:10" x14ac:dyDescent="0.25">
      <c r="A260" s="80">
        <v>843.1875</v>
      </c>
      <c r="B260" s="80">
        <v>102.58077043062001</v>
      </c>
      <c r="C260" s="80">
        <v>142.75</v>
      </c>
      <c r="D260" s="80">
        <v>794.25</v>
      </c>
      <c r="G260" s="80">
        <v>532.1875</v>
      </c>
      <c r="H260" s="80">
        <v>90.981982175241598</v>
      </c>
      <c r="I260" s="80">
        <v>60.9375</v>
      </c>
      <c r="J260" s="80">
        <v>504.0625</v>
      </c>
    </row>
    <row r="261" spans="1:10" x14ac:dyDescent="0.25">
      <c r="A261" s="80">
        <v>1100.625</v>
      </c>
      <c r="B261" s="80">
        <v>115.195976559727</v>
      </c>
      <c r="C261" s="80">
        <v>130.3125</v>
      </c>
      <c r="D261" s="80">
        <v>1019.375</v>
      </c>
      <c r="G261" s="80">
        <v>533.66666599999996</v>
      </c>
      <c r="H261" s="80">
        <v>127.654401023414</v>
      </c>
      <c r="I261" s="80">
        <v>238</v>
      </c>
      <c r="J261" s="80">
        <v>534.66666599999996</v>
      </c>
    </row>
    <row r="262" spans="1:10" x14ac:dyDescent="0.25">
      <c r="A262" s="80">
        <v>919.9375</v>
      </c>
      <c r="B262" s="80">
        <v>153.45186124031699</v>
      </c>
      <c r="C262" s="80">
        <v>96.25</v>
      </c>
      <c r="D262" s="80">
        <v>867.1875</v>
      </c>
      <c r="G262" s="80">
        <v>535</v>
      </c>
      <c r="H262" s="80">
        <v>120.945254776387</v>
      </c>
      <c r="I262" s="80">
        <v>195.11111099999999</v>
      </c>
      <c r="J262" s="80">
        <v>536</v>
      </c>
    </row>
    <row r="263" spans="1:10" x14ac:dyDescent="0.25">
      <c r="A263" s="80">
        <v>752.25</v>
      </c>
      <c r="B263" s="80">
        <v>112.465189366676</v>
      </c>
      <c r="C263" s="80">
        <v>61.4375</v>
      </c>
      <c r="D263" s="80">
        <v>707.5625</v>
      </c>
      <c r="G263" s="80">
        <v>535.20000000000005</v>
      </c>
      <c r="H263" s="80">
        <v>98.708876140551894</v>
      </c>
      <c r="I263" s="80">
        <v>74.2</v>
      </c>
      <c r="J263" s="80">
        <v>536.20000000000005</v>
      </c>
    </row>
    <row r="264" spans="1:10" x14ac:dyDescent="0.25">
      <c r="A264" s="80">
        <v>1425.4375</v>
      </c>
      <c r="B264" s="80">
        <v>102.166194618896</v>
      </c>
      <c r="C264" s="80">
        <v>118.4375</v>
      </c>
      <c r="D264" s="80">
        <v>1354.9375</v>
      </c>
      <c r="G264" s="80">
        <v>535.79999999999995</v>
      </c>
      <c r="H264" s="80">
        <v>99.914633059717701</v>
      </c>
      <c r="I264" s="80">
        <v>133.16666599999999</v>
      </c>
      <c r="J264" s="80">
        <v>447.5</v>
      </c>
    </row>
    <row r="265" spans="1:10" x14ac:dyDescent="0.25">
      <c r="A265" s="80">
        <v>1049.375</v>
      </c>
      <c r="B265" s="80">
        <v>118.835593214407</v>
      </c>
      <c r="C265" s="80">
        <v>59.1875</v>
      </c>
      <c r="D265" s="80">
        <v>986.9375</v>
      </c>
      <c r="G265" s="80">
        <v>536.5</v>
      </c>
      <c r="H265" s="80">
        <v>80.489546302050996</v>
      </c>
      <c r="I265" s="80">
        <v>70.5625</v>
      </c>
      <c r="J265" s="80">
        <v>499.125</v>
      </c>
    </row>
    <row r="266" spans="1:10" x14ac:dyDescent="0.25">
      <c r="A266" s="80">
        <v>1047.25</v>
      </c>
      <c r="B266" s="80">
        <v>110.383829366844</v>
      </c>
      <c r="C266" s="80">
        <v>55.8125</v>
      </c>
      <c r="D266" s="80">
        <v>988.5625</v>
      </c>
      <c r="G266" s="80">
        <v>536.75</v>
      </c>
      <c r="H266" s="80">
        <v>105.080430665962</v>
      </c>
      <c r="I266" s="80">
        <v>135.375</v>
      </c>
      <c r="J266" s="80">
        <v>516.0625</v>
      </c>
    </row>
    <row r="267" spans="1:10" x14ac:dyDescent="0.25">
      <c r="G267" s="80">
        <v>537.9375</v>
      </c>
      <c r="H267" s="80">
        <v>109.862277561509</v>
      </c>
      <c r="I267" s="80">
        <v>46.4375</v>
      </c>
      <c r="J267" s="80">
        <v>511.0625</v>
      </c>
    </row>
    <row r="268" spans="1:10" x14ac:dyDescent="0.25">
      <c r="A268" s="80">
        <v>1020.8125</v>
      </c>
      <c r="B268" s="80">
        <v>132.69019633366599</v>
      </c>
      <c r="C268" s="80">
        <v>158.0625</v>
      </c>
      <c r="D268" s="80">
        <v>953.1875</v>
      </c>
      <c r="G268" s="80">
        <v>538.3125</v>
      </c>
      <c r="H268" s="80">
        <v>94.423572491971299</v>
      </c>
      <c r="I268" s="80">
        <v>81.6875</v>
      </c>
      <c r="J268" s="80">
        <v>514.1875</v>
      </c>
    </row>
    <row r="269" spans="1:10" x14ac:dyDescent="0.25">
      <c r="A269" s="80">
        <v>773.0625</v>
      </c>
      <c r="B269" s="80">
        <v>135.751680410342</v>
      </c>
      <c r="C269" s="80">
        <v>81.375</v>
      </c>
      <c r="D269" s="80">
        <v>717.5</v>
      </c>
      <c r="G269" s="80">
        <v>538.375</v>
      </c>
      <c r="H269" s="80">
        <v>98.689471512579502</v>
      </c>
      <c r="I269" s="80">
        <v>103.0625</v>
      </c>
      <c r="J269" s="80">
        <v>513.1875</v>
      </c>
    </row>
    <row r="270" spans="1:10" x14ac:dyDescent="0.25">
      <c r="A270" s="80">
        <v>1173.9375</v>
      </c>
      <c r="B270" s="80">
        <v>114.300794387111</v>
      </c>
      <c r="C270" s="80">
        <v>79.125</v>
      </c>
      <c r="D270" s="80">
        <v>1113.75</v>
      </c>
      <c r="G270" s="80">
        <v>539.15384600000004</v>
      </c>
      <c r="H270" s="80">
        <v>82.752788481048</v>
      </c>
      <c r="I270" s="80">
        <v>132.23076900000001</v>
      </c>
      <c r="J270" s="80">
        <v>540.15384600000004</v>
      </c>
    </row>
    <row r="271" spans="1:10" x14ac:dyDescent="0.25">
      <c r="A271" s="80">
        <v>1267.9375</v>
      </c>
      <c r="B271" s="80">
        <v>100.281065400982</v>
      </c>
      <c r="C271" s="80">
        <v>81.5</v>
      </c>
      <c r="D271" s="80">
        <v>1200.3125</v>
      </c>
      <c r="G271" s="80">
        <v>540.46666600000003</v>
      </c>
      <c r="H271" s="80">
        <v>143.05860991124601</v>
      </c>
      <c r="I271" s="80">
        <v>144.066666</v>
      </c>
      <c r="J271" s="80">
        <v>541.46666600000003</v>
      </c>
    </row>
    <row r="272" spans="1:10" x14ac:dyDescent="0.25">
      <c r="A272" s="80">
        <v>1012.0625</v>
      </c>
      <c r="B272" s="80">
        <v>134.686452182718</v>
      </c>
      <c r="C272" s="80">
        <v>82</v>
      </c>
      <c r="D272" s="80">
        <v>954.875</v>
      </c>
      <c r="G272" s="80">
        <v>540.5</v>
      </c>
      <c r="H272" s="80">
        <v>93.611377253910206</v>
      </c>
      <c r="I272" s="80">
        <v>22.3125</v>
      </c>
      <c r="J272" s="80">
        <v>504.0625</v>
      </c>
    </row>
    <row r="273" spans="1:10" x14ac:dyDescent="0.25">
      <c r="A273" s="80">
        <v>739.0625</v>
      </c>
      <c r="B273" s="80">
        <v>125.558265157801</v>
      </c>
      <c r="C273" s="80">
        <v>55.4375</v>
      </c>
      <c r="D273" s="80">
        <v>692.0625</v>
      </c>
      <c r="G273" s="80">
        <v>540.9</v>
      </c>
      <c r="H273" s="80">
        <v>133.17696543821199</v>
      </c>
      <c r="I273" s="80">
        <v>123</v>
      </c>
      <c r="J273" s="80">
        <v>541.9</v>
      </c>
    </row>
    <row r="274" spans="1:10" x14ac:dyDescent="0.25">
      <c r="A274" s="80">
        <v>1006.3125</v>
      </c>
      <c r="B274" s="80">
        <v>95.873380851715595</v>
      </c>
      <c r="C274" s="80">
        <v>199.6875</v>
      </c>
      <c r="D274" s="80">
        <v>943.0625</v>
      </c>
      <c r="G274" s="80">
        <v>542.75</v>
      </c>
      <c r="H274" s="80">
        <v>111.68780218241901</v>
      </c>
      <c r="I274" s="80">
        <v>68.0625</v>
      </c>
      <c r="J274" s="80">
        <v>514.4375</v>
      </c>
    </row>
    <row r="275" spans="1:10" x14ac:dyDescent="0.25">
      <c r="A275" s="80">
        <v>833.0625</v>
      </c>
      <c r="B275" s="80">
        <v>150.335833172713</v>
      </c>
      <c r="C275" s="80">
        <v>99.6875</v>
      </c>
      <c r="D275" s="80">
        <v>773.875</v>
      </c>
      <c r="G275" s="80">
        <v>542.78571399999998</v>
      </c>
      <c r="H275" s="80">
        <v>105.877611847357</v>
      </c>
      <c r="I275" s="80">
        <v>125.42857100000001</v>
      </c>
      <c r="J275" s="80">
        <v>543.78571399999998</v>
      </c>
    </row>
    <row r="276" spans="1:10" x14ac:dyDescent="0.25">
      <c r="A276" s="80">
        <v>816.75</v>
      </c>
      <c r="B276" s="80">
        <v>141.54968616625101</v>
      </c>
      <c r="C276" s="80">
        <v>78.9375</v>
      </c>
      <c r="D276" s="80">
        <v>769.6875</v>
      </c>
      <c r="G276" s="80">
        <v>543.5</v>
      </c>
      <c r="H276" s="80">
        <v>124.759729407278</v>
      </c>
      <c r="I276" s="80">
        <v>240</v>
      </c>
      <c r="J276" s="80">
        <v>544.5</v>
      </c>
    </row>
    <row r="277" spans="1:10" x14ac:dyDescent="0.25">
      <c r="A277" s="80">
        <v>1531.8125</v>
      </c>
      <c r="B277" s="80">
        <v>90.726783749387195</v>
      </c>
      <c r="C277" s="80">
        <v>121.25</v>
      </c>
      <c r="D277" s="80">
        <v>1432.3125</v>
      </c>
      <c r="G277" s="80">
        <v>544</v>
      </c>
      <c r="H277" s="80">
        <v>117.866912253273</v>
      </c>
      <c r="I277" s="80">
        <v>217.5</v>
      </c>
      <c r="J277" s="80">
        <v>545</v>
      </c>
    </row>
    <row r="278" spans="1:10" x14ac:dyDescent="0.25">
      <c r="A278" s="80">
        <v>1710.5625</v>
      </c>
      <c r="B278" s="80">
        <v>73.582707445686296</v>
      </c>
      <c r="C278" s="80">
        <v>143.3125</v>
      </c>
      <c r="D278" s="80">
        <v>1620.6875</v>
      </c>
      <c r="G278" s="80">
        <v>544.5</v>
      </c>
      <c r="H278" s="80">
        <v>85.168002214141595</v>
      </c>
      <c r="I278" s="80">
        <v>179</v>
      </c>
      <c r="J278" s="80">
        <v>520.9375</v>
      </c>
    </row>
    <row r="279" spans="1:10" x14ac:dyDescent="0.25">
      <c r="A279" s="80">
        <v>788.6875</v>
      </c>
      <c r="B279" s="80">
        <v>114.655362430598</v>
      </c>
      <c r="C279" s="80">
        <v>54.625</v>
      </c>
      <c r="D279" s="80">
        <v>742.375</v>
      </c>
      <c r="G279" s="80">
        <v>544.5</v>
      </c>
      <c r="H279" s="80">
        <v>167.33956049701899</v>
      </c>
      <c r="I279" s="80">
        <v>25</v>
      </c>
      <c r="J279" s="80">
        <v>545.5</v>
      </c>
    </row>
    <row r="280" spans="1:10" x14ac:dyDescent="0.25">
      <c r="A280" s="80">
        <v>527.8125</v>
      </c>
      <c r="B280" s="80">
        <v>93.213219722307002</v>
      </c>
      <c r="C280" s="80">
        <v>92.5</v>
      </c>
      <c r="D280" s="80">
        <v>495</v>
      </c>
      <c r="G280" s="80">
        <v>545.44444399999998</v>
      </c>
      <c r="H280" s="80">
        <v>94.732566232723997</v>
      </c>
      <c r="I280" s="80">
        <v>123</v>
      </c>
      <c r="J280" s="80">
        <v>546.44444399999998</v>
      </c>
    </row>
    <row r="281" spans="1:10" x14ac:dyDescent="0.25">
      <c r="A281" s="80">
        <v>750.9375</v>
      </c>
      <c r="B281" s="80">
        <v>124.113948659337</v>
      </c>
      <c r="C281" s="80">
        <v>92.75</v>
      </c>
      <c r="D281" s="80">
        <v>705.4375</v>
      </c>
      <c r="G281" s="80">
        <v>545.75</v>
      </c>
      <c r="H281" s="80">
        <v>112.249324782499</v>
      </c>
      <c r="I281" s="80">
        <v>98.25</v>
      </c>
      <c r="J281" s="80">
        <v>513.5</v>
      </c>
    </row>
    <row r="282" spans="1:10" x14ac:dyDescent="0.25">
      <c r="A282" s="80">
        <v>793.375</v>
      </c>
      <c r="B282" s="80">
        <v>132.60956878523501</v>
      </c>
      <c r="C282" s="80">
        <v>77.1875</v>
      </c>
      <c r="D282" s="80">
        <v>748.375</v>
      </c>
      <c r="G282" s="80">
        <v>547.76922999999999</v>
      </c>
      <c r="H282" s="80">
        <v>74.794373036705394</v>
      </c>
      <c r="I282" s="80">
        <v>120.61538400000001</v>
      </c>
      <c r="J282" s="80">
        <v>548.76922999999999</v>
      </c>
    </row>
    <row r="283" spans="1:10" x14ac:dyDescent="0.25">
      <c r="A283" s="80">
        <v>1276.0625</v>
      </c>
      <c r="B283" s="80">
        <v>97.648010508778995</v>
      </c>
      <c r="C283" s="80">
        <v>72.625</v>
      </c>
      <c r="D283" s="80">
        <v>1200.0625</v>
      </c>
      <c r="G283" s="80">
        <v>547.88888799999995</v>
      </c>
      <c r="H283" s="80">
        <v>92.884732463679597</v>
      </c>
      <c r="I283" s="80">
        <v>173.33333300000001</v>
      </c>
      <c r="J283" s="80">
        <v>548.88888799999995</v>
      </c>
    </row>
    <row r="284" spans="1:10" x14ac:dyDescent="0.25">
      <c r="A284" s="80">
        <v>887.5625</v>
      </c>
      <c r="B284" s="80">
        <v>112.486562342868</v>
      </c>
      <c r="C284" s="80">
        <v>103.875</v>
      </c>
      <c r="D284" s="80">
        <v>829.625</v>
      </c>
      <c r="G284" s="80">
        <v>547.92307600000004</v>
      </c>
      <c r="H284" s="80">
        <v>121.70571433384001</v>
      </c>
      <c r="I284" s="80">
        <v>64.076922999999994</v>
      </c>
      <c r="J284" s="80">
        <v>548.92307600000004</v>
      </c>
    </row>
    <row r="285" spans="1:10" x14ac:dyDescent="0.25">
      <c r="A285" s="80">
        <v>980.3125</v>
      </c>
      <c r="B285" s="80">
        <v>99.933777006915705</v>
      </c>
      <c r="C285" s="80">
        <v>99.5625</v>
      </c>
      <c r="D285" s="80">
        <v>924</v>
      </c>
      <c r="G285" s="80">
        <v>548.4375</v>
      </c>
      <c r="H285" s="80">
        <v>59.466212504197799</v>
      </c>
      <c r="I285" s="80">
        <v>61.3125</v>
      </c>
      <c r="J285" s="80">
        <v>515.25</v>
      </c>
    </row>
    <row r="286" spans="1:10" x14ac:dyDescent="0.25">
      <c r="A286" s="80">
        <v>960.25</v>
      </c>
      <c r="B286" s="80">
        <v>137.32312126558401</v>
      </c>
      <c r="C286" s="80">
        <v>89.5</v>
      </c>
      <c r="D286" s="80">
        <v>906.625</v>
      </c>
      <c r="G286" s="80">
        <v>549.11111100000005</v>
      </c>
      <c r="H286" s="80">
        <v>128.15228884253699</v>
      </c>
      <c r="I286" s="80">
        <v>93.222222000000002</v>
      </c>
      <c r="J286" s="80">
        <v>550.11111100000005</v>
      </c>
    </row>
    <row r="287" spans="1:10" x14ac:dyDescent="0.25">
      <c r="A287" s="80">
        <v>1329.9375</v>
      </c>
      <c r="B287" s="80">
        <v>110.568183012323</v>
      </c>
      <c r="C287" s="80">
        <v>106.8125</v>
      </c>
      <c r="D287" s="80">
        <v>1246.8125</v>
      </c>
      <c r="G287" s="80">
        <v>549.33333300000004</v>
      </c>
      <c r="H287" s="80">
        <v>94.651003501595</v>
      </c>
      <c r="I287" s="80">
        <v>196.5</v>
      </c>
      <c r="J287" s="80">
        <v>550.33333300000004</v>
      </c>
    </row>
    <row r="288" spans="1:10" x14ac:dyDescent="0.25">
      <c r="A288" s="80">
        <v>767</v>
      </c>
      <c r="B288" s="80">
        <v>123.110248617092</v>
      </c>
      <c r="C288" s="80">
        <v>153.625</v>
      </c>
      <c r="D288" s="80">
        <v>724.25</v>
      </c>
      <c r="G288" s="80">
        <v>549.5625</v>
      </c>
      <c r="H288" s="80">
        <v>107.505703750314</v>
      </c>
      <c r="I288" s="80">
        <v>124.625</v>
      </c>
      <c r="J288" s="80">
        <v>516.5625</v>
      </c>
    </row>
    <row r="289" spans="1:10" x14ac:dyDescent="0.25">
      <c r="A289" s="80">
        <v>573.4375</v>
      </c>
      <c r="B289" s="80">
        <v>113.491034720382</v>
      </c>
      <c r="C289" s="80">
        <v>51.9375</v>
      </c>
      <c r="D289" s="80">
        <v>534.375</v>
      </c>
      <c r="G289" s="80">
        <v>552.88888799999995</v>
      </c>
      <c r="H289" s="80">
        <v>79.6408307094175</v>
      </c>
      <c r="I289" s="80">
        <v>136.66666599999999</v>
      </c>
      <c r="J289" s="80">
        <v>553.88888799999995</v>
      </c>
    </row>
    <row r="290" spans="1:10" x14ac:dyDescent="0.25">
      <c r="A290" s="80">
        <v>882.3125</v>
      </c>
      <c r="B290" s="80">
        <v>112.54016244818099</v>
      </c>
      <c r="C290" s="80">
        <v>82.3125</v>
      </c>
      <c r="D290" s="80">
        <v>816.5625</v>
      </c>
      <c r="G290" s="80">
        <v>553.5</v>
      </c>
      <c r="H290" s="80">
        <v>114.042690194393</v>
      </c>
      <c r="I290" s="80">
        <v>27.25</v>
      </c>
      <c r="J290" s="80">
        <v>516.125</v>
      </c>
    </row>
    <row r="291" spans="1:10" x14ac:dyDescent="0.25">
      <c r="A291" s="80">
        <v>1092.1875</v>
      </c>
      <c r="B291" s="80">
        <v>90.845004868517606</v>
      </c>
      <c r="C291" s="80">
        <v>151.25</v>
      </c>
      <c r="D291" s="80">
        <v>1022.6875</v>
      </c>
      <c r="G291" s="80">
        <v>553.8125</v>
      </c>
      <c r="H291" s="80">
        <v>102.34639101438501</v>
      </c>
      <c r="I291" s="80">
        <v>49.4375</v>
      </c>
      <c r="J291" s="80">
        <v>517.5625</v>
      </c>
    </row>
    <row r="292" spans="1:10" x14ac:dyDescent="0.25">
      <c r="A292" s="80">
        <v>793.5625</v>
      </c>
      <c r="B292" s="80">
        <v>123.266278588513</v>
      </c>
      <c r="C292" s="80">
        <v>85.3125</v>
      </c>
      <c r="D292" s="80">
        <v>746.25</v>
      </c>
      <c r="G292" s="80">
        <v>554</v>
      </c>
      <c r="H292" s="80">
        <v>117.08699326238801</v>
      </c>
      <c r="I292" s="80">
        <v>200.6</v>
      </c>
      <c r="J292" s="80">
        <v>555</v>
      </c>
    </row>
    <row r="293" spans="1:10" x14ac:dyDescent="0.25">
      <c r="A293" s="80">
        <v>801.4375</v>
      </c>
      <c r="B293" s="80">
        <v>127.76581550487001</v>
      </c>
      <c r="C293" s="80">
        <v>37.3125</v>
      </c>
      <c r="D293" s="80">
        <v>752.1875</v>
      </c>
      <c r="G293" s="80">
        <v>554.0625</v>
      </c>
      <c r="H293" s="80">
        <v>85.925822388606406</v>
      </c>
      <c r="I293" s="80">
        <v>49.375</v>
      </c>
      <c r="J293" s="80">
        <v>528.9375</v>
      </c>
    </row>
    <row r="294" spans="1:10" x14ac:dyDescent="0.25">
      <c r="A294" s="80">
        <v>1386.75</v>
      </c>
      <c r="B294" s="80">
        <v>93.100537371805899</v>
      </c>
      <c r="C294" s="80">
        <v>141</v>
      </c>
      <c r="D294" s="80">
        <v>1294.75</v>
      </c>
      <c r="G294" s="80">
        <v>554.30769199999997</v>
      </c>
      <c r="H294" s="80">
        <v>78.502524749711</v>
      </c>
      <c r="I294" s="80">
        <v>121.76922999999999</v>
      </c>
      <c r="J294" s="80">
        <v>555.30769199999997</v>
      </c>
    </row>
    <row r="295" spans="1:10" x14ac:dyDescent="0.25">
      <c r="A295" s="80">
        <v>801.5</v>
      </c>
      <c r="B295" s="80">
        <v>143.779237140254</v>
      </c>
      <c r="C295" s="80">
        <v>89.125</v>
      </c>
      <c r="D295" s="80">
        <v>752.125</v>
      </c>
      <c r="G295" s="80">
        <v>554.75</v>
      </c>
      <c r="H295" s="80">
        <v>110.935772426527</v>
      </c>
      <c r="I295" s="80">
        <v>48.8125</v>
      </c>
      <c r="J295" s="80">
        <v>518.1875</v>
      </c>
    </row>
    <row r="296" spans="1:10" x14ac:dyDescent="0.25">
      <c r="A296" s="80">
        <v>1486.5625</v>
      </c>
      <c r="B296" s="80">
        <v>83.108618966227894</v>
      </c>
      <c r="C296" s="80">
        <v>99.875</v>
      </c>
      <c r="D296" s="80">
        <v>1394.5</v>
      </c>
      <c r="G296" s="80">
        <v>555</v>
      </c>
      <c r="H296" s="80">
        <v>148.101135135135</v>
      </c>
      <c r="I296" s="80">
        <v>367</v>
      </c>
      <c r="J296" s="80">
        <v>556</v>
      </c>
    </row>
    <row r="297" spans="1:10" x14ac:dyDescent="0.25">
      <c r="A297" s="80">
        <v>1519.6875</v>
      </c>
      <c r="B297" s="80">
        <v>82.850854038615694</v>
      </c>
      <c r="C297" s="80">
        <v>120.8125</v>
      </c>
      <c r="D297" s="80">
        <v>1414.625</v>
      </c>
      <c r="G297" s="80">
        <v>556</v>
      </c>
      <c r="H297" s="80">
        <v>112.312353327396</v>
      </c>
      <c r="I297" s="80">
        <v>301</v>
      </c>
      <c r="J297" s="80">
        <v>557</v>
      </c>
    </row>
    <row r="298" spans="1:10" x14ac:dyDescent="0.25">
      <c r="A298" s="80">
        <v>1329.125</v>
      </c>
      <c r="B298" s="80">
        <v>125.309023268638</v>
      </c>
      <c r="C298" s="80">
        <v>69.5625</v>
      </c>
      <c r="D298" s="80">
        <v>1249.0625</v>
      </c>
      <c r="G298" s="80">
        <v>558</v>
      </c>
      <c r="H298" s="80">
        <v>96.919494995224795</v>
      </c>
      <c r="I298" s="80">
        <v>311.39999999999998</v>
      </c>
      <c r="J298" s="80">
        <v>559</v>
      </c>
    </row>
    <row r="299" spans="1:10" x14ac:dyDescent="0.25">
      <c r="A299" s="80">
        <v>1106.3125</v>
      </c>
      <c r="B299" s="80">
        <v>98.251744159926403</v>
      </c>
      <c r="C299" s="80">
        <v>187.875</v>
      </c>
      <c r="D299" s="80">
        <v>1057.9375</v>
      </c>
      <c r="G299" s="80">
        <v>558.125</v>
      </c>
      <c r="H299" s="80">
        <v>69.526140991073405</v>
      </c>
      <c r="I299" s="80">
        <v>39.25</v>
      </c>
      <c r="J299" s="80">
        <v>559.125</v>
      </c>
    </row>
    <row r="300" spans="1:10" x14ac:dyDescent="0.25">
      <c r="A300" s="80">
        <v>782.375</v>
      </c>
      <c r="B300" s="80">
        <v>148.38683328545099</v>
      </c>
      <c r="C300" s="80">
        <v>51.625</v>
      </c>
      <c r="D300" s="80">
        <v>731.0625</v>
      </c>
      <c r="G300" s="80">
        <v>558.15384600000004</v>
      </c>
      <c r="H300" s="80">
        <v>91.017500152363397</v>
      </c>
      <c r="I300" s="80">
        <v>105.692307</v>
      </c>
      <c r="J300" s="80">
        <v>559.15384600000004</v>
      </c>
    </row>
    <row r="301" spans="1:10" x14ac:dyDescent="0.25">
      <c r="A301" s="80">
        <v>1045.125</v>
      </c>
      <c r="B301" s="80">
        <v>119.31099944626899</v>
      </c>
      <c r="C301" s="80">
        <v>97.6875</v>
      </c>
      <c r="D301" s="80">
        <v>984.125</v>
      </c>
      <c r="G301" s="80">
        <v>558.5</v>
      </c>
      <c r="H301" s="80">
        <v>109.891221298651</v>
      </c>
      <c r="I301" s="80">
        <v>184.5</v>
      </c>
      <c r="J301" s="80">
        <v>559.5</v>
      </c>
    </row>
    <row r="302" spans="1:10" x14ac:dyDescent="0.25">
      <c r="A302" s="80">
        <v>1086.0625</v>
      </c>
      <c r="B302" s="80">
        <v>101.57604022637</v>
      </c>
      <c r="C302" s="80">
        <v>133.4375</v>
      </c>
      <c r="D302" s="80">
        <v>1018.25</v>
      </c>
      <c r="G302" s="80">
        <v>559.75</v>
      </c>
      <c r="H302" s="80">
        <v>114.608796396887</v>
      </c>
      <c r="I302" s="80">
        <v>81.5</v>
      </c>
      <c r="J302" s="80">
        <v>532.5625</v>
      </c>
    </row>
    <row r="303" spans="1:10" x14ac:dyDescent="0.25">
      <c r="A303" s="80">
        <v>406.375</v>
      </c>
      <c r="B303" s="80">
        <v>139.10882481622599</v>
      </c>
      <c r="C303" s="80">
        <v>64</v>
      </c>
      <c r="D303" s="80">
        <v>372.4375</v>
      </c>
      <c r="G303" s="80">
        <v>559.875</v>
      </c>
      <c r="H303" s="80">
        <v>105.63894185353701</v>
      </c>
      <c r="I303" s="80">
        <v>175.125</v>
      </c>
      <c r="J303" s="80">
        <v>560.875</v>
      </c>
    </row>
    <row r="304" spans="1:10" x14ac:dyDescent="0.25">
      <c r="A304" s="80">
        <v>1184.5</v>
      </c>
      <c r="B304" s="80">
        <v>130.07548794870701</v>
      </c>
      <c r="C304" s="80">
        <v>80.4375</v>
      </c>
      <c r="D304" s="80">
        <v>1110.3125</v>
      </c>
      <c r="G304" s="80">
        <v>560.16666599999996</v>
      </c>
      <c r="H304" s="80">
        <v>114.11417229610301</v>
      </c>
      <c r="I304" s="80">
        <v>153.16666599999999</v>
      </c>
      <c r="J304" s="80">
        <v>561.16666599999996</v>
      </c>
    </row>
    <row r="305" spans="1:10" x14ac:dyDescent="0.25">
      <c r="A305" s="80">
        <v>859.875</v>
      </c>
      <c r="B305" s="80">
        <v>129.57056822403399</v>
      </c>
      <c r="C305" s="80">
        <v>75.5625</v>
      </c>
      <c r="D305" s="80">
        <v>811.1875</v>
      </c>
      <c r="G305" s="80">
        <v>561.18181800000002</v>
      </c>
      <c r="H305" s="80">
        <v>65.913862180685996</v>
      </c>
      <c r="I305" s="80">
        <v>92.727271999999999</v>
      </c>
      <c r="J305" s="80">
        <v>562.18181800000002</v>
      </c>
    </row>
    <row r="306" spans="1:10" x14ac:dyDescent="0.25">
      <c r="A306" s="80">
        <v>1237.5625</v>
      </c>
      <c r="B306" s="80">
        <v>113.74149763759399</v>
      </c>
      <c r="C306" s="80">
        <v>121</v>
      </c>
      <c r="D306" s="80">
        <v>1160.5625</v>
      </c>
      <c r="G306" s="80">
        <v>563.875</v>
      </c>
      <c r="H306" s="80">
        <v>75.462747609418003</v>
      </c>
      <c r="I306" s="80">
        <v>66.25</v>
      </c>
      <c r="J306" s="80">
        <v>533.8125</v>
      </c>
    </row>
    <row r="307" spans="1:10" x14ac:dyDescent="0.25">
      <c r="A307" s="80">
        <v>1066.125</v>
      </c>
      <c r="B307" s="80">
        <v>117.54178263464</v>
      </c>
      <c r="C307" s="80">
        <v>112.5625</v>
      </c>
      <c r="D307" s="80">
        <v>992.8125</v>
      </c>
      <c r="G307" s="80">
        <v>564.0625</v>
      </c>
      <c r="H307" s="80">
        <v>103.31287470346101</v>
      </c>
      <c r="I307" s="80">
        <v>52.8125</v>
      </c>
      <c r="J307" s="80">
        <v>533</v>
      </c>
    </row>
    <row r="308" spans="1:10" x14ac:dyDescent="0.25">
      <c r="A308" s="80">
        <v>1148.8125</v>
      </c>
      <c r="B308" s="80">
        <v>113.917685379847</v>
      </c>
      <c r="C308" s="80">
        <v>153</v>
      </c>
      <c r="D308" s="80">
        <v>1085.3125</v>
      </c>
      <c r="G308" s="80">
        <v>565.3125</v>
      </c>
      <c r="H308" s="80">
        <v>103.783853218141</v>
      </c>
      <c r="I308" s="80">
        <v>54.3125</v>
      </c>
      <c r="J308" s="80">
        <v>530.6875</v>
      </c>
    </row>
    <row r="309" spans="1:10" x14ac:dyDescent="0.25">
      <c r="A309" s="80">
        <v>1607.8125</v>
      </c>
      <c r="B309" s="80">
        <v>98.953972105877199</v>
      </c>
      <c r="C309" s="80">
        <v>174.625</v>
      </c>
      <c r="D309" s="80">
        <v>1536</v>
      </c>
      <c r="G309" s="80">
        <v>565.875</v>
      </c>
      <c r="H309" s="80">
        <v>94.156711629285596</v>
      </c>
      <c r="I309" s="80">
        <v>204.375</v>
      </c>
      <c r="J309" s="80">
        <v>566.875</v>
      </c>
    </row>
    <row r="310" spans="1:10" x14ac:dyDescent="0.25">
      <c r="A310" s="80">
        <v>1203.6875</v>
      </c>
      <c r="B310" s="80">
        <v>84.426297465553105</v>
      </c>
      <c r="C310" s="80">
        <v>97.75</v>
      </c>
      <c r="D310" s="80">
        <v>1116.5</v>
      </c>
      <c r="G310" s="80">
        <v>567.5</v>
      </c>
      <c r="H310" s="80">
        <v>155.20387954069801</v>
      </c>
      <c r="I310" s="80">
        <v>140.66666599999999</v>
      </c>
      <c r="J310" s="80">
        <v>568.5</v>
      </c>
    </row>
    <row r="311" spans="1:10" x14ac:dyDescent="0.25">
      <c r="A311" s="80">
        <v>1286.3125</v>
      </c>
      <c r="B311" s="80">
        <v>117.36803368161</v>
      </c>
      <c r="C311" s="80">
        <v>198.875</v>
      </c>
      <c r="D311" s="80">
        <v>1212.125</v>
      </c>
      <c r="G311" s="80">
        <v>567.5</v>
      </c>
      <c r="H311" s="80">
        <v>77.635691839241403</v>
      </c>
      <c r="I311" s="80">
        <v>84.5</v>
      </c>
      <c r="J311" s="80">
        <v>568.5</v>
      </c>
    </row>
    <row r="312" spans="1:10" x14ac:dyDescent="0.25">
      <c r="A312" s="80">
        <v>947</v>
      </c>
      <c r="B312" s="80">
        <v>140.73121533834001</v>
      </c>
      <c r="C312" s="80">
        <v>98.9375</v>
      </c>
      <c r="D312" s="80">
        <v>891.1875</v>
      </c>
      <c r="G312" s="80">
        <v>568</v>
      </c>
      <c r="H312" s="80">
        <v>83.630155665769806</v>
      </c>
      <c r="I312" s="80">
        <v>140.5</v>
      </c>
      <c r="J312" s="80">
        <v>569</v>
      </c>
    </row>
    <row r="313" spans="1:10" x14ac:dyDescent="0.25">
      <c r="A313" s="80">
        <v>1022.875</v>
      </c>
      <c r="B313" s="80">
        <v>105.61041995067799</v>
      </c>
      <c r="C313" s="80">
        <v>78.625</v>
      </c>
      <c r="D313" s="80">
        <v>963.9375</v>
      </c>
      <c r="G313" s="80">
        <v>568.77777700000001</v>
      </c>
      <c r="H313" s="80">
        <v>93.916043124022906</v>
      </c>
      <c r="I313" s="80">
        <v>54.555554999999998</v>
      </c>
      <c r="J313" s="80">
        <v>569.77777700000001</v>
      </c>
    </row>
    <row r="314" spans="1:10" x14ac:dyDescent="0.25">
      <c r="A314" s="80">
        <v>933.3125</v>
      </c>
      <c r="B314" s="80">
        <v>119.069143677734</v>
      </c>
      <c r="C314" s="80">
        <v>66.1875</v>
      </c>
      <c r="D314" s="80">
        <v>875.4375</v>
      </c>
      <c r="G314" s="80">
        <v>572.25</v>
      </c>
      <c r="H314" s="80">
        <v>118.47379418391201</v>
      </c>
      <c r="I314" s="80">
        <v>34.5</v>
      </c>
      <c r="J314" s="80">
        <v>573.25</v>
      </c>
    </row>
    <row r="315" spans="1:10" x14ac:dyDescent="0.25">
      <c r="A315" s="80">
        <v>816.0625</v>
      </c>
      <c r="B315" s="80">
        <v>93.251740362240199</v>
      </c>
      <c r="C315" s="80">
        <v>130.375</v>
      </c>
      <c r="D315" s="80">
        <v>781.4375</v>
      </c>
      <c r="G315" s="80">
        <v>573.0625</v>
      </c>
      <c r="H315" s="80">
        <v>111.618755317392</v>
      </c>
      <c r="I315" s="80">
        <v>107.4375</v>
      </c>
      <c r="J315" s="80">
        <v>538.1875</v>
      </c>
    </row>
    <row r="316" spans="1:10" x14ac:dyDescent="0.25">
      <c r="A316" s="80">
        <v>848.0625</v>
      </c>
      <c r="B316" s="80">
        <v>116.676923966663</v>
      </c>
      <c r="C316" s="80">
        <v>59.0625</v>
      </c>
      <c r="D316" s="80">
        <v>802.125</v>
      </c>
      <c r="G316" s="80">
        <v>575.8125</v>
      </c>
      <c r="H316" s="80">
        <v>131.60437584182</v>
      </c>
      <c r="I316" s="80">
        <v>65.1875</v>
      </c>
      <c r="J316" s="80">
        <v>535.5</v>
      </c>
    </row>
    <row r="317" spans="1:10" x14ac:dyDescent="0.25">
      <c r="A317" s="80">
        <v>1299.375</v>
      </c>
      <c r="B317" s="80">
        <v>96.753252440054098</v>
      </c>
      <c r="C317" s="80">
        <v>151.0625</v>
      </c>
      <c r="D317" s="80">
        <v>1221.9375</v>
      </c>
      <c r="G317" s="80">
        <v>576.0625</v>
      </c>
      <c r="H317" s="80">
        <v>92.674430237450295</v>
      </c>
      <c r="I317" s="80">
        <v>48.5</v>
      </c>
      <c r="J317" s="80">
        <v>543.6875</v>
      </c>
    </row>
    <row r="318" spans="1:10" x14ac:dyDescent="0.25">
      <c r="G318" s="80">
        <v>576.25</v>
      </c>
      <c r="H318" s="80">
        <v>103.04633746117</v>
      </c>
      <c r="I318" s="80">
        <v>94.4375</v>
      </c>
      <c r="J318" s="80">
        <v>542.4375</v>
      </c>
    </row>
    <row r="319" spans="1:10" x14ac:dyDescent="0.25">
      <c r="G319" s="80">
        <v>576.9375</v>
      </c>
      <c r="H319" s="80">
        <v>119.227721280352</v>
      </c>
      <c r="I319" s="80">
        <v>112.4375</v>
      </c>
      <c r="J319" s="80">
        <v>543.8125</v>
      </c>
    </row>
    <row r="320" spans="1:10" x14ac:dyDescent="0.25">
      <c r="A320" s="80">
        <v>872.75</v>
      </c>
      <c r="B320" s="80">
        <v>129.87045688475001</v>
      </c>
      <c r="C320" s="80">
        <v>108.375</v>
      </c>
      <c r="D320" s="80">
        <v>826.875</v>
      </c>
      <c r="G320" s="80">
        <v>577.5</v>
      </c>
      <c r="H320" s="80">
        <v>123.03766952719801</v>
      </c>
      <c r="I320" s="80">
        <v>58.5</v>
      </c>
      <c r="J320" s="80">
        <v>536.1875</v>
      </c>
    </row>
    <row r="321" spans="1:10" x14ac:dyDescent="0.25">
      <c r="A321" s="80">
        <v>898.1875</v>
      </c>
      <c r="B321" s="80">
        <v>97.152802815603295</v>
      </c>
      <c r="C321" s="80">
        <v>171.125</v>
      </c>
      <c r="D321" s="80">
        <v>835.0625</v>
      </c>
      <c r="G321" s="80">
        <v>578</v>
      </c>
      <c r="H321" s="80">
        <v>93.411156486623796</v>
      </c>
      <c r="I321" s="80">
        <v>210.42857100000001</v>
      </c>
      <c r="J321" s="80">
        <v>579</v>
      </c>
    </row>
    <row r="322" spans="1:10" x14ac:dyDescent="0.25">
      <c r="A322" s="80">
        <v>1259.0625</v>
      </c>
      <c r="B322" s="80">
        <v>93.176802282907602</v>
      </c>
      <c r="C322" s="80">
        <v>95.1875</v>
      </c>
      <c r="D322" s="80">
        <v>1188.6875</v>
      </c>
      <c r="G322" s="80">
        <v>578.54545399999995</v>
      </c>
      <c r="H322" s="80">
        <v>94.016759099243203</v>
      </c>
      <c r="I322" s="80">
        <v>58.090909000000003</v>
      </c>
      <c r="J322" s="80">
        <v>579.54545399999995</v>
      </c>
    </row>
    <row r="323" spans="1:10" x14ac:dyDescent="0.25">
      <c r="A323" s="80">
        <v>1045</v>
      </c>
      <c r="B323" s="80">
        <v>104.57704722410899</v>
      </c>
      <c r="C323" s="80">
        <v>78.9375</v>
      </c>
      <c r="D323" s="80">
        <v>971.0625</v>
      </c>
      <c r="G323" s="80">
        <v>578.57142799999997</v>
      </c>
      <c r="H323" s="80">
        <v>99.739326942203903</v>
      </c>
      <c r="I323" s="80">
        <v>238.85714200000001</v>
      </c>
      <c r="J323" s="80">
        <v>579.57142799999997</v>
      </c>
    </row>
    <row r="324" spans="1:10" x14ac:dyDescent="0.25">
      <c r="A324" s="80">
        <v>1387.6875</v>
      </c>
      <c r="B324" s="80">
        <v>82.882922949680705</v>
      </c>
      <c r="C324" s="80">
        <v>149.75</v>
      </c>
      <c r="D324" s="80">
        <v>1298.3125</v>
      </c>
      <c r="G324" s="80">
        <v>579.20000000000005</v>
      </c>
      <c r="H324" s="80">
        <v>95.185752069101895</v>
      </c>
      <c r="I324" s="80">
        <v>48.8</v>
      </c>
      <c r="J324" s="80">
        <v>580.20000000000005</v>
      </c>
    </row>
    <row r="325" spans="1:10" x14ac:dyDescent="0.25">
      <c r="A325" s="80">
        <v>639.625</v>
      </c>
      <c r="B325" s="80">
        <v>150.61682019403801</v>
      </c>
      <c r="C325" s="80">
        <v>76.1875</v>
      </c>
      <c r="D325" s="80">
        <v>608.4375</v>
      </c>
      <c r="G325" s="80">
        <v>579.66666599999996</v>
      </c>
      <c r="H325" s="80">
        <v>110.365394432984</v>
      </c>
      <c r="I325" s="80">
        <v>96.666666000000006</v>
      </c>
      <c r="J325" s="80">
        <v>580.66666599999996</v>
      </c>
    </row>
    <row r="326" spans="1:10" x14ac:dyDescent="0.25">
      <c r="A326" s="80">
        <v>1728</v>
      </c>
      <c r="B326" s="80">
        <v>79.175485895033304</v>
      </c>
      <c r="C326" s="80">
        <v>145.6875</v>
      </c>
      <c r="D326" s="80">
        <v>1621.375</v>
      </c>
      <c r="G326" s="80">
        <v>580.29999999999995</v>
      </c>
      <c r="H326" s="80">
        <v>97.264012053539105</v>
      </c>
      <c r="I326" s="80">
        <v>141.19999999999999</v>
      </c>
      <c r="J326" s="80">
        <v>581.29999999999995</v>
      </c>
    </row>
    <row r="327" spans="1:10" x14ac:dyDescent="0.25">
      <c r="A327" s="80">
        <v>1034.4375</v>
      </c>
      <c r="B327" s="80">
        <v>103.89061080453099</v>
      </c>
      <c r="C327" s="80">
        <v>98</v>
      </c>
      <c r="D327" s="80">
        <v>979.875</v>
      </c>
      <c r="G327" s="80">
        <v>581</v>
      </c>
      <c r="H327" s="80">
        <v>138.959534909414</v>
      </c>
      <c r="I327" s="80">
        <v>30.8125</v>
      </c>
      <c r="J327" s="80">
        <v>541.0625</v>
      </c>
    </row>
    <row r="328" spans="1:10" x14ac:dyDescent="0.25">
      <c r="A328" s="80">
        <v>1045.6875</v>
      </c>
      <c r="B328" s="80">
        <v>92.741970492047699</v>
      </c>
      <c r="C328" s="80">
        <v>153.5625</v>
      </c>
      <c r="D328" s="80">
        <v>973.75</v>
      </c>
      <c r="G328" s="80">
        <v>582.6</v>
      </c>
      <c r="H328" s="80">
        <v>78.659422455877802</v>
      </c>
      <c r="I328" s="80">
        <v>102.2</v>
      </c>
      <c r="J328" s="80">
        <v>583.6</v>
      </c>
    </row>
    <row r="329" spans="1:10" x14ac:dyDescent="0.25">
      <c r="A329" s="80">
        <v>1365.6875</v>
      </c>
      <c r="B329" s="80">
        <v>118.754405574898</v>
      </c>
      <c r="C329" s="80">
        <v>257.875</v>
      </c>
      <c r="D329" s="80">
        <v>1304.75</v>
      </c>
      <c r="G329" s="80">
        <v>582.625</v>
      </c>
      <c r="H329" s="80">
        <v>100.430692903831</v>
      </c>
      <c r="I329" s="80">
        <v>60.75</v>
      </c>
      <c r="J329" s="80">
        <v>539.6875</v>
      </c>
    </row>
    <row r="330" spans="1:10" x14ac:dyDescent="0.25">
      <c r="A330" s="80">
        <v>1232.875</v>
      </c>
      <c r="B330" s="80">
        <v>128.62341377356199</v>
      </c>
      <c r="C330" s="80">
        <v>250.6875</v>
      </c>
      <c r="D330" s="80">
        <v>1182.875</v>
      </c>
      <c r="G330" s="80">
        <v>582.85714199999995</v>
      </c>
      <c r="H330" s="80">
        <v>85.944158773655204</v>
      </c>
      <c r="I330" s="80">
        <v>106.571428</v>
      </c>
      <c r="J330" s="80">
        <v>583.85714199999995</v>
      </c>
    </row>
    <row r="331" spans="1:10" x14ac:dyDescent="0.25">
      <c r="A331" s="80">
        <v>979.6875</v>
      </c>
      <c r="B331" s="80">
        <v>92.669626496327894</v>
      </c>
      <c r="C331" s="80">
        <v>108.0625</v>
      </c>
      <c r="D331" s="80">
        <v>932.875</v>
      </c>
      <c r="G331" s="80">
        <v>582.88888799999995</v>
      </c>
      <c r="H331" s="80">
        <v>81.897212343633697</v>
      </c>
      <c r="I331" s="80">
        <v>139.66666599999999</v>
      </c>
      <c r="J331" s="80">
        <v>583.88888799999995</v>
      </c>
    </row>
    <row r="332" spans="1:10" x14ac:dyDescent="0.25">
      <c r="A332" s="80">
        <v>858.4375</v>
      </c>
      <c r="B332" s="80">
        <v>106.647788030787</v>
      </c>
      <c r="C332" s="80">
        <v>45</v>
      </c>
      <c r="D332" s="80">
        <v>806.8125</v>
      </c>
      <c r="G332" s="80">
        <v>582.90908999999999</v>
      </c>
      <c r="H332" s="80">
        <v>98.082398082656397</v>
      </c>
      <c r="I332" s="80">
        <v>123.818181</v>
      </c>
      <c r="J332" s="80">
        <v>583.90908999999999</v>
      </c>
    </row>
    <row r="333" spans="1:10" x14ac:dyDescent="0.25">
      <c r="A333" s="80">
        <v>827.5</v>
      </c>
      <c r="B333" s="80">
        <v>124.361749548823</v>
      </c>
      <c r="C333" s="80">
        <v>63.9375</v>
      </c>
      <c r="D333" s="80">
        <v>780.625</v>
      </c>
      <c r="G333" s="80">
        <v>583.20000000000005</v>
      </c>
      <c r="H333" s="80">
        <v>84.301748331562393</v>
      </c>
      <c r="I333" s="80">
        <v>56.2</v>
      </c>
      <c r="J333" s="80">
        <v>584.20000000000005</v>
      </c>
    </row>
    <row r="334" spans="1:10" x14ac:dyDescent="0.25">
      <c r="A334" s="80">
        <v>563</v>
      </c>
      <c r="B334" s="80">
        <v>112.584224620168</v>
      </c>
      <c r="C334" s="80">
        <v>118.8125</v>
      </c>
      <c r="D334" s="80">
        <v>530.25</v>
      </c>
      <c r="G334" s="80">
        <v>583.5625</v>
      </c>
      <c r="H334" s="80">
        <v>68.969964495851499</v>
      </c>
      <c r="I334" s="80">
        <v>66.5625</v>
      </c>
      <c r="J334" s="80">
        <v>552.875</v>
      </c>
    </row>
    <row r="335" spans="1:10" x14ac:dyDescent="0.25">
      <c r="A335" s="80">
        <v>474.0625</v>
      </c>
      <c r="B335" s="80">
        <v>148.62138785856101</v>
      </c>
      <c r="C335" s="80">
        <v>119.4375</v>
      </c>
      <c r="D335" s="80">
        <v>442.625</v>
      </c>
      <c r="G335" s="80">
        <v>585.3125</v>
      </c>
      <c r="H335" s="80">
        <v>105.715909678937</v>
      </c>
      <c r="I335" s="80">
        <v>46.8125</v>
      </c>
      <c r="J335" s="80">
        <v>555.9375</v>
      </c>
    </row>
    <row r="336" spans="1:10" x14ac:dyDescent="0.25">
      <c r="A336" s="80">
        <v>1036.25</v>
      </c>
      <c r="B336" s="80">
        <v>102.80247847171501</v>
      </c>
      <c r="C336" s="80">
        <v>122.125</v>
      </c>
      <c r="D336" s="80">
        <v>995.125</v>
      </c>
      <c r="G336" s="80">
        <v>585.6875</v>
      </c>
      <c r="H336" s="80">
        <v>104.83060200695201</v>
      </c>
      <c r="I336" s="80">
        <v>62.75</v>
      </c>
      <c r="J336" s="80">
        <v>557.5625</v>
      </c>
    </row>
    <row r="337" spans="1:10" x14ac:dyDescent="0.25">
      <c r="A337" s="80">
        <v>1035.375</v>
      </c>
      <c r="B337" s="80">
        <v>101.590554249153</v>
      </c>
      <c r="C337" s="80">
        <v>99.125</v>
      </c>
      <c r="D337" s="80">
        <v>986.0625</v>
      </c>
      <c r="G337" s="80">
        <v>586.5</v>
      </c>
      <c r="H337" s="80">
        <v>103.083320497191</v>
      </c>
      <c r="I337" s="80">
        <v>54</v>
      </c>
      <c r="J337" s="80">
        <v>559.1875</v>
      </c>
    </row>
    <row r="338" spans="1:10" x14ac:dyDescent="0.25">
      <c r="A338" s="80">
        <v>1157.3125</v>
      </c>
      <c r="B338" s="80">
        <v>131.32993597480001</v>
      </c>
      <c r="C338" s="80">
        <v>112.4375</v>
      </c>
      <c r="D338" s="80">
        <v>1098.4375</v>
      </c>
      <c r="G338" s="80">
        <v>587</v>
      </c>
      <c r="H338" s="80">
        <v>114.079301533219</v>
      </c>
      <c r="I338" s="80">
        <v>147</v>
      </c>
      <c r="J338" s="80">
        <v>588</v>
      </c>
    </row>
    <row r="339" spans="1:10" x14ac:dyDescent="0.25">
      <c r="A339" s="80">
        <v>912.1875</v>
      </c>
      <c r="B339" s="80">
        <v>112.81981029651701</v>
      </c>
      <c r="C339" s="80">
        <v>77.3125</v>
      </c>
      <c r="D339" s="80">
        <v>866.0625</v>
      </c>
      <c r="G339" s="80">
        <v>588.6</v>
      </c>
      <c r="H339" s="80">
        <v>93.695591568373203</v>
      </c>
      <c r="I339" s="80">
        <v>128.4</v>
      </c>
      <c r="J339" s="80">
        <v>589.6</v>
      </c>
    </row>
    <row r="340" spans="1:10" x14ac:dyDescent="0.25">
      <c r="A340" s="80">
        <v>448.0625</v>
      </c>
      <c r="B340" s="80">
        <v>171.91105654121299</v>
      </c>
      <c r="C340" s="80">
        <v>89.5</v>
      </c>
      <c r="D340" s="80">
        <v>419.3125</v>
      </c>
      <c r="G340" s="80">
        <v>588.6</v>
      </c>
      <c r="H340" s="80">
        <v>94.773289322886697</v>
      </c>
      <c r="I340" s="80">
        <v>144.6</v>
      </c>
      <c r="J340" s="80">
        <v>589.6</v>
      </c>
    </row>
    <row r="341" spans="1:10" x14ac:dyDescent="0.25">
      <c r="A341" s="80">
        <v>618.3125</v>
      </c>
      <c r="B341" s="80">
        <v>130.594853911987</v>
      </c>
      <c r="C341" s="80">
        <v>70.8125</v>
      </c>
      <c r="D341" s="80">
        <v>572.5625</v>
      </c>
      <c r="G341" s="80">
        <v>588.75</v>
      </c>
      <c r="H341" s="80">
        <v>86.629508287885102</v>
      </c>
      <c r="I341" s="80">
        <v>64.3125</v>
      </c>
      <c r="J341" s="80">
        <v>555.25</v>
      </c>
    </row>
    <row r="342" spans="1:10" x14ac:dyDescent="0.25">
      <c r="A342" s="80">
        <v>1451.9375</v>
      </c>
      <c r="B342" s="80">
        <v>96.635746345412002</v>
      </c>
      <c r="C342" s="80">
        <v>144.9375</v>
      </c>
      <c r="D342" s="80">
        <v>1373.1875</v>
      </c>
      <c r="G342" s="80">
        <v>589</v>
      </c>
      <c r="H342" s="80">
        <v>110.648827815961</v>
      </c>
      <c r="I342" s="80">
        <v>45.0625</v>
      </c>
      <c r="J342" s="80">
        <v>551.875</v>
      </c>
    </row>
    <row r="343" spans="1:10" x14ac:dyDescent="0.25">
      <c r="A343" s="80">
        <v>882.375</v>
      </c>
      <c r="B343" s="80">
        <v>134.32112354972301</v>
      </c>
      <c r="C343" s="80">
        <v>92.4375</v>
      </c>
      <c r="D343" s="80">
        <v>831.625</v>
      </c>
      <c r="G343" s="80">
        <v>589.625</v>
      </c>
      <c r="H343" s="80">
        <v>126.364230981505</v>
      </c>
      <c r="I343" s="80">
        <v>57.5625</v>
      </c>
      <c r="J343" s="80">
        <v>559.75</v>
      </c>
    </row>
    <row r="344" spans="1:10" x14ac:dyDescent="0.25">
      <c r="A344" s="80">
        <v>872.0625</v>
      </c>
      <c r="B344" s="80">
        <v>168.0206334552</v>
      </c>
      <c r="C344" s="80">
        <v>191</v>
      </c>
      <c r="D344" s="80">
        <v>824.75</v>
      </c>
      <c r="G344" s="80">
        <v>590.16666599999996</v>
      </c>
      <c r="H344" s="80">
        <v>98.136544186429902</v>
      </c>
      <c r="I344" s="80">
        <v>76.5</v>
      </c>
      <c r="J344" s="80">
        <v>591.16666599999996</v>
      </c>
    </row>
    <row r="345" spans="1:10" x14ac:dyDescent="0.25">
      <c r="A345" s="80">
        <v>1131.1875</v>
      </c>
      <c r="B345" s="80">
        <v>96.789569411989305</v>
      </c>
      <c r="C345" s="80">
        <v>50.0625</v>
      </c>
      <c r="D345" s="80">
        <v>1065.875</v>
      </c>
      <c r="G345" s="80">
        <v>590.3125</v>
      </c>
      <c r="H345" s="80">
        <v>81.133531762352206</v>
      </c>
      <c r="I345" s="80">
        <v>65.8125</v>
      </c>
      <c r="J345" s="80">
        <v>550.4375</v>
      </c>
    </row>
    <row r="346" spans="1:10" x14ac:dyDescent="0.25">
      <c r="A346" s="80">
        <v>1422</v>
      </c>
      <c r="B346" s="80">
        <v>85.150807646966697</v>
      </c>
      <c r="C346" s="80">
        <v>105.5625</v>
      </c>
      <c r="D346" s="80">
        <v>1344.5625</v>
      </c>
      <c r="G346" s="80">
        <v>590.8125</v>
      </c>
      <c r="H346" s="80">
        <v>89.643317434623796</v>
      </c>
      <c r="I346" s="80">
        <v>92.125</v>
      </c>
      <c r="J346" s="80">
        <v>554.25</v>
      </c>
    </row>
    <row r="347" spans="1:10" x14ac:dyDescent="0.25">
      <c r="A347" s="80">
        <v>661.5625</v>
      </c>
      <c r="B347" s="80">
        <v>127.033449753301</v>
      </c>
      <c r="C347" s="80">
        <v>172.8125</v>
      </c>
      <c r="D347" s="80">
        <v>632.8125</v>
      </c>
      <c r="G347" s="80">
        <v>591.33333300000004</v>
      </c>
      <c r="H347" s="80">
        <v>83.448520414043003</v>
      </c>
      <c r="I347" s="80">
        <v>125.16666600000001</v>
      </c>
      <c r="J347" s="80">
        <v>592.33333300000004</v>
      </c>
    </row>
    <row r="348" spans="1:10" x14ac:dyDescent="0.25">
      <c r="A348" s="80">
        <v>692.8125</v>
      </c>
      <c r="B348" s="80">
        <v>107.27503858942499</v>
      </c>
      <c r="C348" s="80">
        <v>77.625</v>
      </c>
      <c r="D348" s="80">
        <v>653.1875</v>
      </c>
      <c r="G348" s="80">
        <v>591.42857100000003</v>
      </c>
      <c r="H348" s="80">
        <v>84.210796207959504</v>
      </c>
      <c r="I348" s="80">
        <v>94.214285000000004</v>
      </c>
      <c r="J348" s="80">
        <v>592.42857100000003</v>
      </c>
    </row>
    <row r="349" spans="1:10" x14ac:dyDescent="0.25">
      <c r="A349" s="80">
        <v>1237.25</v>
      </c>
      <c r="B349" s="80">
        <v>90.281043537872307</v>
      </c>
      <c r="C349" s="80">
        <v>193.875</v>
      </c>
      <c r="D349" s="80">
        <v>1164.5625</v>
      </c>
      <c r="G349" s="80">
        <v>591.5</v>
      </c>
      <c r="H349" s="80">
        <v>103.667866739891</v>
      </c>
      <c r="I349" s="80">
        <v>176</v>
      </c>
      <c r="J349" s="80">
        <v>592.5</v>
      </c>
    </row>
    <row r="350" spans="1:10" x14ac:dyDescent="0.25">
      <c r="A350" s="80">
        <v>1178.625</v>
      </c>
      <c r="B350" s="80">
        <v>102.930727711296</v>
      </c>
      <c r="C350" s="80">
        <v>100.625</v>
      </c>
      <c r="D350" s="80">
        <v>1120.125</v>
      </c>
      <c r="G350" s="80">
        <v>592.1875</v>
      </c>
      <c r="H350" s="80">
        <v>93.688551185999401</v>
      </c>
      <c r="I350" s="80">
        <v>108.5</v>
      </c>
      <c r="J350" s="80">
        <v>569.0625</v>
      </c>
    </row>
    <row r="351" spans="1:10" x14ac:dyDescent="0.25">
      <c r="G351" s="80">
        <v>593.75</v>
      </c>
      <c r="H351" s="80">
        <v>121.62315019859</v>
      </c>
      <c r="I351" s="80">
        <v>55.25</v>
      </c>
      <c r="J351" s="80">
        <v>594.75</v>
      </c>
    </row>
    <row r="352" spans="1:10" x14ac:dyDescent="0.25">
      <c r="A352" s="80">
        <v>992.625</v>
      </c>
      <c r="B352" s="80">
        <v>93.493137447581503</v>
      </c>
      <c r="C352" s="80">
        <v>126</v>
      </c>
      <c r="D352" s="80">
        <v>928.3125</v>
      </c>
      <c r="G352" s="80">
        <v>593.85714199999995</v>
      </c>
      <c r="H352" s="80">
        <v>126.05050157911</v>
      </c>
      <c r="I352" s="80">
        <v>79</v>
      </c>
      <c r="J352" s="80">
        <v>594.85714199999995</v>
      </c>
    </row>
    <row r="353" spans="1:10" x14ac:dyDescent="0.25">
      <c r="A353" s="80">
        <v>781.3125</v>
      </c>
      <c r="B353" s="80">
        <v>131.293849301878</v>
      </c>
      <c r="C353" s="80">
        <v>174.25</v>
      </c>
      <c r="D353" s="80">
        <v>747.25</v>
      </c>
      <c r="G353" s="80">
        <v>595</v>
      </c>
      <c r="H353" s="80">
        <v>143.112621848739</v>
      </c>
      <c r="I353" s="80">
        <v>243</v>
      </c>
      <c r="J353" s="80">
        <v>596</v>
      </c>
    </row>
    <row r="354" spans="1:10" x14ac:dyDescent="0.25">
      <c r="A354" s="80">
        <v>946.3125</v>
      </c>
      <c r="B354" s="80">
        <v>123.11067773535</v>
      </c>
      <c r="C354" s="80">
        <v>70.4375</v>
      </c>
      <c r="D354" s="80">
        <v>891.5625</v>
      </c>
      <c r="G354" s="80">
        <v>597.3125</v>
      </c>
      <c r="H354" s="80">
        <v>112.43465176975199</v>
      </c>
      <c r="I354" s="80">
        <v>27.8125</v>
      </c>
      <c r="J354" s="80">
        <v>554.9375</v>
      </c>
    </row>
    <row r="355" spans="1:10" x14ac:dyDescent="0.25">
      <c r="A355" s="80">
        <v>528.3125</v>
      </c>
      <c r="B355" s="80">
        <v>126.28848820323</v>
      </c>
      <c r="C355" s="80">
        <v>142.1875</v>
      </c>
      <c r="D355" s="80">
        <v>495.6875</v>
      </c>
      <c r="G355" s="80">
        <v>597.33333300000004</v>
      </c>
      <c r="H355" s="80">
        <v>92.4980039250852</v>
      </c>
      <c r="I355" s="80">
        <v>215.33333300000001</v>
      </c>
      <c r="J355" s="80">
        <v>598.33333300000004</v>
      </c>
    </row>
    <row r="356" spans="1:10" x14ac:dyDescent="0.25">
      <c r="A356" s="80">
        <v>889.375</v>
      </c>
      <c r="B356" s="80">
        <v>118.812895745538</v>
      </c>
      <c r="C356" s="80">
        <v>106</v>
      </c>
      <c r="D356" s="80">
        <v>851.875</v>
      </c>
      <c r="G356" s="80">
        <v>597.42857100000003</v>
      </c>
      <c r="H356" s="80">
        <v>103.591289290367</v>
      </c>
      <c r="I356" s="80">
        <v>71.5</v>
      </c>
      <c r="J356" s="80">
        <v>598.42857100000003</v>
      </c>
    </row>
    <row r="357" spans="1:10" x14ac:dyDescent="0.25">
      <c r="A357" s="80">
        <v>1052.25</v>
      </c>
      <c r="B357" s="80">
        <v>85.282909456724198</v>
      </c>
      <c r="C357" s="80">
        <v>96.6875</v>
      </c>
      <c r="D357" s="80">
        <v>1003.9375</v>
      </c>
      <c r="G357" s="80">
        <v>598.8125</v>
      </c>
      <c r="H357" s="80">
        <v>124.90157134429499</v>
      </c>
      <c r="I357" s="80">
        <v>71.0625</v>
      </c>
      <c r="J357" s="80">
        <v>554.25</v>
      </c>
    </row>
    <row r="358" spans="1:10" x14ac:dyDescent="0.25">
      <c r="A358" s="80">
        <v>1169.9375</v>
      </c>
      <c r="B358" s="80">
        <v>110.194935560218</v>
      </c>
      <c r="C358" s="80">
        <v>168.8125</v>
      </c>
      <c r="D358" s="80">
        <v>1130.25</v>
      </c>
      <c r="G358" s="80">
        <v>598.8125</v>
      </c>
      <c r="H358" s="80">
        <v>91.923458280235707</v>
      </c>
      <c r="I358" s="80">
        <v>19.625</v>
      </c>
      <c r="J358" s="80">
        <v>568.0625</v>
      </c>
    </row>
    <row r="359" spans="1:10" x14ac:dyDescent="0.25">
      <c r="A359" s="80">
        <v>1243.8125</v>
      </c>
      <c r="B359" s="80">
        <v>115.467436524352</v>
      </c>
      <c r="C359" s="80">
        <v>289.1875</v>
      </c>
      <c r="D359" s="80">
        <v>1205.4375</v>
      </c>
      <c r="G359" s="80">
        <v>601.41666599999996</v>
      </c>
      <c r="H359" s="80">
        <v>76.211817747650798</v>
      </c>
      <c r="I359" s="80">
        <v>143.58333300000001</v>
      </c>
      <c r="J359" s="80">
        <v>602.41666599999996</v>
      </c>
    </row>
    <row r="360" spans="1:10" x14ac:dyDescent="0.25">
      <c r="A360" s="80">
        <v>1148.375</v>
      </c>
      <c r="B360" s="80">
        <v>101.09316566122401</v>
      </c>
      <c r="C360" s="80">
        <v>65.375</v>
      </c>
      <c r="D360" s="80">
        <v>1088.875</v>
      </c>
      <c r="G360" s="80">
        <v>601.75</v>
      </c>
      <c r="H360" s="80">
        <v>93.092634062495407</v>
      </c>
      <c r="I360" s="80">
        <v>53.8125</v>
      </c>
      <c r="J360" s="80">
        <v>564.4375</v>
      </c>
    </row>
    <row r="361" spans="1:10" x14ac:dyDescent="0.25">
      <c r="A361" s="80">
        <v>1299.375</v>
      </c>
      <c r="B361" s="80">
        <v>83.068849318508299</v>
      </c>
      <c r="C361" s="80">
        <v>164.375</v>
      </c>
      <c r="D361" s="80">
        <v>1210.75</v>
      </c>
      <c r="G361" s="80">
        <v>603.46666600000003</v>
      </c>
      <c r="H361" s="80">
        <v>91.137596794190401</v>
      </c>
      <c r="I361" s="80">
        <v>201.6</v>
      </c>
      <c r="J361" s="80">
        <v>604.46666600000003</v>
      </c>
    </row>
    <row r="362" spans="1:10" x14ac:dyDescent="0.25">
      <c r="A362" s="80">
        <v>1001.1875</v>
      </c>
      <c r="B362" s="80">
        <v>120.235033541311</v>
      </c>
      <c r="C362" s="80">
        <v>69.6875</v>
      </c>
      <c r="D362" s="80">
        <v>949.6875</v>
      </c>
      <c r="G362" s="80">
        <v>603.6875</v>
      </c>
      <c r="H362" s="80">
        <v>93.853155218051199</v>
      </c>
      <c r="I362" s="80">
        <v>84.5</v>
      </c>
      <c r="J362" s="80">
        <v>560.875</v>
      </c>
    </row>
    <row r="363" spans="1:10" x14ac:dyDescent="0.25">
      <c r="A363" s="80">
        <v>990.8125</v>
      </c>
      <c r="B363" s="80">
        <v>104.529653768676</v>
      </c>
      <c r="C363" s="80">
        <v>90.8125</v>
      </c>
      <c r="D363" s="80">
        <v>937.5625</v>
      </c>
      <c r="G363" s="80">
        <v>603.75</v>
      </c>
      <c r="H363" s="80">
        <v>81.997418177399496</v>
      </c>
      <c r="I363" s="80">
        <v>64</v>
      </c>
      <c r="J363" s="80">
        <v>604.75</v>
      </c>
    </row>
    <row r="364" spans="1:10" x14ac:dyDescent="0.25">
      <c r="A364" s="80">
        <v>928.6875</v>
      </c>
      <c r="B364" s="80">
        <v>103.474248491051</v>
      </c>
      <c r="C364" s="80">
        <v>123.4375</v>
      </c>
      <c r="D364" s="80">
        <v>879.25</v>
      </c>
      <c r="G364" s="80">
        <v>603.9375</v>
      </c>
      <c r="H364" s="80">
        <v>79.702494875686398</v>
      </c>
      <c r="I364" s="80">
        <v>74.25</v>
      </c>
      <c r="J364" s="80">
        <v>567.375</v>
      </c>
    </row>
    <row r="365" spans="1:10" x14ac:dyDescent="0.25">
      <c r="A365" s="80">
        <v>1305.75</v>
      </c>
      <c r="B365" s="80">
        <v>101.941985111281</v>
      </c>
      <c r="C365" s="80">
        <v>186.125</v>
      </c>
      <c r="D365" s="80">
        <v>1234.9375</v>
      </c>
      <c r="G365" s="80">
        <v>604.625</v>
      </c>
      <c r="H365" s="80">
        <v>67.280365602318</v>
      </c>
      <c r="I365" s="80">
        <v>54.375</v>
      </c>
      <c r="J365" s="80">
        <v>605.625</v>
      </c>
    </row>
    <row r="366" spans="1:10" x14ac:dyDescent="0.25">
      <c r="A366" s="80">
        <v>1200.125</v>
      </c>
      <c r="B366" s="80">
        <v>118.002923412014</v>
      </c>
      <c r="C366" s="80">
        <v>139</v>
      </c>
      <c r="D366" s="80">
        <v>1146.375</v>
      </c>
      <c r="G366" s="80">
        <v>604.66666599999996</v>
      </c>
      <c r="H366" s="80">
        <v>91.101696856587495</v>
      </c>
      <c r="I366" s="80">
        <v>125.333333</v>
      </c>
      <c r="J366" s="80">
        <v>605.66666599999996</v>
      </c>
    </row>
    <row r="367" spans="1:10" x14ac:dyDescent="0.25">
      <c r="A367" s="80">
        <v>1657.125</v>
      </c>
      <c r="B367" s="80">
        <v>71.620097574654494</v>
      </c>
      <c r="C367" s="80">
        <v>197.625</v>
      </c>
      <c r="D367" s="80">
        <v>1563.75</v>
      </c>
      <c r="G367" s="80">
        <v>605</v>
      </c>
      <c r="H367" s="80">
        <v>126.30441322314</v>
      </c>
      <c r="I367" s="80">
        <v>329</v>
      </c>
      <c r="J367" s="80">
        <v>606</v>
      </c>
    </row>
    <row r="368" spans="1:10" x14ac:dyDescent="0.25">
      <c r="A368" s="80">
        <v>1636.5</v>
      </c>
      <c r="B368" s="80">
        <v>76.342494671228593</v>
      </c>
      <c r="C368" s="80">
        <v>156.6875</v>
      </c>
      <c r="D368" s="80">
        <v>1544.9375</v>
      </c>
      <c r="G368" s="80">
        <v>605.8125</v>
      </c>
      <c r="H368" s="80">
        <v>95.175885208125095</v>
      </c>
      <c r="I368" s="80">
        <v>80.3125</v>
      </c>
      <c r="J368" s="80">
        <v>580.6875</v>
      </c>
    </row>
    <row r="369" spans="1:10" x14ac:dyDescent="0.25">
      <c r="A369" s="80">
        <v>837.625</v>
      </c>
      <c r="B369" s="80">
        <v>117.380718430592</v>
      </c>
      <c r="C369" s="80">
        <v>49.25</v>
      </c>
      <c r="D369" s="80">
        <v>791.3125</v>
      </c>
      <c r="G369" s="80">
        <v>606.625</v>
      </c>
      <c r="H369" s="80">
        <v>128.80404938483599</v>
      </c>
      <c r="I369" s="80">
        <v>190.8125</v>
      </c>
      <c r="J369" s="80">
        <v>580</v>
      </c>
    </row>
    <row r="370" spans="1:10" x14ac:dyDescent="0.25">
      <c r="A370" s="80">
        <v>1755.8125</v>
      </c>
      <c r="B370" s="80">
        <v>76.338072602884296</v>
      </c>
      <c r="C370" s="80">
        <v>147.4375</v>
      </c>
      <c r="D370" s="80">
        <v>1653.4375</v>
      </c>
      <c r="G370" s="80">
        <v>606.875</v>
      </c>
      <c r="H370" s="80">
        <v>80.647305218679406</v>
      </c>
      <c r="I370" s="80">
        <v>104.8125</v>
      </c>
      <c r="J370" s="80">
        <v>576.9375</v>
      </c>
    </row>
    <row r="371" spans="1:10" x14ac:dyDescent="0.25">
      <c r="A371" s="80">
        <v>653.3125</v>
      </c>
      <c r="B371" s="80">
        <v>119.76845574072399</v>
      </c>
      <c r="C371" s="80">
        <v>129</v>
      </c>
      <c r="D371" s="80">
        <v>623.4375</v>
      </c>
      <c r="G371" s="80">
        <v>607.25</v>
      </c>
      <c r="H371" s="80">
        <v>121.513282715299</v>
      </c>
      <c r="I371" s="80">
        <v>72.5</v>
      </c>
      <c r="J371" s="80">
        <v>578.625</v>
      </c>
    </row>
    <row r="372" spans="1:10" x14ac:dyDescent="0.25">
      <c r="A372" s="80">
        <v>667.0625</v>
      </c>
      <c r="B372" s="80">
        <v>98.217290725236694</v>
      </c>
      <c r="C372" s="80">
        <v>70.8125</v>
      </c>
      <c r="D372" s="80">
        <v>623.8125</v>
      </c>
      <c r="G372" s="80">
        <v>607.9375</v>
      </c>
      <c r="H372" s="80">
        <v>113.151521436275</v>
      </c>
      <c r="I372" s="80">
        <v>90.0625</v>
      </c>
      <c r="J372" s="80">
        <v>565.3125</v>
      </c>
    </row>
    <row r="373" spans="1:10" x14ac:dyDescent="0.25">
      <c r="A373" s="80">
        <v>627.375</v>
      </c>
      <c r="B373" s="80">
        <v>128.06736846120199</v>
      </c>
      <c r="C373" s="80">
        <v>124.75</v>
      </c>
      <c r="D373" s="80">
        <v>596.0625</v>
      </c>
      <c r="G373" s="80">
        <v>607.9375</v>
      </c>
      <c r="H373" s="80">
        <v>96.071858434097607</v>
      </c>
      <c r="I373" s="80">
        <v>129.375</v>
      </c>
      <c r="J373" s="80">
        <v>571.25</v>
      </c>
    </row>
    <row r="374" spans="1:10" x14ac:dyDescent="0.25">
      <c r="A374" s="80">
        <v>965.125</v>
      </c>
      <c r="B374" s="80">
        <v>110.31499708880099</v>
      </c>
      <c r="C374" s="80">
        <v>87.125</v>
      </c>
      <c r="D374" s="80">
        <v>905.875</v>
      </c>
      <c r="G374" s="80">
        <v>608</v>
      </c>
      <c r="H374" s="80">
        <v>84.185264903615902</v>
      </c>
      <c r="I374" s="80">
        <v>145.5</v>
      </c>
      <c r="J374" s="80">
        <v>609</v>
      </c>
    </row>
    <row r="375" spans="1:10" x14ac:dyDescent="0.25">
      <c r="A375" s="80">
        <v>1026.375</v>
      </c>
      <c r="B375" s="80">
        <v>111.984575358258</v>
      </c>
      <c r="C375" s="80">
        <v>125.25</v>
      </c>
      <c r="D375" s="80">
        <v>976.1875</v>
      </c>
      <c r="G375" s="80">
        <v>609.0625</v>
      </c>
      <c r="H375" s="80">
        <v>98.235603330506606</v>
      </c>
      <c r="I375" s="80">
        <v>34.3125</v>
      </c>
      <c r="J375" s="80">
        <v>565.5</v>
      </c>
    </row>
    <row r="376" spans="1:10" x14ac:dyDescent="0.25">
      <c r="A376" s="80">
        <v>1046.6875</v>
      </c>
      <c r="B376" s="80">
        <v>96.245809157580794</v>
      </c>
      <c r="C376" s="80">
        <v>162.75</v>
      </c>
      <c r="D376" s="80">
        <v>996.1875</v>
      </c>
      <c r="G376" s="80">
        <v>612.33333300000004</v>
      </c>
      <c r="H376" s="80">
        <v>91.064881174665601</v>
      </c>
      <c r="I376" s="80">
        <v>84.333332999999996</v>
      </c>
      <c r="J376" s="80">
        <v>613.33333300000004</v>
      </c>
    </row>
    <row r="377" spans="1:10" x14ac:dyDescent="0.25">
      <c r="A377" s="80">
        <v>644.3125</v>
      </c>
      <c r="B377" s="80">
        <v>138.53340284987601</v>
      </c>
      <c r="C377" s="80">
        <v>132.3125</v>
      </c>
      <c r="D377" s="80">
        <v>607.6875</v>
      </c>
      <c r="G377" s="80">
        <v>612.6875</v>
      </c>
      <c r="H377" s="80">
        <v>92.898915152250297</v>
      </c>
      <c r="I377" s="80">
        <v>46.625</v>
      </c>
      <c r="J377" s="80">
        <v>579.9375</v>
      </c>
    </row>
    <row r="378" spans="1:10" x14ac:dyDescent="0.25">
      <c r="A378" s="80">
        <v>1336.625</v>
      </c>
      <c r="B378" s="80">
        <v>117.170698073989</v>
      </c>
      <c r="C378" s="80">
        <v>136</v>
      </c>
      <c r="D378" s="80">
        <v>1268.3125</v>
      </c>
      <c r="G378" s="80">
        <v>613</v>
      </c>
      <c r="H378" s="80">
        <v>86.670124778253594</v>
      </c>
      <c r="I378" s="80">
        <v>80.5</v>
      </c>
      <c r="J378" s="80">
        <v>568.75</v>
      </c>
    </row>
    <row r="379" spans="1:10" x14ac:dyDescent="0.25">
      <c r="A379" s="80">
        <v>1694.875</v>
      </c>
      <c r="B379" s="80">
        <v>77.330890981308301</v>
      </c>
      <c r="C379" s="80">
        <v>114.3125</v>
      </c>
      <c r="D379" s="80">
        <v>1617.5625</v>
      </c>
      <c r="G379" s="80">
        <v>614.4375</v>
      </c>
      <c r="H379" s="80">
        <v>113.593979065567</v>
      </c>
      <c r="I379" s="80">
        <v>90.5625</v>
      </c>
      <c r="J379" s="80">
        <v>584.125</v>
      </c>
    </row>
    <row r="380" spans="1:10" x14ac:dyDescent="0.25">
      <c r="A380" s="80">
        <v>884.8125</v>
      </c>
      <c r="B380" s="80">
        <v>95.569389472900298</v>
      </c>
      <c r="C380" s="80">
        <v>137.4375</v>
      </c>
      <c r="D380" s="80">
        <v>836.5</v>
      </c>
      <c r="G380" s="80">
        <v>614.625</v>
      </c>
      <c r="H380" s="80">
        <v>86.925656303532904</v>
      </c>
      <c r="I380" s="80">
        <v>94.125</v>
      </c>
      <c r="J380" s="80">
        <v>565.5</v>
      </c>
    </row>
    <row r="381" spans="1:10" x14ac:dyDescent="0.25">
      <c r="A381" s="80">
        <v>567.625</v>
      </c>
      <c r="B381" s="80">
        <v>120.371852889374</v>
      </c>
      <c r="C381" s="80">
        <v>147.4375</v>
      </c>
      <c r="D381" s="80">
        <v>551</v>
      </c>
      <c r="G381" s="80">
        <v>614.83333300000004</v>
      </c>
      <c r="H381" s="80">
        <v>109.608837420679</v>
      </c>
      <c r="I381" s="80">
        <v>172.5</v>
      </c>
      <c r="J381" s="80">
        <v>615.83333300000004</v>
      </c>
    </row>
    <row r="382" spans="1:10" x14ac:dyDescent="0.25">
      <c r="A382" s="80">
        <v>857.5</v>
      </c>
      <c r="B382" s="80">
        <v>140.36120983285599</v>
      </c>
      <c r="C382" s="80">
        <v>229.0625</v>
      </c>
      <c r="D382" s="80">
        <v>806.75</v>
      </c>
      <c r="G382" s="80">
        <v>616.1875</v>
      </c>
      <c r="H382" s="80">
        <v>126.758485035676</v>
      </c>
      <c r="I382" s="80">
        <v>100.9375</v>
      </c>
      <c r="J382" s="80">
        <v>581.6875</v>
      </c>
    </row>
    <row r="383" spans="1:10" x14ac:dyDescent="0.25">
      <c r="A383" s="80">
        <v>834.5625</v>
      </c>
      <c r="B383" s="80">
        <v>124.03724051583799</v>
      </c>
      <c r="C383" s="80">
        <v>92.5</v>
      </c>
      <c r="D383" s="80">
        <v>786.1875</v>
      </c>
      <c r="G383" s="80">
        <v>616.6</v>
      </c>
      <c r="H383" s="80">
        <v>101.732926101925</v>
      </c>
      <c r="I383" s="80">
        <v>107.8</v>
      </c>
      <c r="J383" s="80">
        <v>617.6</v>
      </c>
    </row>
    <row r="384" spans="1:10" x14ac:dyDescent="0.25">
      <c r="A384" s="80">
        <v>564</v>
      </c>
      <c r="B384" s="80">
        <v>139.70867347176701</v>
      </c>
      <c r="C384" s="80">
        <v>95.875</v>
      </c>
      <c r="D384" s="80">
        <v>540.125</v>
      </c>
      <c r="G384" s="80">
        <v>618</v>
      </c>
      <c r="H384" s="80">
        <v>104.521114385411</v>
      </c>
      <c r="I384" s="80">
        <v>175.5</v>
      </c>
      <c r="J384" s="80">
        <v>619</v>
      </c>
    </row>
    <row r="385" spans="1:10" x14ac:dyDescent="0.25">
      <c r="A385" s="80">
        <v>1076.75</v>
      </c>
      <c r="B385" s="80">
        <v>120.13870663547701</v>
      </c>
      <c r="C385" s="80">
        <v>91.4375</v>
      </c>
      <c r="D385" s="80">
        <v>1001.6875</v>
      </c>
      <c r="G385" s="80">
        <v>618.25</v>
      </c>
      <c r="H385" s="80">
        <v>111.582311257697</v>
      </c>
      <c r="I385" s="80">
        <v>169.6875</v>
      </c>
      <c r="J385" s="80">
        <v>588.1875</v>
      </c>
    </row>
    <row r="386" spans="1:10" x14ac:dyDescent="0.25">
      <c r="A386" s="80">
        <v>1208.8125</v>
      </c>
      <c r="B386" s="80">
        <v>121.57074619593899</v>
      </c>
      <c r="C386" s="80">
        <v>119.4375</v>
      </c>
      <c r="D386" s="80">
        <v>1130.75</v>
      </c>
      <c r="G386" s="80">
        <v>619.5</v>
      </c>
      <c r="H386" s="80">
        <v>107.495322029769</v>
      </c>
      <c r="I386" s="80">
        <v>121.333333</v>
      </c>
      <c r="J386" s="80">
        <v>620.5</v>
      </c>
    </row>
    <row r="387" spans="1:10" x14ac:dyDescent="0.25">
      <c r="A387" s="80">
        <v>1009.375</v>
      </c>
      <c r="B387" s="80">
        <v>133.026949153717</v>
      </c>
      <c r="C387" s="80">
        <v>125.75</v>
      </c>
      <c r="D387" s="80">
        <v>941.125</v>
      </c>
      <c r="G387" s="80">
        <v>619.875</v>
      </c>
      <c r="H387" s="80">
        <v>80.870521123311306</v>
      </c>
      <c r="I387" s="80">
        <v>76.5</v>
      </c>
      <c r="J387" s="80">
        <v>587</v>
      </c>
    </row>
    <row r="388" spans="1:10" x14ac:dyDescent="0.25">
      <c r="A388" s="80">
        <v>1100.75</v>
      </c>
      <c r="B388" s="80">
        <v>95.448965463450605</v>
      </c>
      <c r="C388" s="80">
        <v>164.375</v>
      </c>
      <c r="D388" s="80">
        <v>1046.3125</v>
      </c>
      <c r="G388" s="80">
        <v>622.125</v>
      </c>
      <c r="H388" s="80">
        <v>77.844460190653805</v>
      </c>
      <c r="I388" s="80">
        <v>39.375</v>
      </c>
      <c r="J388" s="80">
        <v>576.125</v>
      </c>
    </row>
    <row r="389" spans="1:10" x14ac:dyDescent="0.25">
      <c r="A389" s="80">
        <v>1297.375</v>
      </c>
      <c r="B389" s="80">
        <v>110.07384691666201</v>
      </c>
      <c r="C389" s="80">
        <v>235.1875</v>
      </c>
      <c r="D389" s="80">
        <v>1210.0625</v>
      </c>
      <c r="G389" s="80">
        <v>622.85714199999995</v>
      </c>
      <c r="H389" s="80">
        <v>115.527227489144</v>
      </c>
      <c r="I389" s="80">
        <v>101</v>
      </c>
      <c r="J389" s="80">
        <v>623.85714199999995</v>
      </c>
    </row>
    <row r="390" spans="1:10" x14ac:dyDescent="0.25">
      <c r="A390" s="80">
        <v>1039</v>
      </c>
      <c r="B390" s="80">
        <v>97.9222899554604</v>
      </c>
      <c r="C390" s="80">
        <v>87.4375</v>
      </c>
      <c r="D390" s="80">
        <v>980.9375</v>
      </c>
      <c r="G390" s="80">
        <v>623.5</v>
      </c>
      <c r="H390" s="80">
        <v>113.32425420249901</v>
      </c>
      <c r="I390" s="80">
        <v>174.5</v>
      </c>
      <c r="J390" s="80">
        <v>624.5</v>
      </c>
    </row>
    <row r="391" spans="1:10" x14ac:dyDescent="0.25">
      <c r="A391" s="80">
        <v>1019.875</v>
      </c>
      <c r="B391" s="80">
        <v>93.369014245558404</v>
      </c>
      <c r="C391" s="80">
        <v>104.3125</v>
      </c>
      <c r="D391" s="80">
        <v>969.9375</v>
      </c>
      <c r="G391" s="80">
        <v>623.75</v>
      </c>
      <c r="H391" s="80">
        <v>96.8188163331601</v>
      </c>
      <c r="I391" s="80">
        <v>84.1875</v>
      </c>
      <c r="J391" s="80">
        <v>587.875</v>
      </c>
    </row>
    <row r="392" spans="1:10" x14ac:dyDescent="0.25">
      <c r="A392" s="80">
        <v>966.5625</v>
      </c>
      <c r="B392" s="80">
        <v>101.112283679512</v>
      </c>
      <c r="C392" s="80">
        <v>159.375</v>
      </c>
      <c r="D392" s="80">
        <v>910.75</v>
      </c>
      <c r="G392" s="80">
        <v>625.1875</v>
      </c>
      <c r="H392" s="80">
        <v>77.465858041084005</v>
      </c>
      <c r="I392" s="80">
        <v>60.9375</v>
      </c>
      <c r="J392" s="80">
        <v>593.5625</v>
      </c>
    </row>
    <row r="393" spans="1:10" x14ac:dyDescent="0.25">
      <c r="A393" s="80">
        <v>952.6875</v>
      </c>
      <c r="B393" s="80">
        <v>93.955196911401998</v>
      </c>
      <c r="C393" s="80">
        <v>135.375</v>
      </c>
      <c r="D393" s="80">
        <v>903.25</v>
      </c>
      <c r="G393" s="80">
        <v>625.5</v>
      </c>
      <c r="H393" s="80">
        <v>80.2921585394744</v>
      </c>
      <c r="I393" s="80">
        <v>152.6875</v>
      </c>
      <c r="J393" s="80">
        <v>603.9375</v>
      </c>
    </row>
    <row r="394" spans="1:10" x14ac:dyDescent="0.25">
      <c r="A394" s="80">
        <v>1190.125</v>
      </c>
      <c r="B394" s="80">
        <v>90.664006893989693</v>
      </c>
      <c r="C394" s="80">
        <v>169.6875</v>
      </c>
      <c r="D394" s="80">
        <v>1127</v>
      </c>
      <c r="G394" s="80">
        <v>626.3125</v>
      </c>
      <c r="H394" s="80">
        <v>121.416934425764</v>
      </c>
      <c r="I394" s="80">
        <v>99.375</v>
      </c>
      <c r="J394" s="80">
        <v>594.125</v>
      </c>
    </row>
    <row r="395" spans="1:10" x14ac:dyDescent="0.25">
      <c r="A395" s="80">
        <v>991.8125</v>
      </c>
      <c r="B395" s="80">
        <v>119.029322103372</v>
      </c>
      <c r="C395" s="80">
        <v>160.5</v>
      </c>
      <c r="D395" s="80">
        <v>947.6875</v>
      </c>
      <c r="G395" s="80">
        <v>628.07692299999997</v>
      </c>
      <c r="H395" s="80">
        <v>76.177791591732301</v>
      </c>
      <c r="I395" s="80">
        <v>152.46153799999999</v>
      </c>
      <c r="J395" s="80">
        <v>629.07692299999997</v>
      </c>
    </row>
    <row r="396" spans="1:10" x14ac:dyDescent="0.25">
      <c r="A396" s="80">
        <v>698.75</v>
      </c>
      <c r="B396" s="80">
        <v>110.870010970072</v>
      </c>
      <c r="C396" s="80">
        <v>61.875</v>
      </c>
      <c r="D396" s="80">
        <v>658.5</v>
      </c>
      <c r="G396" s="80">
        <v>628.16666599999996</v>
      </c>
      <c r="H396" s="80">
        <v>89.5650881958817</v>
      </c>
      <c r="I396" s="80">
        <v>52.833333000000003</v>
      </c>
      <c r="J396" s="80">
        <v>629.16666599999996</v>
      </c>
    </row>
    <row r="397" spans="1:10" x14ac:dyDescent="0.25">
      <c r="A397" s="80">
        <v>963.8125</v>
      </c>
      <c r="B397" s="80">
        <v>129.95958917998999</v>
      </c>
      <c r="C397" s="80">
        <v>187.0625</v>
      </c>
      <c r="D397" s="80">
        <v>905</v>
      </c>
      <c r="G397" s="80">
        <v>630</v>
      </c>
      <c r="H397" s="80">
        <v>105.64084669178099</v>
      </c>
      <c r="I397" s="80">
        <v>213.25</v>
      </c>
      <c r="J397" s="80">
        <v>631</v>
      </c>
    </row>
    <row r="398" spans="1:10" x14ac:dyDescent="0.25">
      <c r="A398" s="80">
        <v>577.4375</v>
      </c>
      <c r="B398" s="80">
        <v>118.204869020461</v>
      </c>
      <c r="C398" s="80">
        <v>74.6875</v>
      </c>
      <c r="D398" s="80">
        <v>548</v>
      </c>
      <c r="G398" s="80">
        <v>630.1875</v>
      </c>
      <c r="H398" s="80">
        <v>93.300712466881606</v>
      </c>
      <c r="I398" s="80">
        <v>44.4375</v>
      </c>
      <c r="J398" s="80">
        <v>585.0625</v>
      </c>
    </row>
    <row r="399" spans="1:10" x14ac:dyDescent="0.25">
      <c r="A399" s="80">
        <v>1076.5</v>
      </c>
      <c r="B399" s="80">
        <v>101.262414566088</v>
      </c>
      <c r="C399" s="80">
        <v>238.0625</v>
      </c>
      <c r="D399" s="80">
        <v>1029.875</v>
      </c>
      <c r="G399" s="80">
        <v>631.375</v>
      </c>
      <c r="H399" s="80">
        <v>94.885037808088796</v>
      </c>
      <c r="I399" s="80">
        <v>40.625</v>
      </c>
      <c r="J399" s="80">
        <v>582.125</v>
      </c>
    </row>
    <row r="400" spans="1:10" x14ac:dyDescent="0.25">
      <c r="A400" s="80">
        <v>770.4375</v>
      </c>
      <c r="B400" s="80">
        <v>119.526111909059</v>
      </c>
      <c r="C400" s="80">
        <v>113.875</v>
      </c>
      <c r="D400" s="80">
        <v>726.0625</v>
      </c>
      <c r="G400" s="80">
        <v>631.5</v>
      </c>
      <c r="H400" s="80">
        <v>93.477619092572596</v>
      </c>
      <c r="I400" s="80">
        <v>432</v>
      </c>
      <c r="J400" s="80">
        <v>632.5</v>
      </c>
    </row>
    <row r="401" spans="1:10" x14ac:dyDescent="0.25">
      <c r="A401" s="80">
        <v>1019.875</v>
      </c>
      <c r="B401" s="80">
        <v>117.530643817024</v>
      </c>
      <c r="C401" s="80">
        <v>182.375</v>
      </c>
      <c r="D401" s="80">
        <v>954.6875</v>
      </c>
      <c r="G401" s="80">
        <v>633</v>
      </c>
      <c r="H401" s="80">
        <v>95.5463624262145</v>
      </c>
      <c r="I401" s="80">
        <v>68</v>
      </c>
      <c r="J401" s="80">
        <v>634</v>
      </c>
    </row>
    <row r="402" spans="1:10" x14ac:dyDescent="0.25">
      <c r="A402" s="80">
        <v>1087.5</v>
      </c>
      <c r="B402" s="80">
        <v>97.040355399601793</v>
      </c>
      <c r="C402" s="80">
        <v>123.75</v>
      </c>
      <c r="D402" s="80">
        <v>1013.5</v>
      </c>
      <c r="G402" s="80">
        <v>633.375</v>
      </c>
      <c r="H402" s="80">
        <v>80.298130035161606</v>
      </c>
      <c r="I402" s="80">
        <v>95.3125</v>
      </c>
      <c r="J402" s="80">
        <v>600.625</v>
      </c>
    </row>
    <row r="403" spans="1:10" x14ac:dyDescent="0.25">
      <c r="A403" s="80">
        <v>959.75</v>
      </c>
      <c r="B403" s="80">
        <v>89.611431939672201</v>
      </c>
      <c r="C403" s="80">
        <v>103.0625</v>
      </c>
      <c r="D403" s="80">
        <v>913.625</v>
      </c>
      <c r="G403" s="80">
        <v>633.6</v>
      </c>
      <c r="H403" s="80">
        <v>92.903945078490693</v>
      </c>
      <c r="I403" s="80">
        <v>91</v>
      </c>
      <c r="J403" s="80">
        <v>634.6</v>
      </c>
    </row>
    <row r="404" spans="1:10" x14ac:dyDescent="0.25">
      <c r="A404" s="80">
        <v>735.0625</v>
      </c>
      <c r="B404" s="80">
        <v>95.424331696465302</v>
      </c>
      <c r="C404" s="80">
        <v>115.9375</v>
      </c>
      <c r="D404" s="80">
        <v>698.4375</v>
      </c>
      <c r="G404" s="80">
        <v>634.4375</v>
      </c>
      <c r="H404" s="80">
        <v>105.519662099814</v>
      </c>
      <c r="I404" s="80">
        <v>54.125</v>
      </c>
      <c r="J404" s="80">
        <v>588.0625</v>
      </c>
    </row>
    <row r="405" spans="1:10" x14ac:dyDescent="0.25">
      <c r="A405" s="80">
        <v>1044.125</v>
      </c>
      <c r="B405" s="80">
        <v>96.149519460436395</v>
      </c>
      <c r="C405" s="80">
        <v>181.1875</v>
      </c>
      <c r="D405" s="80">
        <v>987.6875</v>
      </c>
      <c r="G405" s="80">
        <v>635</v>
      </c>
      <c r="H405" s="80">
        <v>134.51098017850501</v>
      </c>
      <c r="I405" s="80">
        <v>107.3125</v>
      </c>
      <c r="J405" s="80">
        <v>600.1875</v>
      </c>
    </row>
    <row r="406" spans="1:10" x14ac:dyDescent="0.25">
      <c r="A406" s="80">
        <v>753.0625</v>
      </c>
      <c r="B406" s="80">
        <v>100.953715932821</v>
      </c>
      <c r="C406" s="80">
        <v>121.625</v>
      </c>
      <c r="D406" s="80">
        <v>709.0625</v>
      </c>
      <c r="G406" s="80">
        <v>635.5</v>
      </c>
      <c r="H406" s="80">
        <v>81.830554497559405</v>
      </c>
      <c r="I406" s="80">
        <v>207.5</v>
      </c>
      <c r="J406" s="80">
        <v>636.5</v>
      </c>
    </row>
    <row r="407" spans="1:10" x14ac:dyDescent="0.25">
      <c r="A407" s="80">
        <v>1094.9375</v>
      </c>
      <c r="B407" s="80">
        <v>100.83052460299599</v>
      </c>
      <c r="C407" s="80">
        <v>222.1875</v>
      </c>
      <c r="D407" s="80">
        <v>1029.6875</v>
      </c>
      <c r="G407" s="80">
        <v>636.07142799999997</v>
      </c>
      <c r="H407" s="80">
        <v>84.834348705027395</v>
      </c>
      <c r="I407" s="80">
        <v>115.714285</v>
      </c>
      <c r="J407" s="80">
        <v>637.07142799999997</v>
      </c>
    </row>
    <row r="408" spans="1:10" x14ac:dyDescent="0.25">
      <c r="A408" s="80">
        <v>1202.25</v>
      </c>
      <c r="B408" s="80">
        <v>83.097879091344197</v>
      </c>
      <c r="C408" s="80">
        <v>126.4375</v>
      </c>
      <c r="D408" s="80">
        <v>1126.6875</v>
      </c>
      <c r="G408" s="80">
        <v>636.25</v>
      </c>
      <c r="H408" s="80">
        <v>81.319412762690305</v>
      </c>
      <c r="I408" s="80">
        <v>95.5</v>
      </c>
      <c r="J408" s="80">
        <v>637.25</v>
      </c>
    </row>
    <row r="409" spans="1:10" x14ac:dyDescent="0.25">
      <c r="A409" s="80">
        <v>1190.1875</v>
      </c>
      <c r="B409" s="80">
        <v>107.61939062672</v>
      </c>
      <c r="C409" s="80">
        <v>172.25</v>
      </c>
      <c r="D409" s="80">
        <v>1128.4375</v>
      </c>
      <c r="G409" s="80">
        <v>636.8125</v>
      </c>
      <c r="H409" s="80">
        <v>107.717550677131</v>
      </c>
      <c r="I409" s="80">
        <v>51.5</v>
      </c>
      <c r="J409" s="80">
        <v>595.375</v>
      </c>
    </row>
    <row r="410" spans="1:10" x14ac:dyDescent="0.25">
      <c r="A410" s="80">
        <v>937.3125</v>
      </c>
      <c r="B410" s="80">
        <v>129.275280906864</v>
      </c>
      <c r="C410" s="80">
        <v>148.9375</v>
      </c>
      <c r="D410" s="80">
        <v>887.875</v>
      </c>
      <c r="G410" s="80">
        <v>637.1875</v>
      </c>
      <c r="H410" s="80">
        <v>111.385263323418</v>
      </c>
      <c r="I410" s="80">
        <v>68.25</v>
      </c>
      <c r="J410" s="80">
        <v>595.4375</v>
      </c>
    </row>
    <row r="411" spans="1:10" x14ac:dyDescent="0.25">
      <c r="A411" s="80">
        <v>1004.0625</v>
      </c>
      <c r="B411" s="80">
        <v>90.344868915837594</v>
      </c>
      <c r="C411" s="80">
        <v>97.75</v>
      </c>
      <c r="D411" s="80">
        <v>950.625</v>
      </c>
      <c r="G411" s="80">
        <v>637.875</v>
      </c>
      <c r="H411" s="80">
        <v>103.14737948699501</v>
      </c>
      <c r="I411" s="80">
        <v>255.3125</v>
      </c>
      <c r="J411" s="80">
        <v>614.5</v>
      </c>
    </row>
    <row r="412" spans="1:10" x14ac:dyDescent="0.25">
      <c r="A412" s="80">
        <v>741.1875</v>
      </c>
      <c r="B412" s="80">
        <v>109.734562963749</v>
      </c>
      <c r="C412" s="80">
        <v>119.6875</v>
      </c>
      <c r="D412" s="80">
        <v>693.3125</v>
      </c>
      <c r="G412" s="80">
        <v>638.25</v>
      </c>
      <c r="H412" s="80">
        <v>125.709057126776</v>
      </c>
      <c r="I412" s="80">
        <v>64.5</v>
      </c>
      <c r="J412" s="80">
        <v>613.75</v>
      </c>
    </row>
    <row r="413" spans="1:10" x14ac:dyDescent="0.25">
      <c r="A413" s="80">
        <v>880.625</v>
      </c>
      <c r="B413" s="80">
        <v>107.996009325183</v>
      </c>
      <c r="C413" s="80">
        <v>171.8125</v>
      </c>
      <c r="D413" s="80">
        <v>834.5</v>
      </c>
      <c r="G413" s="80">
        <v>639.79999999999995</v>
      </c>
      <c r="H413" s="80">
        <v>109.918554649695</v>
      </c>
      <c r="I413" s="80">
        <v>151.5</v>
      </c>
      <c r="J413" s="80">
        <v>640.79999999999995</v>
      </c>
    </row>
    <row r="414" spans="1:10" x14ac:dyDescent="0.25">
      <c r="A414" s="80">
        <v>929.625</v>
      </c>
      <c r="B414" s="80">
        <v>118.243441522859</v>
      </c>
      <c r="C414" s="80">
        <v>125.25</v>
      </c>
      <c r="D414" s="80">
        <v>873.75</v>
      </c>
      <c r="G414" s="80">
        <v>640.14285700000005</v>
      </c>
      <c r="H414" s="80">
        <v>98.159152799356306</v>
      </c>
      <c r="I414" s="80">
        <v>136</v>
      </c>
      <c r="J414" s="80">
        <v>641.14285700000005</v>
      </c>
    </row>
    <row r="415" spans="1:10" x14ac:dyDescent="0.25">
      <c r="A415" s="80">
        <v>1205.9375</v>
      </c>
      <c r="B415" s="80">
        <v>120.454911959425</v>
      </c>
      <c r="C415" s="80">
        <v>136.25</v>
      </c>
      <c r="D415" s="80">
        <v>1135.0625</v>
      </c>
      <c r="G415" s="80">
        <v>640.6</v>
      </c>
      <c r="H415" s="80">
        <v>92.865982955350006</v>
      </c>
      <c r="I415" s="80">
        <v>193.2</v>
      </c>
      <c r="J415" s="80">
        <v>641.6</v>
      </c>
    </row>
    <row r="416" spans="1:10" x14ac:dyDescent="0.25">
      <c r="A416" s="80">
        <v>1106</v>
      </c>
      <c r="B416" s="80">
        <v>110.50394948651</v>
      </c>
      <c r="C416" s="80">
        <v>197.625</v>
      </c>
      <c r="D416" s="80">
        <v>1039.875</v>
      </c>
      <c r="G416" s="80">
        <v>640.6875</v>
      </c>
      <c r="H416" s="80">
        <v>76.135316648716099</v>
      </c>
      <c r="I416" s="80">
        <v>58.25</v>
      </c>
      <c r="J416" s="80">
        <v>600.75</v>
      </c>
    </row>
    <row r="417" spans="1:10" x14ac:dyDescent="0.25">
      <c r="A417" s="80">
        <v>1166.5625</v>
      </c>
      <c r="B417" s="80">
        <v>89.235174879283406</v>
      </c>
      <c r="C417" s="80">
        <v>108.125</v>
      </c>
      <c r="D417" s="80">
        <v>1108.25</v>
      </c>
      <c r="G417" s="80">
        <v>640.75</v>
      </c>
      <c r="H417" s="80">
        <v>77.400021555303795</v>
      </c>
      <c r="I417" s="80">
        <v>261</v>
      </c>
      <c r="J417" s="80">
        <v>641.75</v>
      </c>
    </row>
    <row r="418" spans="1:10" x14ac:dyDescent="0.25">
      <c r="A418" s="80">
        <v>988.5</v>
      </c>
      <c r="B418" s="80">
        <v>112.565016970928</v>
      </c>
      <c r="C418" s="80">
        <v>187.1875</v>
      </c>
      <c r="D418" s="80">
        <v>938.3125</v>
      </c>
      <c r="G418" s="80">
        <v>641.25</v>
      </c>
      <c r="H418" s="80">
        <v>104.918528720813</v>
      </c>
      <c r="I418" s="80">
        <v>109.875</v>
      </c>
      <c r="J418" s="80">
        <v>642.25</v>
      </c>
    </row>
    <row r="419" spans="1:10" x14ac:dyDescent="0.25">
      <c r="A419" s="80">
        <v>1293.0625</v>
      </c>
      <c r="B419" s="80">
        <v>90.5890337671037</v>
      </c>
      <c r="C419" s="80">
        <v>218.6875</v>
      </c>
      <c r="D419" s="80">
        <v>1232.25</v>
      </c>
      <c r="G419" s="80">
        <v>641.33333300000004</v>
      </c>
      <c r="H419" s="80">
        <v>71.951740854668202</v>
      </c>
      <c r="I419" s="80">
        <v>48.066665999999998</v>
      </c>
      <c r="J419" s="80">
        <v>642.33333300000004</v>
      </c>
    </row>
    <row r="420" spans="1:10" x14ac:dyDescent="0.25">
      <c r="A420" s="80">
        <v>1471.4375</v>
      </c>
      <c r="B420" s="80">
        <v>97.855119264530501</v>
      </c>
      <c r="C420" s="80">
        <v>120.75</v>
      </c>
      <c r="D420" s="80">
        <v>1380.875</v>
      </c>
      <c r="G420" s="80">
        <v>642.6</v>
      </c>
      <c r="H420" s="80">
        <v>125.518348787121</v>
      </c>
      <c r="I420" s="80">
        <v>303.2</v>
      </c>
      <c r="J420" s="80">
        <v>643.6</v>
      </c>
    </row>
    <row r="421" spans="1:10" x14ac:dyDescent="0.25">
      <c r="A421" s="80">
        <v>1743.1875</v>
      </c>
      <c r="B421" s="80">
        <v>75.357442996947299</v>
      </c>
      <c r="C421" s="80">
        <v>109.4375</v>
      </c>
      <c r="D421" s="80">
        <v>1630.0625</v>
      </c>
      <c r="G421" s="80">
        <v>642.75</v>
      </c>
      <c r="H421" s="80">
        <v>99.462958840352101</v>
      </c>
      <c r="I421" s="80">
        <v>48</v>
      </c>
      <c r="J421" s="80">
        <v>643.75</v>
      </c>
    </row>
    <row r="422" spans="1:10" x14ac:dyDescent="0.25">
      <c r="A422" s="80">
        <v>1490.1875</v>
      </c>
      <c r="B422" s="80">
        <v>121.05602567735301</v>
      </c>
      <c r="C422" s="80">
        <v>141.0625</v>
      </c>
      <c r="D422" s="80">
        <v>1401.5625</v>
      </c>
      <c r="G422" s="80">
        <v>643.0625</v>
      </c>
      <c r="H422" s="80">
        <v>101.908446508022</v>
      </c>
      <c r="I422" s="80">
        <v>44.3125</v>
      </c>
      <c r="J422" s="80">
        <v>597.1875</v>
      </c>
    </row>
    <row r="423" spans="1:10" x14ac:dyDescent="0.25">
      <c r="A423" s="80">
        <v>1023.8125</v>
      </c>
      <c r="B423" s="80">
        <v>128.69818723843099</v>
      </c>
      <c r="C423" s="80">
        <v>121.1875</v>
      </c>
      <c r="D423" s="80">
        <v>967.4375</v>
      </c>
      <c r="G423" s="80">
        <v>648.4</v>
      </c>
      <c r="H423" s="80">
        <v>134.11640388580099</v>
      </c>
      <c r="I423" s="80">
        <v>226</v>
      </c>
      <c r="J423" s="80">
        <v>649.4</v>
      </c>
    </row>
    <row r="424" spans="1:10" x14ac:dyDescent="0.25">
      <c r="A424" s="80">
        <v>1131.9375</v>
      </c>
      <c r="B424" s="80">
        <v>102.184765401371</v>
      </c>
      <c r="C424" s="80">
        <v>104.3125</v>
      </c>
      <c r="D424" s="80">
        <v>1070.5</v>
      </c>
      <c r="G424" s="80">
        <v>649.85714199999995</v>
      </c>
      <c r="H424" s="80">
        <v>97.843171565679299</v>
      </c>
      <c r="I424" s="80">
        <v>103</v>
      </c>
      <c r="J424" s="80">
        <v>650.85714199999995</v>
      </c>
    </row>
    <row r="425" spans="1:10" x14ac:dyDescent="0.25">
      <c r="A425" s="80">
        <v>1138.0625</v>
      </c>
      <c r="B425" s="80">
        <v>100.574872538093</v>
      </c>
      <c r="C425" s="80">
        <v>143.875</v>
      </c>
      <c r="D425" s="80">
        <v>1062.25</v>
      </c>
      <c r="G425" s="80">
        <v>650.9375</v>
      </c>
      <c r="H425" s="80">
        <v>71.325564200160599</v>
      </c>
      <c r="I425" s="80">
        <v>79.9375</v>
      </c>
      <c r="J425" s="80">
        <v>622.875</v>
      </c>
    </row>
    <row r="426" spans="1:10" x14ac:dyDescent="0.25">
      <c r="A426" s="80">
        <v>1553.1875</v>
      </c>
      <c r="B426" s="80">
        <v>92.476493081124602</v>
      </c>
      <c r="C426" s="80">
        <v>126.4375</v>
      </c>
      <c r="D426" s="80">
        <v>1457.4375</v>
      </c>
      <c r="G426" s="80">
        <v>652.4</v>
      </c>
      <c r="H426" s="80">
        <v>69.487839133133406</v>
      </c>
      <c r="I426" s="80">
        <v>86.2</v>
      </c>
      <c r="J426" s="80">
        <v>653.4</v>
      </c>
    </row>
    <row r="427" spans="1:10" x14ac:dyDescent="0.25">
      <c r="A427" s="80">
        <v>1405.8125</v>
      </c>
      <c r="B427" s="80">
        <v>90.071123056574194</v>
      </c>
      <c r="C427" s="80">
        <v>102.0625</v>
      </c>
      <c r="D427" s="80">
        <v>1328.1875</v>
      </c>
      <c r="G427" s="80">
        <v>652.4375</v>
      </c>
      <c r="H427" s="80">
        <v>101.669711183272</v>
      </c>
      <c r="I427" s="80">
        <v>101.875</v>
      </c>
      <c r="J427" s="80">
        <v>625.8125</v>
      </c>
    </row>
    <row r="428" spans="1:10" x14ac:dyDescent="0.25">
      <c r="A428" s="80">
        <v>1010.625</v>
      </c>
      <c r="B428" s="80">
        <v>118.408863620361</v>
      </c>
      <c r="C428" s="80">
        <v>105</v>
      </c>
      <c r="D428" s="80">
        <v>953.25</v>
      </c>
      <c r="G428" s="80">
        <v>652.85714199999995</v>
      </c>
      <c r="H428" s="80">
        <v>64.774174122579893</v>
      </c>
      <c r="I428" s="80">
        <v>108.42857100000001</v>
      </c>
      <c r="J428" s="80">
        <v>653.85714199999995</v>
      </c>
    </row>
    <row r="429" spans="1:10" x14ac:dyDescent="0.25">
      <c r="A429" s="80">
        <v>824.1875</v>
      </c>
      <c r="B429" s="80">
        <v>102.164429817588</v>
      </c>
      <c r="C429" s="80">
        <v>185.25</v>
      </c>
      <c r="D429" s="80">
        <v>780.25</v>
      </c>
      <c r="G429" s="80">
        <v>653.58333300000004</v>
      </c>
      <c r="H429" s="80">
        <v>99.489527327758296</v>
      </c>
      <c r="I429" s="80">
        <v>123.75</v>
      </c>
      <c r="J429" s="80">
        <v>654.58333300000004</v>
      </c>
    </row>
    <row r="430" spans="1:10" x14ac:dyDescent="0.25">
      <c r="A430" s="80">
        <v>1454.125</v>
      </c>
      <c r="B430" s="80">
        <v>73.611716378313801</v>
      </c>
      <c r="C430" s="80">
        <v>87.0625</v>
      </c>
      <c r="D430" s="80">
        <v>1362.8125</v>
      </c>
      <c r="G430" s="80">
        <v>657.3</v>
      </c>
      <c r="H430" s="80">
        <v>80.750104224727295</v>
      </c>
      <c r="I430" s="80">
        <v>99.1</v>
      </c>
      <c r="J430" s="80">
        <v>658.3</v>
      </c>
    </row>
    <row r="431" spans="1:10" x14ac:dyDescent="0.25">
      <c r="A431" s="80">
        <v>754</v>
      </c>
      <c r="B431" s="80">
        <v>162.53880490464601</v>
      </c>
      <c r="C431" s="80">
        <v>150.8125</v>
      </c>
      <c r="D431" s="80">
        <v>715.1875</v>
      </c>
      <c r="G431" s="80">
        <v>658.125</v>
      </c>
      <c r="H431" s="80">
        <v>119.884885463874</v>
      </c>
      <c r="I431" s="80">
        <v>223.75</v>
      </c>
      <c r="J431" s="80">
        <v>659.125</v>
      </c>
    </row>
    <row r="432" spans="1:10" x14ac:dyDescent="0.25">
      <c r="A432" s="80">
        <v>866.375</v>
      </c>
      <c r="B432" s="80">
        <v>116.386256752751</v>
      </c>
      <c r="C432" s="80">
        <v>81</v>
      </c>
      <c r="D432" s="80">
        <v>819.375</v>
      </c>
      <c r="G432" s="80">
        <v>658.3125</v>
      </c>
      <c r="H432" s="80">
        <v>90.0618799715145</v>
      </c>
      <c r="I432" s="80">
        <v>68.5</v>
      </c>
      <c r="J432" s="80">
        <v>609.6875</v>
      </c>
    </row>
    <row r="433" spans="1:10" x14ac:dyDescent="0.25">
      <c r="A433" s="80">
        <v>1015.9375</v>
      </c>
      <c r="B433" s="80">
        <v>111.878648396022</v>
      </c>
      <c r="C433" s="80">
        <v>156.4375</v>
      </c>
      <c r="D433" s="80">
        <v>961.4375</v>
      </c>
      <c r="G433" s="80">
        <v>658.5</v>
      </c>
      <c r="H433" s="80">
        <v>137.07901414098501</v>
      </c>
      <c r="I433" s="80">
        <v>54.25</v>
      </c>
      <c r="J433" s="80">
        <v>620</v>
      </c>
    </row>
    <row r="434" spans="1:10" x14ac:dyDescent="0.25">
      <c r="A434" s="80">
        <v>928.75</v>
      </c>
      <c r="B434" s="80">
        <v>131.86555862477101</v>
      </c>
      <c r="C434" s="80">
        <v>131.125</v>
      </c>
      <c r="D434" s="80">
        <v>873.9375</v>
      </c>
      <c r="G434" s="80">
        <v>658.75</v>
      </c>
      <c r="H434" s="80">
        <v>96.372190140551098</v>
      </c>
      <c r="I434" s="80">
        <v>74.5</v>
      </c>
      <c r="J434" s="80">
        <v>610.25</v>
      </c>
    </row>
    <row r="435" spans="1:10" x14ac:dyDescent="0.25">
      <c r="A435" s="80">
        <v>991.75</v>
      </c>
      <c r="B435" s="80">
        <v>104.84529724920201</v>
      </c>
      <c r="C435" s="80">
        <v>101.75</v>
      </c>
      <c r="D435" s="80">
        <v>934.875</v>
      </c>
      <c r="G435" s="80">
        <v>658.78571399999998</v>
      </c>
      <c r="H435" s="80">
        <v>72.595842461654001</v>
      </c>
      <c r="I435" s="80">
        <v>93.142857000000006</v>
      </c>
      <c r="J435" s="80">
        <v>659.78571399999998</v>
      </c>
    </row>
    <row r="436" spans="1:10" x14ac:dyDescent="0.25">
      <c r="A436" s="80">
        <v>910.0625</v>
      </c>
      <c r="B436" s="80">
        <v>85.519065238121897</v>
      </c>
      <c r="C436" s="80">
        <v>81.375</v>
      </c>
      <c r="D436" s="80">
        <v>860.25</v>
      </c>
      <c r="G436" s="80">
        <v>659</v>
      </c>
      <c r="H436" s="80">
        <v>93.849886685940803</v>
      </c>
      <c r="I436" s="80">
        <v>203.375</v>
      </c>
      <c r="J436" s="80">
        <v>660</v>
      </c>
    </row>
    <row r="437" spans="1:10" x14ac:dyDescent="0.25">
      <c r="A437" s="80">
        <v>1161.5</v>
      </c>
      <c r="B437" s="80">
        <v>100.110913075703</v>
      </c>
      <c r="C437" s="80">
        <v>155.0625</v>
      </c>
      <c r="D437" s="80">
        <v>1116.0625</v>
      </c>
      <c r="G437" s="80">
        <v>660.125</v>
      </c>
      <c r="H437" s="80">
        <v>78.456465711634195</v>
      </c>
      <c r="I437" s="80">
        <v>57.875</v>
      </c>
      <c r="J437" s="80">
        <v>617.5625</v>
      </c>
    </row>
    <row r="438" spans="1:10" x14ac:dyDescent="0.25">
      <c r="A438" s="80">
        <v>1295.5</v>
      </c>
      <c r="B438" s="80">
        <v>108.72508359148701</v>
      </c>
      <c r="C438" s="80">
        <v>190.9375</v>
      </c>
      <c r="D438" s="80">
        <v>1240.5625</v>
      </c>
      <c r="G438" s="80">
        <v>660.375</v>
      </c>
      <c r="H438" s="80">
        <v>90.514270548714904</v>
      </c>
      <c r="I438" s="80">
        <v>144.4375</v>
      </c>
      <c r="J438" s="80">
        <v>619.125</v>
      </c>
    </row>
    <row r="439" spans="1:10" x14ac:dyDescent="0.25">
      <c r="A439" s="80">
        <v>982</v>
      </c>
      <c r="B439" s="80">
        <v>106.243353382607</v>
      </c>
      <c r="C439" s="80">
        <v>147.25</v>
      </c>
      <c r="D439" s="80">
        <v>923.25</v>
      </c>
      <c r="G439" s="80">
        <v>661</v>
      </c>
      <c r="H439" s="80">
        <v>93.372932461113194</v>
      </c>
      <c r="I439" s="80">
        <v>53.5</v>
      </c>
      <c r="J439" s="80">
        <v>623.3125</v>
      </c>
    </row>
    <row r="440" spans="1:10" x14ac:dyDescent="0.25">
      <c r="A440" s="80">
        <v>1115.1875</v>
      </c>
      <c r="B440" s="80">
        <v>86.823429722981302</v>
      </c>
      <c r="C440" s="80">
        <v>174.6875</v>
      </c>
      <c r="D440" s="80">
        <v>1048</v>
      </c>
      <c r="G440" s="80">
        <v>664.4</v>
      </c>
      <c r="H440" s="80">
        <v>97.591727691092302</v>
      </c>
      <c r="I440" s="80">
        <v>197.4</v>
      </c>
      <c r="J440" s="80">
        <v>665.4</v>
      </c>
    </row>
    <row r="441" spans="1:10" x14ac:dyDescent="0.25">
      <c r="A441" s="80">
        <v>600.1875</v>
      </c>
      <c r="B441" s="80">
        <v>119.53449365217099</v>
      </c>
      <c r="C441" s="80">
        <v>135.4375</v>
      </c>
      <c r="D441" s="80">
        <v>568.9375</v>
      </c>
      <c r="G441" s="80">
        <v>664.8</v>
      </c>
      <c r="H441" s="80">
        <v>102.340700106317</v>
      </c>
      <c r="I441" s="80">
        <v>279.60000000000002</v>
      </c>
      <c r="J441" s="80">
        <v>665.8</v>
      </c>
    </row>
    <row r="442" spans="1:10" x14ac:dyDescent="0.25">
      <c r="A442" s="80">
        <v>1079.25</v>
      </c>
      <c r="B442" s="80">
        <v>100.331928373628</v>
      </c>
      <c r="C442" s="80">
        <v>162</v>
      </c>
      <c r="D442" s="80">
        <v>1019.4375</v>
      </c>
      <c r="G442" s="80">
        <v>665.2</v>
      </c>
      <c r="H442" s="80">
        <v>83.302387199141094</v>
      </c>
      <c r="I442" s="80">
        <v>117.2</v>
      </c>
      <c r="J442" s="80">
        <v>666.2</v>
      </c>
    </row>
    <row r="443" spans="1:10" x14ac:dyDescent="0.25">
      <c r="A443" s="80">
        <v>813.375</v>
      </c>
      <c r="B443" s="80">
        <v>128.109897528895</v>
      </c>
      <c r="C443" s="80">
        <v>106.0625</v>
      </c>
      <c r="D443" s="80">
        <v>769.25</v>
      </c>
      <c r="G443" s="80">
        <v>666</v>
      </c>
      <c r="H443" s="80">
        <v>73.171057613505099</v>
      </c>
      <c r="I443" s="80">
        <v>180.85714200000001</v>
      </c>
      <c r="J443" s="80">
        <v>667</v>
      </c>
    </row>
    <row r="444" spans="1:10" x14ac:dyDescent="0.25">
      <c r="A444" s="80">
        <v>482</v>
      </c>
      <c r="B444" s="80">
        <v>151.16208904620899</v>
      </c>
      <c r="C444" s="80">
        <v>57.5</v>
      </c>
      <c r="D444" s="80">
        <v>451.1875</v>
      </c>
      <c r="G444" s="80">
        <v>666</v>
      </c>
      <c r="H444" s="80">
        <v>149.20750750750699</v>
      </c>
      <c r="I444" s="80">
        <v>38</v>
      </c>
      <c r="J444" s="80">
        <v>667</v>
      </c>
    </row>
    <row r="445" spans="1:10" x14ac:dyDescent="0.25">
      <c r="A445" s="80">
        <v>1167.8125</v>
      </c>
      <c r="B445" s="80">
        <v>92.522060385763396</v>
      </c>
      <c r="C445" s="80">
        <v>157.1875</v>
      </c>
      <c r="D445" s="80">
        <v>1106.875</v>
      </c>
      <c r="G445" s="80">
        <v>666.5</v>
      </c>
      <c r="H445" s="80">
        <v>107.313663122433</v>
      </c>
      <c r="I445" s="80">
        <v>244</v>
      </c>
      <c r="J445" s="80">
        <v>667.5</v>
      </c>
    </row>
    <row r="446" spans="1:10" x14ac:dyDescent="0.25">
      <c r="A446" s="80">
        <v>1297.9375</v>
      </c>
      <c r="B446" s="80">
        <v>91.936540375552994</v>
      </c>
      <c r="C446" s="80">
        <v>222.625</v>
      </c>
      <c r="D446" s="80">
        <v>1238.4375</v>
      </c>
      <c r="G446" s="80">
        <v>666.53846099999998</v>
      </c>
      <c r="H446" s="80">
        <v>75.269209969408493</v>
      </c>
      <c r="I446" s="80">
        <v>104.538461</v>
      </c>
      <c r="J446" s="80">
        <v>667.53846099999998</v>
      </c>
    </row>
    <row r="447" spans="1:10" x14ac:dyDescent="0.25">
      <c r="A447" s="80">
        <v>888.375</v>
      </c>
      <c r="B447" s="80">
        <v>104.36526136817901</v>
      </c>
      <c r="C447" s="80">
        <v>81.5</v>
      </c>
      <c r="D447" s="80">
        <v>841.3125</v>
      </c>
      <c r="G447" s="80">
        <v>666.75</v>
      </c>
      <c r="H447" s="80">
        <v>98.792485347435402</v>
      </c>
      <c r="I447" s="80">
        <v>49.5</v>
      </c>
      <c r="J447" s="80">
        <v>667.75</v>
      </c>
    </row>
    <row r="448" spans="1:10" x14ac:dyDescent="0.25">
      <c r="A448" s="80">
        <v>1007.1875</v>
      </c>
      <c r="B448" s="80">
        <v>99.039140670760801</v>
      </c>
      <c r="C448" s="80">
        <v>135.5625</v>
      </c>
      <c r="D448" s="80">
        <v>949.1875</v>
      </c>
      <c r="G448" s="80">
        <v>668</v>
      </c>
      <c r="H448" s="80">
        <v>94.5393922127856</v>
      </c>
      <c r="I448" s="80">
        <v>125.6875</v>
      </c>
      <c r="J448" s="80">
        <v>638.25</v>
      </c>
    </row>
    <row r="449" spans="1:10" x14ac:dyDescent="0.25">
      <c r="A449" s="80"/>
      <c r="B449" s="80"/>
      <c r="C449" s="80"/>
      <c r="D449" s="80"/>
      <c r="G449" s="80">
        <v>668.07142799999997</v>
      </c>
      <c r="H449" s="80">
        <v>82.629635445793696</v>
      </c>
      <c r="I449" s="80">
        <v>152.92857100000001</v>
      </c>
      <c r="J449" s="80">
        <v>669.07142799999997</v>
      </c>
    </row>
    <row r="450" spans="1:10" x14ac:dyDescent="0.25">
      <c r="A450" s="80">
        <v>799.25</v>
      </c>
      <c r="B450" s="80">
        <v>116.318067308897</v>
      </c>
      <c r="C450" s="80">
        <v>95.625</v>
      </c>
      <c r="D450" s="80">
        <v>757.9375</v>
      </c>
      <c r="G450" s="80">
        <v>668.57142799999997</v>
      </c>
      <c r="H450" s="80">
        <v>117.250822750125</v>
      </c>
      <c r="I450" s="80">
        <v>137</v>
      </c>
      <c r="J450" s="80">
        <v>669.57142799999997</v>
      </c>
    </row>
    <row r="451" spans="1:10" x14ac:dyDescent="0.25">
      <c r="A451" s="80">
        <v>1036</v>
      </c>
      <c r="B451" s="80">
        <v>112.182642724541</v>
      </c>
      <c r="C451" s="80">
        <v>69.5</v>
      </c>
      <c r="D451" s="80">
        <v>973.75</v>
      </c>
      <c r="G451" s="80">
        <v>669</v>
      </c>
      <c r="H451" s="80">
        <v>71.189778005977104</v>
      </c>
      <c r="I451" s="80">
        <v>84</v>
      </c>
      <c r="J451" s="80">
        <v>670</v>
      </c>
    </row>
    <row r="452" spans="1:10" x14ac:dyDescent="0.25">
      <c r="A452" s="80">
        <v>1229.6875</v>
      </c>
      <c r="B452" s="80">
        <v>96.528411252541602</v>
      </c>
      <c r="C452" s="80">
        <v>231.8125</v>
      </c>
      <c r="D452" s="80">
        <v>1172.6875</v>
      </c>
      <c r="G452" s="80">
        <v>670.375</v>
      </c>
      <c r="H452" s="80">
        <v>93.569624477408894</v>
      </c>
      <c r="I452" s="80">
        <v>143.625</v>
      </c>
      <c r="J452" s="80">
        <v>636.5</v>
      </c>
    </row>
    <row r="453" spans="1:10" x14ac:dyDescent="0.25">
      <c r="A453" s="80">
        <v>1209.3125</v>
      </c>
      <c r="B453" s="80">
        <v>115.37722129668801</v>
      </c>
      <c r="C453" s="80">
        <v>132.1875</v>
      </c>
      <c r="D453" s="80">
        <v>1157.25</v>
      </c>
      <c r="G453" s="80">
        <v>670.85714199999995</v>
      </c>
      <c r="H453" s="80">
        <v>89.668467152715095</v>
      </c>
      <c r="I453" s="80">
        <v>155.571428</v>
      </c>
      <c r="J453" s="80">
        <v>671.85714199999995</v>
      </c>
    </row>
    <row r="454" spans="1:10" x14ac:dyDescent="0.25">
      <c r="A454" s="80">
        <v>756.125</v>
      </c>
      <c r="B454" s="80">
        <v>123.10224843624199</v>
      </c>
      <c r="C454" s="80">
        <v>200.6875</v>
      </c>
      <c r="D454" s="80">
        <v>713.875</v>
      </c>
      <c r="G454" s="80">
        <v>671.33333300000004</v>
      </c>
      <c r="H454" s="80">
        <v>92.527217040047006</v>
      </c>
      <c r="I454" s="80">
        <v>79.5</v>
      </c>
      <c r="J454" s="80">
        <v>672.33333300000004</v>
      </c>
    </row>
    <row r="455" spans="1:10" x14ac:dyDescent="0.25">
      <c r="A455" s="80">
        <v>1596.1875</v>
      </c>
      <c r="B455" s="80">
        <v>98.495429243436405</v>
      </c>
      <c r="C455" s="80">
        <v>104.8125</v>
      </c>
      <c r="D455" s="80">
        <v>1506.3125</v>
      </c>
      <c r="G455" s="80">
        <v>671.625</v>
      </c>
      <c r="H455" s="80">
        <v>98.0539573200505</v>
      </c>
      <c r="I455" s="80">
        <v>141.5</v>
      </c>
      <c r="J455" s="80">
        <v>635.5625</v>
      </c>
    </row>
    <row r="456" spans="1:10" x14ac:dyDescent="0.25">
      <c r="A456" s="80">
        <v>851.9375</v>
      </c>
      <c r="B456" s="80">
        <v>103.701106667632</v>
      </c>
      <c r="C456" s="80">
        <v>252.75</v>
      </c>
      <c r="D456" s="80">
        <v>796.375</v>
      </c>
      <c r="G456" s="80">
        <v>672.375</v>
      </c>
      <c r="H456" s="80">
        <v>98.465542521756504</v>
      </c>
      <c r="I456" s="80">
        <v>52.375</v>
      </c>
      <c r="J456" s="80">
        <v>628.125</v>
      </c>
    </row>
    <row r="457" spans="1:10" x14ac:dyDescent="0.25">
      <c r="A457" s="80">
        <v>1426.1875</v>
      </c>
      <c r="B457" s="80">
        <v>80.848618747050494</v>
      </c>
      <c r="C457" s="80">
        <v>74.875</v>
      </c>
      <c r="D457" s="80">
        <v>1342.125</v>
      </c>
      <c r="G457" s="80">
        <v>672.4375</v>
      </c>
      <c r="H457" s="80">
        <v>106.86271561395</v>
      </c>
      <c r="I457" s="80">
        <v>130.3125</v>
      </c>
      <c r="J457" s="80">
        <v>639.625</v>
      </c>
    </row>
    <row r="458" spans="1:10" x14ac:dyDescent="0.25">
      <c r="A458" s="80">
        <v>934.71428500000002</v>
      </c>
      <c r="B458" s="80">
        <v>100.00882263237899</v>
      </c>
      <c r="C458" s="80">
        <v>207.92857100000001</v>
      </c>
      <c r="D458" s="80">
        <v>935.71428500000002</v>
      </c>
      <c r="G458" s="80">
        <v>672.5</v>
      </c>
      <c r="H458" s="80">
        <v>96.052612535290706</v>
      </c>
      <c r="I458" s="80">
        <v>478</v>
      </c>
      <c r="J458" s="80">
        <v>673.5</v>
      </c>
    </row>
    <row r="459" spans="1:10" x14ac:dyDescent="0.25">
      <c r="A459" s="80">
        <v>1165.5</v>
      </c>
      <c r="B459" s="80">
        <v>127.444324876908</v>
      </c>
      <c r="C459" s="80">
        <v>154.625</v>
      </c>
      <c r="D459" s="80">
        <v>1113.0625</v>
      </c>
      <c r="G459" s="80">
        <v>674.625</v>
      </c>
      <c r="H459" s="80">
        <v>118.944042805446</v>
      </c>
      <c r="I459" s="80">
        <v>156.75</v>
      </c>
      <c r="J459" s="80">
        <v>639.1875</v>
      </c>
    </row>
    <row r="460" spans="1:10" x14ac:dyDescent="0.25">
      <c r="A460" s="80">
        <v>741.5625</v>
      </c>
      <c r="B460" s="80">
        <v>99.775416821556504</v>
      </c>
      <c r="C460" s="80">
        <v>189.9375</v>
      </c>
      <c r="D460" s="80">
        <v>710.5</v>
      </c>
      <c r="G460" s="80">
        <v>675.1875</v>
      </c>
      <c r="H460" s="80">
        <v>107.137613319704</v>
      </c>
      <c r="I460" s="80">
        <v>87.4375</v>
      </c>
      <c r="J460" s="80">
        <v>642.4375</v>
      </c>
    </row>
    <row r="461" spans="1:10" x14ac:dyDescent="0.25">
      <c r="A461" s="80">
        <v>1122.9375</v>
      </c>
      <c r="B461" s="80">
        <v>102.983255151081</v>
      </c>
      <c r="C461" s="80">
        <v>98.375</v>
      </c>
      <c r="D461" s="80">
        <v>1066.875</v>
      </c>
      <c r="G461" s="80">
        <v>676</v>
      </c>
      <c r="H461" s="80">
        <v>98.318820509194694</v>
      </c>
      <c r="I461" s="80">
        <v>167.5</v>
      </c>
      <c r="J461" s="80">
        <v>677</v>
      </c>
    </row>
    <row r="462" spans="1:10" x14ac:dyDescent="0.25">
      <c r="A462" s="80">
        <v>958.375</v>
      </c>
      <c r="B462" s="80">
        <v>84.7687891109193</v>
      </c>
      <c r="C462" s="80">
        <v>162.875</v>
      </c>
      <c r="D462" s="80">
        <v>911.4375</v>
      </c>
      <c r="G462" s="80">
        <v>676.53846099999998</v>
      </c>
      <c r="H462" s="80">
        <v>93.831569162798303</v>
      </c>
      <c r="I462" s="80">
        <v>137.307692</v>
      </c>
      <c r="J462" s="80">
        <v>677.53846099999998</v>
      </c>
    </row>
    <row r="463" spans="1:10" x14ac:dyDescent="0.25">
      <c r="A463" s="80">
        <v>956.1875</v>
      </c>
      <c r="B463" s="80">
        <v>93.984777631199904</v>
      </c>
      <c r="C463" s="80">
        <v>119</v>
      </c>
      <c r="D463" s="80">
        <v>901.625</v>
      </c>
      <c r="G463" s="80">
        <v>678.125</v>
      </c>
      <c r="H463" s="80">
        <v>106.178055136819</v>
      </c>
      <c r="I463" s="80">
        <v>136.375</v>
      </c>
      <c r="J463" s="80">
        <v>639.75</v>
      </c>
    </row>
    <row r="464" spans="1:10" x14ac:dyDescent="0.25">
      <c r="A464" s="80">
        <v>902.1875</v>
      </c>
      <c r="B464" s="80">
        <v>118.771010801172</v>
      </c>
      <c r="C464" s="80">
        <v>135</v>
      </c>
      <c r="D464" s="80">
        <v>857.125</v>
      </c>
      <c r="G464" s="80">
        <v>678.5</v>
      </c>
      <c r="H464" s="80">
        <v>95.783130323661098</v>
      </c>
      <c r="I464" s="80">
        <v>193</v>
      </c>
      <c r="J464" s="80">
        <v>679.5</v>
      </c>
    </row>
    <row r="465" spans="1:10" x14ac:dyDescent="0.25">
      <c r="A465" s="80">
        <v>1223.8125</v>
      </c>
      <c r="B465" s="80">
        <v>118.889052018702</v>
      </c>
      <c r="C465" s="80">
        <v>117.0625</v>
      </c>
      <c r="D465" s="80">
        <v>1157.3125</v>
      </c>
      <c r="G465" s="80">
        <v>678.5</v>
      </c>
      <c r="H465" s="80">
        <v>98.337288135593198</v>
      </c>
      <c r="I465" s="80">
        <v>123.5</v>
      </c>
      <c r="J465" s="80">
        <v>679.5</v>
      </c>
    </row>
    <row r="466" spans="1:10" x14ac:dyDescent="0.25">
      <c r="A466" s="80">
        <v>1078.5625</v>
      </c>
      <c r="B466" s="80">
        <v>111.86689590805</v>
      </c>
      <c r="C466" s="80">
        <v>163.8125</v>
      </c>
      <c r="D466" s="80">
        <v>1035.3125</v>
      </c>
      <c r="G466" s="80">
        <v>681.4</v>
      </c>
      <c r="H466" s="80">
        <v>95.694178212945005</v>
      </c>
      <c r="I466" s="80">
        <v>223.6</v>
      </c>
      <c r="J466" s="80">
        <v>682.4</v>
      </c>
    </row>
    <row r="467" spans="1:10" x14ac:dyDescent="0.25">
      <c r="A467" s="80">
        <v>952.9375</v>
      </c>
      <c r="B467" s="80">
        <v>113.647717269723</v>
      </c>
      <c r="C467" s="80">
        <v>262.3125</v>
      </c>
      <c r="D467" s="80">
        <v>897.5625</v>
      </c>
      <c r="G467" s="80">
        <v>682.25</v>
      </c>
      <c r="H467" s="80">
        <v>81.333721614543705</v>
      </c>
      <c r="I467" s="80">
        <v>93.5</v>
      </c>
      <c r="J467" s="80">
        <v>683.25</v>
      </c>
    </row>
    <row r="468" spans="1:10" x14ac:dyDescent="0.25">
      <c r="A468" s="80">
        <v>691.375</v>
      </c>
      <c r="B468" s="80">
        <v>130.33861763610099</v>
      </c>
      <c r="C468" s="80">
        <v>78.625</v>
      </c>
      <c r="D468" s="80">
        <v>649.1875</v>
      </c>
      <c r="G468" s="80">
        <v>683.0625</v>
      </c>
      <c r="H468" s="80">
        <v>114.41822873532401</v>
      </c>
      <c r="I468" s="80">
        <v>26.125</v>
      </c>
      <c r="J468" s="80">
        <v>642.4375</v>
      </c>
    </row>
    <row r="469" spans="1:10" x14ac:dyDescent="0.25">
      <c r="A469" s="80">
        <v>657.125</v>
      </c>
      <c r="B469" s="80">
        <v>113.969652760245</v>
      </c>
      <c r="C469" s="80">
        <v>163</v>
      </c>
      <c r="D469" s="80">
        <v>622.5625</v>
      </c>
      <c r="G469" s="80">
        <v>683.5</v>
      </c>
      <c r="H469" s="80">
        <v>106.734072605416</v>
      </c>
      <c r="I469" s="80">
        <v>159.3125</v>
      </c>
      <c r="J469" s="80">
        <v>650.4375</v>
      </c>
    </row>
    <row r="470" spans="1:10" x14ac:dyDescent="0.25">
      <c r="A470" s="80">
        <v>848</v>
      </c>
      <c r="B470" s="80">
        <v>110.213012159399</v>
      </c>
      <c r="C470" s="80">
        <v>75.375</v>
      </c>
      <c r="D470" s="80">
        <v>800.3125</v>
      </c>
      <c r="G470" s="80">
        <v>685</v>
      </c>
      <c r="H470" s="80">
        <v>119.986734680536</v>
      </c>
      <c r="I470" s="80">
        <v>71.3125</v>
      </c>
      <c r="J470" s="80">
        <v>651.8125</v>
      </c>
    </row>
    <row r="471" spans="1:10" x14ac:dyDescent="0.25">
      <c r="A471" s="80">
        <v>940</v>
      </c>
      <c r="B471" s="80">
        <v>107.07960629771399</v>
      </c>
      <c r="C471" s="80">
        <v>137.125</v>
      </c>
      <c r="D471" s="80">
        <v>896.5625</v>
      </c>
      <c r="G471" s="80">
        <v>686.3125</v>
      </c>
      <c r="H471" s="80">
        <v>135.965471726603</v>
      </c>
      <c r="I471" s="80">
        <v>48.625</v>
      </c>
      <c r="J471" s="80">
        <v>646.6875</v>
      </c>
    </row>
    <row r="472" spans="1:10" x14ac:dyDescent="0.25">
      <c r="A472" s="80">
        <v>612.4375</v>
      </c>
      <c r="B472" s="80">
        <v>148.31438335728899</v>
      </c>
      <c r="C472" s="80">
        <v>112.3125</v>
      </c>
      <c r="D472" s="80">
        <v>566.75</v>
      </c>
      <c r="G472" s="80">
        <v>686.9375</v>
      </c>
      <c r="H472" s="80">
        <v>90.809740002493697</v>
      </c>
      <c r="I472" s="80">
        <v>57.75</v>
      </c>
      <c r="J472" s="80">
        <v>649.8125</v>
      </c>
    </row>
    <row r="473" spans="1:10" x14ac:dyDescent="0.25">
      <c r="A473" s="80">
        <v>778.125</v>
      </c>
      <c r="B473" s="80">
        <v>131.72079040310501</v>
      </c>
      <c r="C473" s="80">
        <v>146.5</v>
      </c>
      <c r="D473" s="80">
        <v>732.4375</v>
      </c>
      <c r="G473" s="80">
        <v>687.5</v>
      </c>
      <c r="H473" s="80">
        <v>93.720117167619193</v>
      </c>
      <c r="I473" s="80">
        <v>55.833333000000003</v>
      </c>
      <c r="J473" s="80">
        <v>688.5</v>
      </c>
    </row>
    <row r="474" spans="1:10" x14ac:dyDescent="0.25">
      <c r="A474" s="80">
        <v>769.6875</v>
      </c>
      <c r="B474" s="80">
        <v>132.935235488367</v>
      </c>
      <c r="C474" s="80">
        <v>122.625</v>
      </c>
      <c r="D474" s="80">
        <v>726.0625</v>
      </c>
      <c r="G474" s="80">
        <v>688.28571399999998</v>
      </c>
      <c r="H474" s="80">
        <v>96.3881298380565</v>
      </c>
      <c r="I474" s="80">
        <v>160</v>
      </c>
      <c r="J474" s="80">
        <v>689.28571399999998</v>
      </c>
    </row>
    <row r="475" spans="1:10" x14ac:dyDescent="0.25">
      <c r="A475" s="80">
        <v>996.0625</v>
      </c>
      <c r="B475" s="80">
        <v>87.936503355206199</v>
      </c>
      <c r="C475" s="80">
        <v>137</v>
      </c>
      <c r="D475" s="80">
        <v>935.4375</v>
      </c>
      <c r="G475" s="80">
        <v>688.5</v>
      </c>
      <c r="H475" s="80">
        <v>88.3375606165352</v>
      </c>
      <c r="I475" s="80">
        <v>76.5</v>
      </c>
      <c r="J475" s="80">
        <v>689.5</v>
      </c>
    </row>
    <row r="476" spans="1:10" x14ac:dyDescent="0.25">
      <c r="A476" s="80">
        <v>1105</v>
      </c>
      <c r="B476" s="80">
        <v>130.772963832399</v>
      </c>
      <c r="C476" s="80">
        <v>116.875</v>
      </c>
      <c r="D476" s="80">
        <v>1052.5625</v>
      </c>
      <c r="G476" s="80">
        <v>689.875</v>
      </c>
      <c r="H476" s="80">
        <v>112.59174978311199</v>
      </c>
      <c r="I476" s="80">
        <v>72.0625</v>
      </c>
      <c r="J476" s="80">
        <v>657.75</v>
      </c>
    </row>
    <row r="477" spans="1:10" x14ac:dyDescent="0.25">
      <c r="A477" s="80">
        <v>1565.0625</v>
      </c>
      <c r="B477" s="80">
        <v>75.607194182733707</v>
      </c>
      <c r="C477" s="80">
        <v>187.9375</v>
      </c>
      <c r="D477" s="80">
        <v>1485.1875</v>
      </c>
      <c r="G477" s="80">
        <v>690.4375</v>
      </c>
      <c r="H477" s="80">
        <v>97.270686196962998</v>
      </c>
      <c r="I477" s="80">
        <v>54.6875</v>
      </c>
      <c r="J477" s="80">
        <v>663.75</v>
      </c>
    </row>
    <row r="478" spans="1:10" x14ac:dyDescent="0.25">
      <c r="A478" s="80">
        <v>934.5625</v>
      </c>
      <c r="B478" s="80">
        <v>114.337632219854</v>
      </c>
      <c r="C478" s="80">
        <v>144.0625</v>
      </c>
      <c r="D478" s="80">
        <v>891.3125</v>
      </c>
      <c r="G478" s="80">
        <v>691.0625</v>
      </c>
      <c r="H478" s="80">
        <v>108.367418143452</v>
      </c>
      <c r="I478" s="80">
        <v>64.375</v>
      </c>
      <c r="J478" s="80">
        <v>653.0625</v>
      </c>
    </row>
    <row r="479" spans="1:10" x14ac:dyDescent="0.25">
      <c r="A479" s="80">
        <v>1282.625</v>
      </c>
      <c r="B479" s="80">
        <v>85.260137148291506</v>
      </c>
      <c r="C479" s="80">
        <v>260.8125</v>
      </c>
      <c r="D479" s="80">
        <v>1206.375</v>
      </c>
      <c r="G479" s="80">
        <v>691.33333300000004</v>
      </c>
      <c r="H479" s="80">
        <v>90.253935994912794</v>
      </c>
      <c r="I479" s="80">
        <v>280.66666600000002</v>
      </c>
      <c r="J479" s="80">
        <v>692.33333300000004</v>
      </c>
    </row>
    <row r="480" spans="1:10" x14ac:dyDescent="0.25">
      <c r="A480" s="80">
        <v>1252.125</v>
      </c>
      <c r="B480" s="80">
        <v>91.319608549426505</v>
      </c>
      <c r="C480" s="80">
        <v>88.25</v>
      </c>
      <c r="D480" s="80">
        <v>1189.375</v>
      </c>
      <c r="G480" s="80">
        <v>693.0625</v>
      </c>
      <c r="H480" s="80">
        <v>128.41653025658101</v>
      </c>
      <c r="I480" s="80">
        <v>67.1875</v>
      </c>
      <c r="J480" s="80">
        <v>652.4375</v>
      </c>
    </row>
    <row r="481" spans="1:10" x14ac:dyDescent="0.25">
      <c r="A481" s="80">
        <v>903.5625</v>
      </c>
      <c r="B481" s="80">
        <v>99.491872802115395</v>
      </c>
      <c r="C481" s="80">
        <v>201.9375</v>
      </c>
      <c r="D481" s="80">
        <v>877.75</v>
      </c>
      <c r="G481" s="80">
        <v>693.5</v>
      </c>
      <c r="H481" s="80">
        <v>67.030710681165203</v>
      </c>
      <c r="I481" s="80">
        <v>55.583333000000003</v>
      </c>
      <c r="J481" s="80">
        <v>694.5</v>
      </c>
    </row>
    <row r="482" spans="1:10" x14ac:dyDescent="0.25">
      <c r="A482" s="80">
        <v>971.5</v>
      </c>
      <c r="B482" s="80">
        <v>102.212352629981</v>
      </c>
      <c r="C482" s="80">
        <v>109.4375</v>
      </c>
      <c r="D482" s="80">
        <v>936.5625</v>
      </c>
      <c r="G482" s="80">
        <v>694.8125</v>
      </c>
      <c r="H482" s="80">
        <v>106.740778946704</v>
      </c>
      <c r="I482" s="80">
        <v>50</v>
      </c>
      <c r="J482" s="80">
        <v>650.625</v>
      </c>
    </row>
    <row r="483" spans="1:10" x14ac:dyDescent="0.25">
      <c r="A483" s="80">
        <v>1507.6875</v>
      </c>
      <c r="B483" s="80">
        <v>106.68041899409199</v>
      </c>
      <c r="C483" s="80">
        <v>291.25</v>
      </c>
      <c r="D483" s="80">
        <v>1446.25</v>
      </c>
      <c r="G483" s="80">
        <v>695.30769199999997</v>
      </c>
      <c r="H483" s="80">
        <v>72.248562841881295</v>
      </c>
      <c r="I483" s="80">
        <v>87.923075999999995</v>
      </c>
      <c r="J483" s="80">
        <v>696.30769199999997</v>
      </c>
    </row>
    <row r="484" spans="1:10" x14ac:dyDescent="0.25">
      <c r="A484" s="80">
        <v>621.4375</v>
      </c>
      <c r="B484" s="80">
        <v>111.19290869560101</v>
      </c>
      <c r="C484" s="80">
        <v>73.6875</v>
      </c>
      <c r="D484" s="80">
        <v>581.6875</v>
      </c>
      <c r="G484" s="80">
        <v>701.625</v>
      </c>
      <c r="H484" s="80">
        <v>87.950112814293107</v>
      </c>
      <c r="I484" s="80">
        <v>46.625</v>
      </c>
      <c r="J484" s="80">
        <v>661.1875</v>
      </c>
    </row>
    <row r="485" spans="1:10" x14ac:dyDescent="0.25">
      <c r="A485" s="80">
        <v>1123.125</v>
      </c>
      <c r="B485" s="80">
        <v>113.514725260343</v>
      </c>
      <c r="C485" s="80">
        <v>244.1875</v>
      </c>
      <c r="D485" s="80">
        <v>1079.125</v>
      </c>
      <c r="G485" s="80">
        <v>702.3125</v>
      </c>
      <c r="H485" s="80">
        <v>112.587125764275</v>
      </c>
      <c r="I485" s="80">
        <v>59.3125</v>
      </c>
      <c r="J485" s="80">
        <v>657</v>
      </c>
    </row>
    <row r="486" spans="1:10" x14ac:dyDescent="0.25">
      <c r="A486" s="80">
        <v>790.6875</v>
      </c>
      <c r="B486" s="80">
        <v>124.88417350194101</v>
      </c>
      <c r="C486" s="80">
        <v>160</v>
      </c>
      <c r="D486" s="80">
        <v>749.5</v>
      </c>
      <c r="G486" s="80">
        <v>703.125</v>
      </c>
      <c r="H486" s="80">
        <v>95.736585396185106</v>
      </c>
      <c r="I486" s="80">
        <v>104.75</v>
      </c>
      <c r="J486" s="80">
        <v>704.125</v>
      </c>
    </row>
    <row r="487" spans="1:10" x14ac:dyDescent="0.25">
      <c r="A487" s="80">
        <v>1317.8125</v>
      </c>
      <c r="B487" s="80">
        <v>113.216098318429</v>
      </c>
      <c r="C487" s="80">
        <v>150.8125</v>
      </c>
      <c r="D487" s="80">
        <v>1255.375</v>
      </c>
      <c r="G487" s="80">
        <v>703.875</v>
      </c>
      <c r="H487" s="80">
        <v>126.469978237489</v>
      </c>
      <c r="I487" s="80">
        <v>108.4375</v>
      </c>
      <c r="J487" s="80">
        <v>672.375</v>
      </c>
    </row>
    <row r="488" spans="1:10" x14ac:dyDescent="0.25">
      <c r="A488" s="80">
        <v>705.875</v>
      </c>
      <c r="B488" s="80">
        <v>122.878563024436</v>
      </c>
      <c r="C488" s="80">
        <v>154</v>
      </c>
      <c r="D488" s="80">
        <v>673.9375</v>
      </c>
      <c r="G488" s="80">
        <v>705.08333300000004</v>
      </c>
      <c r="H488" s="80">
        <v>109.19241085463599</v>
      </c>
      <c r="I488" s="80">
        <v>84.083332999999996</v>
      </c>
      <c r="J488" s="80">
        <v>706.08333300000004</v>
      </c>
    </row>
    <row r="489" spans="1:10" x14ac:dyDescent="0.25">
      <c r="A489" s="80">
        <v>854.6875</v>
      </c>
      <c r="B489" s="80">
        <v>129.64080833756299</v>
      </c>
      <c r="C489" s="80">
        <v>123.0625</v>
      </c>
      <c r="D489" s="80">
        <v>822.9375</v>
      </c>
      <c r="G489" s="80">
        <v>705.66666599999996</v>
      </c>
      <c r="H489" s="80">
        <v>103.345827872679</v>
      </c>
      <c r="I489" s="80">
        <v>202.5</v>
      </c>
      <c r="J489" s="80">
        <v>706.66666599999996</v>
      </c>
    </row>
    <row r="490" spans="1:10" x14ac:dyDescent="0.25">
      <c r="A490" s="80">
        <v>1013.4375</v>
      </c>
      <c r="B490" s="80">
        <v>79.814725113016294</v>
      </c>
      <c r="C490" s="80">
        <v>161.875</v>
      </c>
      <c r="D490" s="80">
        <v>952.5625</v>
      </c>
      <c r="G490" s="80">
        <v>706.0625</v>
      </c>
      <c r="H490" s="80">
        <v>101.992323696615</v>
      </c>
      <c r="I490" s="80">
        <v>81.9375</v>
      </c>
      <c r="J490" s="80">
        <v>664.75</v>
      </c>
    </row>
    <row r="491" spans="1:10" x14ac:dyDescent="0.25">
      <c r="A491" s="80">
        <v>846.625</v>
      </c>
      <c r="B491" s="80">
        <v>91.905320016598793</v>
      </c>
      <c r="C491" s="80">
        <v>110.8125</v>
      </c>
      <c r="D491" s="80">
        <v>793.875</v>
      </c>
      <c r="G491" s="80">
        <v>706.07692299999997</v>
      </c>
      <c r="H491" s="80">
        <v>83.543962844112599</v>
      </c>
      <c r="I491" s="80">
        <v>104.692307</v>
      </c>
      <c r="J491" s="80">
        <v>707.07692299999997</v>
      </c>
    </row>
    <row r="492" spans="1:10" x14ac:dyDescent="0.25">
      <c r="A492" s="80">
        <v>715.25</v>
      </c>
      <c r="B492" s="80">
        <v>102.340351817938</v>
      </c>
      <c r="C492" s="80">
        <v>121.625</v>
      </c>
      <c r="D492" s="80">
        <v>688.375</v>
      </c>
      <c r="G492" s="80">
        <v>706.375</v>
      </c>
      <c r="H492" s="80">
        <v>92.725471303927506</v>
      </c>
      <c r="I492" s="80">
        <v>107.5</v>
      </c>
      <c r="J492" s="80">
        <v>668.8125</v>
      </c>
    </row>
    <row r="493" spans="1:10" x14ac:dyDescent="0.25">
      <c r="A493" s="80">
        <v>753.5</v>
      </c>
      <c r="B493" s="80">
        <v>84.841035122595301</v>
      </c>
      <c r="C493" s="80">
        <v>109.375</v>
      </c>
      <c r="D493" s="80">
        <v>709.375</v>
      </c>
      <c r="G493" s="80">
        <v>709.5625</v>
      </c>
      <c r="H493" s="80">
        <v>82.251777753354702</v>
      </c>
      <c r="I493" s="80">
        <v>56.125</v>
      </c>
      <c r="J493" s="80">
        <v>669.1875</v>
      </c>
    </row>
    <row r="494" spans="1:10" x14ac:dyDescent="0.25">
      <c r="A494" s="80">
        <v>1123.375</v>
      </c>
      <c r="B494" s="80">
        <v>109.18294188811799</v>
      </c>
      <c r="C494" s="80">
        <v>151.5</v>
      </c>
      <c r="D494" s="80">
        <v>1062.25</v>
      </c>
      <c r="G494" s="80">
        <v>710.1875</v>
      </c>
      <c r="H494" s="80">
        <v>98.654216217788402</v>
      </c>
      <c r="I494" s="80">
        <v>138.875</v>
      </c>
      <c r="J494" s="80">
        <v>655.75</v>
      </c>
    </row>
    <row r="495" spans="1:10" x14ac:dyDescent="0.25">
      <c r="G495" s="80">
        <v>711</v>
      </c>
      <c r="H495" s="80">
        <v>91.440929016294703</v>
      </c>
      <c r="I495" s="80">
        <v>124.4</v>
      </c>
      <c r="J495" s="80">
        <v>712</v>
      </c>
    </row>
    <row r="496" spans="1:10" x14ac:dyDescent="0.25">
      <c r="A496" s="80">
        <v>769.9375</v>
      </c>
      <c r="B496" s="80">
        <v>112.813410265982</v>
      </c>
      <c r="C496" s="80">
        <v>77.625</v>
      </c>
      <c r="D496" s="80">
        <v>736.5625</v>
      </c>
      <c r="G496" s="80">
        <v>711.125</v>
      </c>
      <c r="H496" s="80">
        <v>72.217346827316902</v>
      </c>
      <c r="I496" s="80">
        <v>71.1875</v>
      </c>
      <c r="J496" s="80">
        <v>675.6875</v>
      </c>
    </row>
    <row r="497" spans="1:10" x14ac:dyDescent="0.25">
      <c r="A497" s="80">
        <v>553.4375</v>
      </c>
      <c r="B497" s="80">
        <v>179.35755252991899</v>
      </c>
      <c r="C497" s="80">
        <v>151.75</v>
      </c>
      <c r="D497" s="80">
        <v>508</v>
      </c>
      <c r="G497" s="80">
        <v>711.4375</v>
      </c>
      <c r="H497" s="80">
        <v>105.818583417627</v>
      </c>
      <c r="I497" s="80">
        <v>72.3125</v>
      </c>
      <c r="J497" s="80">
        <v>681.0625</v>
      </c>
    </row>
    <row r="498" spans="1:10" x14ac:dyDescent="0.25">
      <c r="A498" s="80">
        <v>1039</v>
      </c>
      <c r="B498" s="80">
        <v>115.447111389543</v>
      </c>
      <c r="C498" s="80">
        <v>195.9375</v>
      </c>
      <c r="D498" s="80">
        <v>1006.4375</v>
      </c>
      <c r="G498" s="80">
        <v>712.375</v>
      </c>
      <c r="H498" s="80">
        <v>130.00217236152301</v>
      </c>
      <c r="I498" s="80">
        <v>73.125</v>
      </c>
      <c r="J498" s="80">
        <v>666.75</v>
      </c>
    </row>
    <row r="499" spans="1:10" x14ac:dyDescent="0.25">
      <c r="A499" s="80">
        <v>730</v>
      </c>
      <c r="B499" s="80">
        <v>125.83190526662101</v>
      </c>
      <c r="C499" s="80">
        <v>222.4375</v>
      </c>
      <c r="D499" s="80">
        <v>691.875</v>
      </c>
      <c r="G499" s="80">
        <v>712.41666599999996</v>
      </c>
      <c r="H499" s="80">
        <v>82.445252799257105</v>
      </c>
      <c r="I499" s="80">
        <v>60.583333000000003</v>
      </c>
      <c r="J499" s="80">
        <v>713.41666599999996</v>
      </c>
    </row>
    <row r="500" spans="1:10" x14ac:dyDescent="0.25">
      <c r="A500" s="80">
        <v>943.1875</v>
      </c>
      <c r="B500" s="80">
        <v>91.7830770674381</v>
      </c>
      <c r="C500" s="80">
        <v>131.4375</v>
      </c>
      <c r="D500" s="80">
        <v>880.0625</v>
      </c>
      <c r="G500" s="80">
        <v>713</v>
      </c>
      <c r="H500" s="80">
        <v>88.813309957924204</v>
      </c>
      <c r="I500" s="80">
        <v>230</v>
      </c>
      <c r="J500" s="80">
        <v>714</v>
      </c>
    </row>
    <row r="501" spans="1:10" x14ac:dyDescent="0.25">
      <c r="A501" s="80">
        <v>829.25</v>
      </c>
      <c r="B501" s="80">
        <v>86.7499871700266</v>
      </c>
      <c r="C501" s="80">
        <v>186.25</v>
      </c>
      <c r="D501" s="80">
        <v>792.375</v>
      </c>
      <c r="G501" s="80">
        <v>713.125</v>
      </c>
      <c r="H501" s="80">
        <v>89.911249018397498</v>
      </c>
      <c r="I501" s="80">
        <v>55</v>
      </c>
      <c r="J501" s="80">
        <v>662.375</v>
      </c>
    </row>
    <row r="502" spans="1:10" x14ac:dyDescent="0.25">
      <c r="A502" s="80">
        <v>922.125</v>
      </c>
      <c r="B502" s="80">
        <v>93.754988290783999</v>
      </c>
      <c r="C502" s="80">
        <v>97.5</v>
      </c>
      <c r="D502" s="80">
        <v>865.375</v>
      </c>
      <c r="G502" s="80">
        <v>713.3125</v>
      </c>
      <c r="H502" s="80">
        <v>103.900811920482</v>
      </c>
      <c r="I502" s="80">
        <v>114.1875</v>
      </c>
      <c r="J502" s="80">
        <v>675</v>
      </c>
    </row>
    <row r="503" spans="1:10" x14ac:dyDescent="0.25">
      <c r="A503" s="80">
        <v>889.5</v>
      </c>
      <c r="B503" s="80">
        <v>111.84617446726099</v>
      </c>
      <c r="C503" s="80">
        <v>96.1875</v>
      </c>
      <c r="D503" s="80">
        <v>870.3125</v>
      </c>
      <c r="G503" s="80">
        <v>714.5</v>
      </c>
      <c r="H503" s="80">
        <v>95.402706041335406</v>
      </c>
      <c r="I503" s="80">
        <v>412.5</v>
      </c>
      <c r="J503" s="80">
        <v>715.5</v>
      </c>
    </row>
    <row r="504" spans="1:10" x14ac:dyDescent="0.25">
      <c r="A504" s="80">
        <v>746</v>
      </c>
      <c r="B504" s="80">
        <v>102.96872241025601</v>
      </c>
      <c r="C504" s="80">
        <v>95.625</v>
      </c>
      <c r="D504" s="80">
        <v>674.125</v>
      </c>
      <c r="G504" s="80">
        <v>715.5</v>
      </c>
      <c r="H504" s="80">
        <v>104.253978196757</v>
      </c>
      <c r="I504" s="80">
        <v>90.5</v>
      </c>
      <c r="J504" s="80">
        <v>673.0625</v>
      </c>
    </row>
    <row r="505" spans="1:10" x14ac:dyDescent="0.25">
      <c r="A505" s="80">
        <v>583.3125</v>
      </c>
      <c r="B505" s="80">
        <v>129.63003848135301</v>
      </c>
      <c r="C505" s="80">
        <v>127.3125</v>
      </c>
      <c r="D505" s="80">
        <v>544</v>
      </c>
      <c r="G505" s="80">
        <v>717</v>
      </c>
      <c r="H505" s="80">
        <v>98.467264508363996</v>
      </c>
      <c r="I505" s="80">
        <v>391</v>
      </c>
      <c r="J505" s="80">
        <v>718</v>
      </c>
    </row>
    <row r="506" spans="1:10" x14ac:dyDescent="0.25">
      <c r="A506" s="80">
        <v>638.6875</v>
      </c>
      <c r="B506" s="80">
        <v>114.202066813554</v>
      </c>
      <c r="C506" s="80">
        <v>111</v>
      </c>
      <c r="D506" s="80">
        <v>574.9375</v>
      </c>
      <c r="G506" s="80">
        <v>717.16666599999996</v>
      </c>
      <c r="H506" s="80">
        <v>86.125982311509304</v>
      </c>
      <c r="I506" s="80">
        <v>212.5</v>
      </c>
      <c r="J506" s="80">
        <v>718.16666599999996</v>
      </c>
    </row>
    <row r="507" spans="1:10" x14ac:dyDescent="0.25">
      <c r="A507" s="80">
        <v>1057.5</v>
      </c>
      <c r="B507" s="80">
        <v>85.4299132243424</v>
      </c>
      <c r="C507" s="80">
        <v>218.375</v>
      </c>
      <c r="D507" s="80">
        <v>1025.0625</v>
      </c>
      <c r="G507" s="80">
        <v>717.75</v>
      </c>
      <c r="H507" s="80">
        <v>73.198058183678796</v>
      </c>
      <c r="I507" s="80">
        <v>83.8125</v>
      </c>
      <c r="J507" s="80">
        <v>681.4375</v>
      </c>
    </row>
    <row r="508" spans="1:10" x14ac:dyDescent="0.25">
      <c r="A508" s="80">
        <v>537.38461500000005</v>
      </c>
      <c r="B508" s="80">
        <v>118.550459287267</v>
      </c>
      <c r="C508" s="80">
        <v>184.07692299999999</v>
      </c>
      <c r="D508" s="80">
        <v>538.38461500000005</v>
      </c>
      <c r="G508" s="80">
        <v>719.25</v>
      </c>
      <c r="H508" s="80">
        <v>107.31993831097</v>
      </c>
      <c r="I508" s="80">
        <v>54.25</v>
      </c>
      <c r="J508" s="80">
        <v>679</v>
      </c>
    </row>
    <row r="509" spans="1:10" x14ac:dyDescent="0.25">
      <c r="A509" s="80">
        <v>733.0625</v>
      </c>
      <c r="B509" s="80">
        <v>122.694341418855</v>
      </c>
      <c r="C509" s="80">
        <v>105.5</v>
      </c>
      <c r="D509" s="80">
        <v>722.875</v>
      </c>
      <c r="G509" s="80">
        <v>720</v>
      </c>
      <c r="H509" s="80">
        <v>87.996182658499507</v>
      </c>
      <c r="I509" s="80">
        <v>77.125</v>
      </c>
      <c r="J509" s="80">
        <v>721</v>
      </c>
    </row>
    <row r="510" spans="1:10" x14ac:dyDescent="0.25">
      <c r="A510" s="80">
        <v>752.3125</v>
      </c>
      <c r="B510" s="80">
        <v>96.842646087173307</v>
      </c>
      <c r="C510" s="80">
        <v>189.1875</v>
      </c>
      <c r="D510" s="80">
        <v>715.3125</v>
      </c>
      <c r="G510" s="80">
        <v>720.0625</v>
      </c>
      <c r="H510" s="80">
        <v>104.58212598131399</v>
      </c>
      <c r="I510" s="80">
        <v>49</v>
      </c>
      <c r="J510" s="80">
        <v>689.75</v>
      </c>
    </row>
    <row r="511" spans="1:10" x14ac:dyDescent="0.25">
      <c r="A511" s="80">
        <v>837</v>
      </c>
      <c r="B511" s="80">
        <v>87.427375853598903</v>
      </c>
      <c r="C511" s="80">
        <v>205.2</v>
      </c>
      <c r="D511" s="80">
        <v>838</v>
      </c>
      <c r="G511" s="80">
        <v>720.625</v>
      </c>
      <c r="H511" s="80">
        <v>99.448027705471503</v>
      </c>
      <c r="I511" s="80">
        <v>87.0625</v>
      </c>
      <c r="J511" s="80">
        <v>681.8125</v>
      </c>
    </row>
    <row r="512" spans="1:10" x14ac:dyDescent="0.25">
      <c r="A512" s="80">
        <v>937.875</v>
      </c>
      <c r="B512" s="80">
        <v>121.16824707916101</v>
      </c>
      <c r="C512" s="80">
        <v>98</v>
      </c>
      <c r="D512" s="80">
        <v>866.5</v>
      </c>
      <c r="G512" s="80">
        <v>722.0625</v>
      </c>
      <c r="H512" s="80">
        <v>107.45595349227099</v>
      </c>
      <c r="I512" s="80">
        <v>155.8125</v>
      </c>
      <c r="J512" s="80">
        <v>681.25</v>
      </c>
    </row>
    <row r="513" spans="1:10" x14ac:dyDescent="0.25">
      <c r="A513" s="80">
        <v>715.13333299999999</v>
      </c>
      <c r="B513" s="80">
        <v>113.566013209118</v>
      </c>
      <c r="C513" s="80">
        <v>141.26666599999999</v>
      </c>
      <c r="D513" s="80">
        <v>716.13333299999999</v>
      </c>
      <c r="G513" s="80">
        <v>722.25</v>
      </c>
      <c r="H513" s="80">
        <v>102.25128640401999</v>
      </c>
      <c r="I513" s="80">
        <v>74.3125</v>
      </c>
      <c r="J513" s="80">
        <v>669.0625</v>
      </c>
    </row>
    <row r="514" spans="1:10" x14ac:dyDescent="0.25">
      <c r="A514" s="80">
        <v>869.4375</v>
      </c>
      <c r="B514" s="80">
        <v>111.453820241893</v>
      </c>
      <c r="C514" s="80">
        <v>179.125</v>
      </c>
      <c r="D514" s="80">
        <v>834.5625</v>
      </c>
      <c r="G514" s="80">
        <v>724.8</v>
      </c>
      <c r="H514" s="80">
        <v>107.702346448974</v>
      </c>
      <c r="I514" s="80">
        <v>156.4</v>
      </c>
      <c r="J514" s="80">
        <v>725.8</v>
      </c>
    </row>
    <row r="515" spans="1:10" x14ac:dyDescent="0.25">
      <c r="A515" s="80">
        <v>727.3125</v>
      </c>
      <c r="B515" s="80">
        <v>124.512481159229</v>
      </c>
      <c r="C515" s="80">
        <v>156.6875</v>
      </c>
      <c r="D515" s="80">
        <v>694.0625</v>
      </c>
      <c r="G515" s="80">
        <v>725.3125</v>
      </c>
      <c r="H515" s="80">
        <v>74.358267473103993</v>
      </c>
      <c r="I515" s="80">
        <v>79.625</v>
      </c>
      <c r="J515" s="80">
        <v>687.75</v>
      </c>
    </row>
    <row r="516" spans="1:10" x14ac:dyDescent="0.25">
      <c r="A516" s="80">
        <v>461.625</v>
      </c>
      <c r="B516" s="80">
        <v>120.70642820931801</v>
      </c>
      <c r="C516" s="80">
        <v>94.875</v>
      </c>
      <c r="D516" s="80">
        <v>426.5</v>
      </c>
      <c r="G516" s="80">
        <v>726.92307600000004</v>
      </c>
      <c r="H516" s="80">
        <v>114.362487927918</v>
      </c>
      <c r="I516" s="80">
        <v>74.923075999999995</v>
      </c>
      <c r="J516" s="80">
        <v>727.92307600000004</v>
      </c>
    </row>
    <row r="517" spans="1:10" x14ac:dyDescent="0.25">
      <c r="A517" s="80">
        <v>1023.9375</v>
      </c>
      <c r="B517" s="80">
        <v>110.068336275786</v>
      </c>
      <c r="C517" s="80">
        <v>72.5</v>
      </c>
      <c r="D517" s="80">
        <v>1007.1875</v>
      </c>
      <c r="G517" s="80">
        <v>727.3125</v>
      </c>
      <c r="H517" s="80">
        <v>101.363830292247</v>
      </c>
      <c r="I517" s="80">
        <v>65.8125</v>
      </c>
      <c r="J517" s="80">
        <v>691.6875</v>
      </c>
    </row>
    <row r="518" spans="1:10" x14ac:dyDescent="0.25">
      <c r="A518" s="80">
        <v>1427</v>
      </c>
      <c r="B518" s="80">
        <v>90.171197819782606</v>
      </c>
      <c r="C518" s="80">
        <v>229.23076900000001</v>
      </c>
      <c r="D518" s="80">
        <v>1309.461538</v>
      </c>
      <c r="G518" s="80">
        <v>728.6875</v>
      </c>
      <c r="H518" s="80">
        <v>128.21400717654799</v>
      </c>
      <c r="I518" s="80">
        <v>50.625</v>
      </c>
      <c r="J518" s="80">
        <v>690.6875</v>
      </c>
    </row>
    <row r="519" spans="1:10" x14ac:dyDescent="0.25">
      <c r="A519" s="80">
        <v>1405.0625</v>
      </c>
      <c r="B519" s="80">
        <v>120.82206557058799</v>
      </c>
      <c r="C519" s="80">
        <v>360.5625</v>
      </c>
      <c r="D519" s="80">
        <v>1351.5625</v>
      </c>
      <c r="G519" s="80">
        <v>729.375</v>
      </c>
      <c r="H519" s="80">
        <v>93.8408107895049</v>
      </c>
      <c r="I519" s="80">
        <v>58.8125</v>
      </c>
      <c r="J519" s="80">
        <v>699.6875</v>
      </c>
    </row>
    <row r="520" spans="1:10" x14ac:dyDescent="0.25">
      <c r="A520" s="80">
        <v>808.625</v>
      </c>
      <c r="B520" s="80">
        <v>111.768515094455</v>
      </c>
      <c r="C520" s="80">
        <v>194.75</v>
      </c>
      <c r="D520" s="80">
        <v>774.375</v>
      </c>
      <c r="G520" s="80">
        <v>731.16666599999996</v>
      </c>
      <c r="H520" s="80">
        <v>81.132540682338004</v>
      </c>
      <c r="I520" s="80">
        <v>207.83333300000001</v>
      </c>
      <c r="J520" s="80">
        <v>732.16666599999996</v>
      </c>
    </row>
    <row r="521" spans="1:10" x14ac:dyDescent="0.25">
      <c r="A521" s="80">
        <v>1251.3125</v>
      </c>
      <c r="B521" s="80">
        <v>86.728986850565093</v>
      </c>
      <c r="C521" s="80">
        <v>127.5625</v>
      </c>
      <c r="D521" s="80">
        <v>1235.0625</v>
      </c>
      <c r="G521" s="80">
        <v>732</v>
      </c>
      <c r="H521" s="80">
        <v>91.816532312384496</v>
      </c>
      <c r="I521" s="80">
        <v>353.5</v>
      </c>
      <c r="J521" s="80">
        <v>733</v>
      </c>
    </row>
    <row r="522" spans="1:10" x14ac:dyDescent="0.25">
      <c r="A522" s="80">
        <v>765.07142799999997</v>
      </c>
      <c r="B522" s="80">
        <v>170.27085111919899</v>
      </c>
      <c r="C522" s="80">
        <v>275.92857099999998</v>
      </c>
      <c r="D522" s="80">
        <v>766.07142799999997</v>
      </c>
      <c r="G522" s="80">
        <v>732.88888799999995</v>
      </c>
      <c r="H522" s="80">
        <v>112.453110075097</v>
      </c>
      <c r="I522" s="80">
        <v>107.444444</v>
      </c>
      <c r="J522" s="80">
        <v>733.88888799999995</v>
      </c>
    </row>
    <row r="523" spans="1:10" x14ac:dyDescent="0.25">
      <c r="A523" s="80">
        <v>802.66666599999996</v>
      </c>
      <c r="B523" s="80">
        <v>93.014943750454194</v>
      </c>
      <c r="C523" s="80">
        <v>114.25</v>
      </c>
      <c r="D523" s="80">
        <v>803.66666599999996</v>
      </c>
      <c r="G523" s="80">
        <v>737.6</v>
      </c>
      <c r="H523" s="80">
        <v>83.780111957758095</v>
      </c>
      <c r="I523" s="80">
        <v>421.8</v>
      </c>
      <c r="J523" s="80">
        <v>738.6</v>
      </c>
    </row>
    <row r="524" spans="1:10" x14ac:dyDescent="0.25">
      <c r="A524" s="80">
        <v>956.81818099999998</v>
      </c>
      <c r="B524" s="80">
        <v>100.24702060126</v>
      </c>
      <c r="C524" s="80">
        <v>307.54545400000001</v>
      </c>
      <c r="D524" s="80">
        <v>957.81818099999998</v>
      </c>
      <c r="G524" s="80">
        <v>741.75</v>
      </c>
      <c r="H524" s="80">
        <v>81.766418320321094</v>
      </c>
      <c r="I524" s="80">
        <v>190.25</v>
      </c>
      <c r="J524" s="80">
        <v>742.75</v>
      </c>
    </row>
    <row r="525" spans="1:10" x14ac:dyDescent="0.25">
      <c r="A525" s="80">
        <v>570.61538399999995</v>
      </c>
      <c r="B525" s="80">
        <v>95.819856862644301</v>
      </c>
      <c r="C525" s="80">
        <v>132.23076900000001</v>
      </c>
      <c r="D525" s="80">
        <v>571.61538399999995</v>
      </c>
      <c r="G525" s="80">
        <v>742.33333300000004</v>
      </c>
      <c r="H525" s="80">
        <v>101.815970379653</v>
      </c>
      <c r="I525" s="80">
        <v>25</v>
      </c>
      <c r="J525" s="80">
        <v>743.33333300000004</v>
      </c>
    </row>
    <row r="526" spans="1:10" x14ac:dyDescent="0.25">
      <c r="A526" s="80">
        <v>683.53846099999998</v>
      </c>
      <c r="B526" s="80">
        <v>103.629456487798</v>
      </c>
      <c r="C526" s="80">
        <v>59.923076000000002</v>
      </c>
      <c r="D526" s="80">
        <v>684.53846099999998</v>
      </c>
      <c r="G526" s="80">
        <v>742.9375</v>
      </c>
      <c r="H526" s="80">
        <v>93.773122480798705</v>
      </c>
      <c r="I526" s="80">
        <v>122</v>
      </c>
      <c r="J526" s="80">
        <v>705.3125</v>
      </c>
    </row>
    <row r="527" spans="1:10" x14ac:dyDescent="0.25">
      <c r="A527" s="80">
        <v>673.07692299999997</v>
      </c>
      <c r="B527" s="80">
        <v>120.305215882227</v>
      </c>
      <c r="C527" s="80">
        <v>165.84615299999999</v>
      </c>
      <c r="D527" s="80">
        <v>674.07692299999997</v>
      </c>
      <c r="G527" s="80">
        <v>743</v>
      </c>
      <c r="H527" s="80">
        <v>77.018797552888401</v>
      </c>
      <c r="I527" s="80">
        <v>197.5</v>
      </c>
      <c r="J527" s="80">
        <v>744</v>
      </c>
    </row>
    <row r="528" spans="1:10" x14ac:dyDescent="0.25">
      <c r="A528" s="80">
        <v>743.4</v>
      </c>
      <c r="B528" s="80">
        <v>119.999155525972</v>
      </c>
      <c r="C528" s="80">
        <v>139.73333299999999</v>
      </c>
      <c r="D528" s="80">
        <v>744.4</v>
      </c>
      <c r="G528" s="80">
        <v>744.28571399999998</v>
      </c>
      <c r="H528" s="80">
        <v>90.203813159031597</v>
      </c>
      <c r="I528" s="80">
        <v>51.571427999999997</v>
      </c>
      <c r="J528" s="80">
        <v>745.28571399999998</v>
      </c>
    </row>
    <row r="529" spans="1:10" x14ac:dyDescent="0.25">
      <c r="A529" s="80">
        <v>781</v>
      </c>
      <c r="B529" s="80">
        <v>117.602514894838</v>
      </c>
      <c r="C529" s="80">
        <v>298.5625</v>
      </c>
      <c r="D529" s="80">
        <v>755.625</v>
      </c>
      <c r="G529" s="80">
        <v>745.1875</v>
      </c>
      <c r="H529" s="80">
        <v>98.501786273701398</v>
      </c>
      <c r="I529" s="80">
        <v>45.6875</v>
      </c>
      <c r="J529" s="80">
        <v>689.75</v>
      </c>
    </row>
    <row r="530" spans="1:10" x14ac:dyDescent="0.25">
      <c r="A530" s="80">
        <v>1437.7</v>
      </c>
      <c r="B530" s="80">
        <v>99.644105213093496</v>
      </c>
      <c r="C530" s="80">
        <v>472.5</v>
      </c>
      <c r="D530" s="80">
        <v>1438.7</v>
      </c>
      <c r="G530" s="80">
        <v>746</v>
      </c>
      <c r="H530" s="80">
        <v>82.597078710748605</v>
      </c>
      <c r="I530" s="80">
        <v>385</v>
      </c>
      <c r="J530" s="80">
        <v>747</v>
      </c>
    </row>
    <row r="531" spans="1:10" x14ac:dyDescent="0.25">
      <c r="A531" s="80">
        <v>826.625</v>
      </c>
      <c r="B531" s="80">
        <v>129.739359962793</v>
      </c>
      <c r="C531" s="80">
        <v>103.25</v>
      </c>
      <c r="D531" s="80">
        <v>813.5625</v>
      </c>
      <c r="G531" s="80">
        <v>746.9</v>
      </c>
      <c r="H531" s="80">
        <v>78.402041920631802</v>
      </c>
      <c r="I531" s="80">
        <v>202.4</v>
      </c>
      <c r="J531" s="80">
        <v>747.9</v>
      </c>
    </row>
    <row r="532" spans="1:10" x14ac:dyDescent="0.25">
      <c r="A532" s="80">
        <v>1239.466666</v>
      </c>
      <c r="B532" s="80">
        <v>109.288444011189</v>
      </c>
      <c r="C532" s="80">
        <v>143.6</v>
      </c>
      <c r="D532" s="80">
        <v>1240.466666</v>
      </c>
      <c r="G532" s="80">
        <v>751.4</v>
      </c>
      <c r="H532" s="80">
        <v>71.861350589717205</v>
      </c>
      <c r="I532" s="80">
        <v>150.19999999999999</v>
      </c>
      <c r="J532" s="80">
        <v>752.4</v>
      </c>
    </row>
    <row r="533" spans="1:10" x14ac:dyDescent="0.25">
      <c r="A533" s="80">
        <v>799.4</v>
      </c>
      <c r="B533" s="80">
        <v>135.39349846932001</v>
      </c>
      <c r="C533" s="80">
        <v>86.866665999999995</v>
      </c>
      <c r="D533" s="80">
        <v>800.4</v>
      </c>
      <c r="G533" s="80">
        <v>752.8125</v>
      </c>
      <c r="H533" s="80">
        <v>94.003216764958296</v>
      </c>
      <c r="I533" s="80">
        <v>105.0625</v>
      </c>
      <c r="J533" s="80">
        <v>711.0625</v>
      </c>
    </row>
    <row r="534" spans="1:10" x14ac:dyDescent="0.25">
      <c r="A534" s="80">
        <v>640.14285700000005</v>
      </c>
      <c r="B534" s="80">
        <v>104.15560937228101</v>
      </c>
      <c r="C534" s="80">
        <v>131.21428499999999</v>
      </c>
      <c r="D534" s="80">
        <v>641.14285700000005</v>
      </c>
      <c r="G534" s="80">
        <v>755.26666599999999</v>
      </c>
      <c r="H534" s="80">
        <v>79.955845611285</v>
      </c>
      <c r="I534" s="80">
        <v>115.25</v>
      </c>
      <c r="J534" s="80">
        <v>709</v>
      </c>
    </row>
    <row r="535" spans="1:10" x14ac:dyDescent="0.25">
      <c r="A535" s="80">
        <v>760.84615299999996</v>
      </c>
      <c r="B535" s="80">
        <v>90.350212309977806</v>
      </c>
      <c r="C535" s="80">
        <v>172.76922999999999</v>
      </c>
      <c r="D535" s="80">
        <v>761.84615299999996</v>
      </c>
      <c r="G535" s="80">
        <v>755.6875</v>
      </c>
      <c r="H535" s="80">
        <v>58.209817546331202</v>
      </c>
      <c r="I535" s="80">
        <v>144.9375</v>
      </c>
      <c r="J535" s="80">
        <v>712.625</v>
      </c>
    </row>
    <row r="536" spans="1:10" x14ac:dyDescent="0.25">
      <c r="A536" s="80">
        <v>967</v>
      </c>
      <c r="B536" s="80">
        <v>84.858407460163406</v>
      </c>
      <c r="C536" s="80">
        <v>135.727272</v>
      </c>
      <c r="D536" s="80">
        <v>968</v>
      </c>
      <c r="G536" s="80">
        <v>756.86666600000001</v>
      </c>
      <c r="H536" s="80">
        <v>87.980328310728893</v>
      </c>
      <c r="I536" s="80">
        <v>89.666666000000006</v>
      </c>
      <c r="J536" s="80">
        <v>757.86666600000001</v>
      </c>
    </row>
    <row r="537" spans="1:10" x14ac:dyDescent="0.25">
      <c r="A537" s="80">
        <v>569.64285700000005</v>
      </c>
      <c r="B537" s="80">
        <v>134.15737185780699</v>
      </c>
      <c r="C537" s="80">
        <v>150.28571400000001</v>
      </c>
      <c r="D537" s="80">
        <v>570.64285700000005</v>
      </c>
      <c r="G537" s="80">
        <v>757</v>
      </c>
      <c r="H537" s="80">
        <v>80.501628591185096</v>
      </c>
      <c r="I537" s="80">
        <v>241</v>
      </c>
      <c r="J537" s="80">
        <v>758</v>
      </c>
    </row>
    <row r="538" spans="1:10" x14ac:dyDescent="0.25">
      <c r="A538" s="80">
        <v>603.42857100000003</v>
      </c>
      <c r="B538" s="80">
        <v>100.38988991051799</v>
      </c>
      <c r="C538" s="80">
        <v>130.42857100000001</v>
      </c>
      <c r="D538" s="80">
        <v>604.42857100000003</v>
      </c>
      <c r="G538" s="80">
        <v>757.85714199999995</v>
      </c>
      <c r="H538" s="80">
        <v>87.685206026046004</v>
      </c>
      <c r="I538" s="80">
        <v>235.64285699999999</v>
      </c>
      <c r="J538" s="80">
        <v>758.85714199999995</v>
      </c>
    </row>
    <row r="539" spans="1:10" x14ac:dyDescent="0.25">
      <c r="A539" s="80">
        <v>1239.4000000000001</v>
      </c>
      <c r="B539" s="80">
        <v>108.26330885226</v>
      </c>
      <c r="C539" s="80">
        <v>89.866665999999995</v>
      </c>
      <c r="D539" s="80">
        <v>1240.4000000000001</v>
      </c>
      <c r="G539" s="80">
        <v>757.9375</v>
      </c>
      <c r="H539" s="80">
        <v>103.165950204038</v>
      </c>
      <c r="I539" s="80">
        <v>141.4375</v>
      </c>
      <c r="J539" s="80">
        <v>717.0625</v>
      </c>
    </row>
    <row r="540" spans="1:10" x14ac:dyDescent="0.25">
      <c r="A540" s="80">
        <v>877.53846099999998</v>
      </c>
      <c r="B540" s="80">
        <v>100.948192103881</v>
      </c>
      <c r="C540" s="80">
        <v>136.46153799999999</v>
      </c>
      <c r="D540" s="80">
        <v>878.53846099999998</v>
      </c>
      <c r="G540" s="80">
        <v>758.375</v>
      </c>
      <c r="H540" s="80">
        <v>89.744119447275196</v>
      </c>
      <c r="I540" s="80">
        <v>66.0625</v>
      </c>
      <c r="J540" s="80">
        <v>711.3125</v>
      </c>
    </row>
    <row r="541" spans="1:10" x14ac:dyDescent="0.25">
      <c r="A541" s="80">
        <v>718.85714199999995</v>
      </c>
      <c r="B541" s="80">
        <v>129.298272301466</v>
      </c>
      <c r="C541" s="80">
        <v>100.571428</v>
      </c>
      <c r="D541" s="80">
        <v>719.85714199999995</v>
      </c>
      <c r="G541" s="80">
        <v>758.4375</v>
      </c>
      <c r="H541" s="80">
        <v>114.933793080646</v>
      </c>
      <c r="I541" s="80">
        <v>81.375</v>
      </c>
      <c r="J541" s="80">
        <v>709.8125</v>
      </c>
    </row>
    <row r="542" spans="1:10" x14ac:dyDescent="0.25">
      <c r="A542" s="80">
        <v>1138.846153</v>
      </c>
      <c r="B542" s="80">
        <v>81.449945460374096</v>
      </c>
      <c r="C542" s="80">
        <v>197</v>
      </c>
      <c r="D542" s="80">
        <v>1139.846153</v>
      </c>
      <c r="G542" s="80">
        <v>758.5</v>
      </c>
      <c r="H542" s="80">
        <v>80.150551535110395</v>
      </c>
      <c r="I542" s="80">
        <v>67.833332999999996</v>
      </c>
      <c r="J542" s="80">
        <v>759.5</v>
      </c>
    </row>
    <row r="543" spans="1:10" x14ac:dyDescent="0.25">
      <c r="A543" s="80">
        <v>306.76922999999999</v>
      </c>
      <c r="B543" s="80">
        <v>161.499001035144</v>
      </c>
      <c r="C543" s="80">
        <v>146.692307</v>
      </c>
      <c r="D543" s="80">
        <v>307.76922999999999</v>
      </c>
      <c r="G543" s="80">
        <v>758.75</v>
      </c>
      <c r="H543" s="80">
        <v>78.072537777529007</v>
      </c>
      <c r="I543" s="80">
        <v>81.625</v>
      </c>
      <c r="J543" s="80">
        <v>713.8125</v>
      </c>
    </row>
    <row r="544" spans="1:10" x14ac:dyDescent="0.25">
      <c r="A544" s="80">
        <v>647.07142799999997</v>
      </c>
      <c r="B544" s="80">
        <v>92.569345649675597</v>
      </c>
      <c r="C544" s="80">
        <v>177.71428499999999</v>
      </c>
      <c r="D544" s="80">
        <v>648.07142799999997</v>
      </c>
      <c r="G544" s="80">
        <v>759.6</v>
      </c>
      <c r="H544" s="80">
        <v>67.778759324588805</v>
      </c>
      <c r="I544" s="80">
        <v>84.2</v>
      </c>
      <c r="J544" s="80">
        <v>760.6</v>
      </c>
    </row>
    <row r="545" spans="1:10" x14ac:dyDescent="0.25">
      <c r="A545" s="80">
        <v>910.07142799999997</v>
      </c>
      <c r="B545" s="80">
        <v>164.42838696283499</v>
      </c>
      <c r="C545" s="80">
        <v>173.92857100000001</v>
      </c>
      <c r="D545" s="80">
        <v>911.07142799999997</v>
      </c>
      <c r="G545" s="80">
        <v>759.625</v>
      </c>
      <c r="H545" s="80">
        <v>94.385298804350001</v>
      </c>
      <c r="I545" s="80">
        <v>120.375</v>
      </c>
      <c r="J545" s="80">
        <v>714.0625</v>
      </c>
    </row>
    <row r="546" spans="1:10" x14ac:dyDescent="0.25">
      <c r="A546" s="80">
        <v>745</v>
      </c>
      <c r="B546" s="80">
        <v>109.91920475511699</v>
      </c>
      <c r="C546" s="80">
        <v>197.571428</v>
      </c>
      <c r="D546" s="80">
        <v>746</v>
      </c>
      <c r="G546" s="80">
        <v>761</v>
      </c>
      <c r="H546" s="80">
        <v>93.947883945135501</v>
      </c>
      <c r="I546" s="80">
        <v>84.75</v>
      </c>
      <c r="J546" s="80">
        <v>719.875</v>
      </c>
    </row>
    <row r="547" spans="1:10" x14ac:dyDescent="0.25">
      <c r="A547" s="80">
        <v>867.75</v>
      </c>
      <c r="B547" s="80">
        <v>140.63843679157901</v>
      </c>
      <c r="C547" s="80">
        <v>229.25</v>
      </c>
      <c r="D547" s="80">
        <v>868.75</v>
      </c>
      <c r="G547" s="80">
        <v>761</v>
      </c>
      <c r="H547" s="80">
        <v>94.770197089140893</v>
      </c>
      <c r="I547" s="80">
        <v>195.5</v>
      </c>
      <c r="J547" s="80">
        <v>762</v>
      </c>
    </row>
    <row r="548" spans="1:10" x14ac:dyDescent="0.25">
      <c r="A548" s="80">
        <v>810.83333300000004</v>
      </c>
      <c r="B548" s="80">
        <v>131.272563716619</v>
      </c>
      <c r="C548" s="80">
        <v>233</v>
      </c>
      <c r="D548" s="80">
        <v>811.83333300000004</v>
      </c>
      <c r="G548" s="80">
        <v>762.1875</v>
      </c>
      <c r="H548" s="80">
        <v>122.734647326109</v>
      </c>
      <c r="I548" s="80">
        <v>69.4375</v>
      </c>
      <c r="J548" s="80">
        <v>711.25</v>
      </c>
    </row>
    <row r="549" spans="1:10" x14ac:dyDescent="0.25">
      <c r="A549" s="80">
        <v>1009.785714</v>
      </c>
      <c r="B549" s="80">
        <v>110.96461007177</v>
      </c>
      <c r="C549" s="80">
        <v>148.071428</v>
      </c>
      <c r="D549" s="80">
        <v>1010.785714</v>
      </c>
      <c r="G549" s="80">
        <v>762.625</v>
      </c>
      <c r="H549" s="80">
        <v>75.389045978568703</v>
      </c>
      <c r="I549" s="80">
        <v>62.125</v>
      </c>
      <c r="J549" s="80">
        <v>724.375</v>
      </c>
    </row>
    <row r="550" spans="1:10" x14ac:dyDescent="0.25">
      <c r="A550" s="80">
        <v>766.71428500000002</v>
      </c>
      <c r="B550" s="80">
        <v>106.210913228142</v>
      </c>
      <c r="C550" s="80">
        <v>243.85714200000001</v>
      </c>
      <c r="D550" s="80">
        <v>767.71428500000002</v>
      </c>
      <c r="G550" s="80">
        <v>763.6</v>
      </c>
      <c r="H550" s="80">
        <v>77.428683604731702</v>
      </c>
      <c r="I550" s="80">
        <v>144.6</v>
      </c>
      <c r="J550" s="80">
        <v>764.6</v>
      </c>
    </row>
    <row r="551" spans="1:10" x14ac:dyDescent="0.25">
      <c r="A551" s="80">
        <v>735.38461500000005</v>
      </c>
      <c r="B551" s="80">
        <v>117.97499775745899</v>
      </c>
      <c r="C551" s="80">
        <v>218.384615</v>
      </c>
      <c r="D551" s="80">
        <v>736.38461500000005</v>
      </c>
      <c r="G551" s="80">
        <v>764.6</v>
      </c>
      <c r="H551" s="80">
        <v>77.842408172550407</v>
      </c>
      <c r="I551" s="80">
        <v>192.6</v>
      </c>
      <c r="J551" s="80">
        <v>765.6</v>
      </c>
    </row>
    <row r="552" spans="1:10" x14ac:dyDescent="0.25">
      <c r="A552" s="80">
        <v>987</v>
      </c>
      <c r="B552" s="80">
        <v>113.990599674333</v>
      </c>
      <c r="C552" s="80">
        <v>62.642856999999999</v>
      </c>
      <c r="D552" s="80">
        <v>988</v>
      </c>
      <c r="G552" s="80">
        <v>766.4375</v>
      </c>
      <c r="H552" s="80">
        <v>117.482158409672</v>
      </c>
      <c r="I552" s="80">
        <v>103.4375</v>
      </c>
      <c r="J552" s="80">
        <v>731.75</v>
      </c>
    </row>
    <row r="553" spans="1:10" x14ac:dyDescent="0.25">
      <c r="A553" s="80">
        <v>745.1</v>
      </c>
      <c r="B553" s="80">
        <v>148.134368202714</v>
      </c>
      <c r="C553" s="80">
        <v>146.5</v>
      </c>
      <c r="D553" s="80">
        <v>746.1</v>
      </c>
      <c r="G553" s="80">
        <v>770.125</v>
      </c>
      <c r="H553" s="80">
        <v>92.622948012647001</v>
      </c>
      <c r="I553" s="80">
        <v>86.1875</v>
      </c>
      <c r="J553" s="80">
        <v>730.6875</v>
      </c>
    </row>
    <row r="554" spans="1:10" x14ac:dyDescent="0.25">
      <c r="A554" s="80">
        <v>554.29999999999995</v>
      </c>
      <c r="B554" s="80">
        <v>108.79442058471901</v>
      </c>
      <c r="C554" s="80">
        <v>187.5</v>
      </c>
      <c r="D554" s="80">
        <v>555.29999999999995</v>
      </c>
      <c r="G554" s="80">
        <v>771.125</v>
      </c>
      <c r="H554" s="80">
        <v>93.5673111369602</v>
      </c>
      <c r="I554" s="80">
        <v>81.0625</v>
      </c>
      <c r="J554" s="80">
        <v>717.5</v>
      </c>
    </row>
    <row r="555" spans="1:10" x14ac:dyDescent="0.25">
      <c r="A555" s="80">
        <v>718.63636299999996</v>
      </c>
      <c r="B555" s="80">
        <v>94.266741734865107</v>
      </c>
      <c r="C555" s="80">
        <v>81.454544999999996</v>
      </c>
      <c r="D555" s="80">
        <v>719.63636299999996</v>
      </c>
      <c r="G555" s="80">
        <v>772.75</v>
      </c>
      <c r="H555" s="80">
        <v>80.250457310459495</v>
      </c>
      <c r="I555" s="80">
        <v>90.625</v>
      </c>
      <c r="J555" s="80">
        <v>713.75</v>
      </c>
    </row>
    <row r="556" spans="1:10" x14ac:dyDescent="0.25">
      <c r="A556" s="80">
        <v>586.69230700000003</v>
      </c>
      <c r="B556" s="80">
        <v>125.90971783972201</v>
      </c>
      <c r="C556" s="80">
        <v>114.153846</v>
      </c>
      <c r="D556" s="80">
        <v>587.69230700000003</v>
      </c>
      <c r="G556" s="80">
        <v>773</v>
      </c>
      <c r="H556" s="80">
        <v>99.397269637494603</v>
      </c>
      <c r="I556" s="80">
        <v>122.25</v>
      </c>
      <c r="J556" s="80">
        <v>731.5625</v>
      </c>
    </row>
    <row r="557" spans="1:10" x14ac:dyDescent="0.25">
      <c r="A557" s="80">
        <v>634.25</v>
      </c>
      <c r="B557" s="80">
        <v>119.92816984889799</v>
      </c>
      <c r="C557" s="80">
        <v>148.75</v>
      </c>
      <c r="D557" s="80">
        <v>635.25</v>
      </c>
      <c r="G557" s="80">
        <v>773.44444399999998</v>
      </c>
      <c r="H557" s="80">
        <v>84.010162315392705</v>
      </c>
      <c r="I557" s="80">
        <v>44.888888000000001</v>
      </c>
      <c r="J557" s="80">
        <v>774.44444399999998</v>
      </c>
    </row>
    <row r="558" spans="1:10" x14ac:dyDescent="0.25">
      <c r="A558" s="80">
        <v>904.53846099999998</v>
      </c>
      <c r="B558" s="80">
        <v>107.67077752046499</v>
      </c>
      <c r="C558" s="80">
        <v>134.384615</v>
      </c>
      <c r="D558" s="80">
        <v>905.53846099999998</v>
      </c>
      <c r="G558" s="80">
        <v>774</v>
      </c>
      <c r="H558" s="80">
        <v>118.335105384727</v>
      </c>
      <c r="I558" s="80">
        <v>86.5625</v>
      </c>
      <c r="J558" s="80">
        <v>730.375</v>
      </c>
    </row>
    <row r="559" spans="1:10" x14ac:dyDescent="0.25">
      <c r="A559" s="80">
        <v>920.07692299999997</v>
      </c>
      <c r="B559" s="80">
        <v>101.59447024757399</v>
      </c>
      <c r="C559" s="80">
        <v>131.84615299999999</v>
      </c>
      <c r="D559" s="80">
        <v>921.07692299999997</v>
      </c>
      <c r="G559" s="80">
        <v>775.8</v>
      </c>
      <c r="H559" s="80">
        <v>105.005451261376</v>
      </c>
      <c r="I559" s="80">
        <v>192.4</v>
      </c>
      <c r="J559" s="80">
        <v>776.8</v>
      </c>
    </row>
    <row r="560" spans="1:10" x14ac:dyDescent="0.25">
      <c r="A560" s="80">
        <v>660.75</v>
      </c>
      <c r="B560" s="80">
        <v>166.85368476724301</v>
      </c>
      <c r="C560" s="80">
        <v>144.75</v>
      </c>
      <c r="D560" s="80">
        <v>661.75</v>
      </c>
      <c r="G560" s="80">
        <v>781.8125</v>
      </c>
      <c r="H560" s="80">
        <v>91.639081219691903</v>
      </c>
      <c r="I560" s="80">
        <v>104.5625</v>
      </c>
      <c r="J560" s="80">
        <v>750.6875</v>
      </c>
    </row>
    <row r="561" spans="1:10" x14ac:dyDescent="0.25">
      <c r="A561" s="80">
        <v>1569.5</v>
      </c>
      <c r="B561" s="80">
        <v>74.362185681569898</v>
      </c>
      <c r="C561" s="80">
        <v>237.571428</v>
      </c>
      <c r="D561" s="80">
        <v>1570.5</v>
      </c>
      <c r="G561" s="80">
        <v>782.11111100000005</v>
      </c>
      <c r="H561" s="80">
        <v>84.698810038232196</v>
      </c>
      <c r="I561" s="80">
        <v>80.666666000000006</v>
      </c>
      <c r="J561" s="80">
        <v>783.11111100000005</v>
      </c>
    </row>
    <row r="562" spans="1:10" x14ac:dyDescent="0.25">
      <c r="A562" s="80">
        <v>1200.3846149999999</v>
      </c>
      <c r="B562" s="80">
        <v>90.383785750772404</v>
      </c>
      <c r="C562" s="80">
        <v>73.923075999999995</v>
      </c>
      <c r="D562" s="80">
        <v>1201.3846149999999</v>
      </c>
      <c r="G562" s="80">
        <v>784</v>
      </c>
      <c r="H562" s="80">
        <v>64.031418539215395</v>
      </c>
      <c r="I562" s="80">
        <v>209.66666599999999</v>
      </c>
      <c r="J562" s="80">
        <v>785</v>
      </c>
    </row>
    <row r="563" spans="1:10" x14ac:dyDescent="0.25">
      <c r="A563" s="80">
        <v>1002.363636</v>
      </c>
      <c r="B563" s="80">
        <v>111.61601620636</v>
      </c>
      <c r="C563" s="80">
        <v>92.181818000000007</v>
      </c>
      <c r="D563" s="80">
        <v>1003.363636</v>
      </c>
      <c r="G563" s="80">
        <v>784.25</v>
      </c>
      <c r="H563" s="80">
        <v>97.035410102042206</v>
      </c>
      <c r="I563" s="80">
        <v>80.125</v>
      </c>
      <c r="J563" s="80">
        <v>742.5</v>
      </c>
    </row>
    <row r="564" spans="1:10" x14ac:dyDescent="0.25">
      <c r="A564" s="80">
        <v>945.15384600000004</v>
      </c>
      <c r="B564" s="80">
        <v>131.92749159079</v>
      </c>
      <c r="C564" s="80">
        <v>199.61538400000001</v>
      </c>
      <c r="D564" s="80">
        <v>946.15384600000004</v>
      </c>
      <c r="G564" s="80">
        <v>785</v>
      </c>
      <c r="H564" s="80">
        <v>96.996305732484004</v>
      </c>
      <c r="I564" s="80">
        <v>326</v>
      </c>
      <c r="J564" s="80">
        <v>786</v>
      </c>
    </row>
    <row r="565" spans="1:10" x14ac:dyDescent="0.25">
      <c r="A565" s="80">
        <v>804.2</v>
      </c>
      <c r="B565" s="80">
        <v>139.888777016251</v>
      </c>
      <c r="C565" s="80">
        <v>118</v>
      </c>
      <c r="D565" s="80">
        <v>805.2</v>
      </c>
      <c r="G565" s="80">
        <v>785.5</v>
      </c>
      <c r="H565" s="80">
        <v>58.019999532359698</v>
      </c>
      <c r="I565" s="80">
        <v>102</v>
      </c>
      <c r="J565" s="80">
        <v>786.5</v>
      </c>
    </row>
    <row r="566" spans="1:10" x14ac:dyDescent="0.25">
      <c r="A566" s="80">
        <v>537.53846099999998</v>
      </c>
      <c r="B566" s="80">
        <v>116.691326371233</v>
      </c>
      <c r="C566" s="80">
        <v>71.846153000000001</v>
      </c>
      <c r="D566" s="80">
        <v>538.53846099999998</v>
      </c>
      <c r="G566" s="80">
        <v>787.125</v>
      </c>
      <c r="H566" s="80">
        <v>115.719728035982</v>
      </c>
      <c r="I566" s="80">
        <v>109.75</v>
      </c>
      <c r="J566" s="80">
        <v>736.0625</v>
      </c>
    </row>
    <row r="567" spans="1:10" x14ac:dyDescent="0.25">
      <c r="A567" s="80">
        <v>1751.6153839999999</v>
      </c>
      <c r="B567" s="80">
        <v>136.952940722471</v>
      </c>
      <c r="C567" s="80">
        <v>220.84615299999999</v>
      </c>
      <c r="D567" s="80">
        <v>1752.6153839999999</v>
      </c>
      <c r="G567" s="80">
        <v>788</v>
      </c>
      <c r="H567" s="80">
        <v>102.41984075420601</v>
      </c>
      <c r="I567" s="80">
        <v>72.6875</v>
      </c>
      <c r="J567" s="80">
        <v>748.75</v>
      </c>
    </row>
    <row r="568" spans="1:10" x14ac:dyDescent="0.25">
      <c r="A568" s="80">
        <v>610.66666599999996</v>
      </c>
      <c r="B568" s="80">
        <v>112.20282348264899</v>
      </c>
      <c r="C568" s="80">
        <v>99.166666000000006</v>
      </c>
      <c r="D568" s="80">
        <v>611.66666599999996</v>
      </c>
      <c r="G568" s="80">
        <v>789.75</v>
      </c>
      <c r="H568" s="80">
        <v>99.752740172947298</v>
      </c>
      <c r="I568" s="80">
        <v>48.3125</v>
      </c>
      <c r="J568" s="80">
        <v>734.25</v>
      </c>
    </row>
    <row r="569" spans="1:10" x14ac:dyDescent="0.25">
      <c r="A569" s="80">
        <v>1171.4166660000001</v>
      </c>
      <c r="B569" s="80">
        <v>95.958804016167804</v>
      </c>
      <c r="C569" s="80">
        <v>93.833332999999996</v>
      </c>
      <c r="D569" s="80">
        <v>1172.4166660000001</v>
      </c>
      <c r="G569" s="80">
        <v>790.3125</v>
      </c>
      <c r="H569" s="80">
        <v>88.709048911329106</v>
      </c>
      <c r="I569" s="80">
        <v>162.875</v>
      </c>
      <c r="J569" s="80">
        <v>750.4375</v>
      </c>
    </row>
    <row r="570" spans="1:10" x14ac:dyDescent="0.25">
      <c r="A570" s="80">
        <v>1026.8181810000001</v>
      </c>
      <c r="B570" s="80">
        <v>125.65982972653801</v>
      </c>
      <c r="C570" s="80">
        <v>183.272727</v>
      </c>
      <c r="D570" s="80">
        <v>1027.8181810000001</v>
      </c>
      <c r="G570" s="80">
        <v>790.5</v>
      </c>
      <c r="H570" s="80">
        <v>96.189132509230205</v>
      </c>
      <c r="I570" s="80">
        <v>36.625</v>
      </c>
      <c r="J570" s="80">
        <v>791.5</v>
      </c>
    </row>
    <row r="571" spans="1:10" x14ac:dyDescent="0.25">
      <c r="A571" s="80">
        <v>538.33333300000004</v>
      </c>
      <c r="B571" s="80">
        <v>134.89525329894701</v>
      </c>
      <c r="C571" s="80">
        <v>122.91666600000001</v>
      </c>
      <c r="D571" s="80">
        <v>539.33333300000004</v>
      </c>
      <c r="G571" s="80">
        <v>792.33333300000004</v>
      </c>
      <c r="H571" s="80">
        <v>82.205893091057007</v>
      </c>
      <c r="I571" s="80">
        <v>64.166666000000006</v>
      </c>
      <c r="J571" s="80">
        <v>793.33333300000004</v>
      </c>
    </row>
    <row r="572" spans="1:10" x14ac:dyDescent="0.25">
      <c r="A572" s="80">
        <v>957.75</v>
      </c>
      <c r="B572" s="80">
        <v>117.11264070705801</v>
      </c>
      <c r="C572" s="80">
        <v>89.083332999999996</v>
      </c>
      <c r="D572" s="80">
        <v>958.75</v>
      </c>
      <c r="G572" s="80">
        <v>795.75</v>
      </c>
      <c r="H572" s="80">
        <v>115.21547195210699</v>
      </c>
      <c r="I572" s="80">
        <v>70.125</v>
      </c>
      <c r="J572" s="80">
        <v>749.5</v>
      </c>
    </row>
    <row r="573" spans="1:10" x14ac:dyDescent="0.25">
      <c r="A573" s="80">
        <v>838</v>
      </c>
      <c r="B573" s="80">
        <v>108.28134840087</v>
      </c>
      <c r="C573" s="80">
        <v>189.8</v>
      </c>
      <c r="D573" s="80">
        <v>839</v>
      </c>
      <c r="G573" s="80">
        <v>796.4375</v>
      </c>
      <c r="H573" s="80">
        <v>75.027742887853293</v>
      </c>
      <c r="I573" s="80">
        <v>118.6875</v>
      </c>
      <c r="J573" s="80">
        <v>772.625</v>
      </c>
    </row>
    <row r="574" spans="1:10" x14ac:dyDescent="0.25">
      <c r="A574" s="80">
        <v>581.90908999999999</v>
      </c>
      <c r="B574" s="80">
        <v>83.388281485283997</v>
      </c>
      <c r="C574" s="80">
        <v>83.818180999999996</v>
      </c>
      <c r="D574" s="80">
        <v>582.90908999999999</v>
      </c>
      <c r="G574" s="80">
        <v>797.5625</v>
      </c>
      <c r="H574" s="80">
        <v>87.349384988872998</v>
      </c>
      <c r="I574" s="80">
        <v>142.0625</v>
      </c>
      <c r="J574" s="80">
        <v>759.0625</v>
      </c>
    </row>
    <row r="575" spans="1:10" x14ac:dyDescent="0.25">
      <c r="A575" s="80">
        <v>602.58333300000004</v>
      </c>
      <c r="B575" s="80">
        <v>102.32081830920001</v>
      </c>
      <c r="C575" s="80">
        <v>70.083332999999996</v>
      </c>
      <c r="D575" s="80">
        <v>603.58333300000004</v>
      </c>
      <c r="G575" s="80">
        <v>798.6875</v>
      </c>
      <c r="H575" s="80">
        <v>82.307042801355294</v>
      </c>
      <c r="I575" s="80">
        <v>124.125</v>
      </c>
      <c r="J575" s="80">
        <v>756.3125</v>
      </c>
    </row>
    <row r="576" spans="1:10" x14ac:dyDescent="0.25">
      <c r="A576" s="80">
        <v>715.9</v>
      </c>
      <c r="B576" s="80">
        <v>89.259971752458</v>
      </c>
      <c r="C576" s="80">
        <v>128</v>
      </c>
      <c r="D576" s="80">
        <v>716.9</v>
      </c>
      <c r="G576" s="80">
        <v>799.6</v>
      </c>
      <c r="H576" s="80">
        <v>74.246280610790805</v>
      </c>
      <c r="I576" s="80">
        <v>185.6</v>
      </c>
      <c r="J576" s="80">
        <v>800.6</v>
      </c>
    </row>
    <row r="577" spans="1:10" x14ac:dyDescent="0.25">
      <c r="A577" s="80">
        <v>423.81818099999998</v>
      </c>
      <c r="B577" s="80">
        <v>176.74159454212099</v>
      </c>
      <c r="C577" s="80">
        <v>152.81818100000001</v>
      </c>
      <c r="D577" s="80">
        <v>424.81818099999998</v>
      </c>
      <c r="G577" s="80">
        <v>801.1875</v>
      </c>
      <c r="H577" s="80">
        <v>112.69796256418</v>
      </c>
      <c r="I577" s="80">
        <v>38.9375</v>
      </c>
      <c r="J577" s="80">
        <v>749.9375</v>
      </c>
    </row>
    <row r="578" spans="1:10" x14ac:dyDescent="0.25">
      <c r="A578" s="80">
        <v>789.27272700000003</v>
      </c>
      <c r="B578" s="80">
        <v>100.81839168201699</v>
      </c>
      <c r="C578" s="80">
        <v>97.727271999999999</v>
      </c>
      <c r="D578" s="80">
        <v>790.27272700000003</v>
      </c>
      <c r="G578" s="80">
        <v>802.5625</v>
      </c>
      <c r="H578" s="80">
        <v>89.703203881154806</v>
      </c>
      <c r="I578" s="80">
        <v>76.875</v>
      </c>
      <c r="J578" s="80">
        <v>764.3125</v>
      </c>
    </row>
    <row r="579" spans="1:10" x14ac:dyDescent="0.25">
      <c r="A579" s="80">
        <v>853.54545399999995</v>
      </c>
      <c r="B579" s="80">
        <v>104.634600651417</v>
      </c>
      <c r="C579" s="80">
        <v>176.272727</v>
      </c>
      <c r="D579" s="80">
        <v>854.54545399999995</v>
      </c>
      <c r="G579" s="80">
        <v>802.71428500000002</v>
      </c>
      <c r="H579" s="80">
        <v>114.12722288725099</v>
      </c>
      <c r="I579" s="80">
        <v>251.71428499999999</v>
      </c>
      <c r="J579" s="80">
        <v>803.71428500000002</v>
      </c>
    </row>
    <row r="580" spans="1:10" x14ac:dyDescent="0.25">
      <c r="A580" s="80">
        <v>776.45454500000005</v>
      </c>
      <c r="B580" s="80">
        <v>99.940725569785101</v>
      </c>
      <c r="C580" s="80">
        <v>151.54545400000001</v>
      </c>
      <c r="D580" s="80">
        <v>777.45454500000005</v>
      </c>
      <c r="G580" s="80">
        <v>803.6875</v>
      </c>
      <c r="H580" s="80">
        <v>75.123028092252895</v>
      </c>
      <c r="I580" s="80">
        <v>60.75</v>
      </c>
      <c r="J580" s="80">
        <v>752.3125</v>
      </c>
    </row>
    <row r="581" spans="1:10" x14ac:dyDescent="0.25">
      <c r="A581" s="80">
        <v>761.45454500000005</v>
      </c>
      <c r="B581" s="80">
        <v>101.53276385561701</v>
      </c>
      <c r="C581" s="80">
        <v>102.727272</v>
      </c>
      <c r="D581" s="80">
        <v>762.45454500000005</v>
      </c>
      <c r="G581" s="80">
        <v>804</v>
      </c>
      <c r="H581" s="80">
        <v>92.293413025597104</v>
      </c>
      <c r="I581" s="80">
        <v>250.8</v>
      </c>
      <c r="J581" s="80">
        <v>805</v>
      </c>
    </row>
    <row r="582" spans="1:10" x14ac:dyDescent="0.25">
      <c r="A582" s="80">
        <v>895.81818099999998</v>
      </c>
      <c r="B582" s="80">
        <v>99.414883202704104</v>
      </c>
      <c r="C582" s="80">
        <v>155.18181799999999</v>
      </c>
      <c r="D582" s="80">
        <v>896.81818099999998</v>
      </c>
      <c r="G582" s="80">
        <v>806.06666600000005</v>
      </c>
      <c r="H582" s="80">
        <v>95.897083404366896</v>
      </c>
      <c r="I582" s="80">
        <v>88.6</v>
      </c>
      <c r="J582" s="80">
        <v>807.06666600000005</v>
      </c>
    </row>
    <row r="583" spans="1:10" x14ac:dyDescent="0.25">
      <c r="A583" s="80">
        <v>725.36363600000004</v>
      </c>
      <c r="B583" s="80">
        <v>152.81515828967699</v>
      </c>
      <c r="C583" s="80">
        <v>153.454545</v>
      </c>
      <c r="D583" s="80">
        <v>726.36363600000004</v>
      </c>
      <c r="G583" s="80">
        <v>806.5</v>
      </c>
      <c r="H583" s="80">
        <v>108.205348564733</v>
      </c>
      <c r="I583" s="80">
        <v>302.5</v>
      </c>
      <c r="J583" s="80">
        <v>807.5</v>
      </c>
    </row>
    <row r="584" spans="1:10" x14ac:dyDescent="0.25">
      <c r="A584" s="80">
        <v>699.63636299999996</v>
      </c>
      <c r="B584" s="80">
        <v>112.262242435354</v>
      </c>
      <c r="C584" s="80">
        <v>245.09090900000001</v>
      </c>
      <c r="D584" s="80">
        <v>700.63636299999996</v>
      </c>
      <c r="G584" s="80">
        <v>806.75</v>
      </c>
      <c r="H584" s="80">
        <v>82.480012005254594</v>
      </c>
      <c r="I584" s="80">
        <v>134.5</v>
      </c>
      <c r="J584" s="80">
        <v>762.125</v>
      </c>
    </row>
    <row r="585" spans="1:10" x14ac:dyDescent="0.25">
      <c r="A585" s="80">
        <v>1467.363636</v>
      </c>
      <c r="B585" s="80">
        <v>88.306715148442507</v>
      </c>
      <c r="C585" s="80">
        <v>59.818181000000003</v>
      </c>
      <c r="D585" s="80">
        <v>1468.363636</v>
      </c>
      <c r="G585" s="80">
        <v>807</v>
      </c>
      <c r="H585" s="80">
        <v>89.774100662062594</v>
      </c>
      <c r="I585" s="80">
        <v>113.5</v>
      </c>
      <c r="J585" s="80">
        <v>764.125</v>
      </c>
    </row>
    <row r="586" spans="1:10" x14ac:dyDescent="0.25">
      <c r="A586" s="80">
        <v>1161.9166660000001</v>
      </c>
      <c r="B586" s="80">
        <v>121.20080883313101</v>
      </c>
      <c r="C586" s="80">
        <v>396.66666600000002</v>
      </c>
      <c r="D586" s="80">
        <v>1162.9166660000001</v>
      </c>
      <c r="G586" s="80">
        <v>807</v>
      </c>
      <c r="H586" s="80">
        <v>46.283767038413799</v>
      </c>
      <c r="I586" s="80">
        <v>283</v>
      </c>
      <c r="J586" s="80">
        <v>808</v>
      </c>
    </row>
    <row r="587" spans="1:10" x14ac:dyDescent="0.25">
      <c r="A587" s="80">
        <v>1143.75</v>
      </c>
      <c r="B587" s="80">
        <v>160.59313501283299</v>
      </c>
      <c r="C587" s="80">
        <v>156.66666599999999</v>
      </c>
      <c r="D587" s="80">
        <v>1144.75</v>
      </c>
      <c r="G587" s="80">
        <v>807.58333300000004</v>
      </c>
      <c r="H587" s="80">
        <v>104.990822392949</v>
      </c>
      <c r="I587" s="80">
        <v>145.41666599999999</v>
      </c>
      <c r="J587" s="80">
        <v>808.58333300000004</v>
      </c>
    </row>
    <row r="588" spans="1:10" x14ac:dyDescent="0.25">
      <c r="A588" s="80">
        <v>687</v>
      </c>
      <c r="B588" s="80">
        <v>120.94500637686301</v>
      </c>
      <c r="C588" s="80">
        <v>124.636363</v>
      </c>
      <c r="D588" s="80">
        <v>688</v>
      </c>
      <c r="G588" s="80">
        <v>808.625</v>
      </c>
      <c r="H588" s="80">
        <v>111.232895124544</v>
      </c>
      <c r="I588" s="80">
        <v>80.9375</v>
      </c>
      <c r="J588" s="80">
        <v>764.25</v>
      </c>
    </row>
    <row r="589" spans="1:10" x14ac:dyDescent="0.25">
      <c r="A589" s="80">
        <v>577.63636299999996</v>
      </c>
      <c r="B589" s="80">
        <v>113.706837008912</v>
      </c>
      <c r="C589" s="80">
        <v>153.36363600000001</v>
      </c>
      <c r="D589" s="80">
        <v>578.63636299999996</v>
      </c>
      <c r="G589" s="80">
        <v>809.625</v>
      </c>
      <c r="H589" s="80">
        <v>90.820192725322698</v>
      </c>
      <c r="I589" s="80">
        <v>89.25</v>
      </c>
      <c r="J589" s="80">
        <v>758.4375</v>
      </c>
    </row>
    <row r="590" spans="1:10" x14ac:dyDescent="0.25">
      <c r="A590" s="80">
        <v>1051.0999999999999</v>
      </c>
      <c r="B590" s="80">
        <v>100.694437838578</v>
      </c>
      <c r="C590" s="80">
        <v>135.30000000000001</v>
      </c>
      <c r="D590" s="80">
        <v>1052.0999999999999</v>
      </c>
      <c r="G590" s="80">
        <v>809.875</v>
      </c>
      <c r="H590" s="80">
        <v>98.309015664788603</v>
      </c>
      <c r="I590" s="80">
        <v>157.0625</v>
      </c>
      <c r="J590" s="80">
        <v>758.5</v>
      </c>
    </row>
    <row r="591" spans="1:10" x14ac:dyDescent="0.25">
      <c r="A591" s="80">
        <v>937.4</v>
      </c>
      <c r="B591" s="80">
        <v>88.833854640580697</v>
      </c>
      <c r="C591" s="80">
        <v>254.4</v>
      </c>
      <c r="D591" s="80">
        <v>938.4</v>
      </c>
      <c r="G591" s="80">
        <v>811.875</v>
      </c>
      <c r="H591" s="80">
        <v>86.732771962403604</v>
      </c>
      <c r="I591" s="80">
        <v>172.88888800000001</v>
      </c>
      <c r="J591" s="80">
        <v>722.66666599999996</v>
      </c>
    </row>
    <row r="592" spans="1:10" x14ac:dyDescent="0.25">
      <c r="A592" s="80">
        <v>901.77777700000001</v>
      </c>
      <c r="B592" s="80">
        <v>140.64416078999901</v>
      </c>
      <c r="C592" s="80">
        <v>353.22222199999999</v>
      </c>
      <c r="D592" s="80">
        <v>902.77777700000001</v>
      </c>
      <c r="G592" s="80">
        <v>813.25</v>
      </c>
      <c r="H592" s="80">
        <v>94.234939671293205</v>
      </c>
      <c r="I592" s="80">
        <v>45.6875</v>
      </c>
      <c r="J592" s="80">
        <v>777.25</v>
      </c>
    </row>
    <row r="593" spans="1:10" x14ac:dyDescent="0.25">
      <c r="A593" s="80">
        <v>866.1</v>
      </c>
      <c r="B593" s="80">
        <v>100.087071255924</v>
      </c>
      <c r="C593" s="80">
        <v>281.10000000000002</v>
      </c>
      <c r="D593" s="80">
        <v>867.1</v>
      </c>
      <c r="G593" s="80">
        <v>813.35714199999995</v>
      </c>
      <c r="H593" s="80">
        <v>96.445213015664393</v>
      </c>
      <c r="I593" s="80">
        <v>147.92857100000001</v>
      </c>
      <c r="J593" s="80">
        <v>814.35714199999995</v>
      </c>
    </row>
    <row r="594" spans="1:10" x14ac:dyDescent="0.25">
      <c r="A594" s="80">
        <v>918.85714199999995</v>
      </c>
      <c r="B594" s="80">
        <v>104.428077597824</v>
      </c>
      <c r="C594" s="80">
        <v>263.85714200000001</v>
      </c>
      <c r="D594" s="80">
        <v>919.85714199999995</v>
      </c>
      <c r="G594" s="80">
        <v>813.4375</v>
      </c>
      <c r="H594" s="80">
        <v>99.539700501230101</v>
      </c>
      <c r="I594" s="80">
        <v>76.0625</v>
      </c>
      <c r="J594" s="80">
        <v>774.0625</v>
      </c>
    </row>
    <row r="595" spans="1:10" x14ac:dyDescent="0.25">
      <c r="A595" s="80">
        <v>872.66666599999996</v>
      </c>
      <c r="B595" s="80">
        <v>84.386113659459696</v>
      </c>
      <c r="C595" s="80">
        <v>95.666666000000006</v>
      </c>
      <c r="D595" s="80">
        <v>873.66666599999996</v>
      </c>
      <c r="G595" s="80">
        <v>814.375</v>
      </c>
      <c r="H595" s="80">
        <v>83.032644777851701</v>
      </c>
      <c r="I595" s="80">
        <v>94.9375</v>
      </c>
      <c r="J595" s="80">
        <v>768.6875</v>
      </c>
    </row>
    <row r="596" spans="1:10" x14ac:dyDescent="0.25">
      <c r="A596" s="80">
        <v>639.71428500000002</v>
      </c>
      <c r="B596" s="80">
        <v>150.90007026333001</v>
      </c>
      <c r="C596" s="80">
        <v>148.571428</v>
      </c>
      <c r="D596" s="80">
        <v>640.71428500000002</v>
      </c>
      <c r="G596" s="80">
        <v>815.71428500000002</v>
      </c>
      <c r="H596" s="80">
        <v>99.1608499324104</v>
      </c>
      <c r="I596" s="80">
        <v>54.857142000000003</v>
      </c>
      <c r="J596" s="80">
        <v>816.71428500000002</v>
      </c>
    </row>
    <row r="597" spans="1:10" x14ac:dyDescent="0.25">
      <c r="A597" s="80">
        <v>804.3</v>
      </c>
      <c r="B597" s="80">
        <v>109.231758276326</v>
      </c>
      <c r="C597" s="80">
        <v>162.6</v>
      </c>
      <c r="D597" s="80">
        <v>805.3</v>
      </c>
      <c r="G597" s="80">
        <v>816.875</v>
      </c>
      <c r="H597" s="80">
        <v>107.62604740871301</v>
      </c>
      <c r="I597" s="80">
        <v>46.375</v>
      </c>
      <c r="J597" s="80">
        <v>785.75</v>
      </c>
    </row>
    <row r="598" spans="1:10" x14ac:dyDescent="0.25">
      <c r="A598" s="80">
        <v>750.8</v>
      </c>
      <c r="B598" s="80">
        <v>129.105402509372</v>
      </c>
      <c r="C598" s="80">
        <v>204.9</v>
      </c>
      <c r="D598" s="80">
        <v>751.8</v>
      </c>
      <c r="G598" s="80">
        <v>818</v>
      </c>
      <c r="H598" s="80">
        <v>85.550965788069007</v>
      </c>
      <c r="I598" s="80">
        <v>328.75</v>
      </c>
      <c r="J598" s="80">
        <v>819</v>
      </c>
    </row>
    <row r="599" spans="1:10" x14ac:dyDescent="0.25">
      <c r="A599" s="80">
        <v>828.18181800000002</v>
      </c>
      <c r="B599" s="80">
        <v>102.175569677163</v>
      </c>
      <c r="C599" s="80">
        <v>186.18181799999999</v>
      </c>
      <c r="D599" s="80">
        <v>829.18181800000002</v>
      </c>
      <c r="G599" s="80">
        <v>823</v>
      </c>
      <c r="H599" s="80">
        <v>98.519465370595299</v>
      </c>
      <c r="I599" s="80">
        <v>266</v>
      </c>
      <c r="J599" s="80">
        <v>824</v>
      </c>
    </row>
    <row r="600" spans="1:10" x14ac:dyDescent="0.25">
      <c r="A600" s="80">
        <v>620.4</v>
      </c>
      <c r="B600" s="80">
        <v>102.24930424784201</v>
      </c>
      <c r="C600" s="80">
        <v>126.4</v>
      </c>
      <c r="D600" s="80">
        <v>621.4</v>
      </c>
      <c r="G600" s="80">
        <v>823.8</v>
      </c>
      <c r="H600" s="80">
        <v>81.656376634212606</v>
      </c>
      <c r="I600" s="80">
        <v>44</v>
      </c>
      <c r="J600" s="80">
        <v>824.8</v>
      </c>
    </row>
    <row r="601" spans="1:10" x14ac:dyDescent="0.25">
      <c r="G601" s="80">
        <v>823.8125</v>
      </c>
      <c r="H601" s="80">
        <v>97.581289571379898</v>
      </c>
      <c r="I601" s="80">
        <v>118.5</v>
      </c>
      <c r="J601" s="80">
        <v>765.6875</v>
      </c>
    </row>
    <row r="602" spans="1:10" x14ac:dyDescent="0.25">
      <c r="A602" s="80">
        <v>473.3</v>
      </c>
      <c r="B602" s="80">
        <v>133.55541201988601</v>
      </c>
      <c r="C602" s="80">
        <v>112.6</v>
      </c>
      <c r="D602" s="80">
        <v>474.3</v>
      </c>
      <c r="G602" s="80">
        <v>825.5</v>
      </c>
      <c r="H602" s="80">
        <v>81.376500917578895</v>
      </c>
      <c r="I602" s="80">
        <v>79</v>
      </c>
      <c r="J602" s="80">
        <v>826.5</v>
      </c>
    </row>
    <row r="603" spans="1:10" x14ac:dyDescent="0.25">
      <c r="A603" s="80">
        <v>528.1</v>
      </c>
      <c r="B603" s="80">
        <v>106.215026273292</v>
      </c>
      <c r="C603" s="80">
        <v>140.9</v>
      </c>
      <c r="D603" s="80">
        <v>529.1</v>
      </c>
      <c r="G603" s="80">
        <v>826.1875</v>
      </c>
      <c r="H603" s="80">
        <v>86.788155439680096</v>
      </c>
      <c r="I603" s="80">
        <v>35.9375</v>
      </c>
      <c r="J603" s="80">
        <v>782.625</v>
      </c>
    </row>
    <row r="604" spans="1:10" x14ac:dyDescent="0.25">
      <c r="A604" s="80">
        <v>1052.1111109999999</v>
      </c>
      <c r="B604" s="80">
        <v>120.365775403909</v>
      </c>
      <c r="C604" s="80">
        <v>219.555555</v>
      </c>
      <c r="D604" s="80">
        <v>1053.1111109999999</v>
      </c>
      <c r="G604" s="80">
        <v>828.83333300000004</v>
      </c>
      <c r="H604" s="80">
        <v>80.846830724964207</v>
      </c>
      <c r="I604" s="80">
        <v>216.83333300000001</v>
      </c>
      <c r="J604" s="80">
        <v>829.83333300000004</v>
      </c>
    </row>
    <row r="605" spans="1:10" x14ac:dyDescent="0.25">
      <c r="A605" s="80">
        <v>815.125</v>
      </c>
      <c r="B605" s="80">
        <v>88.528888889433105</v>
      </c>
      <c r="C605" s="80">
        <v>236</v>
      </c>
      <c r="D605" s="80">
        <v>816.125</v>
      </c>
      <c r="G605" s="80">
        <v>829.625</v>
      </c>
      <c r="H605" s="80">
        <v>79.482961343505096</v>
      </c>
      <c r="I605" s="80">
        <v>112.6875</v>
      </c>
      <c r="J605" s="80">
        <v>782.875</v>
      </c>
    </row>
    <row r="606" spans="1:10" x14ac:dyDescent="0.25">
      <c r="A606" s="80">
        <v>795.11111100000005</v>
      </c>
      <c r="B606" s="80">
        <v>135.068204472524</v>
      </c>
      <c r="C606" s="80">
        <v>339</v>
      </c>
      <c r="D606" s="80">
        <v>796.11111100000005</v>
      </c>
      <c r="G606" s="80">
        <v>830</v>
      </c>
      <c r="H606" s="80">
        <v>102.070211384413</v>
      </c>
      <c r="I606" s="80">
        <v>59.375</v>
      </c>
      <c r="J606" s="80">
        <v>797.375</v>
      </c>
    </row>
    <row r="607" spans="1:10" x14ac:dyDescent="0.25">
      <c r="A607" s="80">
        <v>590.44444399999998</v>
      </c>
      <c r="B607" s="80">
        <v>148.869631222386</v>
      </c>
      <c r="C607" s="80">
        <v>129.444444</v>
      </c>
      <c r="D607" s="80">
        <v>591.44444399999998</v>
      </c>
      <c r="G607" s="80">
        <v>830.125</v>
      </c>
      <c r="H607" s="80">
        <v>64.712342774852004</v>
      </c>
      <c r="I607" s="80">
        <v>67.6875</v>
      </c>
      <c r="J607" s="80">
        <v>782.125</v>
      </c>
    </row>
    <row r="608" spans="1:10" x14ac:dyDescent="0.25">
      <c r="A608" s="80">
        <v>1033.875</v>
      </c>
      <c r="B608" s="80">
        <v>120.545091789629</v>
      </c>
      <c r="C608" s="80">
        <v>131.625</v>
      </c>
      <c r="D608" s="80">
        <v>1034.875</v>
      </c>
      <c r="G608" s="80">
        <v>834.15384600000004</v>
      </c>
      <c r="H608" s="80">
        <v>89.004375196173697</v>
      </c>
      <c r="I608" s="80">
        <v>172.692307</v>
      </c>
      <c r="J608" s="80">
        <v>835.15384600000004</v>
      </c>
    </row>
    <row r="609" spans="1:10" x14ac:dyDescent="0.25">
      <c r="A609" s="80">
        <v>708.5</v>
      </c>
      <c r="B609" s="80">
        <v>162.19380902735099</v>
      </c>
      <c r="C609" s="80">
        <v>216.625</v>
      </c>
      <c r="D609" s="80">
        <v>709.5</v>
      </c>
      <c r="G609" s="80">
        <v>834.5</v>
      </c>
      <c r="H609" s="80">
        <v>96.600195042122806</v>
      </c>
      <c r="I609" s="80">
        <v>53.5</v>
      </c>
      <c r="J609" s="80">
        <v>793.8125</v>
      </c>
    </row>
    <row r="610" spans="1:10" x14ac:dyDescent="0.25">
      <c r="A610" s="80">
        <v>963.88888799999995</v>
      </c>
      <c r="B610" s="80">
        <v>92.664757425747197</v>
      </c>
      <c r="C610" s="80">
        <v>132.22222199999999</v>
      </c>
      <c r="D610" s="80">
        <v>964.88888799999995</v>
      </c>
      <c r="G610" s="80">
        <v>835.8125</v>
      </c>
      <c r="H610" s="80">
        <v>86.489740448277004</v>
      </c>
      <c r="I610" s="80">
        <v>106.875</v>
      </c>
      <c r="J610" s="80">
        <v>780</v>
      </c>
    </row>
    <row r="611" spans="1:10" x14ac:dyDescent="0.25">
      <c r="A611" s="80">
        <v>616.11111100000005</v>
      </c>
      <c r="B611" s="80">
        <v>142.61553501178199</v>
      </c>
      <c r="C611" s="80">
        <v>146.88888800000001</v>
      </c>
      <c r="D611" s="80">
        <v>617.11111100000005</v>
      </c>
      <c r="G611" s="80">
        <v>836</v>
      </c>
      <c r="H611" s="80">
        <v>82.276793645065695</v>
      </c>
      <c r="I611" s="80">
        <v>108.6</v>
      </c>
      <c r="J611" s="80">
        <v>837</v>
      </c>
    </row>
    <row r="612" spans="1:10" x14ac:dyDescent="0.25">
      <c r="A612" s="80">
        <v>1419.333333</v>
      </c>
      <c r="B612" s="80">
        <v>129.23889876976901</v>
      </c>
      <c r="C612" s="80">
        <v>157.88888800000001</v>
      </c>
      <c r="D612" s="80">
        <v>1420.333333</v>
      </c>
      <c r="G612" s="80">
        <v>837</v>
      </c>
      <c r="H612" s="80">
        <v>86.927554172459395</v>
      </c>
      <c r="I612" s="80">
        <v>94.625</v>
      </c>
      <c r="J612" s="80">
        <v>797.3125</v>
      </c>
    </row>
    <row r="613" spans="1:10" x14ac:dyDescent="0.25">
      <c r="A613" s="80">
        <v>971.88888799999995</v>
      </c>
      <c r="B613" s="80">
        <v>94.120850229142604</v>
      </c>
      <c r="C613" s="80">
        <v>167.33333300000001</v>
      </c>
      <c r="D613" s="80">
        <v>972.88888799999995</v>
      </c>
      <c r="G613" s="80">
        <v>837</v>
      </c>
      <c r="H613" s="80">
        <v>96.176272401433593</v>
      </c>
      <c r="I613" s="80">
        <v>685</v>
      </c>
      <c r="J613" s="80">
        <v>838</v>
      </c>
    </row>
    <row r="614" spans="1:10" x14ac:dyDescent="0.25">
      <c r="A614" s="80">
        <v>779.66666599999996</v>
      </c>
      <c r="B614" s="80">
        <v>129.15522604395599</v>
      </c>
      <c r="C614" s="80">
        <v>102</v>
      </c>
      <c r="D614" s="80">
        <v>780.66666599999996</v>
      </c>
      <c r="G614" s="80">
        <v>838.0625</v>
      </c>
      <c r="H614" s="80">
        <v>59.190115389762703</v>
      </c>
      <c r="I614" s="80">
        <v>141.5625</v>
      </c>
      <c r="J614" s="80">
        <v>783.625</v>
      </c>
    </row>
    <row r="615" spans="1:10" x14ac:dyDescent="0.25">
      <c r="A615" s="80">
        <v>923.22222199999999</v>
      </c>
      <c r="B615" s="80">
        <v>132.10769498376601</v>
      </c>
      <c r="C615" s="80">
        <v>227.22222199999999</v>
      </c>
      <c r="D615" s="80">
        <v>924.22222199999999</v>
      </c>
      <c r="G615" s="80">
        <v>839.5</v>
      </c>
      <c r="H615" s="80">
        <v>93.738523377139302</v>
      </c>
      <c r="I615" s="80">
        <v>116.5</v>
      </c>
      <c r="J615" s="80">
        <v>840.5</v>
      </c>
    </row>
    <row r="616" spans="1:10" x14ac:dyDescent="0.25">
      <c r="A616" s="80">
        <v>1059.25</v>
      </c>
      <c r="B616" s="80">
        <v>100.111831965785</v>
      </c>
      <c r="C616" s="80">
        <v>341.25</v>
      </c>
      <c r="D616" s="80">
        <v>1060.25</v>
      </c>
      <c r="G616" s="80">
        <v>839.69230700000003</v>
      </c>
      <c r="H616" s="80">
        <v>87.528366284225896</v>
      </c>
      <c r="I616" s="80">
        <v>133.307692</v>
      </c>
      <c r="J616" s="80">
        <v>840.69230700000003</v>
      </c>
    </row>
    <row r="617" spans="1:10" x14ac:dyDescent="0.25">
      <c r="A617" s="80">
        <v>727.5</v>
      </c>
      <c r="B617" s="80">
        <v>114.273324301586</v>
      </c>
      <c r="C617" s="80">
        <v>205.375</v>
      </c>
      <c r="D617" s="80">
        <v>728.5</v>
      </c>
      <c r="G617" s="80">
        <v>842</v>
      </c>
      <c r="H617" s="80">
        <v>96.953980777916399</v>
      </c>
      <c r="I617" s="80">
        <v>414.25</v>
      </c>
      <c r="J617" s="80">
        <v>843</v>
      </c>
    </row>
    <row r="618" spans="1:10" x14ac:dyDescent="0.25">
      <c r="A618" s="80">
        <v>1027.125</v>
      </c>
      <c r="B618" s="80">
        <v>101.841159466281</v>
      </c>
      <c r="C618" s="80">
        <v>173.125</v>
      </c>
      <c r="D618" s="80">
        <v>1028.125</v>
      </c>
      <c r="G618" s="80">
        <v>843.25</v>
      </c>
      <c r="H618" s="80">
        <v>113.398510629681</v>
      </c>
      <c r="I618" s="80">
        <v>179.125</v>
      </c>
      <c r="J618" s="80">
        <v>844.25</v>
      </c>
    </row>
    <row r="619" spans="1:10" x14ac:dyDescent="0.25">
      <c r="A619" s="80">
        <v>1098.888888</v>
      </c>
      <c r="B619" s="80">
        <v>98.237632787013297</v>
      </c>
      <c r="C619" s="80">
        <v>482.33333299999998</v>
      </c>
      <c r="D619" s="80">
        <v>1099.888888</v>
      </c>
      <c r="G619" s="80">
        <v>843.625</v>
      </c>
      <c r="H619" s="80">
        <v>80.514444430570293</v>
      </c>
      <c r="I619" s="80">
        <v>103.8125</v>
      </c>
      <c r="J619" s="80">
        <v>799.6875</v>
      </c>
    </row>
    <row r="620" spans="1:10" x14ac:dyDescent="0.25">
      <c r="A620" s="80">
        <v>918.57142799999997</v>
      </c>
      <c r="B620" s="80">
        <v>128.849178202693</v>
      </c>
      <c r="C620" s="80">
        <v>197.85714200000001</v>
      </c>
      <c r="D620" s="80">
        <v>919.57142799999997</v>
      </c>
      <c r="G620" s="80">
        <v>845</v>
      </c>
      <c r="H620" s="80">
        <v>88.0639099179363</v>
      </c>
      <c r="I620" s="80">
        <v>172.5625</v>
      </c>
      <c r="J620" s="80">
        <v>806.75</v>
      </c>
    </row>
    <row r="621" spans="1:10" x14ac:dyDescent="0.25">
      <c r="A621" s="80">
        <v>656.71428500000002</v>
      </c>
      <c r="B621" s="80">
        <v>108.44497536322299</v>
      </c>
      <c r="C621" s="80">
        <v>114.285714</v>
      </c>
      <c r="D621" s="80">
        <v>657.71428500000002</v>
      </c>
      <c r="G621" s="80">
        <v>845.5625</v>
      </c>
      <c r="H621" s="80">
        <v>98.823972709298801</v>
      </c>
      <c r="I621" s="80">
        <v>102.3125</v>
      </c>
      <c r="J621" s="80">
        <v>786.125</v>
      </c>
    </row>
    <row r="622" spans="1:10" x14ac:dyDescent="0.25">
      <c r="A622" s="80">
        <v>652</v>
      </c>
      <c r="B622" s="80">
        <v>89.6239806353815</v>
      </c>
      <c r="C622" s="80">
        <v>84.333332999999996</v>
      </c>
      <c r="D622" s="80">
        <v>653</v>
      </c>
      <c r="G622" s="80">
        <v>846.6875</v>
      </c>
      <c r="H622" s="80">
        <v>74.082885545804999</v>
      </c>
      <c r="I622" s="80">
        <v>102.5625</v>
      </c>
      <c r="J622" s="80">
        <v>799.3125</v>
      </c>
    </row>
    <row r="623" spans="1:10" x14ac:dyDescent="0.25">
      <c r="A623" s="80">
        <v>1284.571428</v>
      </c>
      <c r="B623" s="80">
        <v>92.936323567528902</v>
      </c>
      <c r="C623" s="80">
        <v>587.14285700000005</v>
      </c>
      <c r="D623" s="80">
        <v>1285.571428</v>
      </c>
      <c r="G623" s="80">
        <v>847.125</v>
      </c>
      <c r="H623" s="80">
        <v>71.889940435547004</v>
      </c>
      <c r="I623" s="80">
        <v>72.5625</v>
      </c>
      <c r="J623" s="80">
        <v>800.625</v>
      </c>
    </row>
    <row r="624" spans="1:10" x14ac:dyDescent="0.25">
      <c r="A624" s="80">
        <v>1273</v>
      </c>
      <c r="B624" s="80">
        <v>92.614803713685106</v>
      </c>
      <c r="C624" s="80">
        <v>327</v>
      </c>
      <c r="D624" s="80">
        <v>1274</v>
      </c>
      <c r="G624" s="80">
        <v>851.75</v>
      </c>
      <c r="H624" s="80">
        <v>99.110123505338805</v>
      </c>
      <c r="I624" s="80">
        <v>105.625</v>
      </c>
      <c r="J624" s="80">
        <v>802.5625</v>
      </c>
    </row>
    <row r="625" spans="1:10" x14ac:dyDescent="0.25">
      <c r="A625" s="80">
        <v>1330.75</v>
      </c>
      <c r="B625" s="80">
        <v>106.15903506647</v>
      </c>
      <c r="C625" s="80">
        <v>409.25</v>
      </c>
      <c r="D625" s="80">
        <v>1331.75</v>
      </c>
      <c r="G625" s="80">
        <v>852</v>
      </c>
      <c r="H625" s="80">
        <v>100.247998867806</v>
      </c>
      <c r="I625" s="80">
        <v>106.333333</v>
      </c>
      <c r="J625" s="80">
        <v>853</v>
      </c>
    </row>
    <row r="626" spans="1:10" x14ac:dyDescent="0.25">
      <c r="A626" s="80">
        <v>1009.333333</v>
      </c>
      <c r="B626" s="80">
        <v>94.982302646715098</v>
      </c>
      <c r="C626" s="80">
        <v>354.16666600000002</v>
      </c>
      <c r="D626" s="80">
        <v>1010.333333</v>
      </c>
      <c r="G626" s="80">
        <v>852.25</v>
      </c>
      <c r="H626" s="80">
        <v>100.242736624638</v>
      </c>
      <c r="I626" s="80">
        <v>113.375</v>
      </c>
      <c r="J626" s="80">
        <v>797.4375</v>
      </c>
    </row>
    <row r="627" spans="1:10" x14ac:dyDescent="0.25">
      <c r="A627" s="80">
        <v>513</v>
      </c>
      <c r="B627" s="80">
        <v>67.061452780395896</v>
      </c>
      <c r="C627" s="80">
        <v>61.833333000000003</v>
      </c>
      <c r="D627" s="80">
        <v>514</v>
      </c>
      <c r="G627" s="80">
        <v>853.25</v>
      </c>
      <c r="H627" s="80">
        <v>91.938260451411196</v>
      </c>
      <c r="I627" s="80">
        <v>72.5</v>
      </c>
      <c r="J627" s="80">
        <v>796.6875</v>
      </c>
    </row>
    <row r="628" spans="1:10" x14ac:dyDescent="0.25">
      <c r="A628" s="80">
        <v>982.5</v>
      </c>
      <c r="B628" s="80">
        <v>87.949749785239007</v>
      </c>
      <c r="C628" s="80">
        <v>263.75</v>
      </c>
      <c r="D628" s="80">
        <v>983.5</v>
      </c>
      <c r="G628" s="80">
        <v>853.5</v>
      </c>
      <c r="H628" s="80">
        <v>92.166626113408697</v>
      </c>
      <c r="I628" s="80">
        <v>93</v>
      </c>
      <c r="J628" s="80">
        <v>854.5</v>
      </c>
    </row>
    <row r="629" spans="1:10" x14ac:dyDescent="0.25">
      <c r="A629" s="80">
        <v>406.5</v>
      </c>
      <c r="B629" s="80">
        <v>91.7023523477026</v>
      </c>
      <c r="C629" s="80">
        <v>92.5</v>
      </c>
      <c r="D629" s="80">
        <v>407.5</v>
      </c>
      <c r="G629" s="80">
        <v>855.75</v>
      </c>
      <c r="H629" s="80">
        <v>115.369132822382</v>
      </c>
      <c r="I629" s="80">
        <v>132</v>
      </c>
      <c r="J629" s="80">
        <v>827.125</v>
      </c>
    </row>
    <row r="630" spans="1:10" x14ac:dyDescent="0.25">
      <c r="A630" s="80">
        <v>372.75</v>
      </c>
      <c r="B630" s="80">
        <v>108.53079469357699</v>
      </c>
      <c r="C630" s="80">
        <v>158.75</v>
      </c>
      <c r="D630" s="80">
        <v>373.75</v>
      </c>
      <c r="G630" s="80">
        <v>859.2</v>
      </c>
      <c r="H630" s="80">
        <v>80.032540607922598</v>
      </c>
      <c r="I630" s="80">
        <v>132.19999999999999</v>
      </c>
      <c r="J630" s="80">
        <v>860.2</v>
      </c>
    </row>
    <row r="631" spans="1:10" x14ac:dyDescent="0.25">
      <c r="A631" s="80">
        <v>428.5</v>
      </c>
      <c r="B631" s="80">
        <v>103.644399238555</v>
      </c>
      <c r="C631" s="80">
        <v>243.75</v>
      </c>
      <c r="D631" s="80">
        <v>429.5</v>
      </c>
      <c r="G631" s="80">
        <v>859.375</v>
      </c>
      <c r="H631" s="80">
        <v>89.070397225620198</v>
      </c>
      <c r="I631" s="80">
        <v>120</v>
      </c>
      <c r="J631" s="80">
        <v>820.875</v>
      </c>
    </row>
    <row r="632" spans="1:10" x14ac:dyDescent="0.25">
      <c r="A632" s="80">
        <v>601.25</v>
      </c>
      <c r="B632" s="80">
        <v>94.328380684525598</v>
      </c>
      <c r="C632" s="80">
        <v>87.75</v>
      </c>
      <c r="D632" s="80">
        <v>602.25</v>
      </c>
      <c r="G632" s="80">
        <v>859.55555500000003</v>
      </c>
      <c r="H632" s="80">
        <v>86.427689042498102</v>
      </c>
      <c r="I632" s="80">
        <v>65.777777</v>
      </c>
      <c r="J632" s="80">
        <v>860.55555500000003</v>
      </c>
    </row>
    <row r="633" spans="1:10" x14ac:dyDescent="0.25">
      <c r="A633" s="80">
        <v>584</v>
      </c>
      <c r="B633" s="80">
        <v>134.239452436211</v>
      </c>
      <c r="C633" s="80">
        <v>219.5</v>
      </c>
      <c r="D633" s="80">
        <v>585</v>
      </c>
      <c r="G633" s="80">
        <v>860.125</v>
      </c>
      <c r="H633" s="80">
        <v>110.316908753571</v>
      </c>
      <c r="I633" s="80">
        <v>80.6875</v>
      </c>
      <c r="J633" s="80">
        <v>812.6875</v>
      </c>
    </row>
    <row r="634" spans="1:10" x14ac:dyDescent="0.25">
      <c r="A634" s="80">
        <v>514.66666599999996</v>
      </c>
      <c r="B634" s="80">
        <v>122.97366829148601</v>
      </c>
      <c r="C634" s="80">
        <v>101.66666600000001</v>
      </c>
      <c r="D634" s="80">
        <v>515.66666599999996</v>
      </c>
      <c r="G634" s="80">
        <v>862</v>
      </c>
      <c r="H634" s="80">
        <v>94.335382830626401</v>
      </c>
      <c r="I634" s="80">
        <v>169</v>
      </c>
      <c r="J634" s="80">
        <v>863</v>
      </c>
    </row>
    <row r="635" spans="1:10" x14ac:dyDescent="0.25">
      <c r="A635" s="80">
        <v>249</v>
      </c>
      <c r="B635" s="80">
        <v>139.47483057273601</v>
      </c>
      <c r="C635" s="80">
        <v>92.666666000000006</v>
      </c>
      <c r="D635" s="80">
        <v>250</v>
      </c>
      <c r="G635" s="80">
        <v>862.33333300000004</v>
      </c>
      <c r="H635" s="80">
        <v>97.847165431297995</v>
      </c>
      <c r="I635" s="80">
        <v>111</v>
      </c>
      <c r="J635" s="80">
        <v>863.33333300000004</v>
      </c>
    </row>
    <row r="636" spans="1:10" x14ac:dyDescent="0.25">
      <c r="A636" s="80">
        <v>996</v>
      </c>
      <c r="B636" s="80">
        <v>92.152913266146001</v>
      </c>
      <c r="C636" s="80">
        <v>548</v>
      </c>
      <c r="D636" s="80">
        <v>997</v>
      </c>
      <c r="G636" s="80">
        <v>867.5</v>
      </c>
      <c r="H636" s="80">
        <v>66.883519605637602</v>
      </c>
      <c r="I636" s="80">
        <v>187</v>
      </c>
      <c r="J636" s="80">
        <v>868.5</v>
      </c>
    </row>
    <row r="637" spans="1:10" x14ac:dyDescent="0.25">
      <c r="A637" s="80">
        <v>372.33333299999998</v>
      </c>
      <c r="B637" s="80">
        <v>92.180201541794503</v>
      </c>
      <c r="C637" s="80">
        <v>97.333332999999996</v>
      </c>
      <c r="D637" s="80">
        <v>373.33333299999998</v>
      </c>
      <c r="G637" s="80">
        <v>868.64285700000005</v>
      </c>
      <c r="H637" s="80">
        <v>66.945702779910803</v>
      </c>
      <c r="I637" s="80">
        <v>61.214284999999997</v>
      </c>
      <c r="J637" s="80">
        <v>869.64285700000005</v>
      </c>
    </row>
    <row r="638" spans="1:10" x14ac:dyDescent="0.25">
      <c r="A638" s="80">
        <v>626.33333300000004</v>
      </c>
      <c r="B638" s="80">
        <v>105.618379856179</v>
      </c>
      <c r="C638" s="80">
        <v>299.33333299999998</v>
      </c>
      <c r="D638" s="80">
        <v>627.33333300000004</v>
      </c>
      <c r="G638" s="80">
        <v>869.16666599999996</v>
      </c>
      <c r="H638" s="80">
        <v>90.139811457889905</v>
      </c>
      <c r="I638" s="80">
        <v>134.33333300000001</v>
      </c>
      <c r="J638" s="80">
        <v>870.16666599999996</v>
      </c>
    </row>
    <row r="639" spans="1:10" x14ac:dyDescent="0.25">
      <c r="A639" s="80">
        <v>498.5</v>
      </c>
      <c r="B639" s="80">
        <v>96.632224702380896</v>
      </c>
      <c r="C639" s="80">
        <v>152.5</v>
      </c>
      <c r="D639" s="80">
        <v>499.5</v>
      </c>
      <c r="G639" s="80">
        <v>870.5</v>
      </c>
      <c r="H639" s="80">
        <v>61.276484645927397</v>
      </c>
      <c r="I639" s="80">
        <v>157.16666599999999</v>
      </c>
      <c r="J639" s="80">
        <v>871.5</v>
      </c>
    </row>
    <row r="640" spans="1:10" x14ac:dyDescent="0.25">
      <c r="A640" s="80">
        <v>476</v>
      </c>
      <c r="B640" s="80">
        <v>126.456166056166</v>
      </c>
      <c r="C640" s="80">
        <v>236.5</v>
      </c>
      <c r="D640" s="80">
        <v>477</v>
      </c>
      <c r="G640" s="80">
        <v>870.57142799999997</v>
      </c>
      <c r="H640" s="80">
        <v>91.840297296815805</v>
      </c>
      <c r="I640" s="80">
        <v>189.571428</v>
      </c>
      <c r="J640" s="80">
        <v>871.57142799999997</v>
      </c>
    </row>
    <row r="641" spans="1:10" x14ac:dyDescent="0.25">
      <c r="A641" s="80">
        <v>881</v>
      </c>
      <c r="B641" s="80">
        <v>87.884299409060105</v>
      </c>
      <c r="C641" s="80">
        <v>636</v>
      </c>
      <c r="D641" s="80">
        <v>882</v>
      </c>
      <c r="G641" s="80">
        <v>871.375</v>
      </c>
      <c r="H641" s="80">
        <v>100.307899648952</v>
      </c>
      <c r="I641" s="80">
        <v>65.6875</v>
      </c>
      <c r="J641" s="80">
        <v>823.125</v>
      </c>
    </row>
    <row r="642" spans="1:10" x14ac:dyDescent="0.25">
      <c r="A642" s="80">
        <v>566</v>
      </c>
      <c r="B642" s="80">
        <v>110.652435657545</v>
      </c>
      <c r="C642" s="80">
        <v>194.5</v>
      </c>
      <c r="D642" s="80">
        <v>567</v>
      </c>
      <c r="G642" s="80">
        <v>876.06666600000005</v>
      </c>
      <c r="H642" s="80">
        <v>97.054815540373099</v>
      </c>
      <c r="I642" s="80">
        <v>46.6</v>
      </c>
      <c r="J642" s="80">
        <v>805.53333299999997</v>
      </c>
    </row>
    <row r="643" spans="1:10" x14ac:dyDescent="0.25">
      <c r="A643" s="80">
        <v>587</v>
      </c>
      <c r="B643" s="80">
        <v>125.29648742092</v>
      </c>
      <c r="C643" s="80">
        <v>295</v>
      </c>
      <c r="D643" s="80">
        <v>588</v>
      </c>
      <c r="G643" s="80">
        <v>876.875</v>
      </c>
      <c r="H643" s="80">
        <v>89.200685925670001</v>
      </c>
      <c r="I643" s="80">
        <v>83.5625</v>
      </c>
      <c r="J643" s="80">
        <v>825.1875</v>
      </c>
    </row>
    <row r="644" spans="1:10" x14ac:dyDescent="0.25">
      <c r="G644" s="80">
        <v>877.4375</v>
      </c>
      <c r="H644" s="80">
        <v>77.813297070968204</v>
      </c>
      <c r="I644" s="80">
        <v>114.8125</v>
      </c>
      <c r="J644" s="80">
        <v>823.5625</v>
      </c>
    </row>
    <row r="645" spans="1:10" x14ac:dyDescent="0.25">
      <c r="A645" s="80">
        <v>422</v>
      </c>
      <c r="B645" s="80">
        <v>176.002274881516</v>
      </c>
      <c r="C645" s="80">
        <v>161</v>
      </c>
      <c r="D645" s="80">
        <v>423</v>
      </c>
      <c r="G645" s="80">
        <v>878.5</v>
      </c>
      <c r="H645" s="80">
        <v>94.754879494299601</v>
      </c>
      <c r="I645" s="80">
        <v>244.9</v>
      </c>
      <c r="J645" s="80">
        <v>879.5</v>
      </c>
    </row>
    <row r="646" spans="1:10" x14ac:dyDescent="0.25">
      <c r="A646" s="80">
        <v>960</v>
      </c>
      <c r="B646" s="80">
        <v>135.195104166666</v>
      </c>
      <c r="C646" s="80">
        <v>317</v>
      </c>
      <c r="D646" s="80">
        <v>961</v>
      </c>
      <c r="G646" s="80">
        <v>878.9375</v>
      </c>
      <c r="H646" s="80">
        <v>85.893586429025603</v>
      </c>
      <c r="I646" s="80">
        <v>157.125</v>
      </c>
      <c r="J646" s="80">
        <v>828.875</v>
      </c>
    </row>
    <row r="647" spans="1:10" x14ac:dyDescent="0.25">
      <c r="A647" s="80">
        <v>633</v>
      </c>
      <c r="B647" s="80">
        <v>89.1664395961471</v>
      </c>
      <c r="C647" s="80">
        <v>91</v>
      </c>
      <c r="D647" s="80">
        <v>634</v>
      </c>
      <c r="G647" s="80">
        <v>879.3125</v>
      </c>
      <c r="H647" s="80">
        <v>111.882503879499</v>
      </c>
      <c r="I647" s="80">
        <v>59.0625</v>
      </c>
      <c r="J647" s="80">
        <v>823.125</v>
      </c>
    </row>
    <row r="648" spans="1:10" x14ac:dyDescent="0.25">
      <c r="A648" s="80">
        <v>1624</v>
      </c>
      <c r="B648" s="80">
        <v>106.68526477832501</v>
      </c>
      <c r="C648" s="80">
        <v>114</v>
      </c>
      <c r="D648" s="80">
        <v>1625</v>
      </c>
      <c r="G648" s="80">
        <v>879.5625</v>
      </c>
      <c r="H648" s="80">
        <v>101.706751448421</v>
      </c>
      <c r="I648" s="80">
        <v>122.6875</v>
      </c>
      <c r="J648" s="80">
        <v>828.25</v>
      </c>
    </row>
    <row r="649" spans="1:10" x14ac:dyDescent="0.25">
      <c r="A649" s="80">
        <v>225.5</v>
      </c>
      <c r="B649" s="80">
        <v>127.26445557491201</v>
      </c>
      <c r="C649" s="80">
        <v>176.5</v>
      </c>
      <c r="D649" s="80">
        <v>226.5</v>
      </c>
      <c r="G649" s="80">
        <v>882.9375</v>
      </c>
      <c r="H649" s="80">
        <v>102.225260299412</v>
      </c>
      <c r="I649" s="80">
        <v>64.5625</v>
      </c>
      <c r="J649" s="80">
        <v>832.5625</v>
      </c>
    </row>
    <row r="650" spans="1:10" x14ac:dyDescent="0.25">
      <c r="A650" s="80">
        <v>934.5</v>
      </c>
      <c r="B650" s="80">
        <v>94.057431510816798</v>
      </c>
      <c r="C650" s="80">
        <v>114</v>
      </c>
      <c r="D650" s="80">
        <v>935.5</v>
      </c>
      <c r="G650" s="80">
        <v>883</v>
      </c>
      <c r="H650" s="80">
        <v>124.071959229898</v>
      </c>
      <c r="I650" s="80">
        <v>92</v>
      </c>
      <c r="J650" s="80">
        <v>884</v>
      </c>
    </row>
    <row r="651" spans="1:10" x14ac:dyDescent="0.25">
      <c r="G651" s="80">
        <v>883.125</v>
      </c>
      <c r="H651" s="80">
        <v>85.588729371146101</v>
      </c>
      <c r="I651" s="80">
        <v>145.5</v>
      </c>
      <c r="J651" s="80">
        <v>833.875</v>
      </c>
    </row>
    <row r="652" spans="1:10" x14ac:dyDescent="0.25">
      <c r="A652" s="80">
        <v>751.5</v>
      </c>
      <c r="B652" s="80">
        <v>104.992563872898</v>
      </c>
      <c r="C652" s="80">
        <v>201.5</v>
      </c>
      <c r="D652" s="80">
        <v>752.5</v>
      </c>
      <c r="G652" s="80">
        <v>883.9375</v>
      </c>
      <c r="H652" s="80">
        <v>108.756584721922</v>
      </c>
      <c r="I652" s="80">
        <v>90.1875</v>
      </c>
      <c r="J652" s="80">
        <v>829.25</v>
      </c>
    </row>
    <row r="653" spans="1:10" x14ac:dyDescent="0.25">
      <c r="A653" s="80">
        <v>609</v>
      </c>
      <c r="B653" s="80">
        <v>119.033706243854</v>
      </c>
      <c r="C653" s="80">
        <v>211.5</v>
      </c>
      <c r="D653" s="80">
        <v>610</v>
      </c>
      <c r="G653" s="80">
        <v>885</v>
      </c>
      <c r="H653" s="80">
        <v>99.903573290717702</v>
      </c>
      <c r="I653" s="80">
        <v>49.8125</v>
      </c>
      <c r="J653" s="80">
        <v>834.0625</v>
      </c>
    </row>
    <row r="654" spans="1:10" x14ac:dyDescent="0.25">
      <c r="A654" s="80">
        <v>409</v>
      </c>
      <c r="B654" s="80">
        <v>176.84860635696799</v>
      </c>
      <c r="C654" s="80">
        <v>139</v>
      </c>
      <c r="D654" s="80">
        <v>410</v>
      </c>
      <c r="G654" s="80">
        <v>887.75</v>
      </c>
      <c r="H654" s="80">
        <v>120.15428650525</v>
      </c>
      <c r="I654" s="80">
        <v>69.9375</v>
      </c>
      <c r="J654" s="80">
        <v>836.125</v>
      </c>
    </row>
    <row r="655" spans="1:10" x14ac:dyDescent="0.25">
      <c r="A655" s="80">
        <v>713</v>
      </c>
      <c r="B655" s="80">
        <v>95.860687237026596</v>
      </c>
      <c r="C655" s="80">
        <v>521</v>
      </c>
      <c r="D655" s="80">
        <v>714</v>
      </c>
      <c r="G655" s="80">
        <v>890.4375</v>
      </c>
      <c r="H655" s="80">
        <v>91.846787299456096</v>
      </c>
      <c r="I655" s="80">
        <v>92.5625</v>
      </c>
      <c r="J655" s="80">
        <v>836.5</v>
      </c>
    </row>
    <row r="656" spans="1:10" x14ac:dyDescent="0.25">
      <c r="A656" s="80">
        <v>470</v>
      </c>
      <c r="B656" s="80">
        <v>132.91380851063801</v>
      </c>
      <c r="C656" s="80">
        <v>361</v>
      </c>
      <c r="D656" s="80">
        <v>471</v>
      </c>
      <c r="G656" s="80">
        <v>890.9375</v>
      </c>
      <c r="H656" s="80">
        <v>76.382528816561205</v>
      </c>
      <c r="I656" s="80">
        <v>96.625</v>
      </c>
      <c r="J656" s="80">
        <v>838.8125</v>
      </c>
    </row>
    <row r="657" spans="1:10" x14ac:dyDescent="0.25">
      <c r="G657" s="80">
        <v>891.5625</v>
      </c>
      <c r="H657" s="80">
        <v>83.390045728820496</v>
      </c>
      <c r="I657" s="80">
        <v>119</v>
      </c>
      <c r="J657" s="80">
        <v>846.1875</v>
      </c>
    </row>
    <row r="658" spans="1:10" x14ac:dyDescent="0.25">
      <c r="A658" s="80">
        <v>479</v>
      </c>
      <c r="B658" s="80">
        <v>179.88632567849601</v>
      </c>
      <c r="C658" s="80">
        <v>332</v>
      </c>
      <c r="D658" s="80">
        <v>480</v>
      </c>
      <c r="G658" s="80">
        <v>891.71428500000002</v>
      </c>
      <c r="H658" s="80">
        <v>97.030185327809903</v>
      </c>
      <c r="I658" s="80">
        <v>69.5</v>
      </c>
      <c r="J658" s="80">
        <v>892.71428500000002</v>
      </c>
    </row>
    <row r="659" spans="1:10" x14ac:dyDescent="0.25">
      <c r="A659" s="80">
        <v>811</v>
      </c>
      <c r="B659" s="80">
        <v>96.182453760789102</v>
      </c>
      <c r="C659" s="80">
        <v>349</v>
      </c>
      <c r="D659" s="80">
        <v>812</v>
      </c>
      <c r="G659" s="80">
        <v>892.33333300000004</v>
      </c>
      <c r="H659" s="80">
        <v>82.805000004985203</v>
      </c>
      <c r="I659" s="80">
        <v>168.75</v>
      </c>
      <c r="J659" s="80">
        <v>893.33333300000004</v>
      </c>
    </row>
    <row r="660" spans="1:10" x14ac:dyDescent="0.25">
      <c r="A660" s="80">
        <v>317</v>
      </c>
      <c r="B660" s="80">
        <v>133.47009463722301</v>
      </c>
      <c r="C660" s="80">
        <v>297</v>
      </c>
      <c r="D660" s="80">
        <v>318</v>
      </c>
      <c r="G660" s="80">
        <v>896</v>
      </c>
      <c r="H660" s="80">
        <v>83.230707081222107</v>
      </c>
      <c r="I660" s="80">
        <v>51.636363000000003</v>
      </c>
      <c r="J660" s="80">
        <v>897</v>
      </c>
    </row>
    <row r="661" spans="1:10" x14ac:dyDescent="0.25">
      <c r="G661" s="80">
        <v>896.3125</v>
      </c>
      <c r="H661" s="80">
        <v>86.161965215888898</v>
      </c>
      <c r="I661" s="80">
        <v>77.125</v>
      </c>
      <c r="J661" s="80">
        <v>852.8125</v>
      </c>
    </row>
    <row r="662" spans="1:10" x14ac:dyDescent="0.25">
      <c r="G662" s="80">
        <v>897</v>
      </c>
      <c r="H662" s="80">
        <v>75.983806857843007</v>
      </c>
      <c r="I662" s="80">
        <v>125.833333</v>
      </c>
      <c r="J662" s="80">
        <v>898</v>
      </c>
    </row>
    <row r="663" spans="1:10" x14ac:dyDescent="0.25">
      <c r="G663" s="80">
        <v>901.0625</v>
      </c>
      <c r="H663" s="80">
        <v>94.068223554628005</v>
      </c>
      <c r="I663" s="80">
        <v>56.6875</v>
      </c>
      <c r="J663" s="80">
        <v>855.5</v>
      </c>
    </row>
    <row r="664" spans="1:10" x14ac:dyDescent="0.25">
      <c r="G664" s="80">
        <v>901.75</v>
      </c>
      <c r="H664" s="80">
        <v>83.296123324703501</v>
      </c>
      <c r="I664" s="80">
        <v>93</v>
      </c>
      <c r="J664" s="80">
        <v>902.75</v>
      </c>
    </row>
    <row r="665" spans="1:10" x14ac:dyDescent="0.25">
      <c r="G665" s="80">
        <v>902.5625</v>
      </c>
      <c r="H665" s="80">
        <v>77.301631685896595</v>
      </c>
      <c r="I665" s="80">
        <v>60.875</v>
      </c>
      <c r="J665" s="80">
        <v>850.5625</v>
      </c>
    </row>
    <row r="666" spans="1:10" x14ac:dyDescent="0.25">
      <c r="A666" s="100">
        <v>1621.4375</v>
      </c>
      <c r="B666" s="100">
        <v>69.139286519890206</v>
      </c>
      <c r="C666" s="100">
        <v>144.0625</v>
      </c>
      <c r="D666" s="100">
        <v>1530.25</v>
      </c>
      <c r="G666" s="80">
        <v>904.6</v>
      </c>
      <c r="H666" s="80">
        <v>84.4518136635822</v>
      </c>
      <c r="I666" s="80">
        <v>164.2</v>
      </c>
      <c r="J666" s="80">
        <v>905.6</v>
      </c>
    </row>
    <row r="667" spans="1:10" x14ac:dyDescent="0.25">
      <c r="A667" s="80">
        <v>11189.125</v>
      </c>
      <c r="B667" s="80">
        <v>235.40939830775801</v>
      </c>
      <c r="C667" s="80">
        <v>5275.625</v>
      </c>
      <c r="D667" s="80">
        <v>11126.875</v>
      </c>
      <c r="G667" s="80">
        <v>909.75</v>
      </c>
      <c r="H667" s="80">
        <v>101.15766910491099</v>
      </c>
      <c r="I667" s="80">
        <v>145.875</v>
      </c>
      <c r="J667" s="80">
        <v>868.75</v>
      </c>
    </row>
    <row r="668" spans="1:10" x14ac:dyDescent="0.25">
      <c r="A668" s="80">
        <v>20.375</v>
      </c>
      <c r="B668" s="80">
        <v>5445.2361982781804</v>
      </c>
      <c r="C668" s="80">
        <v>1.8125</v>
      </c>
      <c r="D668" s="80">
        <v>20.1875</v>
      </c>
      <c r="G668" s="80">
        <v>910</v>
      </c>
      <c r="H668" s="80">
        <v>125.097758241758</v>
      </c>
      <c r="I668" s="80">
        <v>74</v>
      </c>
      <c r="J668" s="80">
        <v>911</v>
      </c>
    </row>
    <row r="669" spans="1:10" x14ac:dyDescent="0.25">
      <c r="A669" s="80">
        <v>1481.5</v>
      </c>
      <c r="B669" s="80">
        <v>375.41963635463497</v>
      </c>
      <c r="C669" s="80">
        <v>58.1875</v>
      </c>
      <c r="D669" s="80">
        <v>1432.0625</v>
      </c>
      <c r="G669" s="80">
        <v>910.5625</v>
      </c>
      <c r="H669" s="80">
        <v>106.348575812726</v>
      </c>
      <c r="I669" s="80">
        <v>113.8125</v>
      </c>
      <c r="J669" s="80">
        <v>860.9375</v>
      </c>
    </row>
    <row r="670" spans="1:10" x14ac:dyDescent="0.25">
      <c r="A670" s="80">
        <v>49</v>
      </c>
      <c r="B670" s="80">
        <v>39.573469387755097</v>
      </c>
      <c r="C670" s="80">
        <v>42</v>
      </c>
      <c r="D670" s="80">
        <v>50</v>
      </c>
      <c r="G670" s="80">
        <v>913.4</v>
      </c>
      <c r="H670" s="80">
        <v>87.383742943159604</v>
      </c>
      <c r="I670" s="80">
        <v>103.6</v>
      </c>
      <c r="J670" s="80">
        <v>914.4</v>
      </c>
    </row>
    <row r="671" spans="1:10" x14ac:dyDescent="0.25">
      <c r="A671" s="80">
        <v>244.4375</v>
      </c>
      <c r="B671" s="80">
        <v>362.17590584373897</v>
      </c>
      <c r="C671" s="80">
        <v>26.75</v>
      </c>
      <c r="D671" s="80">
        <v>231.5</v>
      </c>
      <c r="G671" s="80">
        <v>914.5625</v>
      </c>
      <c r="H671" s="80">
        <v>82.284520594072305</v>
      </c>
      <c r="I671" s="80">
        <v>63.1875</v>
      </c>
      <c r="J671" s="80">
        <v>859.625</v>
      </c>
    </row>
    <row r="672" spans="1:10" x14ac:dyDescent="0.25">
      <c r="A672" s="80">
        <v>1715.9</v>
      </c>
      <c r="B672" s="80">
        <v>63.708064170821999</v>
      </c>
      <c r="C672" s="80">
        <v>200.8</v>
      </c>
      <c r="D672" s="80">
        <v>1716.9</v>
      </c>
      <c r="G672" s="80">
        <v>914.6875</v>
      </c>
      <c r="H672" s="80">
        <v>99.378139718630194</v>
      </c>
      <c r="I672" s="80">
        <v>81.0625</v>
      </c>
      <c r="J672" s="80">
        <v>854.4375</v>
      </c>
    </row>
    <row r="673" spans="1:10" x14ac:dyDescent="0.25">
      <c r="A673" s="80">
        <v>3122</v>
      </c>
      <c r="B673" s="80">
        <v>88.983452914798207</v>
      </c>
      <c r="C673" s="80">
        <v>123</v>
      </c>
      <c r="D673" s="80">
        <v>3123</v>
      </c>
      <c r="G673" s="80">
        <v>915.375</v>
      </c>
      <c r="H673" s="80">
        <v>71.181499848735697</v>
      </c>
      <c r="I673" s="80">
        <v>89.25</v>
      </c>
      <c r="J673" s="80">
        <v>851.125</v>
      </c>
    </row>
    <row r="674" spans="1:10" x14ac:dyDescent="0.25">
      <c r="A674" s="80">
        <v>92</v>
      </c>
      <c r="B674" s="80">
        <v>184.52527322404299</v>
      </c>
      <c r="C674" s="80">
        <v>46</v>
      </c>
      <c r="D674" s="80">
        <v>93</v>
      </c>
      <c r="G674" s="80">
        <v>917</v>
      </c>
      <c r="H674" s="80">
        <v>138.83651035986901</v>
      </c>
      <c r="I674" s="80">
        <v>93</v>
      </c>
      <c r="J674" s="80">
        <v>918</v>
      </c>
    </row>
    <row r="675" spans="1:10" x14ac:dyDescent="0.25">
      <c r="A675" s="80">
        <v>65.4375</v>
      </c>
      <c r="B675" s="80">
        <v>270.79690102191802</v>
      </c>
      <c r="C675" s="80">
        <v>0.5625</v>
      </c>
      <c r="D675" s="80">
        <v>61.3125</v>
      </c>
      <c r="G675" s="80">
        <v>917.5</v>
      </c>
      <c r="H675" s="80">
        <v>95.443859074728394</v>
      </c>
      <c r="I675" s="80">
        <v>101.8125</v>
      </c>
      <c r="J675" s="80">
        <v>875.5</v>
      </c>
    </row>
    <row r="676" spans="1:10" x14ac:dyDescent="0.25">
      <c r="A676" s="100">
        <v>2317.9375</v>
      </c>
      <c r="B676" s="100">
        <v>57.222119863860897</v>
      </c>
      <c r="C676" s="100">
        <v>169.5625</v>
      </c>
      <c r="D676" s="100">
        <v>2184.0625</v>
      </c>
      <c r="G676" s="80">
        <v>917.6875</v>
      </c>
      <c r="H676" s="80">
        <v>109.01614669915099</v>
      </c>
      <c r="I676" s="80">
        <v>108.6875</v>
      </c>
      <c r="J676" s="80">
        <v>865.375</v>
      </c>
    </row>
    <row r="677" spans="1:10" x14ac:dyDescent="0.25">
      <c r="A677" s="100">
        <v>2670.9375</v>
      </c>
      <c r="B677" s="100">
        <v>60.856615705706602</v>
      </c>
      <c r="C677" s="100">
        <v>269.875</v>
      </c>
      <c r="D677" s="100">
        <v>2514.3125</v>
      </c>
      <c r="G677" s="80">
        <v>921.4375</v>
      </c>
      <c r="H677" s="80">
        <v>103.827587429263</v>
      </c>
      <c r="I677" s="80">
        <v>64.5625</v>
      </c>
      <c r="J677" s="80">
        <v>862.875</v>
      </c>
    </row>
    <row r="678" spans="1:10" x14ac:dyDescent="0.25">
      <c r="A678" s="100">
        <v>2627.125</v>
      </c>
      <c r="B678" s="100">
        <v>64.2049658210328</v>
      </c>
      <c r="C678" s="100">
        <v>240.125</v>
      </c>
      <c r="D678" s="100">
        <v>2481.625</v>
      </c>
      <c r="G678" s="80">
        <v>924.1875</v>
      </c>
      <c r="H678" s="80">
        <v>82.801577701922398</v>
      </c>
      <c r="I678" s="80">
        <v>140.8125</v>
      </c>
      <c r="J678" s="80">
        <v>850.5625</v>
      </c>
    </row>
    <row r="679" spans="1:10" x14ac:dyDescent="0.25">
      <c r="G679" s="80">
        <v>926.0625</v>
      </c>
      <c r="H679" s="80">
        <v>88.255614533863906</v>
      </c>
      <c r="I679" s="80">
        <v>146.0625</v>
      </c>
      <c r="J679" s="80">
        <v>874.375</v>
      </c>
    </row>
    <row r="680" spans="1:10" x14ac:dyDescent="0.25">
      <c r="G680" s="80">
        <v>932</v>
      </c>
      <c r="H680" s="80">
        <v>84.2026368491087</v>
      </c>
      <c r="I680" s="80">
        <v>148</v>
      </c>
      <c r="J680" s="80">
        <v>933</v>
      </c>
    </row>
    <row r="681" spans="1:10" x14ac:dyDescent="0.25">
      <c r="G681" s="80">
        <v>932.44444399999998</v>
      </c>
      <c r="H681" s="80">
        <v>84.600284085078201</v>
      </c>
      <c r="I681" s="80">
        <v>142.444444</v>
      </c>
      <c r="J681" s="80">
        <v>933.44444399999998</v>
      </c>
    </row>
    <row r="682" spans="1:10" x14ac:dyDescent="0.25">
      <c r="G682" s="80">
        <v>933</v>
      </c>
      <c r="H682" s="80">
        <v>89.126828493267297</v>
      </c>
      <c r="I682" s="80">
        <v>93.333332999999996</v>
      </c>
      <c r="J682" s="80">
        <v>934</v>
      </c>
    </row>
    <row r="683" spans="1:10" x14ac:dyDescent="0.25">
      <c r="G683" s="80">
        <v>935.75</v>
      </c>
      <c r="H683" s="80">
        <v>82.416108209455302</v>
      </c>
      <c r="I683" s="80">
        <v>105</v>
      </c>
      <c r="J683" s="80">
        <v>882.6875</v>
      </c>
    </row>
    <row r="684" spans="1:10" x14ac:dyDescent="0.25">
      <c r="G684" s="80">
        <v>936.6875</v>
      </c>
      <c r="H684" s="80">
        <v>93.284802852503304</v>
      </c>
      <c r="I684" s="80">
        <v>120.4375</v>
      </c>
      <c r="J684" s="80">
        <v>888.875</v>
      </c>
    </row>
    <row r="685" spans="1:10" x14ac:dyDescent="0.25">
      <c r="G685" s="80">
        <v>937.72727199999997</v>
      </c>
      <c r="H685" s="80">
        <v>81.603201117776507</v>
      </c>
      <c r="I685" s="80">
        <v>174.54545400000001</v>
      </c>
      <c r="J685" s="80">
        <v>938.72727199999997</v>
      </c>
    </row>
    <row r="686" spans="1:10" x14ac:dyDescent="0.25">
      <c r="G686" s="80">
        <v>938.125</v>
      </c>
      <c r="H686" s="80">
        <v>90.816503819876203</v>
      </c>
      <c r="I686" s="80">
        <v>82.9375</v>
      </c>
      <c r="J686" s="80">
        <v>886.125</v>
      </c>
    </row>
    <row r="687" spans="1:10" x14ac:dyDescent="0.25">
      <c r="G687" s="80">
        <v>941.125</v>
      </c>
      <c r="H687" s="80">
        <v>77.993094238819495</v>
      </c>
      <c r="I687" s="80">
        <v>99.6875</v>
      </c>
      <c r="J687" s="80">
        <v>885.625</v>
      </c>
    </row>
    <row r="688" spans="1:10" x14ac:dyDescent="0.25">
      <c r="G688" s="80">
        <v>945.6875</v>
      </c>
      <c r="H688" s="80">
        <v>76.370154714270797</v>
      </c>
      <c r="I688" s="80">
        <v>65.4375</v>
      </c>
      <c r="J688" s="80">
        <v>892.3125</v>
      </c>
    </row>
    <row r="689" spans="2:10" x14ac:dyDescent="0.25">
      <c r="G689" s="80">
        <v>946.3125</v>
      </c>
      <c r="H689" s="80">
        <v>101.858999960194</v>
      </c>
      <c r="I689" s="80">
        <v>41.875</v>
      </c>
      <c r="J689" s="80">
        <v>882.5</v>
      </c>
    </row>
    <row r="690" spans="2:10" x14ac:dyDescent="0.25">
      <c r="G690" s="80">
        <v>946.33333300000004</v>
      </c>
      <c r="H690" s="80">
        <v>80.846684465869004</v>
      </c>
      <c r="I690" s="80">
        <v>85.666666000000006</v>
      </c>
      <c r="J690" s="80">
        <v>947.33333300000004</v>
      </c>
    </row>
    <row r="691" spans="2:10" x14ac:dyDescent="0.25">
      <c r="G691" s="80">
        <v>948.3125</v>
      </c>
      <c r="H691" s="80">
        <v>93.638134303928794</v>
      </c>
      <c r="I691" s="80">
        <v>59.3125</v>
      </c>
      <c r="J691" s="80">
        <v>901.0625</v>
      </c>
    </row>
    <row r="692" spans="2:10" x14ac:dyDescent="0.25">
      <c r="G692" s="80">
        <v>949.5</v>
      </c>
      <c r="H692" s="80">
        <v>69.940065107797196</v>
      </c>
      <c r="I692" s="80">
        <v>88</v>
      </c>
      <c r="J692" s="80">
        <v>894</v>
      </c>
    </row>
    <row r="693" spans="2:10" x14ac:dyDescent="0.25">
      <c r="G693" s="80">
        <v>950.5625</v>
      </c>
      <c r="H693" s="80">
        <v>100.410745470089</v>
      </c>
      <c r="I693" s="80">
        <v>55</v>
      </c>
      <c r="J693" s="80">
        <v>886.875</v>
      </c>
    </row>
    <row r="694" spans="2:10" x14ac:dyDescent="0.25">
      <c r="B694" s="90"/>
      <c r="G694" s="80">
        <v>952.375</v>
      </c>
      <c r="H694" s="80">
        <v>83.823789239977401</v>
      </c>
      <c r="I694" s="80">
        <v>61.25</v>
      </c>
      <c r="J694" s="80">
        <v>882.5</v>
      </c>
    </row>
    <row r="695" spans="2:10" x14ac:dyDescent="0.25">
      <c r="G695" s="80">
        <v>955</v>
      </c>
      <c r="H695" s="80">
        <v>116.946822839082</v>
      </c>
      <c r="I695" s="80">
        <v>74.2</v>
      </c>
      <c r="J695" s="80">
        <v>956</v>
      </c>
    </row>
    <row r="696" spans="2:10" x14ac:dyDescent="0.25">
      <c r="G696" s="80">
        <v>955.33333300000004</v>
      </c>
      <c r="H696" s="80">
        <v>79.848508214214803</v>
      </c>
      <c r="I696" s="80">
        <v>107</v>
      </c>
      <c r="J696" s="80">
        <v>956.33333300000004</v>
      </c>
    </row>
    <row r="697" spans="2:10" x14ac:dyDescent="0.25">
      <c r="G697" s="80">
        <v>958.375</v>
      </c>
      <c r="H697" s="80">
        <v>92.765982918354894</v>
      </c>
      <c r="I697" s="80">
        <v>35.4375</v>
      </c>
      <c r="J697" s="80">
        <v>896.25</v>
      </c>
    </row>
    <row r="698" spans="2:10" x14ac:dyDescent="0.25">
      <c r="G698" s="80">
        <v>959.6</v>
      </c>
      <c r="H698" s="80">
        <v>82.294754210922605</v>
      </c>
      <c r="I698" s="80">
        <v>591.20000000000005</v>
      </c>
      <c r="J698" s="80">
        <v>960.6</v>
      </c>
    </row>
    <row r="699" spans="2:10" x14ac:dyDescent="0.25">
      <c r="G699" s="80">
        <v>960.1</v>
      </c>
      <c r="H699" s="80">
        <v>102.14174192902099</v>
      </c>
      <c r="I699" s="80">
        <v>58.8</v>
      </c>
      <c r="J699" s="80">
        <v>961.1</v>
      </c>
    </row>
    <row r="700" spans="2:10" x14ac:dyDescent="0.25">
      <c r="G700" s="80">
        <v>963.85714199999995</v>
      </c>
      <c r="H700" s="80">
        <v>79.733814823384506</v>
      </c>
      <c r="I700" s="80">
        <v>196.85714200000001</v>
      </c>
      <c r="J700" s="80">
        <v>964.85714199999995</v>
      </c>
    </row>
    <row r="701" spans="2:10" x14ac:dyDescent="0.25">
      <c r="G701" s="80">
        <v>971.375</v>
      </c>
      <c r="H701" s="80">
        <v>89.1013482012917</v>
      </c>
      <c r="I701" s="80">
        <v>93.8125</v>
      </c>
      <c r="J701" s="80">
        <v>929.8125</v>
      </c>
    </row>
    <row r="702" spans="2:10" x14ac:dyDescent="0.25">
      <c r="G702" s="80">
        <v>974.83333300000004</v>
      </c>
      <c r="H702" s="80">
        <v>69.338332087305105</v>
      </c>
      <c r="I702" s="80">
        <v>193.83333300000001</v>
      </c>
      <c r="J702" s="80">
        <v>975.83333300000004</v>
      </c>
    </row>
    <row r="703" spans="2:10" x14ac:dyDescent="0.25">
      <c r="G703" s="80">
        <v>975.875</v>
      </c>
      <c r="H703" s="80">
        <v>86.1276325363377</v>
      </c>
      <c r="I703" s="80">
        <v>78.4375</v>
      </c>
      <c r="J703" s="80">
        <v>931.75</v>
      </c>
    </row>
    <row r="704" spans="2:10" x14ac:dyDescent="0.25">
      <c r="G704" s="80">
        <v>976.36363600000004</v>
      </c>
      <c r="H704" s="80">
        <v>91.175595301175306</v>
      </c>
      <c r="I704" s="80">
        <v>139.81818100000001</v>
      </c>
      <c r="J704" s="80">
        <v>977.36363600000004</v>
      </c>
    </row>
    <row r="705" spans="7:10" x14ac:dyDescent="0.25">
      <c r="G705" s="80">
        <v>979.2</v>
      </c>
      <c r="H705" s="80">
        <v>89.707566514102695</v>
      </c>
      <c r="I705" s="80">
        <v>93.666666000000006</v>
      </c>
      <c r="J705" s="80">
        <v>817</v>
      </c>
    </row>
    <row r="706" spans="7:10" x14ac:dyDescent="0.25">
      <c r="G706" s="80">
        <v>984.6875</v>
      </c>
      <c r="H706" s="80">
        <v>99.411746472668696</v>
      </c>
      <c r="I706" s="80">
        <v>69.1875</v>
      </c>
      <c r="J706" s="80">
        <v>938.3125</v>
      </c>
    </row>
    <row r="707" spans="7:10" x14ac:dyDescent="0.25">
      <c r="G707" s="80">
        <v>991.71428500000002</v>
      </c>
      <c r="H707" s="80">
        <v>56.566469505156597</v>
      </c>
      <c r="I707" s="80">
        <v>112.071428</v>
      </c>
      <c r="J707" s="80">
        <v>992.71428500000002</v>
      </c>
    </row>
    <row r="708" spans="7:10" x14ac:dyDescent="0.25">
      <c r="G708" s="80">
        <v>992.0625</v>
      </c>
      <c r="H708" s="80">
        <v>68.908693383073697</v>
      </c>
      <c r="I708" s="80">
        <v>164.875</v>
      </c>
      <c r="J708" s="80">
        <v>948.5</v>
      </c>
    </row>
    <row r="709" spans="7:10" x14ac:dyDescent="0.25">
      <c r="G709" s="80">
        <v>992.66666599999996</v>
      </c>
      <c r="H709" s="80">
        <v>96.583528672433104</v>
      </c>
      <c r="I709" s="80">
        <v>54.444443999999997</v>
      </c>
      <c r="J709" s="80">
        <v>993.66666599999996</v>
      </c>
    </row>
    <row r="710" spans="7:10" x14ac:dyDescent="0.25">
      <c r="G710" s="80">
        <v>995.5625</v>
      </c>
      <c r="H710" s="80">
        <v>88.793448020557406</v>
      </c>
      <c r="I710" s="80">
        <v>116.1875</v>
      </c>
      <c r="J710" s="80">
        <v>945.125</v>
      </c>
    </row>
    <row r="711" spans="7:10" x14ac:dyDescent="0.25">
      <c r="G711" s="80">
        <v>996.875</v>
      </c>
      <c r="H711" s="80">
        <v>80.883627921525701</v>
      </c>
      <c r="I711" s="80">
        <v>194.5625</v>
      </c>
      <c r="J711" s="80">
        <v>951.4375</v>
      </c>
    </row>
    <row r="712" spans="7:10" x14ac:dyDescent="0.25">
      <c r="G712" s="80">
        <v>997</v>
      </c>
      <c r="H712" s="80">
        <v>96.012527582748206</v>
      </c>
      <c r="I712" s="80">
        <v>596</v>
      </c>
      <c r="J712" s="80">
        <v>998</v>
      </c>
    </row>
    <row r="713" spans="7:10" x14ac:dyDescent="0.25">
      <c r="G713" s="80">
        <v>997.875</v>
      </c>
      <c r="H713" s="80">
        <v>113.766307659693</v>
      </c>
      <c r="I713" s="80">
        <v>79.5625</v>
      </c>
      <c r="J713" s="80">
        <v>949.4375</v>
      </c>
    </row>
    <row r="714" spans="7:10" x14ac:dyDescent="0.25">
      <c r="G714" s="80">
        <v>998</v>
      </c>
      <c r="H714" s="80">
        <v>95.955595167909394</v>
      </c>
      <c r="I714" s="80">
        <v>76.1875</v>
      </c>
      <c r="J714" s="80">
        <v>945.5625</v>
      </c>
    </row>
    <row r="715" spans="7:10" x14ac:dyDescent="0.25">
      <c r="G715" s="80">
        <v>1000.5625</v>
      </c>
      <c r="H715" s="80">
        <v>72.967263199198698</v>
      </c>
      <c r="I715" s="80">
        <v>112.6875</v>
      </c>
      <c r="J715" s="80">
        <v>960.625</v>
      </c>
    </row>
    <row r="716" spans="7:10" x14ac:dyDescent="0.25">
      <c r="G716" s="80">
        <v>1001.5</v>
      </c>
      <c r="H716" s="80">
        <v>116.72428080325101</v>
      </c>
      <c r="I716" s="80">
        <v>91</v>
      </c>
      <c r="J716" s="80">
        <v>1002.5</v>
      </c>
    </row>
    <row r="717" spans="7:10" x14ac:dyDescent="0.25">
      <c r="G717" s="80">
        <v>1007.0625</v>
      </c>
      <c r="H717" s="80">
        <v>110.03282171161899</v>
      </c>
      <c r="I717" s="80">
        <v>142.0625</v>
      </c>
      <c r="J717" s="80">
        <v>954.625</v>
      </c>
    </row>
    <row r="718" spans="7:10" x14ac:dyDescent="0.25">
      <c r="G718" s="80">
        <v>1009.1875</v>
      </c>
      <c r="H718" s="80">
        <v>90.027847018252601</v>
      </c>
      <c r="I718" s="80">
        <v>47.0625</v>
      </c>
      <c r="J718" s="80">
        <v>952.5625</v>
      </c>
    </row>
    <row r="719" spans="7:10" x14ac:dyDescent="0.25">
      <c r="G719" s="80">
        <v>1010.5</v>
      </c>
      <c r="H719" s="80">
        <v>97.977369102682701</v>
      </c>
      <c r="I719" s="80">
        <v>57.5</v>
      </c>
      <c r="J719" s="80">
        <v>1011.5</v>
      </c>
    </row>
    <row r="720" spans="7:10" x14ac:dyDescent="0.25">
      <c r="G720" s="80">
        <v>1011.5454539999999</v>
      </c>
      <c r="H720" s="80">
        <v>89.616972082937806</v>
      </c>
      <c r="I720" s="80">
        <v>119.727272</v>
      </c>
      <c r="J720" s="80">
        <v>1012.5454539999999</v>
      </c>
    </row>
    <row r="721" spans="7:10" x14ac:dyDescent="0.25">
      <c r="G721" s="80">
        <v>1015</v>
      </c>
      <c r="H721" s="80">
        <v>106.187720204511</v>
      </c>
      <c r="I721" s="80">
        <v>507.5</v>
      </c>
      <c r="J721" s="80">
        <v>1016</v>
      </c>
    </row>
    <row r="722" spans="7:10" x14ac:dyDescent="0.25">
      <c r="G722" s="80">
        <v>1019.5</v>
      </c>
      <c r="H722" s="80">
        <v>89.851024198915098</v>
      </c>
      <c r="I722" s="80">
        <v>51.25</v>
      </c>
      <c r="J722" s="80">
        <v>967.9375</v>
      </c>
    </row>
    <row r="723" spans="7:10" x14ac:dyDescent="0.25">
      <c r="G723" s="80">
        <v>1020</v>
      </c>
      <c r="H723" s="80">
        <v>97.156999758687206</v>
      </c>
      <c r="I723" s="80">
        <v>28</v>
      </c>
      <c r="J723" s="80">
        <v>1021</v>
      </c>
    </row>
    <row r="724" spans="7:10" x14ac:dyDescent="0.25">
      <c r="G724" s="80">
        <v>1022.6875</v>
      </c>
      <c r="H724" s="80">
        <v>85.209147156485699</v>
      </c>
      <c r="I724" s="80">
        <v>53.375</v>
      </c>
      <c r="J724" s="80">
        <v>967.5625</v>
      </c>
    </row>
    <row r="725" spans="7:10" x14ac:dyDescent="0.25">
      <c r="G725" s="80">
        <v>1024.272727</v>
      </c>
      <c r="H725" s="80">
        <v>88.080853177770294</v>
      </c>
      <c r="I725" s="80">
        <v>92.909090000000006</v>
      </c>
      <c r="J725" s="80">
        <v>1025.272727</v>
      </c>
    </row>
    <row r="726" spans="7:10" x14ac:dyDescent="0.25">
      <c r="G726" s="80">
        <v>1030.4000000000001</v>
      </c>
      <c r="H726" s="80">
        <v>104.58818961926499</v>
      </c>
      <c r="I726" s="80">
        <v>169.8</v>
      </c>
      <c r="J726" s="80">
        <v>1031.4000000000001</v>
      </c>
    </row>
    <row r="727" spans="7:10" x14ac:dyDescent="0.25">
      <c r="G727" s="80">
        <v>1031</v>
      </c>
      <c r="H727" s="80">
        <v>84.089683444786303</v>
      </c>
      <c r="I727" s="80">
        <v>152.3125</v>
      </c>
      <c r="J727" s="80">
        <v>1015.1875</v>
      </c>
    </row>
    <row r="728" spans="7:10" x14ac:dyDescent="0.25">
      <c r="G728" s="80">
        <v>1042.4375</v>
      </c>
      <c r="H728" s="80">
        <v>74.161387160964694</v>
      </c>
      <c r="I728" s="80">
        <v>100.9375</v>
      </c>
      <c r="J728" s="80">
        <v>978.3125</v>
      </c>
    </row>
    <row r="729" spans="7:10" x14ac:dyDescent="0.25">
      <c r="G729" s="80">
        <v>1043.1875</v>
      </c>
      <c r="H729" s="80">
        <v>102.595321671718</v>
      </c>
      <c r="I729" s="80">
        <v>140</v>
      </c>
      <c r="J729" s="80">
        <v>978.0625</v>
      </c>
    </row>
    <row r="730" spans="7:10" x14ac:dyDescent="0.25">
      <c r="G730" s="80">
        <v>1045</v>
      </c>
      <c r="H730" s="80">
        <v>85.283105557632595</v>
      </c>
      <c r="I730" s="80">
        <v>94.666666000000006</v>
      </c>
      <c r="J730" s="80">
        <v>1046</v>
      </c>
    </row>
    <row r="731" spans="7:10" x14ac:dyDescent="0.25">
      <c r="G731" s="80">
        <v>1050.6875</v>
      </c>
      <c r="H731" s="80">
        <v>116.948091350518</v>
      </c>
      <c r="I731" s="80">
        <v>72.8125</v>
      </c>
      <c r="J731" s="80">
        <v>994.3125</v>
      </c>
    </row>
    <row r="732" spans="7:10" x14ac:dyDescent="0.25">
      <c r="G732" s="80">
        <v>1052.1875</v>
      </c>
      <c r="H732" s="80">
        <v>108.547620151516</v>
      </c>
      <c r="I732" s="80">
        <v>102.0625</v>
      </c>
      <c r="J732" s="80">
        <v>1003.0625</v>
      </c>
    </row>
    <row r="733" spans="7:10" x14ac:dyDescent="0.25">
      <c r="G733" s="80">
        <v>1055.8125</v>
      </c>
      <c r="H733" s="80">
        <v>76.535318683046</v>
      </c>
      <c r="I733" s="80">
        <v>141</v>
      </c>
      <c r="J733" s="80">
        <v>983.9375</v>
      </c>
    </row>
    <row r="734" spans="7:10" x14ac:dyDescent="0.25">
      <c r="G734" s="80">
        <v>1060</v>
      </c>
      <c r="H734" s="80">
        <v>80.313345494220599</v>
      </c>
      <c r="I734" s="80">
        <v>61.1875</v>
      </c>
      <c r="J734" s="80">
        <v>1000.6875</v>
      </c>
    </row>
    <row r="735" spans="7:10" x14ac:dyDescent="0.25">
      <c r="G735" s="80">
        <v>1061.25</v>
      </c>
      <c r="H735" s="80">
        <v>93.449251750546395</v>
      </c>
      <c r="I735" s="80">
        <v>103.6875</v>
      </c>
      <c r="J735" s="80">
        <v>1001.5625</v>
      </c>
    </row>
    <row r="736" spans="7:10" x14ac:dyDescent="0.25">
      <c r="G736" s="80">
        <v>1064</v>
      </c>
      <c r="H736" s="80">
        <v>69.864995540910598</v>
      </c>
      <c r="I736" s="80">
        <v>127.5</v>
      </c>
      <c r="J736" s="80">
        <v>1065</v>
      </c>
    </row>
    <row r="737" spans="7:10" x14ac:dyDescent="0.25">
      <c r="G737" s="80">
        <v>1067.8</v>
      </c>
      <c r="H737" s="80">
        <v>98.284046100245106</v>
      </c>
      <c r="I737" s="80">
        <v>258.60000000000002</v>
      </c>
      <c r="J737" s="80">
        <v>1068.8</v>
      </c>
    </row>
    <row r="738" spans="7:10" x14ac:dyDescent="0.25">
      <c r="G738" s="80">
        <v>1070.25</v>
      </c>
      <c r="H738" s="80">
        <v>127.273860651655</v>
      </c>
      <c r="I738" s="80">
        <v>119.1875</v>
      </c>
      <c r="J738" s="80">
        <v>1021.9375</v>
      </c>
    </row>
    <row r="739" spans="7:10" x14ac:dyDescent="0.25">
      <c r="G739" s="80">
        <v>1070.5</v>
      </c>
      <c r="H739" s="80">
        <v>76.5660058290254</v>
      </c>
      <c r="I739" s="80">
        <v>579.5</v>
      </c>
      <c r="J739" s="80">
        <v>1071.5</v>
      </c>
    </row>
    <row r="740" spans="7:10" x14ac:dyDescent="0.25">
      <c r="G740" s="80">
        <v>1070.625</v>
      </c>
      <c r="H740" s="80">
        <v>85.937729889237502</v>
      </c>
      <c r="I740" s="80">
        <v>181.25</v>
      </c>
      <c r="J740" s="80">
        <v>1071.625</v>
      </c>
    </row>
    <row r="741" spans="7:10" x14ac:dyDescent="0.25">
      <c r="G741" s="80">
        <v>1077</v>
      </c>
      <c r="H741" s="80">
        <v>58.316501048771798</v>
      </c>
      <c r="I741" s="80">
        <v>218.71428499999999</v>
      </c>
      <c r="J741" s="80">
        <v>1078</v>
      </c>
    </row>
    <row r="742" spans="7:10" x14ac:dyDescent="0.25">
      <c r="G742" s="80">
        <v>1079.1111109999999</v>
      </c>
      <c r="H742" s="80">
        <v>72.744605509493496</v>
      </c>
      <c r="I742" s="80">
        <v>187</v>
      </c>
      <c r="J742" s="80">
        <v>1080.1111109999999</v>
      </c>
    </row>
    <row r="743" spans="7:10" x14ac:dyDescent="0.25">
      <c r="G743" s="80">
        <v>1079.5625</v>
      </c>
      <c r="H743" s="80">
        <v>91.860266721608198</v>
      </c>
      <c r="I743" s="80">
        <v>118.8125</v>
      </c>
      <c r="J743" s="80">
        <v>1034.25</v>
      </c>
    </row>
    <row r="744" spans="7:10" x14ac:dyDescent="0.25">
      <c r="G744" s="80">
        <v>1085.9375</v>
      </c>
      <c r="H744" s="80">
        <v>74.223235441220496</v>
      </c>
      <c r="I744" s="80">
        <v>84.1875</v>
      </c>
      <c r="J744" s="80">
        <v>1024.6875</v>
      </c>
    </row>
    <row r="745" spans="7:10" x14ac:dyDescent="0.25">
      <c r="G745" s="80">
        <v>1101.25</v>
      </c>
      <c r="H745" s="80">
        <v>94.110623910152398</v>
      </c>
      <c r="I745" s="80">
        <v>380.75</v>
      </c>
      <c r="J745" s="80">
        <v>1102.25</v>
      </c>
    </row>
    <row r="746" spans="7:10" x14ac:dyDescent="0.25">
      <c r="G746" s="80">
        <v>1115.9375</v>
      </c>
      <c r="H746" s="80">
        <v>86.200023733136206</v>
      </c>
      <c r="I746" s="80">
        <v>241.9375</v>
      </c>
      <c r="J746" s="80">
        <v>1055</v>
      </c>
    </row>
    <row r="747" spans="7:10" x14ac:dyDescent="0.25">
      <c r="G747" s="80">
        <v>1125.375</v>
      </c>
      <c r="H747" s="80">
        <v>74.215377366232005</v>
      </c>
      <c r="I747" s="80">
        <v>141.5625</v>
      </c>
      <c r="J747" s="80">
        <v>1073.3125</v>
      </c>
    </row>
    <row r="748" spans="7:10" x14ac:dyDescent="0.25">
      <c r="G748" s="80">
        <v>1137.8125</v>
      </c>
      <c r="H748" s="80">
        <v>61.009709616838997</v>
      </c>
      <c r="I748" s="80">
        <v>82.875</v>
      </c>
      <c r="J748" s="80">
        <v>1073.1875</v>
      </c>
    </row>
    <row r="749" spans="7:10" x14ac:dyDescent="0.25">
      <c r="G749" s="80">
        <v>1152.0625</v>
      </c>
      <c r="H749" s="80">
        <v>69.060032982693102</v>
      </c>
      <c r="I749" s="80">
        <v>94.9375</v>
      </c>
      <c r="J749" s="80">
        <v>1092.5</v>
      </c>
    </row>
    <row r="750" spans="7:10" x14ac:dyDescent="0.25">
      <c r="G750" s="80">
        <v>1152.5625</v>
      </c>
      <c r="H750" s="80">
        <v>70.716631595946097</v>
      </c>
      <c r="I750" s="80">
        <v>90.0625</v>
      </c>
      <c r="J750" s="80">
        <v>1100.5625</v>
      </c>
    </row>
    <row r="751" spans="7:10" x14ac:dyDescent="0.25">
      <c r="G751" s="80">
        <v>1153.625</v>
      </c>
      <c r="H751" s="80">
        <v>82.711318080440606</v>
      </c>
      <c r="I751" s="80">
        <v>84.4375</v>
      </c>
      <c r="J751" s="80">
        <v>1081.3125</v>
      </c>
    </row>
    <row r="752" spans="7:10" x14ac:dyDescent="0.25">
      <c r="G752" s="80">
        <v>1162.25</v>
      </c>
      <c r="H752" s="80">
        <v>71.298187448897906</v>
      </c>
      <c r="I752" s="80">
        <v>276.375</v>
      </c>
      <c r="J752" s="80">
        <v>1163.25</v>
      </c>
    </row>
    <row r="753" spans="7:10" x14ac:dyDescent="0.25">
      <c r="G753" s="80">
        <v>1180</v>
      </c>
      <c r="H753" s="80">
        <v>92.315044191855705</v>
      </c>
      <c r="I753" s="80">
        <v>75.375</v>
      </c>
      <c r="J753" s="80">
        <v>1121.0625</v>
      </c>
    </row>
    <row r="754" spans="7:10" x14ac:dyDescent="0.25">
      <c r="G754" s="80">
        <v>1193</v>
      </c>
      <c r="H754" s="80">
        <v>60.956034007284103</v>
      </c>
      <c r="I754" s="80">
        <v>156.555555</v>
      </c>
      <c r="J754" s="80">
        <v>1194</v>
      </c>
    </row>
    <row r="755" spans="7:10" x14ac:dyDescent="0.25">
      <c r="G755" s="80">
        <v>1196.5</v>
      </c>
      <c r="H755" s="80">
        <v>118.383971136311</v>
      </c>
      <c r="I755" s="80">
        <v>87</v>
      </c>
      <c r="J755" s="80">
        <v>1118.875</v>
      </c>
    </row>
    <row r="756" spans="7:10" x14ac:dyDescent="0.25">
      <c r="G756" s="80">
        <v>1211.9285709999999</v>
      </c>
      <c r="H756" s="80">
        <v>67.551067658243596</v>
      </c>
      <c r="I756" s="80">
        <v>127.071428</v>
      </c>
      <c r="J756" s="80">
        <v>1212.9285709999999</v>
      </c>
    </row>
    <row r="757" spans="7:10" x14ac:dyDescent="0.25">
      <c r="G757" s="80">
        <v>1229.25</v>
      </c>
      <c r="H757" s="80">
        <v>61.866447565201298</v>
      </c>
      <c r="I757" s="80">
        <v>160</v>
      </c>
      <c r="J757" s="80">
        <v>1170.1875</v>
      </c>
    </row>
    <row r="758" spans="7:10" x14ac:dyDescent="0.25">
      <c r="G758" s="80">
        <v>1231</v>
      </c>
      <c r="H758" s="80">
        <v>87.014086108854499</v>
      </c>
      <c r="I758" s="80">
        <v>262</v>
      </c>
      <c r="J758" s="80">
        <v>1232</v>
      </c>
    </row>
    <row r="759" spans="7:10" x14ac:dyDescent="0.25">
      <c r="G759" s="80">
        <v>1236.2</v>
      </c>
      <c r="H759" s="80">
        <v>119.76328255596</v>
      </c>
      <c r="I759" s="80">
        <v>288.2</v>
      </c>
      <c r="J759" s="80">
        <v>1237.2</v>
      </c>
    </row>
    <row r="760" spans="7:10" x14ac:dyDescent="0.25">
      <c r="G760" s="80">
        <v>1239</v>
      </c>
      <c r="H760" s="80">
        <v>113.024600484261</v>
      </c>
      <c r="I760" s="80">
        <v>286</v>
      </c>
      <c r="J760" s="80">
        <v>1240</v>
      </c>
    </row>
    <row r="761" spans="7:10" x14ac:dyDescent="0.25">
      <c r="G761" s="80">
        <v>1244.75</v>
      </c>
      <c r="H761" s="80">
        <v>72.516506268749595</v>
      </c>
      <c r="I761" s="80">
        <v>74.6875</v>
      </c>
      <c r="J761" s="80">
        <v>1169.75</v>
      </c>
    </row>
    <row r="762" spans="7:10" x14ac:dyDescent="0.25">
      <c r="G762" s="80">
        <v>1273.888888</v>
      </c>
      <c r="H762" s="80">
        <v>72.659668973928703</v>
      </c>
      <c r="I762" s="80">
        <v>228.77777699999999</v>
      </c>
      <c r="J762" s="80">
        <v>1274.888888</v>
      </c>
    </row>
    <row r="763" spans="7:10" x14ac:dyDescent="0.25">
      <c r="G763" s="80">
        <v>1283.375</v>
      </c>
      <c r="H763" s="80">
        <v>70.7672055198653</v>
      </c>
      <c r="I763" s="80">
        <v>181.8125</v>
      </c>
      <c r="J763" s="80">
        <v>1218.75</v>
      </c>
    </row>
    <row r="764" spans="7:10" x14ac:dyDescent="0.25">
      <c r="G764" s="80">
        <v>1293.3571420000001</v>
      </c>
      <c r="H764" s="80">
        <v>62.107173909221601</v>
      </c>
      <c r="I764" s="80">
        <v>161.42857100000001</v>
      </c>
      <c r="J764" s="80">
        <v>1294.3571420000001</v>
      </c>
    </row>
    <row r="765" spans="7:10" x14ac:dyDescent="0.25">
      <c r="G765" s="80">
        <v>1352.375</v>
      </c>
      <c r="H765" s="80">
        <v>64.079043935258497</v>
      </c>
      <c r="I765" s="80">
        <v>197.875</v>
      </c>
      <c r="J765" s="80">
        <v>1277.0625</v>
      </c>
    </row>
    <row r="766" spans="7:10" x14ac:dyDescent="0.25">
      <c r="G766" s="80">
        <v>1425.1</v>
      </c>
      <c r="H766" s="80">
        <v>76.398872739920094</v>
      </c>
      <c r="I766" s="80">
        <v>60.6</v>
      </c>
      <c r="J766" s="80">
        <v>1426.1</v>
      </c>
    </row>
    <row r="767" spans="7:10" x14ac:dyDescent="0.25">
      <c r="G767" s="80">
        <v>1428.375</v>
      </c>
      <c r="H767" s="80">
        <v>66.9592964997465</v>
      </c>
      <c r="I767" s="80">
        <v>132.9375</v>
      </c>
      <c r="J767" s="80">
        <v>1349.3125</v>
      </c>
    </row>
    <row r="768" spans="7:10" x14ac:dyDescent="0.25">
      <c r="G768" s="80">
        <v>1441</v>
      </c>
      <c r="H768" s="80">
        <v>108.090604740377</v>
      </c>
      <c r="I768" s="80">
        <v>142</v>
      </c>
      <c r="J768" s="80">
        <v>1442</v>
      </c>
    </row>
    <row r="769" spans="7:10" x14ac:dyDescent="0.25">
      <c r="G769" s="80">
        <v>1447.5625</v>
      </c>
      <c r="H769" s="80">
        <v>70.833245549414499</v>
      </c>
      <c r="I769" s="80">
        <v>147.375</v>
      </c>
      <c r="J769" s="80">
        <v>1359.6875</v>
      </c>
    </row>
    <row r="770" spans="7:10" x14ac:dyDescent="0.25">
      <c r="G770" s="80">
        <v>1463.75</v>
      </c>
      <c r="H770" s="80">
        <v>65.472552946878807</v>
      </c>
      <c r="I770" s="80">
        <v>131.5625</v>
      </c>
      <c r="J770" s="80">
        <v>1406.8125</v>
      </c>
    </row>
    <row r="771" spans="7:10" x14ac:dyDescent="0.25">
      <c r="G771" s="80">
        <v>1527.142857</v>
      </c>
      <c r="H771" s="80">
        <v>65.131278200849394</v>
      </c>
      <c r="I771" s="80">
        <v>171.21428499999999</v>
      </c>
      <c r="J771" s="80">
        <v>1528.142857</v>
      </c>
    </row>
    <row r="776" spans="7:10" x14ac:dyDescent="0.25">
      <c r="G776" s="80">
        <v>3099.1875</v>
      </c>
      <c r="H776" s="80">
        <v>137.39522417233499</v>
      </c>
      <c r="I776" s="80">
        <v>124</v>
      </c>
      <c r="J776" s="80">
        <v>2910.9375</v>
      </c>
    </row>
  </sheetData>
  <autoFilter ref="A1:A660" xr:uid="{00000000-0009-0000-0000-000013000000}"/>
  <phoneticPr fontId="3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0"/>
  </sheetPr>
  <dimension ref="A1:Q1865"/>
  <sheetViews>
    <sheetView topLeftCell="E28" zoomScaleSheetLayoutView="100" workbookViewId="0">
      <selection activeCell="L48" sqref="L48"/>
    </sheetView>
  </sheetViews>
  <sheetFormatPr defaultColWidth="9" defaultRowHeight="15.6" x14ac:dyDescent="0.25"/>
  <cols>
    <col min="1" max="1" width="13.8984375" customWidth="1"/>
    <col min="2" max="2" width="17.5" customWidth="1"/>
    <col min="3" max="3" width="10.3984375" bestFit="1" customWidth="1"/>
    <col min="5" max="5" width="13.69921875" bestFit="1" customWidth="1"/>
    <col min="6" max="16" width="12.59765625" bestFit="1" customWidth="1"/>
  </cols>
  <sheetData>
    <row r="1" spans="1:17" x14ac:dyDescent="0.25">
      <c r="A1" s="1" t="s">
        <v>2428</v>
      </c>
      <c r="B1" s="2" t="s">
        <v>2405</v>
      </c>
      <c r="C1" s="2" t="s">
        <v>2447</v>
      </c>
    </row>
    <row r="2" spans="1:17" x14ac:dyDescent="0.25">
      <c r="A2" t="s">
        <v>2352</v>
      </c>
      <c r="B2" t="s">
        <v>2239</v>
      </c>
      <c r="C2" s="3">
        <v>1239572</v>
      </c>
      <c r="E2" t="s">
        <v>2405</v>
      </c>
      <c r="F2" t="s">
        <v>2334</v>
      </c>
      <c r="G2" t="s">
        <v>2336</v>
      </c>
      <c r="H2" t="s">
        <v>2338</v>
      </c>
      <c r="I2" t="s">
        <v>2340</v>
      </c>
      <c r="J2" t="s">
        <v>2342</v>
      </c>
      <c r="K2" t="s">
        <v>2344</v>
      </c>
      <c r="L2" t="s">
        <v>2346</v>
      </c>
      <c r="M2" t="s">
        <v>2348</v>
      </c>
      <c r="N2" t="s">
        <v>2350</v>
      </c>
      <c r="O2" t="s">
        <v>2352</v>
      </c>
      <c r="P2" t="s">
        <v>2354</v>
      </c>
      <c r="Q2" t="s">
        <v>2270</v>
      </c>
    </row>
    <row r="3" spans="1:17" x14ac:dyDescent="0.25">
      <c r="A3" t="s">
        <v>2340</v>
      </c>
      <c r="B3" t="s">
        <v>2239</v>
      </c>
      <c r="C3" s="3">
        <v>129786</v>
      </c>
      <c r="E3" t="s">
        <v>2235</v>
      </c>
      <c r="G3">
        <v>6037</v>
      </c>
      <c r="H3">
        <v>77338</v>
      </c>
      <c r="I3">
        <v>15280</v>
      </c>
      <c r="J3">
        <v>17172</v>
      </c>
      <c r="K3">
        <v>21765</v>
      </c>
      <c r="L3">
        <v>58670</v>
      </c>
      <c r="M3">
        <v>239</v>
      </c>
      <c r="N3">
        <v>117972</v>
      </c>
      <c r="O3">
        <v>100661</v>
      </c>
      <c r="P3">
        <v>126543</v>
      </c>
      <c r="Q3">
        <v>541677</v>
      </c>
    </row>
    <row r="4" spans="1:17" x14ac:dyDescent="0.25">
      <c r="A4" t="s">
        <v>2350</v>
      </c>
      <c r="B4" t="s">
        <v>2241</v>
      </c>
      <c r="C4" s="3">
        <v>598356</v>
      </c>
      <c r="E4" t="s">
        <v>2237</v>
      </c>
      <c r="G4">
        <v>4755</v>
      </c>
      <c r="H4">
        <v>82949</v>
      </c>
      <c r="I4">
        <v>16797</v>
      </c>
      <c r="J4">
        <v>19722</v>
      </c>
      <c r="K4">
        <v>20735</v>
      </c>
      <c r="L4">
        <v>54025</v>
      </c>
      <c r="M4">
        <v>217</v>
      </c>
      <c r="N4">
        <v>117783</v>
      </c>
      <c r="O4">
        <v>106832</v>
      </c>
      <c r="P4">
        <v>136141</v>
      </c>
      <c r="Q4">
        <v>559956</v>
      </c>
    </row>
    <row r="5" spans="1:17" x14ac:dyDescent="0.25">
      <c r="A5" t="s">
        <v>2352</v>
      </c>
      <c r="B5" t="s">
        <v>2247</v>
      </c>
      <c r="C5" s="3">
        <v>37239</v>
      </c>
      <c r="E5" t="s">
        <v>2239</v>
      </c>
      <c r="F5">
        <v>529</v>
      </c>
      <c r="G5">
        <v>87105</v>
      </c>
      <c r="H5">
        <v>818202</v>
      </c>
      <c r="I5">
        <v>129786</v>
      </c>
      <c r="J5">
        <v>140597</v>
      </c>
      <c r="K5">
        <v>209885</v>
      </c>
      <c r="L5">
        <v>1320944</v>
      </c>
      <c r="M5">
        <v>6639</v>
      </c>
      <c r="N5">
        <v>1869178</v>
      </c>
      <c r="O5">
        <v>1239572</v>
      </c>
      <c r="P5">
        <v>1404101</v>
      </c>
      <c r="Q5">
        <v>7226538</v>
      </c>
    </row>
    <row r="6" spans="1:17" x14ac:dyDescent="0.25">
      <c r="A6" t="s">
        <v>2344</v>
      </c>
      <c r="B6" t="s">
        <v>2243</v>
      </c>
      <c r="C6" s="3">
        <v>47143</v>
      </c>
      <c r="E6" t="s">
        <v>2241</v>
      </c>
      <c r="F6">
        <v>142</v>
      </c>
      <c r="G6">
        <v>30377</v>
      </c>
      <c r="H6">
        <v>286098</v>
      </c>
      <c r="I6">
        <v>48320</v>
      </c>
      <c r="J6">
        <v>52077</v>
      </c>
      <c r="K6">
        <v>80070</v>
      </c>
      <c r="L6">
        <v>406866</v>
      </c>
      <c r="M6">
        <v>1917</v>
      </c>
      <c r="N6">
        <v>598356</v>
      </c>
      <c r="O6">
        <v>410119</v>
      </c>
      <c r="P6">
        <v>475386</v>
      </c>
      <c r="Q6">
        <v>2389728</v>
      </c>
    </row>
    <row r="7" spans="1:17" x14ac:dyDescent="0.25">
      <c r="A7" t="s">
        <v>2354</v>
      </c>
      <c r="B7" t="s">
        <v>2245</v>
      </c>
      <c r="C7" s="3">
        <v>102063</v>
      </c>
      <c r="E7" t="s">
        <v>2243</v>
      </c>
      <c r="F7">
        <v>43</v>
      </c>
      <c r="G7">
        <v>17373</v>
      </c>
      <c r="H7">
        <v>162261</v>
      </c>
      <c r="I7">
        <v>28753</v>
      </c>
      <c r="J7">
        <v>31094</v>
      </c>
      <c r="K7">
        <v>47143</v>
      </c>
      <c r="L7">
        <v>209776</v>
      </c>
      <c r="M7">
        <v>974</v>
      </c>
      <c r="N7">
        <v>325900</v>
      </c>
      <c r="O7">
        <v>231678</v>
      </c>
      <c r="P7">
        <v>269670</v>
      </c>
      <c r="Q7">
        <v>1324665</v>
      </c>
    </row>
    <row r="8" spans="1:17" x14ac:dyDescent="0.25">
      <c r="A8" t="s">
        <v>2352</v>
      </c>
      <c r="B8" t="s">
        <v>2237</v>
      </c>
      <c r="C8" s="3">
        <v>4728</v>
      </c>
      <c r="E8" t="s">
        <v>2245</v>
      </c>
      <c r="F8">
        <v>24</v>
      </c>
      <c r="G8">
        <v>30928</v>
      </c>
      <c r="H8">
        <v>301353</v>
      </c>
      <c r="I8">
        <v>54126</v>
      </c>
      <c r="J8">
        <v>60449</v>
      </c>
      <c r="K8">
        <v>89265</v>
      </c>
      <c r="L8">
        <v>330712</v>
      </c>
      <c r="M8">
        <v>1465</v>
      </c>
      <c r="N8">
        <v>557404</v>
      </c>
      <c r="O8">
        <v>418031</v>
      </c>
      <c r="P8">
        <v>497589</v>
      </c>
      <c r="Q8">
        <v>2341346</v>
      </c>
    </row>
    <row r="9" spans="1:17" x14ac:dyDescent="0.25">
      <c r="A9" t="s">
        <v>2350</v>
      </c>
      <c r="B9" t="s">
        <v>2237</v>
      </c>
      <c r="C9" s="3">
        <v>7185</v>
      </c>
      <c r="E9" t="s">
        <v>2247</v>
      </c>
      <c r="F9">
        <v>0</v>
      </c>
      <c r="G9">
        <v>13355</v>
      </c>
      <c r="H9">
        <v>145139</v>
      </c>
      <c r="I9">
        <v>27820</v>
      </c>
      <c r="J9">
        <v>30764</v>
      </c>
      <c r="K9">
        <v>42879</v>
      </c>
      <c r="L9">
        <v>129166</v>
      </c>
      <c r="M9">
        <v>575</v>
      </c>
      <c r="N9">
        <v>241878</v>
      </c>
      <c r="O9">
        <v>195684</v>
      </c>
      <c r="P9">
        <v>238722</v>
      </c>
      <c r="Q9">
        <v>1065982</v>
      </c>
    </row>
    <row r="10" spans="1:17" x14ac:dyDescent="0.25">
      <c r="A10" t="s">
        <v>2352</v>
      </c>
      <c r="B10" t="s">
        <v>2247</v>
      </c>
      <c r="C10" s="3">
        <v>44773</v>
      </c>
      <c r="E10" t="s">
        <v>2270</v>
      </c>
      <c r="F10">
        <v>738</v>
      </c>
      <c r="G10">
        <v>189930</v>
      </c>
      <c r="H10">
        <v>1873340</v>
      </c>
      <c r="I10">
        <v>320882</v>
      </c>
      <c r="J10">
        <v>351875</v>
      </c>
      <c r="K10">
        <v>511742</v>
      </c>
      <c r="L10">
        <v>2510159</v>
      </c>
      <c r="M10">
        <v>12026</v>
      </c>
      <c r="N10">
        <v>3828471</v>
      </c>
      <c r="O10">
        <v>2702577</v>
      </c>
      <c r="P10">
        <v>3148152</v>
      </c>
      <c r="Q10">
        <v>15449892</v>
      </c>
    </row>
    <row r="11" spans="1:17" x14ac:dyDescent="0.25">
      <c r="A11" t="s">
        <v>2340</v>
      </c>
      <c r="B11" t="s">
        <v>2247</v>
      </c>
      <c r="C11" s="3">
        <v>7541</v>
      </c>
    </row>
    <row r="12" spans="1:17" x14ac:dyDescent="0.25">
      <c r="A12" t="s">
        <v>2338</v>
      </c>
      <c r="B12" t="s">
        <v>2241</v>
      </c>
      <c r="C12" s="3">
        <v>286098</v>
      </c>
    </row>
    <row r="13" spans="1:17" x14ac:dyDescent="0.25">
      <c r="A13" t="s">
        <v>2354</v>
      </c>
      <c r="B13" t="s">
        <v>2239</v>
      </c>
      <c r="C13" s="3">
        <v>1404101</v>
      </c>
    </row>
    <row r="14" spans="1:17" x14ac:dyDescent="0.25">
      <c r="A14" t="s">
        <v>2350</v>
      </c>
      <c r="B14" t="s">
        <v>2239</v>
      </c>
      <c r="C14" s="3">
        <v>1869178</v>
      </c>
      <c r="F14" t="s">
        <v>2334</v>
      </c>
      <c r="G14" t="s">
        <v>2336</v>
      </c>
      <c r="H14" t="s">
        <v>2338</v>
      </c>
      <c r="I14" t="s">
        <v>2340</v>
      </c>
      <c r="J14" t="s">
        <v>2342</v>
      </c>
      <c r="K14" t="s">
        <v>2344</v>
      </c>
      <c r="L14" t="s">
        <v>2346</v>
      </c>
      <c r="M14" t="s">
        <v>2348</v>
      </c>
      <c r="N14" t="s">
        <v>2350</v>
      </c>
      <c r="O14" t="s">
        <v>2352</v>
      </c>
      <c r="P14" t="s">
        <v>2354</v>
      </c>
    </row>
    <row r="15" spans="1:17" x14ac:dyDescent="0.25">
      <c r="A15" t="s">
        <v>2344</v>
      </c>
      <c r="B15" t="s">
        <v>2241</v>
      </c>
      <c r="C15" s="3">
        <v>80070</v>
      </c>
      <c r="E15" s="4" t="s">
        <v>2239</v>
      </c>
      <c r="F15" s="5">
        <f>F5/F10</f>
        <v>0.71680216802168017</v>
      </c>
      <c r="G15" s="5">
        <f>G5/G10</f>
        <v>0.45861633233296478</v>
      </c>
      <c r="H15" s="5">
        <f t="shared" ref="H15:P15" si="0">H5/H10</f>
        <v>0.43676107914206713</v>
      </c>
      <c r="I15" s="5">
        <f t="shared" si="0"/>
        <v>0.40446643937646859</v>
      </c>
      <c r="J15" s="5">
        <f t="shared" si="0"/>
        <v>0.39956518650088813</v>
      </c>
      <c r="K15" s="5">
        <f t="shared" si="0"/>
        <v>0.41013831188372268</v>
      </c>
      <c r="L15" s="5">
        <f t="shared" si="0"/>
        <v>0.52623917449054025</v>
      </c>
      <c r="M15" s="5">
        <f t="shared" si="0"/>
        <v>0.5520538832529519</v>
      </c>
      <c r="N15" s="5">
        <f t="shared" si="0"/>
        <v>0.48823094128178063</v>
      </c>
      <c r="O15" s="5">
        <f t="shared" si="0"/>
        <v>0.45866297241484699</v>
      </c>
      <c r="P15" s="5">
        <f t="shared" si="0"/>
        <v>0.44600800723726175</v>
      </c>
    </row>
    <row r="16" spans="1:17" x14ac:dyDescent="0.25">
      <c r="A16" t="s">
        <v>2346</v>
      </c>
      <c r="B16" t="s">
        <v>2239</v>
      </c>
      <c r="C16" s="3">
        <v>1320944</v>
      </c>
      <c r="E16" s="4" t="s">
        <v>2241</v>
      </c>
      <c r="F16" s="5">
        <f>F6/F10</f>
        <v>0.19241192411924118</v>
      </c>
      <c r="G16" s="5">
        <f t="shared" ref="G16:P16" si="1">G6/G10</f>
        <v>0.15993787184752278</v>
      </c>
      <c r="H16" s="5">
        <f t="shared" si="1"/>
        <v>0.15272080882274441</v>
      </c>
      <c r="I16" s="5">
        <f t="shared" si="1"/>
        <v>0.15058495023092602</v>
      </c>
      <c r="J16" s="5">
        <f t="shared" si="1"/>
        <v>0.14799857904085256</v>
      </c>
      <c r="K16" s="5">
        <f t="shared" si="1"/>
        <v>0.15646556272496687</v>
      </c>
      <c r="L16" s="5">
        <f t="shared" si="1"/>
        <v>0.1620877402586848</v>
      </c>
      <c r="M16" s="5">
        <f t="shared" si="1"/>
        <v>0.15940462331614835</v>
      </c>
      <c r="N16" s="5">
        <f t="shared" si="1"/>
        <v>0.15629111465125373</v>
      </c>
      <c r="O16" s="5">
        <f t="shared" si="1"/>
        <v>0.15175108794310024</v>
      </c>
      <c r="P16" s="5">
        <f t="shared" si="1"/>
        <v>0.15100477994709277</v>
      </c>
    </row>
    <row r="17" spans="1:16" x14ac:dyDescent="0.25">
      <c r="A17" t="s">
        <v>2350</v>
      </c>
      <c r="B17" t="s">
        <v>2235</v>
      </c>
      <c r="C17" s="3">
        <v>23601</v>
      </c>
      <c r="E17" s="4" t="s">
        <v>2243</v>
      </c>
      <c r="F17" s="5">
        <f>F7/F10</f>
        <v>5.8265582655826556E-2</v>
      </c>
      <c r="G17" s="5">
        <f t="shared" ref="G17:P17" si="2">G7/G10</f>
        <v>9.1470541778549991E-2</v>
      </c>
      <c r="H17" s="5">
        <f t="shared" si="2"/>
        <v>8.6615883929238691E-2</v>
      </c>
      <c r="I17" s="5">
        <f t="shared" si="2"/>
        <v>8.9606148054424989E-2</v>
      </c>
      <c r="J17" s="5">
        <f t="shared" si="2"/>
        <v>8.8366607460035523E-2</v>
      </c>
      <c r="K17" s="5">
        <f t="shared" si="2"/>
        <v>9.2122593025391705E-2</v>
      </c>
      <c r="L17" s="5">
        <f t="shared" si="2"/>
        <v>8.3570801690251495E-2</v>
      </c>
      <c r="M17" s="5">
        <f t="shared" si="2"/>
        <v>8.0991185764177617E-2</v>
      </c>
      <c r="N17" s="5">
        <f t="shared" si="2"/>
        <v>8.5125367281089506E-2</v>
      </c>
      <c r="O17" s="5">
        <f t="shared" si="2"/>
        <v>8.5724847062636889E-2</v>
      </c>
      <c r="P17" s="5">
        <f t="shared" si="2"/>
        <v>8.5659777545683949E-2</v>
      </c>
    </row>
    <row r="18" spans="1:16" x14ac:dyDescent="0.25">
      <c r="A18" t="s">
        <v>2350</v>
      </c>
      <c r="B18" t="s">
        <v>2235</v>
      </c>
      <c r="C18" s="3">
        <v>27301</v>
      </c>
      <c r="E18" s="4" t="s">
        <v>2245</v>
      </c>
      <c r="F18" s="5">
        <f>F8/F10</f>
        <v>3.2520325203252036E-2</v>
      </c>
      <c r="G18" s="5">
        <f t="shared" ref="G18:P18" si="3">G8/G10</f>
        <v>0.16283894066234927</v>
      </c>
      <c r="H18" s="5">
        <f t="shared" si="3"/>
        <v>0.16086401827751504</v>
      </c>
      <c r="I18" s="5">
        <f t="shared" si="3"/>
        <v>0.1686788289776304</v>
      </c>
      <c r="J18" s="5">
        <f t="shared" si="3"/>
        <v>0.17179111900532859</v>
      </c>
      <c r="K18" s="5">
        <f t="shared" si="3"/>
        <v>0.17443360130690855</v>
      </c>
      <c r="L18" s="5">
        <f t="shared" si="3"/>
        <v>0.13174942304451631</v>
      </c>
      <c r="M18" s="5">
        <f t="shared" si="3"/>
        <v>0.12181939131880924</v>
      </c>
      <c r="N18" s="5">
        <f t="shared" si="3"/>
        <v>0.14559441615203564</v>
      </c>
      <c r="O18" s="5">
        <f t="shared" si="3"/>
        <v>0.15467866410466752</v>
      </c>
      <c r="P18" s="5">
        <f t="shared" si="3"/>
        <v>0.15805748896495467</v>
      </c>
    </row>
    <row r="19" spans="1:16" x14ac:dyDescent="0.25">
      <c r="A19" t="s">
        <v>2338</v>
      </c>
      <c r="B19" t="s">
        <v>2237</v>
      </c>
      <c r="C19" s="3">
        <v>5017</v>
      </c>
      <c r="E19" s="4" t="s">
        <v>2247</v>
      </c>
      <c r="F19" s="5">
        <f>F9/F10</f>
        <v>0</v>
      </c>
      <c r="G19" s="5">
        <f t="shared" ref="G19:P19" si="4">G9/G10</f>
        <v>7.031537935028695E-2</v>
      </c>
      <c r="H19" s="5">
        <f t="shared" si="4"/>
        <v>7.7476058804061193E-2</v>
      </c>
      <c r="I19" s="5">
        <f t="shared" si="4"/>
        <v>8.6698537156961131E-2</v>
      </c>
      <c r="J19" s="5">
        <f t="shared" si="4"/>
        <v>8.7428774422735347E-2</v>
      </c>
      <c r="K19" s="5">
        <f t="shared" si="4"/>
        <v>8.3790269315397209E-2</v>
      </c>
      <c r="L19" s="5">
        <f t="shared" si="4"/>
        <v>5.1457298123345971E-2</v>
      </c>
      <c r="M19" s="5">
        <f t="shared" si="4"/>
        <v>4.7813071678030936E-2</v>
      </c>
      <c r="N19" s="5">
        <f t="shared" si="4"/>
        <v>6.3178746815634748E-2</v>
      </c>
      <c r="O19" s="5">
        <f t="shared" si="4"/>
        <v>7.2406447623878989E-2</v>
      </c>
      <c r="P19" s="5">
        <f t="shared" si="4"/>
        <v>7.5829248397154908E-2</v>
      </c>
    </row>
    <row r="20" spans="1:16" x14ac:dyDescent="0.25">
      <c r="A20" t="s">
        <v>2338</v>
      </c>
      <c r="B20" t="s">
        <v>2245</v>
      </c>
      <c r="C20" s="3">
        <v>80196</v>
      </c>
      <c r="E20" s="4" t="s">
        <v>2235</v>
      </c>
      <c r="F20" s="5">
        <f>F3/F10</f>
        <v>0</v>
      </c>
      <c r="G20" s="5">
        <f t="shared" ref="G20:P20" si="5">G3/G10</f>
        <v>3.1785394619070186E-2</v>
      </c>
      <c r="H20" s="5">
        <f t="shared" si="5"/>
        <v>4.1283482976928909E-2</v>
      </c>
      <c r="I20" s="5">
        <f t="shared" si="5"/>
        <v>4.7618750818057727E-2</v>
      </c>
      <c r="J20" s="5">
        <f t="shared" si="5"/>
        <v>4.8801420959147426E-2</v>
      </c>
      <c r="K20" s="5">
        <f t="shared" si="5"/>
        <v>4.2531197361170274E-2</v>
      </c>
      <c r="L20" s="5">
        <f t="shared" si="5"/>
        <v>2.3373021390278463E-2</v>
      </c>
      <c r="M20" s="5">
        <f t="shared" si="5"/>
        <v>1.9873607184433727E-2</v>
      </c>
      <c r="N20" s="5">
        <f t="shared" si="5"/>
        <v>3.0814390392404696E-2</v>
      </c>
      <c r="O20" s="5">
        <f t="shared" si="5"/>
        <v>3.7246302325521161E-2</v>
      </c>
      <c r="P20" s="5">
        <f t="shared" si="5"/>
        <v>4.0195962583763428E-2</v>
      </c>
    </row>
    <row r="21" spans="1:16" x14ac:dyDescent="0.25">
      <c r="A21" t="s">
        <v>2354</v>
      </c>
      <c r="B21" t="s">
        <v>2235</v>
      </c>
      <c r="C21" s="3">
        <v>16763</v>
      </c>
      <c r="E21" s="4" t="s">
        <v>2237</v>
      </c>
      <c r="F21" s="5">
        <f>F4/F10</f>
        <v>0</v>
      </c>
      <c r="G21" s="5">
        <f t="shared" ref="G21:P21" si="6">G4/G10</f>
        <v>2.5035539409256041E-2</v>
      </c>
      <c r="H21" s="5">
        <f t="shared" si="6"/>
        <v>4.4278668047444673E-2</v>
      </c>
      <c r="I21" s="5">
        <f t="shared" si="6"/>
        <v>5.234634538553113E-2</v>
      </c>
      <c r="J21" s="5">
        <f t="shared" si="6"/>
        <v>5.6048312611012431E-2</v>
      </c>
      <c r="K21" s="5">
        <f t="shared" si="6"/>
        <v>4.0518464382442713E-2</v>
      </c>
      <c r="L21" s="5">
        <f t="shared" si="6"/>
        <v>2.1522541002382718E-2</v>
      </c>
      <c r="M21" s="5">
        <f t="shared" si="6"/>
        <v>1.8044237485448197E-2</v>
      </c>
      <c r="N21" s="5">
        <f t="shared" si="6"/>
        <v>3.0765023425801057E-2</v>
      </c>
      <c r="O21" s="5">
        <f t="shared" si="6"/>
        <v>3.9529678525348215E-2</v>
      </c>
      <c r="P21" s="5">
        <f t="shared" si="6"/>
        <v>4.3244735324088547E-2</v>
      </c>
    </row>
    <row r="22" spans="1:16" x14ac:dyDescent="0.25">
      <c r="A22" t="s">
        <v>2352</v>
      </c>
      <c r="B22" t="s">
        <v>2241</v>
      </c>
      <c r="C22" s="3">
        <v>410119</v>
      </c>
    </row>
    <row r="23" spans="1:16" x14ac:dyDescent="0.25">
      <c r="A23" t="s">
        <v>2354</v>
      </c>
      <c r="B23" t="s">
        <v>2241</v>
      </c>
      <c r="C23" s="3">
        <v>475386</v>
      </c>
      <c r="F23" t="s">
        <v>2336</v>
      </c>
      <c r="G23" t="s">
        <v>2338</v>
      </c>
      <c r="H23" t="s">
        <v>2340</v>
      </c>
      <c r="I23" t="s">
        <v>2342</v>
      </c>
      <c r="J23" t="s">
        <v>2344</v>
      </c>
      <c r="K23" t="s">
        <v>2346</v>
      </c>
      <c r="L23" t="s">
        <v>2348</v>
      </c>
      <c r="M23" t="s">
        <v>2350</v>
      </c>
      <c r="N23" t="s">
        <v>2352</v>
      </c>
      <c r="O23" t="s">
        <v>2354</v>
      </c>
    </row>
    <row r="24" spans="1:16" x14ac:dyDescent="0.25">
      <c r="A24" t="s">
        <v>2338</v>
      </c>
      <c r="B24" t="s">
        <v>2239</v>
      </c>
      <c r="C24" s="3">
        <v>818202</v>
      </c>
      <c r="E24" t="s">
        <v>2239</v>
      </c>
      <c r="F24" s="77">
        <v>0.45861633233296478</v>
      </c>
      <c r="G24" s="77">
        <v>0.43676107914206713</v>
      </c>
      <c r="H24" s="77">
        <v>0.40446643937646859</v>
      </c>
      <c r="I24" s="77">
        <v>0.39956518650088813</v>
      </c>
      <c r="J24" s="77">
        <v>0.41013831188372268</v>
      </c>
      <c r="K24" s="77">
        <v>0.52623917449054025</v>
      </c>
      <c r="L24" s="77">
        <v>0.5520538832529519</v>
      </c>
      <c r="M24" s="77">
        <v>0.48823094128178063</v>
      </c>
      <c r="N24" s="77">
        <v>0.45866297241484699</v>
      </c>
      <c r="O24" s="77">
        <v>0.44600800723726175</v>
      </c>
    </row>
    <row r="25" spans="1:16" x14ac:dyDescent="0.25">
      <c r="A25" t="s">
        <v>2342</v>
      </c>
      <c r="B25" t="s">
        <v>2241</v>
      </c>
      <c r="C25" s="3">
        <v>52077</v>
      </c>
      <c r="E25" t="s">
        <v>2241</v>
      </c>
      <c r="F25" s="77">
        <v>0.15993787184752278</v>
      </c>
      <c r="G25" s="77">
        <v>0.15272080882274441</v>
      </c>
      <c r="H25" s="77">
        <v>0.15058495023092602</v>
      </c>
      <c r="I25" s="77">
        <v>0.14799857904085256</v>
      </c>
      <c r="J25" s="77">
        <v>0.15646556272496687</v>
      </c>
      <c r="K25" s="77">
        <v>0.1620877402586848</v>
      </c>
      <c r="L25" s="77">
        <v>0.15940462331614835</v>
      </c>
      <c r="M25" s="77">
        <v>0.15629111465125373</v>
      </c>
      <c r="N25" s="77">
        <v>0.15175108794310024</v>
      </c>
      <c r="O25" s="77">
        <v>0.15100477994709277</v>
      </c>
    </row>
    <row r="26" spans="1:16" x14ac:dyDescent="0.25">
      <c r="A26" t="s">
        <v>2352</v>
      </c>
      <c r="B26" t="s">
        <v>2245</v>
      </c>
      <c r="C26" s="3">
        <v>111612</v>
      </c>
      <c r="E26" t="s">
        <v>2243</v>
      </c>
      <c r="F26" s="77">
        <v>9.1470541778549991E-2</v>
      </c>
      <c r="G26" s="77">
        <v>8.6615883929238691E-2</v>
      </c>
      <c r="H26" s="77">
        <v>8.9606148054424989E-2</v>
      </c>
      <c r="I26" s="77">
        <v>8.8366607460035523E-2</v>
      </c>
      <c r="J26" s="77">
        <v>9.2122593025391705E-2</v>
      </c>
      <c r="K26" s="77">
        <v>8.3570801690251495E-2</v>
      </c>
      <c r="L26" s="77">
        <v>8.0991185764177617E-2</v>
      </c>
      <c r="M26" s="77">
        <v>8.5125367281089506E-2</v>
      </c>
      <c r="N26" s="77">
        <v>8.5724847062636889E-2</v>
      </c>
      <c r="O26" s="77">
        <v>8.5659777545683949E-2</v>
      </c>
    </row>
    <row r="27" spans="1:16" x14ac:dyDescent="0.25">
      <c r="A27" t="s">
        <v>2354</v>
      </c>
      <c r="B27" t="s">
        <v>2243</v>
      </c>
      <c r="C27" s="3">
        <v>269670</v>
      </c>
      <c r="E27" t="s">
        <v>2245</v>
      </c>
      <c r="F27" s="77">
        <v>0.16283894066234927</v>
      </c>
      <c r="G27" s="77">
        <v>0.16086401827751504</v>
      </c>
      <c r="H27" s="77">
        <v>0.1686788289776304</v>
      </c>
      <c r="I27" s="77">
        <v>0.17179111900532859</v>
      </c>
      <c r="J27" s="77">
        <v>0.17443360130690855</v>
      </c>
      <c r="K27" s="77">
        <v>0.13174942304451631</v>
      </c>
      <c r="L27" s="77">
        <v>0.12181939131880924</v>
      </c>
      <c r="M27" s="77">
        <v>0.14559441615203564</v>
      </c>
      <c r="N27" s="77">
        <v>0.15467866410466752</v>
      </c>
      <c r="O27" s="77">
        <v>0.15805748896495467</v>
      </c>
    </row>
    <row r="28" spans="1:16" x14ac:dyDescent="0.25">
      <c r="A28" t="s">
        <v>2354</v>
      </c>
      <c r="B28" t="s">
        <v>2245</v>
      </c>
      <c r="C28" s="3">
        <v>133156</v>
      </c>
      <c r="E28" t="s">
        <v>2247</v>
      </c>
      <c r="F28" s="77">
        <v>7.031537935028695E-2</v>
      </c>
      <c r="G28" s="77">
        <v>7.7476058804061193E-2</v>
      </c>
      <c r="H28" s="77">
        <v>8.6698537156961131E-2</v>
      </c>
      <c r="I28" s="77">
        <v>8.7428774422735347E-2</v>
      </c>
      <c r="J28" s="77">
        <v>8.3790269315397209E-2</v>
      </c>
      <c r="K28" s="77">
        <v>5.1457298123345971E-2</v>
      </c>
      <c r="L28" s="77">
        <v>4.7813071678030936E-2</v>
      </c>
      <c r="M28" s="77">
        <v>6.3178746815634748E-2</v>
      </c>
      <c r="N28" s="77">
        <v>7.2406447623878989E-2</v>
      </c>
      <c r="O28" s="77">
        <v>7.5829248397154908E-2</v>
      </c>
    </row>
    <row r="29" spans="1:16" x14ac:dyDescent="0.25">
      <c r="A29" t="s">
        <v>2350</v>
      </c>
      <c r="B29" t="s">
        <v>2245</v>
      </c>
      <c r="C29" s="3">
        <v>86860</v>
      </c>
      <c r="E29" t="s">
        <v>2235</v>
      </c>
      <c r="F29" s="77">
        <v>3.1785394619070186E-2</v>
      </c>
      <c r="G29" s="77">
        <v>4.1283482976928909E-2</v>
      </c>
      <c r="H29" s="77">
        <v>4.7618750818057727E-2</v>
      </c>
      <c r="I29" s="77">
        <v>4.8801420959147426E-2</v>
      </c>
      <c r="J29" s="77">
        <v>4.2531197361170274E-2</v>
      </c>
      <c r="K29" s="77">
        <v>2.3373021390278463E-2</v>
      </c>
      <c r="L29" s="77">
        <v>1.9873607184433727E-2</v>
      </c>
      <c r="M29" s="77">
        <v>3.0814390392404696E-2</v>
      </c>
      <c r="N29" s="77">
        <v>3.7246302325521161E-2</v>
      </c>
      <c r="O29" s="77">
        <v>4.0195962583763428E-2</v>
      </c>
    </row>
    <row r="30" spans="1:16" x14ac:dyDescent="0.25">
      <c r="A30" t="s">
        <v>2346</v>
      </c>
      <c r="B30" t="s">
        <v>2241</v>
      </c>
      <c r="C30" s="3">
        <v>406866</v>
      </c>
      <c r="E30" t="s">
        <v>2237</v>
      </c>
      <c r="F30" s="77">
        <v>2.5035539409256041E-2</v>
      </c>
      <c r="G30" s="77">
        <v>4.4278668047444673E-2</v>
      </c>
      <c r="H30" s="77">
        <v>5.234634538553113E-2</v>
      </c>
      <c r="I30" s="77">
        <v>5.6048312611012431E-2</v>
      </c>
      <c r="J30" s="77">
        <v>4.0518464382442713E-2</v>
      </c>
      <c r="K30" s="77">
        <v>2.1522541002382718E-2</v>
      </c>
      <c r="L30" s="77">
        <v>1.8044237485448197E-2</v>
      </c>
      <c r="M30" s="77">
        <v>3.0765023425801057E-2</v>
      </c>
      <c r="N30" s="77">
        <v>3.9529678525348215E-2</v>
      </c>
      <c r="O30" s="77">
        <v>4.3244735324088547E-2</v>
      </c>
    </row>
    <row r="31" spans="1:16" x14ac:dyDescent="0.25">
      <c r="A31" t="s">
        <v>2352</v>
      </c>
      <c r="B31" t="s">
        <v>2245</v>
      </c>
      <c r="C31" s="3">
        <v>153893</v>
      </c>
    </row>
    <row r="32" spans="1:16" x14ac:dyDescent="0.25">
      <c r="A32" t="s">
        <v>2354</v>
      </c>
      <c r="B32" t="s">
        <v>2247</v>
      </c>
      <c r="C32" s="3">
        <v>39068</v>
      </c>
      <c r="F32" t="s">
        <v>2239</v>
      </c>
      <c r="G32" t="s">
        <v>2241</v>
      </c>
      <c r="H32" t="s">
        <v>2243</v>
      </c>
      <c r="I32" t="s">
        <v>2245</v>
      </c>
      <c r="J32" t="s">
        <v>2247</v>
      </c>
      <c r="K32" t="s">
        <v>2235</v>
      </c>
      <c r="L32" t="s">
        <v>2237</v>
      </c>
    </row>
    <row r="33" spans="1:12" x14ac:dyDescent="0.25">
      <c r="A33" t="s">
        <v>2350</v>
      </c>
      <c r="B33" t="s">
        <v>2245</v>
      </c>
      <c r="C33" s="3">
        <v>148691</v>
      </c>
      <c r="E33" t="s">
        <v>2336</v>
      </c>
      <c r="F33" s="77">
        <v>0.4573136273616365</v>
      </c>
      <c r="G33" s="77">
        <v>0.15854720218306598</v>
      </c>
      <c r="H33" s="77">
        <v>9.0438395079955811E-2</v>
      </c>
      <c r="I33" s="77">
        <v>0.16193787833276482</v>
      </c>
      <c r="J33" s="77">
        <v>7.132129456626328E-2</v>
      </c>
      <c r="K33" s="77">
        <v>3.3290737752073356E-2</v>
      </c>
      <c r="L33" s="77">
        <v>2.7150864724240279E-2</v>
      </c>
    </row>
    <row r="34" spans="1:12" x14ac:dyDescent="0.25">
      <c r="A34" t="s">
        <v>2338</v>
      </c>
      <c r="B34" t="s">
        <v>2243</v>
      </c>
      <c r="C34" s="3">
        <v>162261</v>
      </c>
      <c r="E34" t="s">
        <v>2344</v>
      </c>
      <c r="F34" s="77">
        <v>0.41218692415696112</v>
      </c>
      <c r="G34" s="77">
        <v>0.15490095734051668</v>
      </c>
      <c r="H34" s="77">
        <v>9.1167610510312927E-2</v>
      </c>
      <c r="I34" s="77">
        <v>0.17159583621547753</v>
      </c>
      <c r="J34" s="77">
        <v>8.3450025025447225E-2</v>
      </c>
      <c r="K34" s="77">
        <v>4.3403685770362001E-2</v>
      </c>
      <c r="L34" s="77">
        <v>4.3294960980922552E-2</v>
      </c>
    </row>
    <row r="35" spans="1:12" x14ac:dyDescent="0.25">
      <c r="A35" t="s">
        <v>2350</v>
      </c>
      <c r="B35" t="s">
        <v>2247</v>
      </c>
      <c r="C35" s="3">
        <v>69008</v>
      </c>
      <c r="E35" t="s">
        <v>2342</v>
      </c>
      <c r="F35" s="77">
        <v>0.3993580749937537</v>
      </c>
      <c r="G35" s="77">
        <v>0.14685475966250888</v>
      </c>
      <c r="H35" s="77">
        <v>8.7445122001444192E-2</v>
      </c>
      <c r="I35" s="77">
        <v>0.16987674930055435</v>
      </c>
      <c r="J35" s="77">
        <v>8.7195270951108822E-2</v>
      </c>
      <c r="K35" s="77">
        <v>4.9330481553579324E-2</v>
      </c>
      <c r="L35" s="77">
        <v>5.9939541537050715E-2</v>
      </c>
    </row>
    <row r="36" spans="1:12" x14ac:dyDescent="0.25">
      <c r="A36" t="s">
        <v>2350</v>
      </c>
      <c r="B36" t="s">
        <v>2243</v>
      </c>
      <c r="C36" s="3">
        <v>325900</v>
      </c>
      <c r="E36" t="s">
        <v>2340</v>
      </c>
      <c r="F36" s="77">
        <v>0.40446288540233272</v>
      </c>
      <c r="G36" s="77">
        <v>0.1490232368087395</v>
      </c>
      <c r="H36" s="77">
        <v>8.8710888911589555E-2</v>
      </c>
      <c r="I36" s="77">
        <v>0.16701719175324636</v>
      </c>
      <c r="J36" s="77">
        <v>8.6148049778568297E-2</v>
      </c>
      <c r="K36" s="77">
        <v>4.881712805783063E-2</v>
      </c>
      <c r="L36" s="77">
        <v>5.5820619287692962E-2</v>
      </c>
    </row>
    <row r="37" spans="1:12" x14ac:dyDescent="0.25">
      <c r="A37" t="s">
        <v>2352</v>
      </c>
      <c r="B37" t="s">
        <v>2243</v>
      </c>
      <c r="C37" s="3">
        <v>231678</v>
      </c>
      <c r="E37" t="s">
        <v>2338</v>
      </c>
      <c r="F37" s="77">
        <v>0.44452463210483373</v>
      </c>
      <c r="G37" s="77">
        <v>0.15043009236409785</v>
      </c>
      <c r="H37" s="77">
        <v>8.4764960062851905E-2</v>
      </c>
      <c r="I37" s="77">
        <v>0.15671075029461831</v>
      </c>
      <c r="J37" s="77">
        <v>7.610519636184164E-2</v>
      </c>
      <c r="K37" s="77">
        <v>4.1076338876522192E-2</v>
      </c>
      <c r="L37" s="77">
        <v>4.6388029935234332E-2</v>
      </c>
    </row>
    <row r="38" spans="1:12" x14ac:dyDescent="0.25">
      <c r="A38" t="s">
        <v>2338</v>
      </c>
      <c r="B38" t="s">
        <v>2237</v>
      </c>
      <c r="C38" s="3">
        <v>1892</v>
      </c>
      <c r="E38" t="s">
        <v>2354</v>
      </c>
      <c r="F38" s="77">
        <v>0.45989291427252144</v>
      </c>
      <c r="G38" s="77">
        <v>0.14783625813655993</v>
      </c>
      <c r="H38" s="77">
        <v>8.3026187766948659E-2</v>
      </c>
      <c r="I38" s="77">
        <v>0.15196343465897713</v>
      </c>
      <c r="J38" s="77">
        <v>7.3336525526947527E-2</v>
      </c>
      <c r="K38" s="77">
        <v>3.9471002867084597E-2</v>
      </c>
      <c r="L38" s="77">
        <v>4.4473676770960695E-2</v>
      </c>
    </row>
    <row r="39" spans="1:12" x14ac:dyDescent="0.25">
      <c r="A39" t="s">
        <v>2350</v>
      </c>
      <c r="B39" t="s">
        <v>2235</v>
      </c>
      <c r="C39" s="3">
        <v>20359</v>
      </c>
      <c r="E39" t="s">
        <v>2352</v>
      </c>
      <c r="F39" s="77">
        <v>0.46892056472936305</v>
      </c>
      <c r="G39" s="77">
        <v>0.14914518812930397</v>
      </c>
      <c r="H39" s="77">
        <v>8.3214912116643835E-2</v>
      </c>
      <c r="I39" s="77">
        <v>0.15003913819781725</v>
      </c>
      <c r="J39" s="77">
        <v>7.0754861046528991E-2</v>
      </c>
      <c r="K39" s="77">
        <v>3.6939526765825917E-2</v>
      </c>
      <c r="L39" s="77">
        <v>4.0985809014516997E-2</v>
      </c>
    </row>
    <row r="40" spans="1:12" x14ac:dyDescent="0.25">
      <c r="A40" t="s">
        <v>2352</v>
      </c>
      <c r="B40" t="s">
        <v>2237</v>
      </c>
      <c r="C40" s="3">
        <v>2755</v>
      </c>
      <c r="E40" t="s">
        <v>2350</v>
      </c>
      <c r="F40" s="77">
        <v>0.50176184732216156</v>
      </c>
      <c r="G40" s="77">
        <v>0.15272200099831251</v>
      </c>
      <c r="H40" s="77">
        <v>8.2119201187662458E-2</v>
      </c>
      <c r="I40" s="77">
        <v>0.14030348986851254</v>
      </c>
      <c r="J40" s="77">
        <v>6.125036374430691E-2</v>
      </c>
      <c r="K40" s="77">
        <v>3.0280952641267071E-2</v>
      </c>
      <c r="L40" s="77">
        <v>3.1562144237776937E-2</v>
      </c>
    </row>
    <row r="41" spans="1:12" x14ac:dyDescent="0.25">
      <c r="A41" t="s">
        <v>2350</v>
      </c>
      <c r="B41" t="s">
        <v>2245</v>
      </c>
      <c r="C41" s="3">
        <v>210568</v>
      </c>
      <c r="E41" t="s">
        <v>2346</v>
      </c>
      <c r="F41" s="77">
        <v>0.53972296796275088</v>
      </c>
      <c r="G41" s="77">
        <v>0.15819601777507208</v>
      </c>
      <c r="H41" s="77">
        <v>8.0752697496376494E-2</v>
      </c>
      <c r="I41" s="77">
        <v>0.12684718994940369</v>
      </c>
      <c r="J41" s="77">
        <v>4.9837805121924893E-2</v>
      </c>
      <c r="K41" s="77">
        <v>2.290549161948887E-2</v>
      </c>
      <c r="L41" s="77">
        <v>2.1737830074983054E-2</v>
      </c>
    </row>
    <row r="42" spans="1:12" x14ac:dyDescent="0.25">
      <c r="A42" t="s">
        <v>2350</v>
      </c>
      <c r="B42" t="s">
        <v>2247</v>
      </c>
      <c r="C42" s="3">
        <v>32392</v>
      </c>
      <c r="E42" t="s">
        <v>2348</v>
      </c>
      <c r="F42" s="77">
        <v>0.55124631679541292</v>
      </c>
      <c r="G42" s="77">
        <v>0.15640678506012581</v>
      </c>
      <c r="H42" s="77">
        <v>8.1070319343792302E-2</v>
      </c>
      <c r="I42" s="77">
        <v>0.12295930556661623</v>
      </c>
      <c r="J42" s="77">
        <v>4.8259934697778131E-2</v>
      </c>
      <c r="K42" s="77">
        <v>2.0625945687664252E-2</v>
      </c>
      <c r="L42" s="77">
        <v>1.9431392848610337E-2</v>
      </c>
    </row>
    <row r="43" spans="1:12" x14ac:dyDescent="0.25">
      <c r="A43" t="s">
        <v>2342</v>
      </c>
      <c r="B43" t="s">
        <v>2235</v>
      </c>
      <c r="C43" s="3">
        <v>3871</v>
      </c>
    </row>
    <row r="44" spans="1:12" x14ac:dyDescent="0.25">
      <c r="A44" t="s">
        <v>2344</v>
      </c>
      <c r="B44" t="s">
        <v>2239</v>
      </c>
      <c r="C44" s="3">
        <v>209885</v>
      </c>
    </row>
    <row r="45" spans="1:12" x14ac:dyDescent="0.25">
      <c r="A45" t="s">
        <v>2342</v>
      </c>
      <c r="B45" t="s">
        <v>2243</v>
      </c>
      <c r="C45" s="3">
        <v>31094</v>
      </c>
    </row>
    <row r="46" spans="1:12" x14ac:dyDescent="0.25">
      <c r="A46" t="s">
        <v>2352</v>
      </c>
      <c r="B46" t="s">
        <v>2237</v>
      </c>
      <c r="C46" s="3">
        <v>8108</v>
      </c>
    </row>
    <row r="47" spans="1:12" x14ac:dyDescent="0.25">
      <c r="A47" t="s">
        <v>2338</v>
      </c>
      <c r="B47" t="s">
        <v>2247</v>
      </c>
      <c r="C47" s="3">
        <v>27746</v>
      </c>
    </row>
    <row r="48" spans="1:12" x14ac:dyDescent="0.25">
      <c r="A48" t="s">
        <v>2346</v>
      </c>
      <c r="B48" t="s">
        <v>2237</v>
      </c>
      <c r="C48" s="3">
        <v>5573</v>
      </c>
    </row>
    <row r="49" spans="1:3" x14ac:dyDescent="0.25">
      <c r="A49" t="s">
        <v>2340</v>
      </c>
      <c r="B49" t="s">
        <v>2241</v>
      </c>
      <c r="C49" s="3">
        <v>48320</v>
      </c>
    </row>
    <row r="50" spans="1:3" x14ac:dyDescent="0.25">
      <c r="A50" t="s">
        <v>2338</v>
      </c>
      <c r="B50" t="s">
        <v>2247</v>
      </c>
      <c r="C50" s="3">
        <v>20252</v>
      </c>
    </row>
    <row r="51" spans="1:3" x14ac:dyDescent="0.25">
      <c r="A51" t="s">
        <v>2346</v>
      </c>
      <c r="B51" t="s">
        <v>2245</v>
      </c>
      <c r="C51" s="3">
        <v>88881</v>
      </c>
    </row>
    <row r="52" spans="1:3" x14ac:dyDescent="0.25">
      <c r="A52" t="s">
        <v>2352</v>
      </c>
      <c r="B52" t="s">
        <v>2247</v>
      </c>
      <c r="C52" s="3">
        <v>27207</v>
      </c>
    </row>
    <row r="53" spans="1:3" x14ac:dyDescent="0.25">
      <c r="A53" t="s">
        <v>2346</v>
      </c>
      <c r="B53" t="s">
        <v>2245</v>
      </c>
      <c r="C53" s="3">
        <v>64021</v>
      </c>
    </row>
    <row r="54" spans="1:3" x14ac:dyDescent="0.25">
      <c r="A54" t="s">
        <v>2344</v>
      </c>
      <c r="B54" t="s">
        <v>2245</v>
      </c>
      <c r="C54" s="3">
        <v>14604</v>
      </c>
    </row>
    <row r="55" spans="1:3" x14ac:dyDescent="0.25">
      <c r="A55" t="s">
        <v>2354</v>
      </c>
      <c r="B55" t="s">
        <v>2237</v>
      </c>
      <c r="C55">
        <v>34</v>
      </c>
    </row>
    <row r="56" spans="1:3" x14ac:dyDescent="0.25">
      <c r="A56" t="s">
        <v>2350</v>
      </c>
      <c r="B56" t="s">
        <v>2245</v>
      </c>
      <c r="C56" s="3">
        <v>111285</v>
      </c>
    </row>
    <row r="57" spans="1:3" x14ac:dyDescent="0.25">
      <c r="A57" t="s">
        <v>2340</v>
      </c>
      <c r="B57" t="s">
        <v>2247</v>
      </c>
      <c r="C57" s="3">
        <v>4650</v>
      </c>
    </row>
    <row r="58" spans="1:3" x14ac:dyDescent="0.25">
      <c r="A58" t="s">
        <v>2346</v>
      </c>
      <c r="B58" t="s">
        <v>2243</v>
      </c>
      <c r="C58" s="3">
        <v>209776</v>
      </c>
    </row>
    <row r="59" spans="1:3" x14ac:dyDescent="0.25">
      <c r="A59" t="s">
        <v>2350</v>
      </c>
      <c r="B59" t="s">
        <v>2237</v>
      </c>
      <c r="C59" s="3">
        <v>5145</v>
      </c>
    </row>
    <row r="60" spans="1:3" x14ac:dyDescent="0.25">
      <c r="A60" t="s">
        <v>2340</v>
      </c>
      <c r="B60" t="s">
        <v>2245</v>
      </c>
      <c r="C60" s="3">
        <v>11334</v>
      </c>
    </row>
    <row r="61" spans="1:3" x14ac:dyDescent="0.25">
      <c r="A61" t="s">
        <v>2342</v>
      </c>
      <c r="B61" t="s">
        <v>2245</v>
      </c>
      <c r="C61" s="3">
        <v>21657</v>
      </c>
    </row>
    <row r="62" spans="1:3" x14ac:dyDescent="0.25">
      <c r="A62" t="s">
        <v>2338</v>
      </c>
      <c r="B62" t="s">
        <v>2237</v>
      </c>
      <c r="C62">
        <v>486</v>
      </c>
    </row>
    <row r="63" spans="1:3" x14ac:dyDescent="0.25">
      <c r="A63" t="s">
        <v>2354</v>
      </c>
      <c r="B63" t="s">
        <v>2247</v>
      </c>
      <c r="C63" s="3">
        <v>33437</v>
      </c>
    </row>
    <row r="64" spans="1:3" x14ac:dyDescent="0.25">
      <c r="A64" t="s">
        <v>2338</v>
      </c>
      <c r="B64" t="s">
        <v>2237</v>
      </c>
      <c r="C64">
        <v>710</v>
      </c>
    </row>
    <row r="65" spans="1:3" x14ac:dyDescent="0.25">
      <c r="A65" t="s">
        <v>2354</v>
      </c>
      <c r="B65" t="s">
        <v>2237</v>
      </c>
      <c r="C65" s="3">
        <v>13094</v>
      </c>
    </row>
    <row r="66" spans="1:3" x14ac:dyDescent="0.25">
      <c r="A66" t="s">
        <v>2350</v>
      </c>
      <c r="B66" t="s">
        <v>2247</v>
      </c>
      <c r="C66" s="3">
        <v>38486</v>
      </c>
    </row>
    <row r="67" spans="1:3" x14ac:dyDescent="0.25">
      <c r="A67" t="s">
        <v>2354</v>
      </c>
      <c r="B67" t="s">
        <v>2245</v>
      </c>
      <c r="C67" s="3">
        <v>181365</v>
      </c>
    </row>
    <row r="68" spans="1:3" x14ac:dyDescent="0.25">
      <c r="A68" t="s">
        <v>2338</v>
      </c>
      <c r="B68" t="s">
        <v>2245</v>
      </c>
      <c r="C68" s="3">
        <v>109710</v>
      </c>
    </row>
    <row r="69" spans="1:3" x14ac:dyDescent="0.25">
      <c r="A69" t="s">
        <v>2346</v>
      </c>
      <c r="B69" t="s">
        <v>2235</v>
      </c>
      <c r="C69" s="3">
        <v>8700</v>
      </c>
    </row>
    <row r="70" spans="1:3" x14ac:dyDescent="0.25">
      <c r="A70" t="s">
        <v>2338</v>
      </c>
      <c r="B70" t="s">
        <v>2237</v>
      </c>
      <c r="C70" s="3">
        <v>4554</v>
      </c>
    </row>
    <row r="71" spans="1:3" x14ac:dyDescent="0.25">
      <c r="A71" t="s">
        <v>2340</v>
      </c>
      <c r="B71" t="s">
        <v>2245</v>
      </c>
      <c r="C71" s="3">
        <v>19464</v>
      </c>
    </row>
    <row r="72" spans="1:3" x14ac:dyDescent="0.25">
      <c r="A72" t="s">
        <v>2342</v>
      </c>
      <c r="B72" t="s">
        <v>2239</v>
      </c>
      <c r="C72" s="3">
        <v>140597</v>
      </c>
    </row>
    <row r="73" spans="1:3" x14ac:dyDescent="0.25">
      <c r="A73" t="s">
        <v>2338</v>
      </c>
      <c r="B73" t="s">
        <v>2245</v>
      </c>
      <c r="C73" s="3">
        <v>61929</v>
      </c>
    </row>
    <row r="74" spans="1:3" x14ac:dyDescent="0.25">
      <c r="A74" t="s">
        <v>2346</v>
      </c>
      <c r="B74" t="s">
        <v>2245</v>
      </c>
      <c r="C74" s="3">
        <v>129444</v>
      </c>
    </row>
    <row r="75" spans="1:3" x14ac:dyDescent="0.25">
      <c r="A75" t="s">
        <v>2342</v>
      </c>
      <c r="B75" t="s">
        <v>2245</v>
      </c>
      <c r="C75" s="3">
        <v>9948</v>
      </c>
    </row>
    <row r="76" spans="1:3" x14ac:dyDescent="0.25">
      <c r="A76" t="s">
        <v>2346</v>
      </c>
      <c r="B76" t="s">
        <v>2247</v>
      </c>
      <c r="C76" s="3">
        <v>16599</v>
      </c>
    </row>
    <row r="77" spans="1:3" x14ac:dyDescent="0.25">
      <c r="A77" t="s">
        <v>2338</v>
      </c>
      <c r="B77" t="s">
        <v>2235</v>
      </c>
      <c r="C77" s="3">
        <v>13465</v>
      </c>
    </row>
    <row r="78" spans="1:3" x14ac:dyDescent="0.25">
      <c r="A78" t="s">
        <v>2352</v>
      </c>
      <c r="B78" t="s">
        <v>2247</v>
      </c>
      <c r="C78" s="3">
        <v>54818</v>
      </c>
    </row>
    <row r="79" spans="1:3" x14ac:dyDescent="0.25">
      <c r="A79" t="s">
        <v>2350</v>
      </c>
      <c r="B79" t="s">
        <v>2247</v>
      </c>
      <c r="C79" s="3">
        <v>56222</v>
      </c>
    </row>
    <row r="80" spans="1:3" x14ac:dyDescent="0.25">
      <c r="A80" t="s">
        <v>2340</v>
      </c>
      <c r="B80" t="s">
        <v>2243</v>
      </c>
      <c r="C80" s="3">
        <v>28753</v>
      </c>
    </row>
    <row r="81" spans="1:3" x14ac:dyDescent="0.25">
      <c r="A81" t="s">
        <v>2350</v>
      </c>
      <c r="B81" t="s">
        <v>2235</v>
      </c>
      <c r="C81" s="3">
        <v>13563</v>
      </c>
    </row>
    <row r="82" spans="1:3" x14ac:dyDescent="0.25">
      <c r="A82" t="s">
        <v>2352</v>
      </c>
      <c r="B82" t="s">
        <v>2235</v>
      </c>
      <c r="C82" s="3">
        <v>11656</v>
      </c>
    </row>
    <row r="83" spans="1:3" x14ac:dyDescent="0.25">
      <c r="A83" t="s">
        <v>2352</v>
      </c>
      <c r="B83" t="s">
        <v>2247</v>
      </c>
      <c r="C83" s="3">
        <v>31647</v>
      </c>
    </row>
    <row r="84" spans="1:3" x14ac:dyDescent="0.25">
      <c r="A84" t="s">
        <v>2344</v>
      </c>
      <c r="B84" t="s">
        <v>2235</v>
      </c>
      <c r="C84" s="3">
        <v>4988</v>
      </c>
    </row>
    <row r="85" spans="1:3" x14ac:dyDescent="0.25">
      <c r="A85" t="s">
        <v>2338</v>
      </c>
      <c r="B85" t="s">
        <v>2235</v>
      </c>
      <c r="C85" s="3">
        <v>17466</v>
      </c>
    </row>
    <row r="86" spans="1:3" x14ac:dyDescent="0.25">
      <c r="A86" t="s">
        <v>2338</v>
      </c>
      <c r="B86" t="s">
        <v>2235</v>
      </c>
      <c r="C86" s="3">
        <v>10465</v>
      </c>
    </row>
    <row r="87" spans="1:3" x14ac:dyDescent="0.25">
      <c r="A87" t="s">
        <v>2350</v>
      </c>
      <c r="B87" t="s">
        <v>2247</v>
      </c>
      <c r="C87" s="3">
        <v>45770</v>
      </c>
    </row>
    <row r="88" spans="1:3" x14ac:dyDescent="0.25">
      <c r="A88" t="s">
        <v>2354</v>
      </c>
      <c r="B88" t="s">
        <v>2237</v>
      </c>
      <c r="C88" s="3">
        <v>4881</v>
      </c>
    </row>
    <row r="89" spans="1:3" x14ac:dyDescent="0.25">
      <c r="A89" t="s">
        <v>2346</v>
      </c>
      <c r="B89" t="s">
        <v>2247</v>
      </c>
      <c r="C89" s="3">
        <v>24398</v>
      </c>
    </row>
    <row r="90" spans="1:3" x14ac:dyDescent="0.25">
      <c r="A90" t="s">
        <v>2352</v>
      </c>
      <c r="B90" t="s">
        <v>2237</v>
      </c>
      <c r="C90" s="3">
        <v>7278</v>
      </c>
    </row>
    <row r="91" spans="1:3" x14ac:dyDescent="0.25">
      <c r="A91" t="s">
        <v>2346</v>
      </c>
      <c r="B91" t="s">
        <v>2235</v>
      </c>
      <c r="C91" s="3">
        <v>7548</v>
      </c>
    </row>
    <row r="92" spans="1:3" x14ac:dyDescent="0.25">
      <c r="A92" t="s">
        <v>2352</v>
      </c>
      <c r="B92" t="s">
        <v>2237</v>
      </c>
      <c r="C92" s="3">
        <v>5305</v>
      </c>
    </row>
    <row r="93" spans="1:3" x14ac:dyDescent="0.25">
      <c r="A93" t="s">
        <v>2354</v>
      </c>
      <c r="B93" t="s">
        <v>2247</v>
      </c>
      <c r="C93" s="3">
        <v>54238</v>
      </c>
    </row>
    <row r="94" spans="1:3" x14ac:dyDescent="0.25">
      <c r="A94" t="s">
        <v>2336</v>
      </c>
      <c r="B94" t="s">
        <v>2239</v>
      </c>
      <c r="C94" s="3">
        <v>87105</v>
      </c>
    </row>
    <row r="95" spans="1:3" x14ac:dyDescent="0.25">
      <c r="A95" t="s">
        <v>2344</v>
      </c>
      <c r="B95" t="s">
        <v>2245</v>
      </c>
      <c r="C95" s="3">
        <v>23666</v>
      </c>
    </row>
    <row r="96" spans="1:3" x14ac:dyDescent="0.25">
      <c r="A96" t="s">
        <v>2344</v>
      </c>
      <c r="B96" t="s">
        <v>2245</v>
      </c>
      <c r="C96" s="3">
        <v>32570</v>
      </c>
    </row>
    <row r="97" spans="1:3" x14ac:dyDescent="0.25">
      <c r="A97" t="s">
        <v>2338</v>
      </c>
      <c r="B97" t="s">
        <v>2235</v>
      </c>
      <c r="C97" s="3">
        <v>11865</v>
      </c>
    </row>
    <row r="98" spans="1:3" x14ac:dyDescent="0.25">
      <c r="A98" t="s">
        <v>2354</v>
      </c>
      <c r="B98" t="s">
        <v>2245</v>
      </c>
      <c r="C98" s="3">
        <v>81005</v>
      </c>
    </row>
    <row r="99" spans="1:3" x14ac:dyDescent="0.25">
      <c r="A99" t="s">
        <v>2354</v>
      </c>
      <c r="B99" t="s">
        <v>2235</v>
      </c>
      <c r="C99" s="3">
        <v>19275</v>
      </c>
    </row>
    <row r="100" spans="1:3" x14ac:dyDescent="0.25">
      <c r="A100" t="s">
        <v>2350</v>
      </c>
      <c r="B100" t="s">
        <v>2237</v>
      </c>
      <c r="C100" s="3">
        <v>6461</v>
      </c>
    </row>
    <row r="101" spans="1:3" x14ac:dyDescent="0.25">
      <c r="A101" t="s">
        <v>2352</v>
      </c>
      <c r="B101" t="s">
        <v>2237</v>
      </c>
      <c r="C101" s="3">
        <v>9469</v>
      </c>
    </row>
    <row r="102" spans="1:3" x14ac:dyDescent="0.25">
      <c r="A102" t="s">
        <v>2354</v>
      </c>
      <c r="B102" t="s">
        <v>2247</v>
      </c>
      <c r="C102" s="3">
        <v>66070</v>
      </c>
    </row>
    <row r="103" spans="1:3" x14ac:dyDescent="0.25">
      <c r="A103" t="s">
        <v>2350</v>
      </c>
      <c r="B103" t="s">
        <v>2237</v>
      </c>
      <c r="C103" s="3">
        <v>9211</v>
      </c>
    </row>
    <row r="104" spans="1:3" x14ac:dyDescent="0.25">
      <c r="A104" t="s">
        <v>2352</v>
      </c>
      <c r="B104" t="s">
        <v>2235</v>
      </c>
      <c r="C104" s="3">
        <v>13483</v>
      </c>
    </row>
    <row r="105" spans="1:3" x14ac:dyDescent="0.25">
      <c r="A105" t="s">
        <v>2352</v>
      </c>
      <c r="B105" t="s">
        <v>2237</v>
      </c>
      <c r="C105" s="3">
        <v>2364</v>
      </c>
    </row>
    <row r="106" spans="1:3" x14ac:dyDescent="0.25">
      <c r="A106" t="s">
        <v>2342</v>
      </c>
      <c r="B106" t="s">
        <v>2247</v>
      </c>
      <c r="C106" s="3">
        <v>4499</v>
      </c>
    </row>
    <row r="107" spans="1:3" x14ac:dyDescent="0.25">
      <c r="A107" t="s">
        <v>2350</v>
      </c>
      <c r="B107" t="s">
        <v>2237</v>
      </c>
      <c r="C107">
        <v>526</v>
      </c>
    </row>
    <row r="108" spans="1:3" x14ac:dyDescent="0.25">
      <c r="A108" t="s">
        <v>2352</v>
      </c>
      <c r="B108" t="s">
        <v>2237</v>
      </c>
      <c r="C108" s="3">
        <v>10330</v>
      </c>
    </row>
    <row r="109" spans="1:3" x14ac:dyDescent="0.25">
      <c r="A109" t="s">
        <v>2338</v>
      </c>
      <c r="B109" t="s">
        <v>2247</v>
      </c>
      <c r="C109" s="3">
        <v>33245</v>
      </c>
    </row>
    <row r="110" spans="1:3" x14ac:dyDescent="0.25">
      <c r="A110" t="s">
        <v>2346</v>
      </c>
      <c r="B110" t="s">
        <v>2245</v>
      </c>
      <c r="C110" s="3">
        <v>48366</v>
      </c>
    </row>
    <row r="111" spans="1:3" x14ac:dyDescent="0.25">
      <c r="A111" t="s">
        <v>2340</v>
      </c>
      <c r="B111" t="s">
        <v>2235</v>
      </c>
      <c r="C111" s="3">
        <v>3051</v>
      </c>
    </row>
    <row r="112" spans="1:3" x14ac:dyDescent="0.25">
      <c r="A112" t="s">
        <v>2354</v>
      </c>
      <c r="B112" t="s">
        <v>2237</v>
      </c>
      <c r="C112" s="3">
        <v>2002</v>
      </c>
    </row>
    <row r="113" spans="1:3" x14ac:dyDescent="0.25">
      <c r="A113" t="s">
        <v>2352</v>
      </c>
      <c r="B113" t="s">
        <v>2237</v>
      </c>
      <c r="C113" s="3">
        <v>6437</v>
      </c>
    </row>
    <row r="114" spans="1:3" x14ac:dyDescent="0.25">
      <c r="A114" t="s">
        <v>2354</v>
      </c>
      <c r="B114" t="s">
        <v>2247</v>
      </c>
      <c r="C114" s="3">
        <v>45909</v>
      </c>
    </row>
    <row r="115" spans="1:3" x14ac:dyDescent="0.25">
      <c r="A115" t="s">
        <v>2350</v>
      </c>
      <c r="B115" t="s">
        <v>2235</v>
      </c>
      <c r="C115" s="3">
        <v>15375</v>
      </c>
    </row>
    <row r="116" spans="1:3" x14ac:dyDescent="0.25">
      <c r="A116" t="s">
        <v>2344</v>
      </c>
      <c r="B116" t="s">
        <v>2247</v>
      </c>
      <c r="C116" s="3">
        <v>6840</v>
      </c>
    </row>
    <row r="117" spans="1:3" x14ac:dyDescent="0.25">
      <c r="A117" t="s">
        <v>2340</v>
      </c>
      <c r="B117" t="s">
        <v>2247</v>
      </c>
      <c r="C117" s="3">
        <v>6359</v>
      </c>
    </row>
    <row r="118" spans="1:3" x14ac:dyDescent="0.25">
      <c r="A118" t="s">
        <v>2352</v>
      </c>
      <c r="B118" t="s">
        <v>2245</v>
      </c>
      <c r="C118" s="3">
        <v>85378</v>
      </c>
    </row>
    <row r="119" spans="1:3" x14ac:dyDescent="0.25">
      <c r="A119" t="s">
        <v>2346</v>
      </c>
      <c r="B119" t="s">
        <v>2247</v>
      </c>
      <c r="C119" s="3">
        <v>30352</v>
      </c>
    </row>
    <row r="120" spans="1:3" x14ac:dyDescent="0.25">
      <c r="A120" t="s">
        <v>2336</v>
      </c>
      <c r="B120" t="s">
        <v>2245</v>
      </c>
      <c r="C120" s="3">
        <v>11604</v>
      </c>
    </row>
    <row r="121" spans="1:3" x14ac:dyDescent="0.25">
      <c r="A121" t="s">
        <v>2338</v>
      </c>
      <c r="B121" t="s">
        <v>2245</v>
      </c>
      <c r="C121" s="3">
        <v>49518</v>
      </c>
    </row>
    <row r="122" spans="1:3" x14ac:dyDescent="0.25">
      <c r="A122" t="s">
        <v>2350</v>
      </c>
      <c r="B122" t="s">
        <v>2237</v>
      </c>
      <c r="C122" s="3">
        <v>1115</v>
      </c>
    </row>
    <row r="123" spans="1:3" x14ac:dyDescent="0.25">
      <c r="A123" t="s">
        <v>2354</v>
      </c>
      <c r="B123" t="s">
        <v>2235</v>
      </c>
      <c r="C123" s="3">
        <v>25178</v>
      </c>
    </row>
    <row r="124" spans="1:3" x14ac:dyDescent="0.25">
      <c r="A124" t="s">
        <v>2354</v>
      </c>
      <c r="B124" t="s">
        <v>2237</v>
      </c>
      <c r="C124" s="3">
        <v>11711</v>
      </c>
    </row>
    <row r="125" spans="1:3" x14ac:dyDescent="0.25">
      <c r="A125" t="s">
        <v>2350</v>
      </c>
      <c r="B125" t="s">
        <v>2237</v>
      </c>
      <c r="C125" s="3">
        <v>5718</v>
      </c>
    </row>
    <row r="126" spans="1:3" x14ac:dyDescent="0.25">
      <c r="A126" t="s">
        <v>2354</v>
      </c>
      <c r="B126" t="s">
        <v>2237</v>
      </c>
      <c r="C126" s="3">
        <v>3670</v>
      </c>
    </row>
    <row r="127" spans="1:3" x14ac:dyDescent="0.25">
      <c r="A127" t="s">
        <v>2352</v>
      </c>
      <c r="B127" t="s">
        <v>2245</v>
      </c>
      <c r="C127" s="3">
        <v>67148</v>
      </c>
    </row>
    <row r="128" spans="1:3" x14ac:dyDescent="0.25">
      <c r="A128" t="s">
        <v>2342</v>
      </c>
      <c r="B128" t="s">
        <v>2235</v>
      </c>
      <c r="C128" s="3">
        <v>2899</v>
      </c>
    </row>
    <row r="129" spans="1:3" x14ac:dyDescent="0.25">
      <c r="A129" t="s">
        <v>2338</v>
      </c>
      <c r="B129" t="s">
        <v>2237</v>
      </c>
      <c r="C129">
        <v>552</v>
      </c>
    </row>
    <row r="130" spans="1:3" x14ac:dyDescent="0.25">
      <c r="A130" t="s">
        <v>2350</v>
      </c>
      <c r="B130" t="s">
        <v>2237</v>
      </c>
      <c r="C130" s="3">
        <v>3394</v>
      </c>
    </row>
    <row r="131" spans="1:3" x14ac:dyDescent="0.25">
      <c r="A131" t="s">
        <v>2336</v>
      </c>
      <c r="B131" t="s">
        <v>2241</v>
      </c>
      <c r="C131" s="3">
        <v>30377</v>
      </c>
    </row>
    <row r="132" spans="1:3" x14ac:dyDescent="0.25">
      <c r="A132" t="s">
        <v>2342</v>
      </c>
      <c r="B132" t="s">
        <v>2247</v>
      </c>
      <c r="C132" s="3">
        <v>6102</v>
      </c>
    </row>
    <row r="133" spans="1:3" x14ac:dyDescent="0.25">
      <c r="A133" t="s">
        <v>2352</v>
      </c>
      <c r="B133" t="s">
        <v>2237</v>
      </c>
      <c r="C133" s="3">
        <v>3483</v>
      </c>
    </row>
    <row r="134" spans="1:3" x14ac:dyDescent="0.25">
      <c r="A134" t="s">
        <v>2344</v>
      </c>
      <c r="B134" t="s">
        <v>2245</v>
      </c>
      <c r="C134" s="3">
        <v>18425</v>
      </c>
    </row>
    <row r="135" spans="1:3" x14ac:dyDescent="0.25">
      <c r="A135" t="s">
        <v>2338</v>
      </c>
      <c r="B135" t="s">
        <v>2247</v>
      </c>
      <c r="C135" s="3">
        <v>40056</v>
      </c>
    </row>
    <row r="136" spans="1:3" x14ac:dyDescent="0.25">
      <c r="A136" t="s">
        <v>2336</v>
      </c>
      <c r="B136" t="s">
        <v>2243</v>
      </c>
      <c r="C136" s="3">
        <v>17373</v>
      </c>
    </row>
    <row r="137" spans="1:3" x14ac:dyDescent="0.25">
      <c r="A137" t="s">
        <v>2346</v>
      </c>
      <c r="B137" t="s">
        <v>2247</v>
      </c>
      <c r="C137" s="3">
        <v>37763</v>
      </c>
    </row>
    <row r="138" spans="1:3" x14ac:dyDescent="0.25">
      <c r="A138" t="s">
        <v>2336</v>
      </c>
      <c r="B138" t="s">
        <v>2245</v>
      </c>
      <c r="C138" s="3">
        <v>8373</v>
      </c>
    </row>
    <row r="139" spans="1:3" x14ac:dyDescent="0.25">
      <c r="A139" t="s">
        <v>2338</v>
      </c>
      <c r="B139" t="s">
        <v>2237</v>
      </c>
      <c r="C139" s="3">
        <v>7063</v>
      </c>
    </row>
    <row r="140" spans="1:3" x14ac:dyDescent="0.25">
      <c r="A140" t="s">
        <v>2344</v>
      </c>
      <c r="B140" t="s">
        <v>2235</v>
      </c>
      <c r="C140" s="3">
        <v>4409</v>
      </c>
    </row>
    <row r="141" spans="1:3" x14ac:dyDescent="0.25">
      <c r="A141" t="s">
        <v>2354</v>
      </c>
      <c r="B141" t="s">
        <v>2235</v>
      </c>
      <c r="C141" s="3">
        <v>28733</v>
      </c>
    </row>
    <row r="142" spans="1:3" x14ac:dyDescent="0.25">
      <c r="A142" t="s">
        <v>2346</v>
      </c>
      <c r="B142" t="s">
        <v>2247</v>
      </c>
      <c r="C142" s="3">
        <v>20054</v>
      </c>
    </row>
    <row r="143" spans="1:3" x14ac:dyDescent="0.25">
      <c r="A143" t="s">
        <v>2352</v>
      </c>
      <c r="B143" t="s">
        <v>2237</v>
      </c>
      <c r="C143" s="3">
        <v>3251</v>
      </c>
    </row>
    <row r="144" spans="1:3" x14ac:dyDescent="0.25">
      <c r="A144" t="s">
        <v>2354</v>
      </c>
      <c r="B144" t="s">
        <v>2237</v>
      </c>
      <c r="C144" s="3">
        <v>10346</v>
      </c>
    </row>
    <row r="145" spans="1:3" x14ac:dyDescent="0.25">
      <c r="A145" t="s">
        <v>2350</v>
      </c>
      <c r="B145" t="s">
        <v>2237</v>
      </c>
      <c r="C145" s="3">
        <v>10434</v>
      </c>
    </row>
    <row r="146" spans="1:3" x14ac:dyDescent="0.25">
      <c r="A146" t="s">
        <v>2342</v>
      </c>
      <c r="B146" t="s">
        <v>2245</v>
      </c>
      <c r="C146" s="3">
        <v>16138</v>
      </c>
    </row>
    <row r="147" spans="1:3" x14ac:dyDescent="0.25">
      <c r="A147" t="s">
        <v>2344</v>
      </c>
      <c r="B147" t="s">
        <v>2247</v>
      </c>
      <c r="C147" s="3">
        <v>8237</v>
      </c>
    </row>
    <row r="148" spans="1:3" x14ac:dyDescent="0.25">
      <c r="A148" t="s">
        <v>2338</v>
      </c>
      <c r="B148" t="s">
        <v>2237</v>
      </c>
      <c r="C148" s="3">
        <v>1553</v>
      </c>
    </row>
    <row r="149" spans="1:3" x14ac:dyDescent="0.25">
      <c r="A149" t="s">
        <v>2340</v>
      </c>
      <c r="B149" t="s">
        <v>2235</v>
      </c>
      <c r="C149" s="3">
        <v>1989</v>
      </c>
    </row>
    <row r="150" spans="1:3" x14ac:dyDescent="0.25">
      <c r="A150" t="s">
        <v>2346</v>
      </c>
      <c r="B150" t="s">
        <v>2235</v>
      </c>
      <c r="C150" s="3">
        <v>11748</v>
      </c>
    </row>
    <row r="151" spans="1:3" x14ac:dyDescent="0.25">
      <c r="A151" t="s">
        <v>2352</v>
      </c>
      <c r="B151" t="s">
        <v>2235</v>
      </c>
      <c r="C151" s="3">
        <v>15093</v>
      </c>
    </row>
    <row r="152" spans="1:3" x14ac:dyDescent="0.25">
      <c r="A152" t="s">
        <v>2344</v>
      </c>
      <c r="B152" t="s">
        <v>2235</v>
      </c>
      <c r="C152" s="3">
        <v>2905</v>
      </c>
    </row>
    <row r="153" spans="1:3" x14ac:dyDescent="0.25">
      <c r="A153" t="s">
        <v>2336</v>
      </c>
      <c r="B153" t="s">
        <v>2245</v>
      </c>
      <c r="C153" s="3">
        <v>6286</v>
      </c>
    </row>
    <row r="154" spans="1:3" x14ac:dyDescent="0.25">
      <c r="A154" t="s">
        <v>2338</v>
      </c>
      <c r="B154" t="s">
        <v>2237</v>
      </c>
      <c r="C154" s="3">
        <v>4056</v>
      </c>
    </row>
    <row r="155" spans="1:3" x14ac:dyDescent="0.25">
      <c r="A155" t="s">
        <v>2352</v>
      </c>
      <c r="B155" t="s">
        <v>2235</v>
      </c>
      <c r="C155" s="3">
        <v>23327</v>
      </c>
    </row>
    <row r="156" spans="1:3" x14ac:dyDescent="0.25">
      <c r="A156" t="s">
        <v>2336</v>
      </c>
      <c r="B156" t="s">
        <v>2237</v>
      </c>
      <c r="C156">
        <v>256</v>
      </c>
    </row>
    <row r="157" spans="1:3" x14ac:dyDescent="0.25">
      <c r="A157" t="s">
        <v>2354</v>
      </c>
      <c r="B157" t="s">
        <v>2237</v>
      </c>
      <c r="C157" s="3">
        <v>4377</v>
      </c>
    </row>
    <row r="158" spans="1:3" x14ac:dyDescent="0.25">
      <c r="A158" t="s">
        <v>2340</v>
      </c>
      <c r="B158" t="s">
        <v>2247</v>
      </c>
      <c r="C158" s="3">
        <v>5271</v>
      </c>
    </row>
    <row r="159" spans="1:3" x14ac:dyDescent="0.25">
      <c r="A159" t="s">
        <v>2340</v>
      </c>
      <c r="B159" t="s">
        <v>2237</v>
      </c>
      <c r="C159">
        <v>773</v>
      </c>
    </row>
    <row r="160" spans="1:3" x14ac:dyDescent="0.25">
      <c r="A160" t="s">
        <v>2344</v>
      </c>
      <c r="B160" t="s">
        <v>2235</v>
      </c>
      <c r="C160" s="3">
        <v>3319</v>
      </c>
    </row>
    <row r="161" spans="1:3" x14ac:dyDescent="0.25">
      <c r="A161" t="s">
        <v>2352</v>
      </c>
      <c r="B161" t="s">
        <v>2237</v>
      </c>
      <c r="C161" s="3">
        <v>2122</v>
      </c>
    </row>
    <row r="162" spans="1:3" x14ac:dyDescent="0.25">
      <c r="A162" t="s">
        <v>2342</v>
      </c>
      <c r="B162" t="s">
        <v>2245</v>
      </c>
      <c r="C162" s="3">
        <v>12706</v>
      </c>
    </row>
    <row r="163" spans="1:3" x14ac:dyDescent="0.25">
      <c r="A163" t="s">
        <v>2354</v>
      </c>
      <c r="B163" t="s">
        <v>2237</v>
      </c>
      <c r="C163" s="3">
        <v>3043</v>
      </c>
    </row>
    <row r="164" spans="1:3" x14ac:dyDescent="0.25">
      <c r="A164" t="s">
        <v>2338</v>
      </c>
      <c r="B164" t="s">
        <v>2235</v>
      </c>
      <c r="C164" s="3">
        <v>9150</v>
      </c>
    </row>
    <row r="165" spans="1:3" x14ac:dyDescent="0.25">
      <c r="A165" t="s">
        <v>2344</v>
      </c>
      <c r="B165" t="s">
        <v>2247</v>
      </c>
      <c r="C165" s="3">
        <v>9842</v>
      </c>
    </row>
    <row r="166" spans="1:3" x14ac:dyDescent="0.25">
      <c r="A166" t="s">
        <v>2338</v>
      </c>
      <c r="B166" t="s">
        <v>2237</v>
      </c>
      <c r="C166" s="3">
        <v>5638</v>
      </c>
    </row>
    <row r="167" spans="1:3" x14ac:dyDescent="0.25">
      <c r="A167" t="s">
        <v>2338</v>
      </c>
      <c r="B167" t="s">
        <v>2237</v>
      </c>
      <c r="C167" s="3">
        <v>2239</v>
      </c>
    </row>
    <row r="168" spans="1:3" x14ac:dyDescent="0.25">
      <c r="A168" t="s">
        <v>2354</v>
      </c>
      <c r="B168" t="s">
        <v>2237</v>
      </c>
      <c r="C168" s="3">
        <v>6687</v>
      </c>
    </row>
    <row r="169" spans="1:3" x14ac:dyDescent="0.25">
      <c r="A169" t="s">
        <v>2340</v>
      </c>
      <c r="B169" t="s">
        <v>2247</v>
      </c>
      <c r="C169" s="3">
        <v>3999</v>
      </c>
    </row>
    <row r="170" spans="1:3" x14ac:dyDescent="0.25">
      <c r="A170" t="s">
        <v>2342</v>
      </c>
      <c r="B170" t="s">
        <v>2237</v>
      </c>
      <c r="C170" s="3">
        <v>1119</v>
      </c>
    </row>
    <row r="171" spans="1:3" x14ac:dyDescent="0.25">
      <c r="A171" t="s">
        <v>2352</v>
      </c>
      <c r="B171" t="s">
        <v>2235</v>
      </c>
      <c r="C171" s="3">
        <v>17089</v>
      </c>
    </row>
    <row r="172" spans="1:3" x14ac:dyDescent="0.25">
      <c r="A172" t="s">
        <v>2352</v>
      </c>
      <c r="B172" t="s">
        <v>2237</v>
      </c>
      <c r="C172" s="3">
        <v>2504</v>
      </c>
    </row>
    <row r="173" spans="1:3" x14ac:dyDescent="0.25">
      <c r="A173" t="s">
        <v>2348</v>
      </c>
      <c r="B173" t="s">
        <v>2239</v>
      </c>
      <c r="C173" s="3">
        <v>6639</v>
      </c>
    </row>
    <row r="174" spans="1:3" x14ac:dyDescent="0.25">
      <c r="A174" t="s">
        <v>2346</v>
      </c>
      <c r="B174" t="s">
        <v>2237</v>
      </c>
      <c r="C174" s="3">
        <v>3022</v>
      </c>
    </row>
    <row r="175" spans="1:3" x14ac:dyDescent="0.25">
      <c r="A175" t="s">
        <v>2344</v>
      </c>
      <c r="B175" t="s">
        <v>2237</v>
      </c>
      <c r="C175" s="3">
        <v>2003</v>
      </c>
    </row>
    <row r="176" spans="1:3" x14ac:dyDescent="0.25">
      <c r="A176" t="s">
        <v>2342</v>
      </c>
      <c r="B176" t="s">
        <v>2247</v>
      </c>
      <c r="C176" s="3">
        <v>5031</v>
      </c>
    </row>
    <row r="177" spans="1:3" x14ac:dyDescent="0.25">
      <c r="A177" t="s">
        <v>2344</v>
      </c>
      <c r="B177" t="s">
        <v>2247</v>
      </c>
      <c r="C177" s="3">
        <v>6023</v>
      </c>
    </row>
    <row r="178" spans="1:3" x14ac:dyDescent="0.25">
      <c r="A178" t="s">
        <v>2348</v>
      </c>
      <c r="B178" t="s">
        <v>2241</v>
      </c>
      <c r="C178" s="3">
        <v>1917</v>
      </c>
    </row>
    <row r="179" spans="1:3" x14ac:dyDescent="0.25">
      <c r="A179" t="s">
        <v>2338</v>
      </c>
      <c r="B179" t="s">
        <v>2247</v>
      </c>
      <c r="C179" s="3">
        <v>23840</v>
      </c>
    </row>
    <row r="180" spans="1:3" x14ac:dyDescent="0.25">
      <c r="A180" t="s">
        <v>2350</v>
      </c>
      <c r="B180" t="s">
        <v>2235</v>
      </c>
      <c r="C180" s="3">
        <v>17773</v>
      </c>
    </row>
    <row r="181" spans="1:3" x14ac:dyDescent="0.25">
      <c r="A181" t="s">
        <v>2338</v>
      </c>
      <c r="B181" t="s">
        <v>2237</v>
      </c>
      <c r="C181" s="3">
        <v>3732</v>
      </c>
    </row>
    <row r="182" spans="1:3" x14ac:dyDescent="0.25">
      <c r="A182" t="s">
        <v>2354</v>
      </c>
      <c r="B182" t="s">
        <v>2237</v>
      </c>
      <c r="C182" s="3">
        <v>2689</v>
      </c>
    </row>
    <row r="183" spans="1:3" x14ac:dyDescent="0.25">
      <c r="A183" t="s">
        <v>2346</v>
      </c>
      <c r="B183" t="s">
        <v>2235</v>
      </c>
      <c r="C183" s="3">
        <v>6413</v>
      </c>
    </row>
    <row r="184" spans="1:3" x14ac:dyDescent="0.25">
      <c r="A184" t="s">
        <v>2350</v>
      </c>
      <c r="B184" t="s">
        <v>2237</v>
      </c>
      <c r="C184" s="3">
        <v>2478</v>
      </c>
    </row>
    <row r="185" spans="1:3" x14ac:dyDescent="0.25">
      <c r="A185" t="s">
        <v>2338</v>
      </c>
      <c r="B185" t="s">
        <v>2235</v>
      </c>
      <c r="C185" s="3">
        <v>14927</v>
      </c>
    </row>
    <row r="186" spans="1:3" x14ac:dyDescent="0.25">
      <c r="A186" t="s">
        <v>2342</v>
      </c>
      <c r="B186" t="s">
        <v>2247</v>
      </c>
      <c r="C186" s="3">
        <v>6877</v>
      </c>
    </row>
    <row r="187" spans="1:3" x14ac:dyDescent="0.25">
      <c r="A187" t="s">
        <v>2352</v>
      </c>
      <c r="B187" t="s">
        <v>2237</v>
      </c>
      <c r="C187" s="3">
        <v>3861</v>
      </c>
    </row>
    <row r="188" spans="1:3" x14ac:dyDescent="0.25">
      <c r="A188" t="s">
        <v>2354</v>
      </c>
      <c r="B188" t="s">
        <v>2237</v>
      </c>
      <c r="C188" s="3">
        <v>4010</v>
      </c>
    </row>
    <row r="189" spans="1:3" x14ac:dyDescent="0.25">
      <c r="A189" t="s">
        <v>2352</v>
      </c>
      <c r="B189" t="s">
        <v>2237</v>
      </c>
      <c r="C189" s="3">
        <v>1155</v>
      </c>
    </row>
    <row r="190" spans="1:3" x14ac:dyDescent="0.25">
      <c r="A190" t="s">
        <v>2338</v>
      </c>
      <c r="B190" t="s">
        <v>2237</v>
      </c>
      <c r="C190" s="3">
        <v>3297</v>
      </c>
    </row>
    <row r="191" spans="1:3" x14ac:dyDescent="0.25">
      <c r="A191" t="s">
        <v>2352</v>
      </c>
      <c r="B191" t="s">
        <v>2237</v>
      </c>
      <c r="C191" s="3">
        <v>1749</v>
      </c>
    </row>
    <row r="192" spans="1:3" x14ac:dyDescent="0.25">
      <c r="A192" t="s">
        <v>2350</v>
      </c>
      <c r="B192" t="s">
        <v>2237</v>
      </c>
      <c r="C192" s="3">
        <v>2065</v>
      </c>
    </row>
    <row r="193" spans="1:3" x14ac:dyDescent="0.25">
      <c r="A193" t="s">
        <v>2336</v>
      </c>
      <c r="B193" t="s">
        <v>2237</v>
      </c>
      <c r="C193">
        <v>356</v>
      </c>
    </row>
    <row r="194" spans="1:3" x14ac:dyDescent="0.25">
      <c r="A194" t="s">
        <v>2350</v>
      </c>
      <c r="B194" t="s">
        <v>2237</v>
      </c>
      <c r="C194">
        <v>188</v>
      </c>
    </row>
    <row r="195" spans="1:3" x14ac:dyDescent="0.25">
      <c r="A195" t="s">
        <v>2350</v>
      </c>
      <c r="B195" t="s">
        <v>2237</v>
      </c>
      <c r="C195" s="3">
        <v>11696</v>
      </c>
    </row>
    <row r="196" spans="1:3" x14ac:dyDescent="0.25">
      <c r="A196" t="s">
        <v>2340</v>
      </c>
      <c r="B196" t="s">
        <v>2237</v>
      </c>
      <c r="C196" s="3">
        <v>1631</v>
      </c>
    </row>
    <row r="197" spans="1:3" x14ac:dyDescent="0.25">
      <c r="A197" t="s">
        <v>2338</v>
      </c>
      <c r="B197" t="s">
        <v>2237</v>
      </c>
      <c r="C197" s="3">
        <v>1711</v>
      </c>
    </row>
    <row r="198" spans="1:3" x14ac:dyDescent="0.25">
      <c r="A198" t="s">
        <v>2354</v>
      </c>
      <c r="B198" t="s">
        <v>2237</v>
      </c>
      <c r="C198" s="3">
        <v>9439</v>
      </c>
    </row>
    <row r="199" spans="1:3" x14ac:dyDescent="0.25">
      <c r="A199" t="s">
        <v>2336</v>
      </c>
      <c r="B199" t="s">
        <v>2247</v>
      </c>
      <c r="C199" s="3">
        <v>2947</v>
      </c>
    </row>
    <row r="200" spans="1:3" x14ac:dyDescent="0.25">
      <c r="A200" t="s">
        <v>2344</v>
      </c>
      <c r="B200" t="s">
        <v>2237</v>
      </c>
      <c r="C200">
        <v>139</v>
      </c>
    </row>
    <row r="201" spans="1:3" x14ac:dyDescent="0.25">
      <c r="A201" t="s">
        <v>2352</v>
      </c>
      <c r="B201" t="s">
        <v>2237</v>
      </c>
      <c r="C201">
        <v>452</v>
      </c>
    </row>
    <row r="202" spans="1:3" x14ac:dyDescent="0.25">
      <c r="A202" t="s">
        <v>2354</v>
      </c>
      <c r="B202" t="s">
        <v>2237</v>
      </c>
      <c r="C202" s="3">
        <v>8310</v>
      </c>
    </row>
    <row r="203" spans="1:3" x14ac:dyDescent="0.25">
      <c r="A203" t="s">
        <v>2340</v>
      </c>
      <c r="B203" t="s">
        <v>2245</v>
      </c>
      <c r="C203" s="3">
        <v>14291</v>
      </c>
    </row>
    <row r="204" spans="1:3" x14ac:dyDescent="0.25">
      <c r="A204" t="s">
        <v>2354</v>
      </c>
      <c r="B204" t="s">
        <v>2237</v>
      </c>
      <c r="C204" s="3">
        <v>6123</v>
      </c>
    </row>
    <row r="205" spans="1:3" x14ac:dyDescent="0.25">
      <c r="A205" t="s">
        <v>2350</v>
      </c>
      <c r="B205" t="s">
        <v>2237</v>
      </c>
      <c r="C205" s="3">
        <v>3073</v>
      </c>
    </row>
    <row r="206" spans="1:3" x14ac:dyDescent="0.25">
      <c r="A206" t="s">
        <v>2338</v>
      </c>
      <c r="B206" t="s">
        <v>2237</v>
      </c>
      <c r="C206">
        <v>19</v>
      </c>
    </row>
    <row r="207" spans="1:3" x14ac:dyDescent="0.25">
      <c r="A207" t="s">
        <v>2338</v>
      </c>
      <c r="B207" t="s">
        <v>2237</v>
      </c>
      <c r="C207" s="3">
        <v>8070</v>
      </c>
    </row>
    <row r="208" spans="1:3" x14ac:dyDescent="0.25">
      <c r="A208" t="s">
        <v>2354</v>
      </c>
      <c r="B208" t="s">
        <v>2235</v>
      </c>
      <c r="C208" s="3">
        <v>21791</v>
      </c>
    </row>
    <row r="209" spans="1:3" x14ac:dyDescent="0.25">
      <c r="A209" t="s">
        <v>2354</v>
      </c>
      <c r="B209" t="s">
        <v>2235</v>
      </c>
      <c r="C209" s="3">
        <v>14803</v>
      </c>
    </row>
    <row r="210" spans="1:3" x14ac:dyDescent="0.25">
      <c r="A210" t="s">
        <v>2346</v>
      </c>
      <c r="B210" t="s">
        <v>2235</v>
      </c>
      <c r="C210" s="3">
        <v>10231</v>
      </c>
    </row>
    <row r="211" spans="1:3" x14ac:dyDescent="0.25">
      <c r="A211" t="s">
        <v>2352</v>
      </c>
      <c r="B211" t="s">
        <v>2237</v>
      </c>
      <c r="C211">
        <v>144</v>
      </c>
    </row>
    <row r="212" spans="1:3" x14ac:dyDescent="0.25">
      <c r="A212" t="s">
        <v>2350</v>
      </c>
      <c r="B212" t="s">
        <v>2237</v>
      </c>
      <c r="C212" s="3">
        <v>3770</v>
      </c>
    </row>
    <row r="213" spans="1:3" x14ac:dyDescent="0.25">
      <c r="A213" t="s">
        <v>2342</v>
      </c>
      <c r="B213" t="s">
        <v>2247</v>
      </c>
      <c r="C213" s="3">
        <v>8255</v>
      </c>
    </row>
    <row r="214" spans="1:3" x14ac:dyDescent="0.25">
      <c r="A214" t="s">
        <v>2350</v>
      </c>
      <c r="B214" t="s">
        <v>2237</v>
      </c>
      <c r="C214" s="3">
        <v>2708</v>
      </c>
    </row>
    <row r="215" spans="1:3" x14ac:dyDescent="0.25">
      <c r="A215" t="s">
        <v>2346</v>
      </c>
      <c r="B215" t="s">
        <v>2235</v>
      </c>
      <c r="C215" s="3">
        <v>14030</v>
      </c>
    </row>
    <row r="216" spans="1:3" x14ac:dyDescent="0.25">
      <c r="A216" t="s">
        <v>2354</v>
      </c>
      <c r="B216" t="s">
        <v>2237</v>
      </c>
      <c r="C216">
        <v>605</v>
      </c>
    </row>
    <row r="217" spans="1:3" x14ac:dyDescent="0.25">
      <c r="A217" t="s">
        <v>2354</v>
      </c>
      <c r="B217" t="s">
        <v>2237</v>
      </c>
      <c r="C217" s="3">
        <v>5368</v>
      </c>
    </row>
    <row r="218" spans="1:3" x14ac:dyDescent="0.25">
      <c r="A218" t="s">
        <v>2350</v>
      </c>
      <c r="B218" t="s">
        <v>2237</v>
      </c>
      <c r="C218" s="3">
        <v>8212</v>
      </c>
    </row>
    <row r="219" spans="1:3" x14ac:dyDescent="0.25">
      <c r="A219" t="s">
        <v>2350</v>
      </c>
      <c r="B219" t="s">
        <v>2237</v>
      </c>
      <c r="C219" s="3">
        <v>1904</v>
      </c>
    </row>
    <row r="220" spans="1:3" x14ac:dyDescent="0.25">
      <c r="A220" t="s">
        <v>2340</v>
      </c>
      <c r="B220" t="s">
        <v>2237</v>
      </c>
      <c r="C220">
        <v>180</v>
      </c>
    </row>
    <row r="221" spans="1:3" x14ac:dyDescent="0.25">
      <c r="A221" t="s">
        <v>2342</v>
      </c>
      <c r="B221" t="s">
        <v>2237</v>
      </c>
      <c r="C221" s="3">
        <v>1236</v>
      </c>
    </row>
    <row r="222" spans="1:3" x14ac:dyDescent="0.25">
      <c r="A222" t="s">
        <v>2344</v>
      </c>
      <c r="B222" t="s">
        <v>2237</v>
      </c>
      <c r="C222">
        <v>573</v>
      </c>
    </row>
    <row r="223" spans="1:3" x14ac:dyDescent="0.25">
      <c r="A223" t="s">
        <v>2344</v>
      </c>
      <c r="B223" t="s">
        <v>2237</v>
      </c>
      <c r="C223" s="3">
        <v>1378</v>
      </c>
    </row>
    <row r="224" spans="1:3" x14ac:dyDescent="0.25">
      <c r="A224" t="s">
        <v>2344</v>
      </c>
      <c r="B224" t="s">
        <v>2247</v>
      </c>
      <c r="C224" s="3">
        <v>11937</v>
      </c>
    </row>
    <row r="225" spans="1:3" x14ac:dyDescent="0.25">
      <c r="A225" t="s">
        <v>2352</v>
      </c>
      <c r="B225" t="s">
        <v>2237</v>
      </c>
      <c r="C225" s="3">
        <v>1606</v>
      </c>
    </row>
    <row r="226" spans="1:3" x14ac:dyDescent="0.25">
      <c r="A226" t="s">
        <v>2352</v>
      </c>
      <c r="B226" t="s">
        <v>2235</v>
      </c>
      <c r="C226" s="3">
        <v>20013</v>
      </c>
    </row>
    <row r="227" spans="1:3" x14ac:dyDescent="0.25">
      <c r="A227" t="s">
        <v>2350</v>
      </c>
      <c r="B227" t="s">
        <v>2237</v>
      </c>
      <c r="C227" s="3">
        <v>1403</v>
      </c>
    </row>
    <row r="228" spans="1:3" x14ac:dyDescent="0.25">
      <c r="A228" t="s">
        <v>2354</v>
      </c>
      <c r="B228" t="s">
        <v>2237</v>
      </c>
      <c r="C228" s="3">
        <v>3276</v>
      </c>
    </row>
    <row r="229" spans="1:3" x14ac:dyDescent="0.25">
      <c r="A229" t="s">
        <v>2354</v>
      </c>
      <c r="B229" t="s">
        <v>2237</v>
      </c>
      <c r="C229" s="3">
        <v>1024</v>
      </c>
    </row>
    <row r="230" spans="1:3" x14ac:dyDescent="0.25">
      <c r="A230" t="s">
        <v>2346</v>
      </c>
      <c r="B230" t="s">
        <v>2237</v>
      </c>
      <c r="C230" s="3">
        <v>1685</v>
      </c>
    </row>
    <row r="231" spans="1:3" x14ac:dyDescent="0.25">
      <c r="A231" t="s">
        <v>2340</v>
      </c>
      <c r="B231" t="s">
        <v>2235</v>
      </c>
      <c r="C231" s="3">
        <v>3364</v>
      </c>
    </row>
    <row r="232" spans="1:3" x14ac:dyDescent="0.25">
      <c r="A232" t="s">
        <v>2338</v>
      </c>
      <c r="B232" t="s">
        <v>2237</v>
      </c>
      <c r="C232" s="3">
        <v>1053</v>
      </c>
    </row>
    <row r="233" spans="1:3" x14ac:dyDescent="0.25">
      <c r="A233" t="s">
        <v>2344</v>
      </c>
      <c r="B233" t="s">
        <v>2237</v>
      </c>
      <c r="C233">
        <v>79</v>
      </c>
    </row>
    <row r="234" spans="1:3" x14ac:dyDescent="0.25">
      <c r="A234" t="s">
        <v>2354</v>
      </c>
      <c r="B234" t="s">
        <v>2237</v>
      </c>
      <c r="C234" s="3">
        <v>1890</v>
      </c>
    </row>
    <row r="235" spans="1:3" x14ac:dyDescent="0.25">
      <c r="A235" t="s">
        <v>2342</v>
      </c>
      <c r="B235" t="s">
        <v>2237</v>
      </c>
      <c r="C235">
        <v>626</v>
      </c>
    </row>
    <row r="236" spans="1:3" x14ac:dyDescent="0.25">
      <c r="A236" t="s">
        <v>2352</v>
      </c>
      <c r="B236" t="s">
        <v>2237</v>
      </c>
      <c r="C236" s="3">
        <v>1039</v>
      </c>
    </row>
    <row r="237" spans="1:3" x14ac:dyDescent="0.25">
      <c r="A237" t="s">
        <v>2336</v>
      </c>
      <c r="B237" t="s">
        <v>2235</v>
      </c>
      <c r="C237">
        <v>877</v>
      </c>
    </row>
    <row r="238" spans="1:3" x14ac:dyDescent="0.25">
      <c r="A238" t="s">
        <v>2350</v>
      </c>
      <c r="B238" t="s">
        <v>2237</v>
      </c>
      <c r="C238" s="3">
        <v>4720</v>
      </c>
    </row>
    <row r="239" spans="1:3" x14ac:dyDescent="0.25">
      <c r="A239" t="s">
        <v>2352</v>
      </c>
      <c r="B239" t="s">
        <v>2237</v>
      </c>
      <c r="C239" s="3">
        <v>1428</v>
      </c>
    </row>
    <row r="240" spans="1:3" x14ac:dyDescent="0.25">
      <c r="A240" t="s">
        <v>2344</v>
      </c>
      <c r="B240" t="s">
        <v>2237</v>
      </c>
      <c r="C240">
        <v>858</v>
      </c>
    </row>
    <row r="241" spans="1:3" x14ac:dyDescent="0.25">
      <c r="A241" t="s">
        <v>2338</v>
      </c>
      <c r="B241" t="s">
        <v>2237</v>
      </c>
      <c r="C241">
        <v>973</v>
      </c>
    </row>
    <row r="242" spans="1:3" x14ac:dyDescent="0.25">
      <c r="A242" t="s">
        <v>2342</v>
      </c>
      <c r="B242" t="s">
        <v>2237</v>
      </c>
      <c r="C242">
        <v>683</v>
      </c>
    </row>
    <row r="243" spans="1:3" x14ac:dyDescent="0.25">
      <c r="A243" t="s">
        <v>2352</v>
      </c>
      <c r="B243" t="s">
        <v>2237</v>
      </c>
      <c r="C243" s="3">
        <v>1390</v>
      </c>
    </row>
    <row r="244" spans="1:3" x14ac:dyDescent="0.25">
      <c r="A244" t="s">
        <v>2336</v>
      </c>
      <c r="B244" t="s">
        <v>2247</v>
      </c>
      <c r="C244" s="3">
        <v>2498</v>
      </c>
    </row>
    <row r="245" spans="1:3" x14ac:dyDescent="0.25">
      <c r="A245" t="s">
        <v>2344</v>
      </c>
      <c r="B245" t="s">
        <v>2237</v>
      </c>
      <c r="C245">
        <v>238</v>
      </c>
    </row>
    <row r="246" spans="1:3" x14ac:dyDescent="0.25">
      <c r="A246" t="s">
        <v>2338</v>
      </c>
      <c r="B246" t="s">
        <v>2237</v>
      </c>
      <c r="C246">
        <v>616</v>
      </c>
    </row>
    <row r="247" spans="1:3" x14ac:dyDescent="0.25">
      <c r="A247" t="s">
        <v>2354</v>
      </c>
      <c r="B247" t="s">
        <v>2237</v>
      </c>
      <c r="C247">
        <v>713</v>
      </c>
    </row>
    <row r="248" spans="1:3" x14ac:dyDescent="0.25">
      <c r="A248" t="s">
        <v>2348</v>
      </c>
      <c r="B248" t="s">
        <v>2245</v>
      </c>
      <c r="C248">
        <v>193</v>
      </c>
    </row>
    <row r="249" spans="1:3" x14ac:dyDescent="0.25">
      <c r="A249" t="s">
        <v>2346</v>
      </c>
      <c r="B249" t="s">
        <v>2237</v>
      </c>
      <c r="C249">
        <v>41</v>
      </c>
    </row>
    <row r="250" spans="1:3" x14ac:dyDescent="0.25">
      <c r="A250" t="s">
        <v>2354</v>
      </c>
      <c r="B250" t="s">
        <v>2237</v>
      </c>
      <c r="C250">
        <v>213</v>
      </c>
    </row>
    <row r="251" spans="1:3" x14ac:dyDescent="0.25">
      <c r="A251" t="s">
        <v>2340</v>
      </c>
      <c r="B251" t="s">
        <v>2245</v>
      </c>
      <c r="C251" s="3">
        <v>9037</v>
      </c>
    </row>
    <row r="252" spans="1:3" x14ac:dyDescent="0.25">
      <c r="A252" t="s">
        <v>2344</v>
      </c>
      <c r="B252" t="s">
        <v>2237</v>
      </c>
      <c r="C252">
        <v>410</v>
      </c>
    </row>
    <row r="253" spans="1:3" x14ac:dyDescent="0.25">
      <c r="A253" t="s">
        <v>2354</v>
      </c>
      <c r="B253" t="s">
        <v>2237</v>
      </c>
      <c r="C253" s="3">
        <v>1213</v>
      </c>
    </row>
    <row r="254" spans="1:3" x14ac:dyDescent="0.25">
      <c r="A254" t="s">
        <v>2346</v>
      </c>
      <c r="B254" t="s">
        <v>2237</v>
      </c>
      <c r="C254">
        <v>753</v>
      </c>
    </row>
    <row r="255" spans="1:3" x14ac:dyDescent="0.25">
      <c r="A255" t="s">
        <v>2346</v>
      </c>
      <c r="B255" t="s">
        <v>2237</v>
      </c>
      <c r="C255">
        <v>175</v>
      </c>
    </row>
    <row r="256" spans="1:3" x14ac:dyDescent="0.25">
      <c r="A256" t="s">
        <v>2340</v>
      </c>
      <c r="B256" t="s">
        <v>2237</v>
      </c>
      <c r="C256">
        <v>710</v>
      </c>
    </row>
    <row r="257" spans="1:3" x14ac:dyDescent="0.25">
      <c r="A257" t="s">
        <v>2338</v>
      </c>
      <c r="B257" t="s">
        <v>2237</v>
      </c>
      <c r="C257" s="3">
        <v>6379</v>
      </c>
    </row>
    <row r="258" spans="1:3" x14ac:dyDescent="0.25">
      <c r="A258" t="s">
        <v>2346</v>
      </c>
      <c r="B258" t="s">
        <v>2237</v>
      </c>
      <c r="C258" s="3">
        <v>4312</v>
      </c>
    </row>
    <row r="259" spans="1:3" x14ac:dyDescent="0.25">
      <c r="A259" t="s">
        <v>2338</v>
      </c>
      <c r="B259" t="s">
        <v>2237</v>
      </c>
      <c r="C259">
        <v>70</v>
      </c>
    </row>
    <row r="260" spans="1:3" x14ac:dyDescent="0.25">
      <c r="A260" t="s">
        <v>2344</v>
      </c>
      <c r="B260" t="s">
        <v>2237</v>
      </c>
      <c r="C260" s="3">
        <v>2221</v>
      </c>
    </row>
    <row r="261" spans="1:3" x14ac:dyDescent="0.25">
      <c r="A261" t="s">
        <v>2350</v>
      </c>
      <c r="B261" t="s">
        <v>2237</v>
      </c>
      <c r="C261">
        <v>601</v>
      </c>
    </row>
    <row r="262" spans="1:3" x14ac:dyDescent="0.25">
      <c r="A262" t="s">
        <v>2344</v>
      </c>
      <c r="B262" t="s">
        <v>2237</v>
      </c>
      <c r="C262">
        <v>510</v>
      </c>
    </row>
    <row r="263" spans="1:3" x14ac:dyDescent="0.25">
      <c r="A263" t="s">
        <v>2340</v>
      </c>
      <c r="B263" t="s">
        <v>2237</v>
      </c>
      <c r="C263" s="3">
        <v>1133</v>
      </c>
    </row>
    <row r="264" spans="1:3" x14ac:dyDescent="0.25">
      <c r="A264" t="s">
        <v>2352</v>
      </c>
      <c r="B264" t="s">
        <v>2237</v>
      </c>
      <c r="C264" s="3">
        <v>5731</v>
      </c>
    </row>
    <row r="265" spans="1:3" x14ac:dyDescent="0.25">
      <c r="A265" t="s">
        <v>2354</v>
      </c>
      <c r="B265" t="s">
        <v>2237</v>
      </c>
      <c r="C265">
        <v>623</v>
      </c>
    </row>
    <row r="266" spans="1:3" x14ac:dyDescent="0.25">
      <c r="A266" t="s">
        <v>2346</v>
      </c>
      <c r="B266" t="s">
        <v>2237</v>
      </c>
      <c r="C266">
        <v>340</v>
      </c>
    </row>
    <row r="267" spans="1:3" x14ac:dyDescent="0.25">
      <c r="A267" t="s">
        <v>2346</v>
      </c>
      <c r="B267" t="s">
        <v>2237</v>
      </c>
      <c r="C267">
        <v>629</v>
      </c>
    </row>
    <row r="268" spans="1:3" x14ac:dyDescent="0.25">
      <c r="A268" t="s">
        <v>2344</v>
      </c>
      <c r="B268" t="s">
        <v>2237</v>
      </c>
      <c r="C268" s="3">
        <v>1639</v>
      </c>
    </row>
    <row r="269" spans="1:3" x14ac:dyDescent="0.25">
      <c r="A269" t="s">
        <v>2336</v>
      </c>
      <c r="B269" t="s">
        <v>2237</v>
      </c>
      <c r="C269">
        <v>1</v>
      </c>
    </row>
    <row r="270" spans="1:3" x14ac:dyDescent="0.25">
      <c r="A270" t="s">
        <v>2350</v>
      </c>
      <c r="B270" t="s">
        <v>2237</v>
      </c>
      <c r="C270" s="3">
        <v>1112</v>
      </c>
    </row>
    <row r="271" spans="1:3" x14ac:dyDescent="0.25">
      <c r="A271" t="s">
        <v>2340</v>
      </c>
      <c r="B271" t="s">
        <v>2235</v>
      </c>
      <c r="C271" s="3">
        <v>2679</v>
      </c>
    </row>
    <row r="272" spans="1:3" x14ac:dyDescent="0.25">
      <c r="A272" t="s">
        <v>2338</v>
      </c>
      <c r="B272" t="s">
        <v>2237</v>
      </c>
      <c r="C272" s="3">
        <v>1141</v>
      </c>
    </row>
    <row r="273" spans="1:3" x14ac:dyDescent="0.25">
      <c r="A273" t="s">
        <v>2354</v>
      </c>
      <c r="B273" t="s">
        <v>2237</v>
      </c>
      <c r="C273" s="3">
        <v>7444</v>
      </c>
    </row>
    <row r="274" spans="1:3" x14ac:dyDescent="0.25">
      <c r="A274" t="s">
        <v>2342</v>
      </c>
      <c r="B274" t="s">
        <v>2237</v>
      </c>
      <c r="C274" s="3">
        <v>1307</v>
      </c>
    </row>
    <row r="275" spans="1:3" x14ac:dyDescent="0.25">
      <c r="A275" t="s">
        <v>2338</v>
      </c>
      <c r="B275" t="s">
        <v>2237</v>
      </c>
      <c r="C275">
        <v>249</v>
      </c>
    </row>
    <row r="276" spans="1:3" x14ac:dyDescent="0.25">
      <c r="A276" t="s">
        <v>2340</v>
      </c>
      <c r="B276" t="s">
        <v>2237</v>
      </c>
      <c r="C276">
        <v>581</v>
      </c>
    </row>
    <row r="277" spans="1:3" x14ac:dyDescent="0.25">
      <c r="A277" t="s">
        <v>2346</v>
      </c>
      <c r="B277" t="s">
        <v>2237</v>
      </c>
      <c r="C277" s="3">
        <v>3712</v>
      </c>
    </row>
    <row r="278" spans="1:3" x14ac:dyDescent="0.25">
      <c r="A278" t="s">
        <v>2354</v>
      </c>
      <c r="B278" t="s">
        <v>2237</v>
      </c>
      <c r="C278" s="3">
        <v>1353</v>
      </c>
    </row>
    <row r="279" spans="1:3" x14ac:dyDescent="0.25">
      <c r="A279" t="s">
        <v>2338</v>
      </c>
      <c r="B279" t="s">
        <v>2237</v>
      </c>
      <c r="C279">
        <v>412</v>
      </c>
    </row>
    <row r="280" spans="1:3" x14ac:dyDescent="0.25">
      <c r="A280" t="s">
        <v>2342</v>
      </c>
      <c r="B280" t="s">
        <v>2237</v>
      </c>
      <c r="C280" s="3">
        <v>1617</v>
      </c>
    </row>
    <row r="281" spans="1:3" x14ac:dyDescent="0.25">
      <c r="A281" t="s">
        <v>2336</v>
      </c>
      <c r="B281" t="s">
        <v>2235</v>
      </c>
      <c r="C281" s="3">
        <v>1053</v>
      </c>
    </row>
    <row r="282" spans="1:3" x14ac:dyDescent="0.25">
      <c r="A282" t="s">
        <v>2350</v>
      </c>
      <c r="B282" t="s">
        <v>2237</v>
      </c>
      <c r="C282" s="3">
        <v>1595</v>
      </c>
    </row>
    <row r="283" spans="1:3" x14ac:dyDescent="0.25">
      <c r="A283" t="s">
        <v>2350</v>
      </c>
      <c r="B283" t="s">
        <v>2237</v>
      </c>
      <c r="C283" s="3">
        <v>1058</v>
      </c>
    </row>
    <row r="284" spans="1:3" x14ac:dyDescent="0.25">
      <c r="A284" t="s">
        <v>2338</v>
      </c>
      <c r="B284" t="s">
        <v>2237</v>
      </c>
      <c r="C284" s="3">
        <v>2993</v>
      </c>
    </row>
    <row r="285" spans="1:3" x14ac:dyDescent="0.25">
      <c r="A285" t="s">
        <v>2346</v>
      </c>
      <c r="B285" t="s">
        <v>2237</v>
      </c>
      <c r="C285">
        <v>143</v>
      </c>
    </row>
    <row r="286" spans="1:3" x14ac:dyDescent="0.25">
      <c r="A286" t="s">
        <v>2338</v>
      </c>
      <c r="B286" t="s">
        <v>2237</v>
      </c>
      <c r="C286">
        <v>258</v>
      </c>
    </row>
    <row r="287" spans="1:3" x14ac:dyDescent="0.25">
      <c r="A287" t="s">
        <v>2336</v>
      </c>
      <c r="B287" t="s">
        <v>2245</v>
      </c>
      <c r="C287" s="3">
        <v>4665</v>
      </c>
    </row>
    <row r="288" spans="1:3" x14ac:dyDescent="0.25">
      <c r="A288" t="s">
        <v>2350</v>
      </c>
      <c r="B288" t="s">
        <v>2237</v>
      </c>
      <c r="C288">
        <v>825</v>
      </c>
    </row>
    <row r="289" spans="1:3" x14ac:dyDescent="0.25">
      <c r="A289" t="s">
        <v>2340</v>
      </c>
      <c r="B289" t="s">
        <v>2237</v>
      </c>
      <c r="C289">
        <v>495</v>
      </c>
    </row>
    <row r="290" spans="1:3" x14ac:dyDescent="0.25">
      <c r="A290" t="s">
        <v>2352</v>
      </c>
      <c r="B290" t="s">
        <v>2237</v>
      </c>
      <c r="C290" s="3">
        <v>1975</v>
      </c>
    </row>
    <row r="291" spans="1:3" x14ac:dyDescent="0.25">
      <c r="A291" t="s">
        <v>2336</v>
      </c>
      <c r="B291" t="s">
        <v>2237</v>
      </c>
      <c r="C291">
        <v>538</v>
      </c>
    </row>
    <row r="292" spans="1:3" x14ac:dyDescent="0.25">
      <c r="A292" t="s">
        <v>2348</v>
      </c>
      <c r="B292" t="s">
        <v>2245</v>
      </c>
      <c r="C292">
        <v>296</v>
      </c>
    </row>
    <row r="293" spans="1:3" x14ac:dyDescent="0.25">
      <c r="A293" t="s">
        <v>2342</v>
      </c>
      <c r="B293" t="s">
        <v>2235</v>
      </c>
      <c r="C293" s="3">
        <v>3385</v>
      </c>
    </row>
    <row r="294" spans="1:3" x14ac:dyDescent="0.25">
      <c r="A294" t="s">
        <v>2340</v>
      </c>
      <c r="B294" t="s">
        <v>2237</v>
      </c>
      <c r="C294">
        <v>22</v>
      </c>
    </row>
    <row r="295" spans="1:3" x14ac:dyDescent="0.25">
      <c r="A295" t="s">
        <v>2352</v>
      </c>
      <c r="B295" t="s">
        <v>2237</v>
      </c>
      <c r="C295">
        <v>756</v>
      </c>
    </row>
    <row r="296" spans="1:3" x14ac:dyDescent="0.25">
      <c r="A296" t="s">
        <v>2346</v>
      </c>
      <c r="B296" t="s">
        <v>2237</v>
      </c>
      <c r="C296">
        <v>353</v>
      </c>
    </row>
    <row r="297" spans="1:3" x14ac:dyDescent="0.25">
      <c r="A297" t="s">
        <v>2344</v>
      </c>
      <c r="B297" t="s">
        <v>2237</v>
      </c>
      <c r="C297" s="3">
        <v>1078</v>
      </c>
    </row>
    <row r="298" spans="1:3" x14ac:dyDescent="0.25">
      <c r="A298" t="s">
        <v>2346</v>
      </c>
      <c r="B298" t="s">
        <v>2237</v>
      </c>
      <c r="C298" s="3">
        <v>1350</v>
      </c>
    </row>
    <row r="299" spans="1:3" x14ac:dyDescent="0.25">
      <c r="A299" t="s">
        <v>2354</v>
      </c>
      <c r="B299" t="s">
        <v>2237</v>
      </c>
      <c r="C299" s="3">
        <v>2233</v>
      </c>
    </row>
    <row r="300" spans="1:3" x14ac:dyDescent="0.25">
      <c r="A300" t="s">
        <v>2350</v>
      </c>
      <c r="B300" t="s">
        <v>2237</v>
      </c>
      <c r="C300" s="3">
        <v>1350</v>
      </c>
    </row>
    <row r="301" spans="1:3" x14ac:dyDescent="0.25">
      <c r="A301" t="s">
        <v>2344</v>
      </c>
      <c r="B301" t="s">
        <v>2237</v>
      </c>
      <c r="C301">
        <v>768</v>
      </c>
    </row>
    <row r="302" spans="1:3" x14ac:dyDescent="0.25">
      <c r="A302" t="s">
        <v>2354</v>
      </c>
      <c r="B302" t="s">
        <v>2237</v>
      </c>
      <c r="C302">
        <v>433</v>
      </c>
    </row>
    <row r="303" spans="1:3" x14ac:dyDescent="0.25">
      <c r="A303" t="s">
        <v>2354</v>
      </c>
      <c r="B303" t="s">
        <v>2237</v>
      </c>
      <c r="C303">
        <v>677</v>
      </c>
    </row>
    <row r="304" spans="1:3" x14ac:dyDescent="0.25">
      <c r="A304" t="s">
        <v>2336</v>
      </c>
      <c r="B304" t="s">
        <v>2247</v>
      </c>
      <c r="C304" s="3">
        <v>3893</v>
      </c>
    </row>
    <row r="305" spans="1:3" x14ac:dyDescent="0.25">
      <c r="A305" t="s">
        <v>2346</v>
      </c>
      <c r="B305" t="s">
        <v>2237</v>
      </c>
      <c r="C305">
        <v>878</v>
      </c>
    </row>
    <row r="306" spans="1:3" x14ac:dyDescent="0.25">
      <c r="A306" t="s">
        <v>2354</v>
      </c>
      <c r="B306" t="s">
        <v>2237</v>
      </c>
      <c r="C306">
        <v>9</v>
      </c>
    </row>
    <row r="307" spans="1:3" x14ac:dyDescent="0.25">
      <c r="A307" t="s">
        <v>2346</v>
      </c>
      <c r="B307" t="s">
        <v>2237</v>
      </c>
      <c r="C307" s="3">
        <v>2755</v>
      </c>
    </row>
    <row r="308" spans="1:3" x14ac:dyDescent="0.25">
      <c r="A308" t="s">
        <v>2342</v>
      </c>
      <c r="B308" t="s">
        <v>2235</v>
      </c>
      <c r="C308" s="3">
        <v>2083</v>
      </c>
    </row>
    <row r="309" spans="1:3" x14ac:dyDescent="0.25">
      <c r="A309" t="s">
        <v>2346</v>
      </c>
      <c r="B309" t="s">
        <v>2237</v>
      </c>
      <c r="C309" s="3">
        <v>3461</v>
      </c>
    </row>
    <row r="310" spans="1:3" x14ac:dyDescent="0.25">
      <c r="A310" t="s">
        <v>2352</v>
      </c>
      <c r="B310" t="s">
        <v>2237</v>
      </c>
      <c r="C310">
        <v>931</v>
      </c>
    </row>
    <row r="311" spans="1:3" x14ac:dyDescent="0.25">
      <c r="A311" t="s">
        <v>2342</v>
      </c>
      <c r="B311" t="s">
        <v>2237</v>
      </c>
      <c r="C311" s="3">
        <v>1459</v>
      </c>
    </row>
    <row r="312" spans="1:3" x14ac:dyDescent="0.25">
      <c r="A312" t="s">
        <v>2338</v>
      </c>
      <c r="B312" t="s">
        <v>2237</v>
      </c>
      <c r="C312">
        <v>251</v>
      </c>
    </row>
    <row r="313" spans="1:3" x14ac:dyDescent="0.25">
      <c r="A313" t="s">
        <v>2340</v>
      </c>
      <c r="B313" t="s">
        <v>2235</v>
      </c>
      <c r="C313" s="3">
        <v>2322</v>
      </c>
    </row>
    <row r="314" spans="1:3" x14ac:dyDescent="0.25">
      <c r="A314" t="s">
        <v>2350</v>
      </c>
      <c r="B314" t="s">
        <v>2237</v>
      </c>
      <c r="C314">
        <v>342</v>
      </c>
    </row>
    <row r="315" spans="1:3" x14ac:dyDescent="0.25">
      <c r="A315" t="s">
        <v>2344</v>
      </c>
      <c r="B315" t="s">
        <v>2235</v>
      </c>
      <c r="C315" s="3">
        <v>3661</v>
      </c>
    </row>
    <row r="316" spans="1:3" x14ac:dyDescent="0.25">
      <c r="A316" t="s">
        <v>2336</v>
      </c>
      <c r="B316" t="s">
        <v>2237</v>
      </c>
      <c r="C316">
        <v>353</v>
      </c>
    </row>
    <row r="317" spans="1:3" x14ac:dyDescent="0.25">
      <c r="A317" t="s">
        <v>2338</v>
      </c>
      <c r="B317" t="s">
        <v>2237</v>
      </c>
      <c r="C317">
        <v>0</v>
      </c>
    </row>
    <row r="318" spans="1:3" x14ac:dyDescent="0.25">
      <c r="A318" t="s">
        <v>2338</v>
      </c>
      <c r="B318" t="s">
        <v>2237</v>
      </c>
      <c r="C318">
        <v>169</v>
      </c>
    </row>
    <row r="319" spans="1:3" x14ac:dyDescent="0.25">
      <c r="A319" t="s">
        <v>2338</v>
      </c>
      <c r="B319" t="s">
        <v>2237</v>
      </c>
      <c r="C319" s="3">
        <v>2405</v>
      </c>
    </row>
    <row r="320" spans="1:3" x14ac:dyDescent="0.25">
      <c r="A320" t="s">
        <v>2352</v>
      </c>
      <c r="B320" t="s">
        <v>2237</v>
      </c>
      <c r="C320" s="3">
        <v>4151</v>
      </c>
    </row>
    <row r="321" spans="1:3" x14ac:dyDescent="0.25">
      <c r="A321" t="s">
        <v>2354</v>
      </c>
      <c r="B321" t="s">
        <v>2237</v>
      </c>
      <c r="C321">
        <v>914</v>
      </c>
    </row>
    <row r="322" spans="1:3" x14ac:dyDescent="0.25">
      <c r="A322" t="s">
        <v>2334</v>
      </c>
      <c r="B322" t="s">
        <v>2239</v>
      </c>
      <c r="C322">
        <v>529</v>
      </c>
    </row>
    <row r="323" spans="1:3" x14ac:dyDescent="0.25">
      <c r="A323" t="s">
        <v>2344</v>
      </c>
      <c r="B323" t="s">
        <v>2237</v>
      </c>
      <c r="C323">
        <v>472</v>
      </c>
    </row>
    <row r="324" spans="1:3" x14ac:dyDescent="0.25">
      <c r="A324" t="s">
        <v>2340</v>
      </c>
      <c r="B324" t="s">
        <v>2235</v>
      </c>
      <c r="C324" s="3">
        <v>1875</v>
      </c>
    </row>
    <row r="325" spans="1:3" x14ac:dyDescent="0.25">
      <c r="A325" t="s">
        <v>2352</v>
      </c>
      <c r="B325" t="s">
        <v>2237</v>
      </c>
      <c r="C325" s="3">
        <v>1202</v>
      </c>
    </row>
    <row r="326" spans="1:3" x14ac:dyDescent="0.25">
      <c r="A326" t="s">
        <v>2350</v>
      </c>
      <c r="B326" t="s">
        <v>2237</v>
      </c>
      <c r="C326">
        <v>450</v>
      </c>
    </row>
    <row r="327" spans="1:3" x14ac:dyDescent="0.25">
      <c r="A327" t="s">
        <v>2338</v>
      </c>
      <c r="B327" t="s">
        <v>2237</v>
      </c>
      <c r="C327">
        <v>408</v>
      </c>
    </row>
    <row r="328" spans="1:3" x14ac:dyDescent="0.25">
      <c r="A328" t="s">
        <v>2336</v>
      </c>
      <c r="B328" t="s">
        <v>2237</v>
      </c>
      <c r="C328">
        <v>14</v>
      </c>
    </row>
    <row r="329" spans="1:3" x14ac:dyDescent="0.25">
      <c r="A329" t="s">
        <v>2354</v>
      </c>
      <c r="B329" t="s">
        <v>2237</v>
      </c>
      <c r="C329" s="3">
        <v>1128</v>
      </c>
    </row>
    <row r="330" spans="1:3" x14ac:dyDescent="0.25">
      <c r="A330" t="s">
        <v>2346</v>
      </c>
      <c r="B330" t="s">
        <v>2237</v>
      </c>
      <c r="C330" s="3">
        <v>2094</v>
      </c>
    </row>
    <row r="331" spans="1:3" x14ac:dyDescent="0.25">
      <c r="A331" t="s">
        <v>2338</v>
      </c>
      <c r="B331" t="s">
        <v>2237</v>
      </c>
      <c r="C331">
        <v>241</v>
      </c>
    </row>
    <row r="332" spans="1:3" x14ac:dyDescent="0.25">
      <c r="A332" t="s">
        <v>2344</v>
      </c>
      <c r="B332" t="s">
        <v>2237</v>
      </c>
      <c r="C332">
        <v>175</v>
      </c>
    </row>
    <row r="333" spans="1:3" x14ac:dyDescent="0.25">
      <c r="A333" t="s">
        <v>2344</v>
      </c>
      <c r="B333" t="s">
        <v>2237</v>
      </c>
      <c r="C333">
        <v>200</v>
      </c>
    </row>
    <row r="334" spans="1:3" x14ac:dyDescent="0.25">
      <c r="A334" t="s">
        <v>2346</v>
      </c>
      <c r="B334" t="s">
        <v>2237</v>
      </c>
      <c r="C334" s="3">
        <v>1303</v>
      </c>
    </row>
    <row r="335" spans="1:3" x14ac:dyDescent="0.25">
      <c r="A335" t="s">
        <v>2336</v>
      </c>
      <c r="B335" t="s">
        <v>2237</v>
      </c>
      <c r="C335">
        <v>119</v>
      </c>
    </row>
    <row r="336" spans="1:3" x14ac:dyDescent="0.25">
      <c r="A336" t="s">
        <v>2350</v>
      </c>
      <c r="B336" t="s">
        <v>2237</v>
      </c>
      <c r="C336">
        <v>486</v>
      </c>
    </row>
    <row r="337" spans="1:3" x14ac:dyDescent="0.25">
      <c r="A337" t="s">
        <v>2350</v>
      </c>
      <c r="B337" t="s">
        <v>2237</v>
      </c>
      <c r="C337" s="3">
        <v>4113</v>
      </c>
    </row>
    <row r="338" spans="1:3" x14ac:dyDescent="0.25">
      <c r="A338" t="s">
        <v>2338</v>
      </c>
      <c r="B338" t="s">
        <v>2237</v>
      </c>
      <c r="C338" s="3">
        <v>1237</v>
      </c>
    </row>
    <row r="339" spans="1:3" x14ac:dyDescent="0.25">
      <c r="A339" t="s">
        <v>2354</v>
      </c>
      <c r="B339" t="s">
        <v>2237</v>
      </c>
      <c r="C339">
        <v>892</v>
      </c>
    </row>
    <row r="340" spans="1:3" x14ac:dyDescent="0.25">
      <c r="A340" t="s">
        <v>2342</v>
      </c>
      <c r="B340" t="s">
        <v>2235</v>
      </c>
      <c r="C340" s="3">
        <v>2351</v>
      </c>
    </row>
    <row r="341" spans="1:3" x14ac:dyDescent="0.25">
      <c r="A341" t="s">
        <v>2336</v>
      </c>
      <c r="B341" t="s">
        <v>2237</v>
      </c>
      <c r="C341">
        <v>313</v>
      </c>
    </row>
    <row r="342" spans="1:3" x14ac:dyDescent="0.25">
      <c r="A342" t="s">
        <v>2346</v>
      </c>
      <c r="B342" t="s">
        <v>2237</v>
      </c>
      <c r="C342" s="3">
        <v>4849</v>
      </c>
    </row>
    <row r="343" spans="1:3" x14ac:dyDescent="0.25">
      <c r="A343" t="s">
        <v>2338</v>
      </c>
      <c r="B343" t="s">
        <v>2237</v>
      </c>
      <c r="C343">
        <v>742</v>
      </c>
    </row>
    <row r="344" spans="1:3" x14ac:dyDescent="0.25">
      <c r="A344" t="s">
        <v>2354</v>
      </c>
      <c r="B344" t="s">
        <v>2237</v>
      </c>
      <c r="C344">
        <v>503</v>
      </c>
    </row>
    <row r="345" spans="1:3" x14ac:dyDescent="0.25">
      <c r="A345" t="s">
        <v>2338</v>
      </c>
      <c r="B345" t="s">
        <v>2237</v>
      </c>
      <c r="C345">
        <v>138</v>
      </c>
    </row>
    <row r="346" spans="1:3" x14ac:dyDescent="0.25">
      <c r="A346" t="s">
        <v>2346</v>
      </c>
      <c r="B346" t="s">
        <v>2237</v>
      </c>
      <c r="C346">
        <v>707</v>
      </c>
    </row>
    <row r="347" spans="1:3" x14ac:dyDescent="0.25">
      <c r="A347" t="s">
        <v>2346</v>
      </c>
      <c r="B347" t="s">
        <v>2237</v>
      </c>
      <c r="C347">
        <v>0</v>
      </c>
    </row>
    <row r="348" spans="1:3" x14ac:dyDescent="0.25">
      <c r="A348" t="s">
        <v>2340</v>
      </c>
      <c r="B348" t="s">
        <v>2237</v>
      </c>
      <c r="C348">
        <v>908</v>
      </c>
    </row>
    <row r="349" spans="1:3" x14ac:dyDescent="0.25">
      <c r="A349" t="s">
        <v>2344</v>
      </c>
      <c r="B349" t="s">
        <v>2235</v>
      </c>
      <c r="C349" s="3">
        <v>2483</v>
      </c>
    </row>
    <row r="350" spans="1:3" x14ac:dyDescent="0.25">
      <c r="A350" t="s">
        <v>2342</v>
      </c>
      <c r="B350" t="s">
        <v>2237</v>
      </c>
      <c r="C350">
        <v>420</v>
      </c>
    </row>
    <row r="351" spans="1:3" x14ac:dyDescent="0.25">
      <c r="A351" t="s">
        <v>2352</v>
      </c>
      <c r="B351" t="s">
        <v>2237</v>
      </c>
      <c r="C351">
        <v>325</v>
      </c>
    </row>
    <row r="352" spans="1:3" x14ac:dyDescent="0.25">
      <c r="A352" t="s">
        <v>2338</v>
      </c>
      <c r="B352" t="s">
        <v>2237</v>
      </c>
      <c r="C352" s="3">
        <v>1325</v>
      </c>
    </row>
    <row r="353" spans="1:3" x14ac:dyDescent="0.25">
      <c r="A353" t="s">
        <v>2340</v>
      </c>
      <c r="B353" t="s">
        <v>2237</v>
      </c>
      <c r="C353">
        <v>966</v>
      </c>
    </row>
    <row r="354" spans="1:3" x14ac:dyDescent="0.25">
      <c r="A354" t="s">
        <v>2354</v>
      </c>
      <c r="B354" t="s">
        <v>2237</v>
      </c>
      <c r="C354" s="3">
        <v>2563</v>
      </c>
    </row>
    <row r="355" spans="1:3" x14ac:dyDescent="0.25">
      <c r="A355" t="s">
        <v>2346</v>
      </c>
      <c r="B355" t="s">
        <v>2237</v>
      </c>
      <c r="C355">
        <v>616</v>
      </c>
    </row>
    <row r="356" spans="1:3" x14ac:dyDescent="0.25">
      <c r="A356" t="s">
        <v>2352</v>
      </c>
      <c r="B356" t="s">
        <v>2237</v>
      </c>
      <c r="C356">
        <v>608</v>
      </c>
    </row>
    <row r="357" spans="1:3" x14ac:dyDescent="0.25">
      <c r="A357" t="s">
        <v>2350</v>
      </c>
      <c r="B357" t="s">
        <v>2237</v>
      </c>
      <c r="C357" s="3">
        <v>1772</v>
      </c>
    </row>
    <row r="358" spans="1:3" x14ac:dyDescent="0.25">
      <c r="A358" t="s">
        <v>2354</v>
      </c>
      <c r="B358" t="s">
        <v>2237</v>
      </c>
      <c r="C358">
        <v>66</v>
      </c>
    </row>
    <row r="359" spans="1:3" x14ac:dyDescent="0.25">
      <c r="A359" t="s">
        <v>2354</v>
      </c>
      <c r="B359" t="s">
        <v>2237</v>
      </c>
      <c r="C359">
        <v>17</v>
      </c>
    </row>
    <row r="360" spans="1:3" x14ac:dyDescent="0.25">
      <c r="A360" t="s">
        <v>2338</v>
      </c>
      <c r="B360" t="s">
        <v>2237</v>
      </c>
      <c r="C360">
        <v>806</v>
      </c>
    </row>
    <row r="361" spans="1:3" x14ac:dyDescent="0.25">
      <c r="A361" t="s">
        <v>2354</v>
      </c>
      <c r="B361" t="s">
        <v>2237</v>
      </c>
      <c r="C361">
        <v>826</v>
      </c>
    </row>
    <row r="362" spans="1:3" x14ac:dyDescent="0.25">
      <c r="A362" t="s">
        <v>2338</v>
      </c>
      <c r="B362" t="s">
        <v>2237</v>
      </c>
      <c r="C362">
        <v>108</v>
      </c>
    </row>
    <row r="363" spans="1:3" x14ac:dyDescent="0.25">
      <c r="A363" t="s">
        <v>2340</v>
      </c>
      <c r="B363" t="s">
        <v>2237</v>
      </c>
      <c r="C363">
        <v>271</v>
      </c>
    </row>
    <row r="364" spans="1:3" x14ac:dyDescent="0.25">
      <c r="A364" t="s">
        <v>2346</v>
      </c>
      <c r="B364" t="s">
        <v>2237</v>
      </c>
      <c r="C364" s="3">
        <v>2269</v>
      </c>
    </row>
    <row r="365" spans="1:3" x14ac:dyDescent="0.25">
      <c r="A365" t="s">
        <v>2340</v>
      </c>
      <c r="B365" t="s">
        <v>2237</v>
      </c>
      <c r="C365">
        <v>544</v>
      </c>
    </row>
    <row r="366" spans="1:3" x14ac:dyDescent="0.25">
      <c r="A366" t="s">
        <v>2336</v>
      </c>
      <c r="B366" t="s">
        <v>2235</v>
      </c>
      <c r="C366" s="3">
        <v>1264</v>
      </c>
    </row>
    <row r="367" spans="1:3" x14ac:dyDescent="0.25">
      <c r="A367" t="s">
        <v>2338</v>
      </c>
      <c r="B367" t="s">
        <v>2237</v>
      </c>
      <c r="C367" s="3">
        <v>2729</v>
      </c>
    </row>
    <row r="368" spans="1:3" x14ac:dyDescent="0.25">
      <c r="A368" t="s">
        <v>2342</v>
      </c>
      <c r="B368" t="s">
        <v>2237</v>
      </c>
      <c r="C368" s="3">
        <v>1802</v>
      </c>
    </row>
    <row r="369" spans="1:3" x14ac:dyDescent="0.25">
      <c r="A369" t="s">
        <v>2352</v>
      </c>
      <c r="B369" t="s">
        <v>2237</v>
      </c>
      <c r="C369">
        <v>77</v>
      </c>
    </row>
    <row r="370" spans="1:3" x14ac:dyDescent="0.25">
      <c r="A370" t="s">
        <v>2338</v>
      </c>
      <c r="B370" t="s">
        <v>2237</v>
      </c>
      <c r="C370">
        <v>17</v>
      </c>
    </row>
    <row r="371" spans="1:3" x14ac:dyDescent="0.25">
      <c r="A371" t="s">
        <v>2336</v>
      </c>
      <c r="B371" t="s">
        <v>2235</v>
      </c>
      <c r="C371" s="3">
        <v>1478</v>
      </c>
    </row>
    <row r="372" spans="1:3" x14ac:dyDescent="0.25">
      <c r="A372" t="s">
        <v>2346</v>
      </c>
      <c r="B372" t="s">
        <v>2237</v>
      </c>
      <c r="C372">
        <v>0</v>
      </c>
    </row>
    <row r="373" spans="1:3" x14ac:dyDescent="0.25">
      <c r="A373" t="s">
        <v>2344</v>
      </c>
      <c r="B373" t="s">
        <v>2237</v>
      </c>
      <c r="C373">
        <v>281</v>
      </c>
    </row>
    <row r="374" spans="1:3" x14ac:dyDescent="0.25">
      <c r="A374" t="s">
        <v>2346</v>
      </c>
      <c r="B374" t="s">
        <v>2237</v>
      </c>
      <c r="C374" s="3">
        <v>1030</v>
      </c>
    </row>
    <row r="375" spans="1:3" x14ac:dyDescent="0.25">
      <c r="A375" t="s">
        <v>2354</v>
      </c>
      <c r="B375" t="s">
        <v>2237</v>
      </c>
      <c r="C375" s="3">
        <v>1753</v>
      </c>
    </row>
    <row r="376" spans="1:3" x14ac:dyDescent="0.25">
      <c r="A376" t="s">
        <v>2342</v>
      </c>
      <c r="B376" t="s">
        <v>2237</v>
      </c>
      <c r="C376">
        <v>128</v>
      </c>
    </row>
    <row r="377" spans="1:3" x14ac:dyDescent="0.25">
      <c r="A377" t="s">
        <v>2346</v>
      </c>
      <c r="B377" t="s">
        <v>2237</v>
      </c>
      <c r="C377">
        <v>464</v>
      </c>
    </row>
    <row r="378" spans="1:3" x14ac:dyDescent="0.25">
      <c r="A378" t="s">
        <v>2352</v>
      </c>
      <c r="B378" t="s">
        <v>2237</v>
      </c>
      <c r="C378">
        <v>1</v>
      </c>
    </row>
    <row r="379" spans="1:3" x14ac:dyDescent="0.25">
      <c r="A379" t="s">
        <v>2354</v>
      </c>
      <c r="B379" t="s">
        <v>2237</v>
      </c>
      <c r="C379" s="3">
        <v>1563</v>
      </c>
    </row>
    <row r="380" spans="1:3" x14ac:dyDescent="0.25">
      <c r="A380" t="s">
        <v>2336</v>
      </c>
      <c r="B380" t="s">
        <v>2237</v>
      </c>
      <c r="C380">
        <v>150</v>
      </c>
    </row>
    <row r="381" spans="1:3" x14ac:dyDescent="0.25">
      <c r="A381" t="s">
        <v>2350</v>
      </c>
      <c r="B381" t="s">
        <v>2237</v>
      </c>
      <c r="C381">
        <v>334</v>
      </c>
    </row>
    <row r="382" spans="1:3" x14ac:dyDescent="0.25">
      <c r="A382" t="s">
        <v>2348</v>
      </c>
      <c r="B382" t="s">
        <v>2245</v>
      </c>
      <c r="C382">
        <v>610</v>
      </c>
    </row>
    <row r="383" spans="1:3" x14ac:dyDescent="0.25">
      <c r="A383" t="s">
        <v>2340</v>
      </c>
      <c r="B383" t="s">
        <v>2237</v>
      </c>
      <c r="C383">
        <v>183</v>
      </c>
    </row>
    <row r="384" spans="1:3" x14ac:dyDescent="0.25">
      <c r="A384" t="s">
        <v>2352</v>
      </c>
      <c r="B384" t="s">
        <v>2237</v>
      </c>
      <c r="C384">
        <v>601</v>
      </c>
    </row>
    <row r="385" spans="1:3" x14ac:dyDescent="0.25">
      <c r="A385" t="s">
        <v>2348</v>
      </c>
      <c r="B385" t="s">
        <v>2243</v>
      </c>
      <c r="C385">
        <v>974</v>
      </c>
    </row>
    <row r="386" spans="1:3" x14ac:dyDescent="0.25">
      <c r="A386" t="s">
        <v>2342</v>
      </c>
      <c r="B386" t="s">
        <v>2237</v>
      </c>
      <c r="C386">
        <v>343</v>
      </c>
    </row>
    <row r="387" spans="1:3" x14ac:dyDescent="0.25">
      <c r="A387" t="s">
        <v>2354</v>
      </c>
      <c r="B387" t="s">
        <v>2237</v>
      </c>
      <c r="C387">
        <v>86</v>
      </c>
    </row>
    <row r="388" spans="1:3" x14ac:dyDescent="0.25">
      <c r="A388" t="s">
        <v>2340</v>
      </c>
      <c r="B388" t="s">
        <v>2237</v>
      </c>
      <c r="C388" s="3">
        <v>1296</v>
      </c>
    </row>
    <row r="389" spans="1:3" x14ac:dyDescent="0.25">
      <c r="A389" t="s">
        <v>2344</v>
      </c>
      <c r="B389" t="s">
        <v>2237</v>
      </c>
      <c r="C389">
        <v>55</v>
      </c>
    </row>
    <row r="390" spans="1:3" x14ac:dyDescent="0.25">
      <c r="A390" t="s">
        <v>2346</v>
      </c>
      <c r="B390" t="s">
        <v>2237</v>
      </c>
      <c r="C390" s="3">
        <v>1841</v>
      </c>
    </row>
    <row r="391" spans="1:3" x14ac:dyDescent="0.25">
      <c r="A391" t="s">
        <v>2342</v>
      </c>
      <c r="B391" t="s">
        <v>2237</v>
      </c>
      <c r="C391">
        <v>561</v>
      </c>
    </row>
    <row r="392" spans="1:3" x14ac:dyDescent="0.25">
      <c r="A392" t="s">
        <v>2350</v>
      </c>
      <c r="B392" t="s">
        <v>2237</v>
      </c>
      <c r="C392">
        <v>915</v>
      </c>
    </row>
    <row r="393" spans="1:3" x14ac:dyDescent="0.25">
      <c r="A393" t="s">
        <v>2354</v>
      </c>
      <c r="B393" t="s">
        <v>2237</v>
      </c>
      <c r="C393">
        <v>321</v>
      </c>
    </row>
    <row r="394" spans="1:3" x14ac:dyDescent="0.25">
      <c r="A394" t="s">
        <v>2352</v>
      </c>
      <c r="B394" t="s">
        <v>2237</v>
      </c>
      <c r="C394">
        <v>353</v>
      </c>
    </row>
    <row r="395" spans="1:3" x14ac:dyDescent="0.25">
      <c r="A395" t="s">
        <v>2354</v>
      </c>
      <c r="B395" t="s">
        <v>2237</v>
      </c>
      <c r="C395">
        <v>488</v>
      </c>
    </row>
    <row r="396" spans="1:3" x14ac:dyDescent="0.25">
      <c r="A396" t="s">
        <v>2348</v>
      </c>
      <c r="B396" t="s">
        <v>2247</v>
      </c>
      <c r="C396">
        <v>121</v>
      </c>
    </row>
    <row r="397" spans="1:3" x14ac:dyDescent="0.25">
      <c r="A397" t="s">
        <v>2346</v>
      </c>
      <c r="B397" t="s">
        <v>2237</v>
      </c>
      <c r="C397">
        <v>371</v>
      </c>
    </row>
    <row r="398" spans="1:3" x14ac:dyDescent="0.25">
      <c r="A398" t="s">
        <v>2336</v>
      </c>
      <c r="B398" t="s">
        <v>2247</v>
      </c>
      <c r="C398" s="3">
        <v>1798</v>
      </c>
    </row>
    <row r="399" spans="1:3" x14ac:dyDescent="0.25">
      <c r="A399" t="s">
        <v>2336</v>
      </c>
      <c r="B399" t="s">
        <v>2247</v>
      </c>
      <c r="C399" s="3">
        <v>2219</v>
      </c>
    </row>
    <row r="400" spans="1:3" x14ac:dyDescent="0.25">
      <c r="A400" t="s">
        <v>2342</v>
      </c>
      <c r="B400" t="s">
        <v>2237</v>
      </c>
      <c r="C400">
        <v>7</v>
      </c>
    </row>
    <row r="401" spans="1:3" x14ac:dyDescent="0.25">
      <c r="A401" t="s">
        <v>2342</v>
      </c>
      <c r="B401" t="s">
        <v>2237</v>
      </c>
      <c r="C401">
        <v>538</v>
      </c>
    </row>
    <row r="402" spans="1:3" x14ac:dyDescent="0.25">
      <c r="A402" t="s">
        <v>2350</v>
      </c>
      <c r="B402" t="s">
        <v>2237</v>
      </c>
      <c r="C402">
        <v>364</v>
      </c>
    </row>
    <row r="403" spans="1:3" x14ac:dyDescent="0.25">
      <c r="A403" t="s">
        <v>2350</v>
      </c>
      <c r="B403" t="s">
        <v>2237</v>
      </c>
      <c r="C403" s="3">
        <v>2268</v>
      </c>
    </row>
    <row r="404" spans="1:3" x14ac:dyDescent="0.25">
      <c r="A404" t="s">
        <v>2336</v>
      </c>
      <c r="B404" t="s">
        <v>2237</v>
      </c>
      <c r="C404">
        <v>8</v>
      </c>
    </row>
    <row r="405" spans="1:3" x14ac:dyDescent="0.25">
      <c r="A405" t="s">
        <v>2340</v>
      </c>
      <c r="B405" t="s">
        <v>2237</v>
      </c>
      <c r="C405">
        <v>228</v>
      </c>
    </row>
    <row r="406" spans="1:3" x14ac:dyDescent="0.25">
      <c r="A406" t="s">
        <v>2352</v>
      </c>
      <c r="B406" t="s">
        <v>2237</v>
      </c>
      <c r="C406">
        <v>346</v>
      </c>
    </row>
    <row r="407" spans="1:3" x14ac:dyDescent="0.25">
      <c r="A407" t="s">
        <v>2344</v>
      </c>
      <c r="B407" t="s">
        <v>2237</v>
      </c>
      <c r="C407">
        <v>173</v>
      </c>
    </row>
    <row r="408" spans="1:3" x14ac:dyDescent="0.25">
      <c r="A408" t="s">
        <v>2340</v>
      </c>
      <c r="B408" t="s">
        <v>2237</v>
      </c>
      <c r="C408">
        <v>262</v>
      </c>
    </row>
    <row r="409" spans="1:3" x14ac:dyDescent="0.25">
      <c r="A409" t="s">
        <v>2340</v>
      </c>
      <c r="B409" t="s">
        <v>2237</v>
      </c>
      <c r="C409" s="3">
        <v>1489</v>
      </c>
    </row>
    <row r="410" spans="1:3" x14ac:dyDescent="0.25">
      <c r="A410" t="s">
        <v>2352</v>
      </c>
      <c r="B410" t="s">
        <v>2237</v>
      </c>
      <c r="C410">
        <v>830</v>
      </c>
    </row>
    <row r="411" spans="1:3" x14ac:dyDescent="0.25">
      <c r="A411" t="s">
        <v>2340</v>
      </c>
      <c r="B411" t="s">
        <v>2237</v>
      </c>
      <c r="C411">
        <v>3</v>
      </c>
    </row>
    <row r="412" spans="1:3" x14ac:dyDescent="0.25">
      <c r="A412" t="s">
        <v>2354</v>
      </c>
      <c r="B412" t="s">
        <v>2237</v>
      </c>
      <c r="C412" s="3">
        <v>1396</v>
      </c>
    </row>
    <row r="413" spans="1:3" x14ac:dyDescent="0.25">
      <c r="A413" t="s">
        <v>2348</v>
      </c>
      <c r="B413" t="s">
        <v>2237</v>
      </c>
      <c r="C413">
        <v>13</v>
      </c>
    </row>
    <row r="414" spans="1:3" x14ac:dyDescent="0.25">
      <c r="A414" t="s">
        <v>2342</v>
      </c>
      <c r="B414" t="s">
        <v>2237</v>
      </c>
      <c r="C414">
        <v>333</v>
      </c>
    </row>
    <row r="415" spans="1:3" x14ac:dyDescent="0.25">
      <c r="A415" t="s">
        <v>2352</v>
      </c>
      <c r="B415" t="s">
        <v>2237</v>
      </c>
      <c r="C415">
        <v>737</v>
      </c>
    </row>
    <row r="416" spans="1:3" x14ac:dyDescent="0.25">
      <c r="A416" t="s">
        <v>2340</v>
      </c>
      <c r="B416" t="s">
        <v>2237</v>
      </c>
      <c r="C416">
        <v>5</v>
      </c>
    </row>
    <row r="417" spans="1:3" x14ac:dyDescent="0.25">
      <c r="A417" t="s">
        <v>2350</v>
      </c>
      <c r="B417" t="s">
        <v>2237</v>
      </c>
      <c r="C417">
        <v>163</v>
      </c>
    </row>
    <row r="418" spans="1:3" x14ac:dyDescent="0.25">
      <c r="A418" t="s">
        <v>2342</v>
      </c>
      <c r="B418" t="s">
        <v>2237</v>
      </c>
      <c r="C418">
        <v>81</v>
      </c>
    </row>
    <row r="419" spans="1:3" x14ac:dyDescent="0.25">
      <c r="A419" t="s">
        <v>2346</v>
      </c>
      <c r="B419" t="s">
        <v>2237</v>
      </c>
      <c r="C419">
        <v>84</v>
      </c>
    </row>
    <row r="420" spans="1:3" x14ac:dyDescent="0.25">
      <c r="A420" t="s">
        <v>2342</v>
      </c>
      <c r="B420" t="s">
        <v>2237</v>
      </c>
      <c r="C420">
        <v>263</v>
      </c>
    </row>
    <row r="421" spans="1:3" x14ac:dyDescent="0.25">
      <c r="A421" t="s">
        <v>2342</v>
      </c>
      <c r="B421" t="s">
        <v>2235</v>
      </c>
      <c r="C421" s="3">
        <v>2583</v>
      </c>
    </row>
    <row r="422" spans="1:3" x14ac:dyDescent="0.25">
      <c r="A422" t="s">
        <v>2352</v>
      </c>
      <c r="B422" t="s">
        <v>2237</v>
      </c>
      <c r="C422">
        <v>570</v>
      </c>
    </row>
    <row r="423" spans="1:3" x14ac:dyDescent="0.25">
      <c r="A423" t="s">
        <v>2342</v>
      </c>
      <c r="B423" t="s">
        <v>2237</v>
      </c>
      <c r="C423">
        <v>48</v>
      </c>
    </row>
    <row r="424" spans="1:3" x14ac:dyDescent="0.25">
      <c r="A424" t="s">
        <v>2350</v>
      </c>
      <c r="B424" t="s">
        <v>2237</v>
      </c>
      <c r="C424">
        <v>100</v>
      </c>
    </row>
    <row r="425" spans="1:3" x14ac:dyDescent="0.25">
      <c r="A425" t="s">
        <v>2352</v>
      </c>
      <c r="B425" t="s">
        <v>2237</v>
      </c>
      <c r="C425">
        <v>402</v>
      </c>
    </row>
    <row r="426" spans="1:3" x14ac:dyDescent="0.25">
      <c r="A426" t="s">
        <v>2338</v>
      </c>
      <c r="B426" t="s">
        <v>2237</v>
      </c>
      <c r="C426">
        <v>20</v>
      </c>
    </row>
    <row r="427" spans="1:3" x14ac:dyDescent="0.25">
      <c r="A427" t="s">
        <v>2350</v>
      </c>
      <c r="B427" t="s">
        <v>2237</v>
      </c>
      <c r="C427">
        <v>823</v>
      </c>
    </row>
    <row r="428" spans="1:3" x14ac:dyDescent="0.25">
      <c r="A428" t="s">
        <v>2338</v>
      </c>
      <c r="B428" t="s">
        <v>2237</v>
      </c>
      <c r="C428">
        <v>336</v>
      </c>
    </row>
    <row r="429" spans="1:3" x14ac:dyDescent="0.25">
      <c r="A429" t="s">
        <v>2350</v>
      </c>
      <c r="B429" t="s">
        <v>2237</v>
      </c>
      <c r="C429">
        <v>301</v>
      </c>
    </row>
    <row r="430" spans="1:3" x14ac:dyDescent="0.25">
      <c r="A430" t="s">
        <v>2350</v>
      </c>
      <c r="B430" t="s">
        <v>2237</v>
      </c>
      <c r="C430">
        <v>66</v>
      </c>
    </row>
    <row r="431" spans="1:3" x14ac:dyDescent="0.25">
      <c r="A431" t="s">
        <v>2352</v>
      </c>
      <c r="B431" t="s">
        <v>2237</v>
      </c>
      <c r="C431">
        <v>44</v>
      </c>
    </row>
    <row r="432" spans="1:3" x14ac:dyDescent="0.25">
      <c r="A432" t="s">
        <v>2344</v>
      </c>
      <c r="B432" t="s">
        <v>2237</v>
      </c>
      <c r="C432" s="3">
        <v>1211</v>
      </c>
    </row>
    <row r="433" spans="1:3" x14ac:dyDescent="0.25">
      <c r="A433" t="s">
        <v>2350</v>
      </c>
      <c r="B433" t="s">
        <v>2237</v>
      </c>
      <c r="C433">
        <v>280</v>
      </c>
    </row>
    <row r="434" spans="1:3" x14ac:dyDescent="0.25">
      <c r="A434" t="s">
        <v>2350</v>
      </c>
      <c r="B434" t="s">
        <v>2237</v>
      </c>
      <c r="C434">
        <v>119</v>
      </c>
    </row>
    <row r="435" spans="1:3" x14ac:dyDescent="0.25">
      <c r="A435" t="s">
        <v>2338</v>
      </c>
      <c r="B435" t="s">
        <v>2237</v>
      </c>
      <c r="C435" s="3">
        <v>1993</v>
      </c>
    </row>
    <row r="436" spans="1:3" x14ac:dyDescent="0.25">
      <c r="A436" t="s">
        <v>2342</v>
      </c>
      <c r="B436" t="s">
        <v>2237</v>
      </c>
      <c r="C436">
        <v>993</v>
      </c>
    </row>
    <row r="437" spans="1:3" x14ac:dyDescent="0.25">
      <c r="A437" t="s">
        <v>2348</v>
      </c>
      <c r="B437" t="s">
        <v>2245</v>
      </c>
      <c r="C437">
        <v>366</v>
      </c>
    </row>
    <row r="438" spans="1:3" x14ac:dyDescent="0.25">
      <c r="A438" t="s">
        <v>2346</v>
      </c>
      <c r="B438" t="s">
        <v>2237</v>
      </c>
      <c r="C438" s="3">
        <v>1574</v>
      </c>
    </row>
    <row r="439" spans="1:3" x14ac:dyDescent="0.25">
      <c r="A439" t="s">
        <v>2346</v>
      </c>
      <c r="B439" t="s">
        <v>2237</v>
      </c>
      <c r="C439">
        <v>177</v>
      </c>
    </row>
    <row r="440" spans="1:3" x14ac:dyDescent="0.25">
      <c r="A440" t="s">
        <v>2340</v>
      </c>
      <c r="B440" t="s">
        <v>2237</v>
      </c>
      <c r="C440">
        <v>167</v>
      </c>
    </row>
    <row r="441" spans="1:3" x14ac:dyDescent="0.25">
      <c r="A441" t="s">
        <v>2352</v>
      </c>
      <c r="B441" t="s">
        <v>2237</v>
      </c>
      <c r="C441">
        <v>71</v>
      </c>
    </row>
    <row r="442" spans="1:3" x14ac:dyDescent="0.25">
      <c r="A442" t="s">
        <v>2342</v>
      </c>
      <c r="B442" t="s">
        <v>2237</v>
      </c>
      <c r="C442">
        <v>272</v>
      </c>
    </row>
    <row r="443" spans="1:3" x14ac:dyDescent="0.25">
      <c r="A443" t="s">
        <v>2338</v>
      </c>
      <c r="B443" t="s">
        <v>2237</v>
      </c>
      <c r="C443">
        <v>851</v>
      </c>
    </row>
    <row r="444" spans="1:3" x14ac:dyDescent="0.25">
      <c r="A444" t="s">
        <v>2344</v>
      </c>
      <c r="B444" t="s">
        <v>2237</v>
      </c>
      <c r="C444">
        <v>875</v>
      </c>
    </row>
    <row r="445" spans="1:3" x14ac:dyDescent="0.25">
      <c r="A445" t="s">
        <v>2340</v>
      </c>
      <c r="B445" t="s">
        <v>2237</v>
      </c>
      <c r="C445">
        <v>735</v>
      </c>
    </row>
    <row r="446" spans="1:3" x14ac:dyDescent="0.25">
      <c r="A446" t="s">
        <v>2342</v>
      </c>
      <c r="B446" t="s">
        <v>2237</v>
      </c>
      <c r="C446">
        <v>476</v>
      </c>
    </row>
    <row r="447" spans="1:3" x14ac:dyDescent="0.25">
      <c r="A447" t="s">
        <v>2352</v>
      </c>
      <c r="B447" t="s">
        <v>2237</v>
      </c>
      <c r="C447">
        <v>6</v>
      </c>
    </row>
    <row r="448" spans="1:3" x14ac:dyDescent="0.25">
      <c r="A448" t="s">
        <v>2340</v>
      </c>
      <c r="B448" t="s">
        <v>2237</v>
      </c>
      <c r="C448">
        <v>386</v>
      </c>
    </row>
    <row r="449" spans="1:3" x14ac:dyDescent="0.25">
      <c r="A449" t="s">
        <v>2350</v>
      </c>
      <c r="B449" t="s">
        <v>2237</v>
      </c>
      <c r="C449">
        <v>48</v>
      </c>
    </row>
    <row r="450" spans="1:3" x14ac:dyDescent="0.25">
      <c r="A450" t="s">
        <v>2346</v>
      </c>
      <c r="B450" t="s">
        <v>2237</v>
      </c>
      <c r="C450" s="3">
        <v>1125</v>
      </c>
    </row>
    <row r="451" spans="1:3" x14ac:dyDescent="0.25">
      <c r="A451" t="s">
        <v>2354</v>
      </c>
      <c r="B451" t="s">
        <v>2237</v>
      </c>
      <c r="C451">
        <v>41</v>
      </c>
    </row>
    <row r="452" spans="1:3" x14ac:dyDescent="0.25">
      <c r="A452" t="s">
        <v>2340</v>
      </c>
      <c r="B452" t="s">
        <v>2237</v>
      </c>
      <c r="C452">
        <v>40</v>
      </c>
    </row>
    <row r="453" spans="1:3" x14ac:dyDescent="0.25">
      <c r="A453" t="s">
        <v>2336</v>
      </c>
      <c r="B453" t="s">
        <v>2237</v>
      </c>
      <c r="C453">
        <v>463</v>
      </c>
    </row>
    <row r="454" spans="1:3" x14ac:dyDescent="0.25">
      <c r="A454" t="s">
        <v>2352</v>
      </c>
      <c r="B454" t="s">
        <v>2237</v>
      </c>
      <c r="C454">
        <v>891</v>
      </c>
    </row>
    <row r="455" spans="1:3" x14ac:dyDescent="0.25">
      <c r="A455" t="s">
        <v>2338</v>
      </c>
      <c r="B455" t="s">
        <v>2237</v>
      </c>
      <c r="C455">
        <v>306</v>
      </c>
    </row>
    <row r="456" spans="1:3" x14ac:dyDescent="0.25">
      <c r="A456" t="s">
        <v>2338</v>
      </c>
      <c r="B456" t="s">
        <v>2237</v>
      </c>
      <c r="C456">
        <v>659</v>
      </c>
    </row>
    <row r="457" spans="1:3" x14ac:dyDescent="0.25">
      <c r="A457" t="s">
        <v>2350</v>
      </c>
      <c r="B457" t="s">
        <v>2237</v>
      </c>
      <c r="C457">
        <v>176</v>
      </c>
    </row>
    <row r="458" spans="1:3" x14ac:dyDescent="0.25">
      <c r="A458" t="s">
        <v>2352</v>
      </c>
      <c r="B458" t="s">
        <v>2237</v>
      </c>
      <c r="C458">
        <v>247</v>
      </c>
    </row>
    <row r="459" spans="1:3" x14ac:dyDescent="0.25">
      <c r="A459" t="s">
        <v>2344</v>
      </c>
      <c r="B459" t="s">
        <v>2237</v>
      </c>
      <c r="C459">
        <v>13</v>
      </c>
    </row>
    <row r="460" spans="1:3" x14ac:dyDescent="0.25">
      <c r="A460" t="s">
        <v>2336</v>
      </c>
      <c r="B460" t="s">
        <v>2237</v>
      </c>
      <c r="C460">
        <v>144</v>
      </c>
    </row>
    <row r="461" spans="1:3" x14ac:dyDescent="0.25">
      <c r="A461" t="s">
        <v>2344</v>
      </c>
      <c r="B461" t="s">
        <v>2237</v>
      </c>
      <c r="C461">
        <v>264</v>
      </c>
    </row>
    <row r="462" spans="1:3" x14ac:dyDescent="0.25">
      <c r="A462" t="s">
        <v>2342</v>
      </c>
      <c r="B462" t="s">
        <v>2237</v>
      </c>
      <c r="C462">
        <v>224</v>
      </c>
    </row>
    <row r="463" spans="1:3" x14ac:dyDescent="0.25">
      <c r="A463" t="s">
        <v>2354</v>
      </c>
      <c r="B463" t="s">
        <v>2237</v>
      </c>
      <c r="C463">
        <v>408</v>
      </c>
    </row>
    <row r="464" spans="1:3" x14ac:dyDescent="0.25">
      <c r="A464" t="s">
        <v>2336</v>
      </c>
      <c r="B464" t="s">
        <v>2235</v>
      </c>
      <c r="C464">
        <v>736</v>
      </c>
    </row>
    <row r="465" spans="1:3" x14ac:dyDescent="0.25">
      <c r="A465" t="s">
        <v>2344</v>
      </c>
      <c r="B465" t="s">
        <v>2237</v>
      </c>
      <c r="C465">
        <v>609</v>
      </c>
    </row>
    <row r="466" spans="1:3" x14ac:dyDescent="0.25">
      <c r="A466" t="s">
        <v>2346</v>
      </c>
      <c r="B466" t="s">
        <v>2237</v>
      </c>
      <c r="C466">
        <v>128</v>
      </c>
    </row>
    <row r="467" spans="1:3" x14ac:dyDescent="0.25">
      <c r="A467" t="s">
        <v>2340</v>
      </c>
      <c r="B467" t="s">
        <v>2237</v>
      </c>
      <c r="C467">
        <v>427</v>
      </c>
    </row>
    <row r="468" spans="1:3" x14ac:dyDescent="0.25">
      <c r="A468" t="s">
        <v>2352</v>
      </c>
      <c r="B468" t="s">
        <v>2237</v>
      </c>
      <c r="C468">
        <v>219</v>
      </c>
    </row>
    <row r="469" spans="1:3" x14ac:dyDescent="0.25">
      <c r="A469" t="s">
        <v>2350</v>
      </c>
      <c r="B469" t="s">
        <v>2237</v>
      </c>
      <c r="C469">
        <v>49</v>
      </c>
    </row>
    <row r="470" spans="1:3" x14ac:dyDescent="0.25">
      <c r="A470" t="s">
        <v>2336</v>
      </c>
      <c r="B470" t="s">
        <v>2237</v>
      </c>
      <c r="C470">
        <v>24</v>
      </c>
    </row>
    <row r="471" spans="1:3" x14ac:dyDescent="0.25">
      <c r="A471" t="s">
        <v>2342</v>
      </c>
      <c r="B471" t="s">
        <v>2237</v>
      </c>
      <c r="C471">
        <v>128</v>
      </c>
    </row>
    <row r="472" spans="1:3" x14ac:dyDescent="0.25">
      <c r="A472" t="s">
        <v>2344</v>
      </c>
      <c r="B472" t="s">
        <v>2237</v>
      </c>
      <c r="C472">
        <v>358</v>
      </c>
    </row>
    <row r="473" spans="1:3" x14ac:dyDescent="0.25">
      <c r="A473" t="s">
        <v>2354</v>
      </c>
      <c r="B473" t="s">
        <v>2237</v>
      </c>
      <c r="C473">
        <v>284</v>
      </c>
    </row>
    <row r="474" spans="1:3" x14ac:dyDescent="0.25">
      <c r="A474" t="s">
        <v>2352</v>
      </c>
      <c r="B474" t="s">
        <v>2237</v>
      </c>
      <c r="C474">
        <v>4</v>
      </c>
    </row>
    <row r="475" spans="1:3" x14ac:dyDescent="0.25">
      <c r="A475" t="s">
        <v>2340</v>
      </c>
      <c r="B475" t="s">
        <v>2237</v>
      </c>
      <c r="C475">
        <v>85</v>
      </c>
    </row>
    <row r="476" spans="1:3" x14ac:dyDescent="0.25">
      <c r="A476" t="s">
        <v>2354</v>
      </c>
      <c r="B476" t="s">
        <v>2237</v>
      </c>
      <c r="C476">
        <v>13</v>
      </c>
    </row>
    <row r="477" spans="1:3" x14ac:dyDescent="0.25">
      <c r="A477" t="s">
        <v>2340</v>
      </c>
      <c r="B477" t="s">
        <v>2237</v>
      </c>
      <c r="C477">
        <v>389</v>
      </c>
    </row>
    <row r="478" spans="1:3" x14ac:dyDescent="0.25">
      <c r="A478" t="s">
        <v>2336</v>
      </c>
      <c r="B478" t="s">
        <v>2237</v>
      </c>
      <c r="C478">
        <v>241</v>
      </c>
    </row>
    <row r="479" spans="1:3" x14ac:dyDescent="0.25">
      <c r="A479" t="s">
        <v>2342</v>
      </c>
      <c r="B479" t="s">
        <v>2237</v>
      </c>
      <c r="C479">
        <v>336</v>
      </c>
    </row>
    <row r="480" spans="1:3" x14ac:dyDescent="0.25">
      <c r="A480" t="s">
        <v>2352</v>
      </c>
      <c r="B480" t="s">
        <v>2237</v>
      </c>
      <c r="C480">
        <v>63</v>
      </c>
    </row>
    <row r="481" spans="1:3" x14ac:dyDescent="0.25">
      <c r="A481" t="s">
        <v>2350</v>
      </c>
      <c r="B481" t="s">
        <v>2237</v>
      </c>
      <c r="C481">
        <v>423</v>
      </c>
    </row>
    <row r="482" spans="1:3" x14ac:dyDescent="0.25">
      <c r="A482" t="s">
        <v>2344</v>
      </c>
      <c r="B482" t="s">
        <v>2237</v>
      </c>
      <c r="C482">
        <v>118</v>
      </c>
    </row>
    <row r="483" spans="1:3" x14ac:dyDescent="0.25">
      <c r="A483" t="s">
        <v>2338</v>
      </c>
      <c r="B483" t="s">
        <v>2237</v>
      </c>
      <c r="C483">
        <v>370</v>
      </c>
    </row>
    <row r="484" spans="1:3" x14ac:dyDescent="0.25">
      <c r="A484" t="s">
        <v>2354</v>
      </c>
      <c r="B484" t="s">
        <v>2237</v>
      </c>
      <c r="C484">
        <v>253</v>
      </c>
    </row>
    <row r="485" spans="1:3" x14ac:dyDescent="0.25">
      <c r="A485" t="s">
        <v>2342</v>
      </c>
      <c r="B485" t="s">
        <v>2237</v>
      </c>
      <c r="C485">
        <v>124</v>
      </c>
    </row>
    <row r="486" spans="1:3" x14ac:dyDescent="0.25">
      <c r="A486" t="s">
        <v>2350</v>
      </c>
      <c r="B486" t="s">
        <v>2237</v>
      </c>
      <c r="C486">
        <v>0</v>
      </c>
    </row>
    <row r="487" spans="1:3" x14ac:dyDescent="0.25">
      <c r="A487" t="s">
        <v>2338</v>
      </c>
      <c r="B487" t="s">
        <v>2237</v>
      </c>
      <c r="C487">
        <v>100</v>
      </c>
    </row>
    <row r="488" spans="1:3" x14ac:dyDescent="0.25">
      <c r="A488" t="s">
        <v>2342</v>
      </c>
      <c r="B488" t="s">
        <v>2237</v>
      </c>
      <c r="C488">
        <v>112</v>
      </c>
    </row>
    <row r="489" spans="1:3" x14ac:dyDescent="0.25">
      <c r="A489" t="s">
        <v>2350</v>
      </c>
      <c r="B489" t="s">
        <v>2237</v>
      </c>
      <c r="C489">
        <v>682</v>
      </c>
    </row>
    <row r="490" spans="1:3" x14ac:dyDescent="0.25">
      <c r="A490" t="s">
        <v>2354</v>
      </c>
      <c r="B490" t="s">
        <v>2237</v>
      </c>
      <c r="C490">
        <v>70</v>
      </c>
    </row>
    <row r="491" spans="1:3" x14ac:dyDescent="0.25">
      <c r="A491" t="s">
        <v>2342</v>
      </c>
      <c r="B491" t="s">
        <v>2237</v>
      </c>
      <c r="C491">
        <v>7</v>
      </c>
    </row>
    <row r="492" spans="1:3" x14ac:dyDescent="0.25">
      <c r="A492" t="s">
        <v>2352</v>
      </c>
      <c r="B492" t="s">
        <v>2237</v>
      </c>
      <c r="C492">
        <v>291</v>
      </c>
    </row>
    <row r="493" spans="1:3" x14ac:dyDescent="0.25">
      <c r="A493" t="s">
        <v>2336</v>
      </c>
      <c r="B493" t="s">
        <v>2237</v>
      </c>
      <c r="C493">
        <v>79</v>
      </c>
    </row>
    <row r="494" spans="1:3" x14ac:dyDescent="0.25">
      <c r="A494" t="s">
        <v>2340</v>
      </c>
      <c r="B494" t="s">
        <v>2237</v>
      </c>
      <c r="C494">
        <v>62</v>
      </c>
    </row>
    <row r="495" spans="1:3" x14ac:dyDescent="0.25">
      <c r="A495" t="s">
        <v>2352</v>
      </c>
      <c r="B495" t="s">
        <v>2237</v>
      </c>
      <c r="C495">
        <v>295</v>
      </c>
    </row>
    <row r="496" spans="1:3" x14ac:dyDescent="0.25">
      <c r="A496" t="s">
        <v>2344</v>
      </c>
      <c r="B496" t="s">
        <v>2237</v>
      </c>
      <c r="C496">
        <v>82</v>
      </c>
    </row>
    <row r="497" spans="1:3" x14ac:dyDescent="0.25">
      <c r="A497" t="s">
        <v>2346</v>
      </c>
      <c r="B497" t="s">
        <v>2237</v>
      </c>
      <c r="C497">
        <v>300</v>
      </c>
    </row>
    <row r="498" spans="1:3" x14ac:dyDescent="0.25">
      <c r="A498" t="s">
        <v>2342</v>
      </c>
      <c r="B498" t="s">
        <v>2237</v>
      </c>
      <c r="C498">
        <v>876</v>
      </c>
    </row>
    <row r="499" spans="1:3" x14ac:dyDescent="0.25">
      <c r="A499" t="s">
        <v>2354</v>
      </c>
      <c r="B499" t="s">
        <v>2237</v>
      </c>
      <c r="C499">
        <v>508</v>
      </c>
    </row>
    <row r="500" spans="1:3" x14ac:dyDescent="0.25">
      <c r="A500" t="s">
        <v>2352</v>
      </c>
      <c r="B500" t="s">
        <v>2237</v>
      </c>
      <c r="C500">
        <v>254</v>
      </c>
    </row>
    <row r="501" spans="1:3" x14ac:dyDescent="0.25">
      <c r="A501" t="s">
        <v>2342</v>
      </c>
      <c r="B501" t="s">
        <v>2237</v>
      </c>
      <c r="C501">
        <v>209</v>
      </c>
    </row>
    <row r="502" spans="1:3" x14ac:dyDescent="0.25">
      <c r="A502" t="s">
        <v>2354</v>
      </c>
      <c r="B502" t="s">
        <v>2237</v>
      </c>
      <c r="C502">
        <v>40</v>
      </c>
    </row>
    <row r="503" spans="1:3" x14ac:dyDescent="0.25">
      <c r="A503" t="s">
        <v>2350</v>
      </c>
      <c r="B503" t="s">
        <v>2237</v>
      </c>
      <c r="C503">
        <v>205</v>
      </c>
    </row>
    <row r="504" spans="1:3" x14ac:dyDescent="0.25">
      <c r="A504" t="s">
        <v>2340</v>
      </c>
      <c r="B504" t="s">
        <v>2237</v>
      </c>
      <c r="C504">
        <v>27</v>
      </c>
    </row>
    <row r="505" spans="1:3" x14ac:dyDescent="0.25">
      <c r="A505" t="s">
        <v>2346</v>
      </c>
      <c r="B505" t="s">
        <v>2237</v>
      </c>
      <c r="C505">
        <v>0</v>
      </c>
    </row>
    <row r="506" spans="1:3" x14ac:dyDescent="0.25">
      <c r="A506" t="s">
        <v>2344</v>
      </c>
      <c r="B506" t="s">
        <v>2237</v>
      </c>
      <c r="C506">
        <v>14</v>
      </c>
    </row>
    <row r="507" spans="1:3" x14ac:dyDescent="0.25">
      <c r="A507" t="s">
        <v>2352</v>
      </c>
      <c r="B507" t="s">
        <v>2237</v>
      </c>
      <c r="C507">
        <v>2</v>
      </c>
    </row>
    <row r="508" spans="1:3" x14ac:dyDescent="0.25">
      <c r="A508" t="s">
        <v>2344</v>
      </c>
      <c r="B508" t="s">
        <v>2237</v>
      </c>
      <c r="C508">
        <v>404</v>
      </c>
    </row>
    <row r="509" spans="1:3" x14ac:dyDescent="0.25">
      <c r="A509" t="s">
        <v>2352</v>
      </c>
      <c r="B509" t="s">
        <v>2237</v>
      </c>
      <c r="C509">
        <v>86</v>
      </c>
    </row>
    <row r="510" spans="1:3" x14ac:dyDescent="0.25">
      <c r="A510" t="s">
        <v>2338</v>
      </c>
      <c r="B510" t="s">
        <v>2237</v>
      </c>
      <c r="C510">
        <v>6</v>
      </c>
    </row>
    <row r="511" spans="1:3" x14ac:dyDescent="0.25">
      <c r="A511" t="s">
        <v>2336</v>
      </c>
      <c r="B511" t="s">
        <v>2237</v>
      </c>
      <c r="C511">
        <v>112</v>
      </c>
    </row>
    <row r="512" spans="1:3" x14ac:dyDescent="0.25">
      <c r="A512" t="s">
        <v>2346</v>
      </c>
      <c r="B512" t="s">
        <v>2237</v>
      </c>
      <c r="C512">
        <v>14</v>
      </c>
    </row>
    <row r="513" spans="1:3" x14ac:dyDescent="0.25">
      <c r="A513" t="s">
        <v>2344</v>
      </c>
      <c r="B513" t="s">
        <v>2237</v>
      </c>
      <c r="C513">
        <v>56</v>
      </c>
    </row>
    <row r="514" spans="1:3" x14ac:dyDescent="0.25">
      <c r="A514" t="s">
        <v>2354</v>
      </c>
      <c r="B514" t="s">
        <v>2237</v>
      </c>
      <c r="C514">
        <v>7</v>
      </c>
    </row>
    <row r="515" spans="1:3" x14ac:dyDescent="0.25">
      <c r="A515" t="s">
        <v>2344</v>
      </c>
      <c r="B515" t="s">
        <v>2237</v>
      </c>
      <c r="C515" s="3">
        <v>1461</v>
      </c>
    </row>
    <row r="516" spans="1:3" x14ac:dyDescent="0.25">
      <c r="A516" t="s">
        <v>2342</v>
      </c>
      <c r="B516" t="s">
        <v>2237</v>
      </c>
      <c r="C516">
        <v>805</v>
      </c>
    </row>
    <row r="517" spans="1:3" x14ac:dyDescent="0.25">
      <c r="A517" t="s">
        <v>2336</v>
      </c>
      <c r="B517" t="s">
        <v>2235</v>
      </c>
      <c r="C517">
        <v>629</v>
      </c>
    </row>
    <row r="518" spans="1:3" x14ac:dyDescent="0.25">
      <c r="A518" t="s">
        <v>2346</v>
      </c>
      <c r="B518" t="s">
        <v>2237</v>
      </c>
      <c r="C518">
        <v>522</v>
      </c>
    </row>
    <row r="519" spans="1:3" x14ac:dyDescent="0.25">
      <c r="A519" t="s">
        <v>2338</v>
      </c>
      <c r="B519" t="s">
        <v>2237</v>
      </c>
      <c r="C519">
        <v>212</v>
      </c>
    </row>
    <row r="520" spans="1:3" x14ac:dyDescent="0.25">
      <c r="A520" t="s">
        <v>2348</v>
      </c>
      <c r="B520" t="s">
        <v>2235</v>
      </c>
      <c r="C520">
        <v>32</v>
      </c>
    </row>
    <row r="521" spans="1:3" x14ac:dyDescent="0.25">
      <c r="A521" t="s">
        <v>2340</v>
      </c>
      <c r="B521" t="s">
        <v>2237</v>
      </c>
      <c r="C521">
        <v>93</v>
      </c>
    </row>
    <row r="522" spans="1:3" x14ac:dyDescent="0.25">
      <c r="A522" t="s">
        <v>2340</v>
      </c>
      <c r="B522" t="s">
        <v>2237</v>
      </c>
      <c r="C522">
        <v>217</v>
      </c>
    </row>
    <row r="523" spans="1:3" x14ac:dyDescent="0.25">
      <c r="A523" t="s">
        <v>2344</v>
      </c>
      <c r="B523" t="s">
        <v>2237</v>
      </c>
      <c r="C523">
        <v>163</v>
      </c>
    </row>
    <row r="524" spans="1:3" x14ac:dyDescent="0.25">
      <c r="A524" t="s">
        <v>2338</v>
      </c>
      <c r="B524" t="s">
        <v>2237</v>
      </c>
      <c r="C524">
        <v>355</v>
      </c>
    </row>
    <row r="525" spans="1:3" x14ac:dyDescent="0.25">
      <c r="A525" t="s">
        <v>2354</v>
      </c>
      <c r="B525" t="s">
        <v>2237</v>
      </c>
      <c r="C525">
        <v>192</v>
      </c>
    </row>
    <row r="526" spans="1:3" x14ac:dyDescent="0.25">
      <c r="A526" t="s">
        <v>2354</v>
      </c>
      <c r="B526" t="s">
        <v>2237</v>
      </c>
      <c r="C526">
        <v>216</v>
      </c>
    </row>
    <row r="527" spans="1:3" x14ac:dyDescent="0.25">
      <c r="A527" t="s">
        <v>2352</v>
      </c>
      <c r="B527" t="s">
        <v>2237</v>
      </c>
      <c r="C527">
        <v>102</v>
      </c>
    </row>
    <row r="528" spans="1:3" x14ac:dyDescent="0.25">
      <c r="A528" t="s">
        <v>2346</v>
      </c>
      <c r="B528" t="s">
        <v>2237</v>
      </c>
      <c r="C528">
        <v>233</v>
      </c>
    </row>
    <row r="529" spans="1:3" x14ac:dyDescent="0.25">
      <c r="A529" t="s">
        <v>2350</v>
      </c>
      <c r="B529" t="s">
        <v>2237</v>
      </c>
      <c r="C529">
        <v>125</v>
      </c>
    </row>
    <row r="530" spans="1:3" x14ac:dyDescent="0.25">
      <c r="A530" t="s">
        <v>2342</v>
      </c>
      <c r="B530" t="s">
        <v>2237</v>
      </c>
      <c r="C530">
        <v>55</v>
      </c>
    </row>
    <row r="531" spans="1:3" x14ac:dyDescent="0.25">
      <c r="A531" t="s">
        <v>2346</v>
      </c>
      <c r="B531" t="s">
        <v>2237</v>
      </c>
      <c r="C531">
        <v>0</v>
      </c>
    </row>
    <row r="532" spans="1:3" x14ac:dyDescent="0.25">
      <c r="A532" t="s">
        <v>2338</v>
      </c>
      <c r="B532" t="s">
        <v>2237</v>
      </c>
      <c r="C532">
        <v>182</v>
      </c>
    </row>
    <row r="533" spans="1:3" x14ac:dyDescent="0.25">
      <c r="A533" t="s">
        <v>2350</v>
      </c>
      <c r="B533" t="s">
        <v>2237</v>
      </c>
      <c r="C533">
        <v>91</v>
      </c>
    </row>
    <row r="534" spans="1:3" x14ac:dyDescent="0.25">
      <c r="A534" t="s">
        <v>2350</v>
      </c>
      <c r="B534" t="s">
        <v>2237</v>
      </c>
      <c r="C534">
        <v>139</v>
      </c>
    </row>
    <row r="535" spans="1:3" x14ac:dyDescent="0.25">
      <c r="A535" t="s">
        <v>2346</v>
      </c>
      <c r="B535" t="s">
        <v>2237</v>
      </c>
      <c r="C535">
        <v>261</v>
      </c>
    </row>
    <row r="536" spans="1:3" x14ac:dyDescent="0.25">
      <c r="A536" t="s">
        <v>2346</v>
      </c>
      <c r="B536" t="s">
        <v>2237</v>
      </c>
      <c r="C536">
        <v>0</v>
      </c>
    </row>
    <row r="537" spans="1:3" x14ac:dyDescent="0.25">
      <c r="A537" t="s">
        <v>2338</v>
      </c>
      <c r="B537" t="s">
        <v>2237</v>
      </c>
      <c r="C537">
        <v>40</v>
      </c>
    </row>
    <row r="538" spans="1:3" x14ac:dyDescent="0.25">
      <c r="A538" t="s">
        <v>2340</v>
      </c>
      <c r="B538" t="s">
        <v>2237</v>
      </c>
      <c r="C538">
        <v>312</v>
      </c>
    </row>
    <row r="539" spans="1:3" x14ac:dyDescent="0.25">
      <c r="A539" t="s">
        <v>2350</v>
      </c>
      <c r="B539" t="s">
        <v>2237</v>
      </c>
      <c r="C539">
        <v>285</v>
      </c>
    </row>
    <row r="540" spans="1:3" x14ac:dyDescent="0.25">
      <c r="A540" t="s">
        <v>2352</v>
      </c>
      <c r="B540" t="s">
        <v>2237</v>
      </c>
      <c r="C540">
        <v>496</v>
      </c>
    </row>
    <row r="541" spans="1:3" x14ac:dyDescent="0.25">
      <c r="A541" t="s">
        <v>2346</v>
      </c>
      <c r="B541" t="s">
        <v>2237</v>
      </c>
      <c r="C541">
        <v>247</v>
      </c>
    </row>
    <row r="542" spans="1:3" x14ac:dyDescent="0.25">
      <c r="A542" t="s">
        <v>2354</v>
      </c>
      <c r="B542" t="s">
        <v>2237</v>
      </c>
      <c r="C542">
        <v>31</v>
      </c>
    </row>
    <row r="543" spans="1:3" x14ac:dyDescent="0.25">
      <c r="A543" t="s">
        <v>2352</v>
      </c>
      <c r="B543" t="s">
        <v>2237</v>
      </c>
      <c r="C543">
        <v>80</v>
      </c>
    </row>
    <row r="544" spans="1:3" x14ac:dyDescent="0.25">
      <c r="A544" t="s">
        <v>2346</v>
      </c>
      <c r="B544" t="s">
        <v>2237</v>
      </c>
      <c r="C544">
        <v>7</v>
      </c>
    </row>
    <row r="545" spans="1:3" x14ac:dyDescent="0.25">
      <c r="A545" t="s">
        <v>2338</v>
      </c>
      <c r="B545" t="s">
        <v>2237</v>
      </c>
      <c r="C545">
        <v>28</v>
      </c>
    </row>
    <row r="546" spans="1:3" x14ac:dyDescent="0.25">
      <c r="A546" t="s">
        <v>2346</v>
      </c>
      <c r="B546" t="s">
        <v>2237</v>
      </c>
      <c r="C546">
        <v>442</v>
      </c>
    </row>
    <row r="547" spans="1:3" x14ac:dyDescent="0.25">
      <c r="A547" t="s">
        <v>2344</v>
      </c>
      <c r="B547" t="s">
        <v>2237</v>
      </c>
      <c r="C547">
        <v>237</v>
      </c>
    </row>
    <row r="548" spans="1:3" x14ac:dyDescent="0.25">
      <c r="A548" t="s">
        <v>2354</v>
      </c>
      <c r="B548" t="s">
        <v>2237</v>
      </c>
      <c r="C548">
        <v>19</v>
      </c>
    </row>
    <row r="549" spans="1:3" x14ac:dyDescent="0.25">
      <c r="A549" t="s">
        <v>2346</v>
      </c>
      <c r="B549" t="s">
        <v>2237</v>
      </c>
      <c r="C549">
        <v>7</v>
      </c>
    </row>
    <row r="550" spans="1:3" x14ac:dyDescent="0.25">
      <c r="A550" t="s">
        <v>2352</v>
      </c>
      <c r="B550" t="s">
        <v>2237</v>
      </c>
      <c r="C550">
        <v>184</v>
      </c>
    </row>
    <row r="551" spans="1:3" x14ac:dyDescent="0.25">
      <c r="A551" t="s">
        <v>2352</v>
      </c>
      <c r="B551" t="s">
        <v>2237</v>
      </c>
      <c r="C551">
        <v>310</v>
      </c>
    </row>
    <row r="552" spans="1:3" x14ac:dyDescent="0.25">
      <c r="A552" t="s">
        <v>2336</v>
      </c>
      <c r="B552" t="s">
        <v>2237</v>
      </c>
      <c r="C552">
        <v>22</v>
      </c>
    </row>
    <row r="553" spans="1:3" x14ac:dyDescent="0.25">
      <c r="A553" t="s">
        <v>2338</v>
      </c>
      <c r="B553" t="s">
        <v>2237</v>
      </c>
      <c r="C553">
        <v>31</v>
      </c>
    </row>
    <row r="554" spans="1:3" x14ac:dyDescent="0.25">
      <c r="A554" t="s">
        <v>2346</v>
      </c>
      <c r="B554" t="s">
        <v>2237</v>
      </c>
      <c r="C554">
        <v>242</v>
      </c>
    </row>
    <row r="555" spans="1:3" x14ac:dyDescent="0.25">
      <c r="A555" t="s">
        <v>2350</v>
      </c>
      <c r="B555" t="s">
        <v>2237</v>
      </c>
      <c r="C555">
        <v>612</v>
      </c>
    </row>
    <row r="556" spans="1:3" x14ac:dyDescent="0.25">
      <c r="A556" t="s">
        <v>2344</v>
      </c>
      <c r="B556" t="s">
        <v>2237</v>
      </c>
      <c r="C556">
        <v>114</v>
      </c>
    </row>
    <row r="557" spans="1:3" x14ac:dyDescent="0.25">
      <c r="A557" t="s">
        <v>2354</v>
      </c>
      <c r="B557" t="s">
        <v>2237</v>
      </c>
      <c r="C557">
        <v>169</v>
      </c>
    </row>
    <row r="558" spans="1:3" x14ac:dyDescent="0.25">
      <c r="A558" t="s">
        <v>2336</v>
      </c>
      <c r="B558" t="s">
        <v>2237</v>
      </c>
      <c r="C558">
        <v>166</v>
      </c>
    </row>
    <row r="559" spans="1:3" x14ac:dyDescent="0.25">
      <c r="A559" t="s">
        <v>2342</v>
      </c>
      <c r="B559" t="s">
        <v>2237</v>
      </c>
      <c r="C559">
        <v>58</v>
      </c>
    </row>
    <row r="560" spans="1:3" x14ac:dyDescent="0.25">
      <c r="A560" t="s">
        <v>2346</v>
      </c>
      <c r="B560" t="s">
        <v>2237</v>
      </c>
      <c r="C560">
        <v>26</v>
      </c>
    </row>
    <row r="561" spans="1:3" x14ac:dyDescent="0.25">
      <c r="A561" t="s">
        <v>2350</v>
      </c>
      <c r="B561" t="s">
        <v>2237</v>
      </c>
      <c r="C561">
        <v>20</v>
      </c>
    </row>
    <row r="562" spans="1:3" x14ac:dyDescent="0.25">
      <c r="A562" t="s">
        <v>2350</v>
      </c>
      <c r="B562" t="s">
        <v>2237</v>
      </c>
      <c r="C562">
        <v>494</v>
      </c>
    </row>
    <row r="563" spans="1:3" x14ac:dyDescent="0.25">
      <c r="A563" t="s">
        <v>2350</v>
      </c>
      <c r="B563" t="s">
        <v>2237</v>
      </c>
      <c r="C563">
        <v>59</v>
      </c>
    </row>
    <row r="564" spans="1:3" x14ac:dyDescent="0.25">
      <c r="A564" t="s">
        <v>2342</v>
      </c>
      <c r="B564" t="s">
        <v>2237</v>
      </c>
      <c r="C564">
        <v>35</v>
      </c>
    </row>
    <row r="565" spans="1:3" x14ac:dyDescent="0.25">
      <c r="A565" t="s">
        <v>2342</v>
      </c>
      <c r="B565" t="s">
        <v>2237</v>
      </c>
      <c r="C565">
        <v>44</v>
      </c>
    </row>
    <row r="566" spans="1:3" x14ac:dyDescent="0.25">
      <c r="A566" t="s">
        <v>2354</v>
      </c>
      <c r="B566" t="s">
        <v>2237</v>
      </c>
      <c r="C566">
        <v>0</v>
      </c>
    </row>
    <row r="567" spans="1:3" x14ac:dyDescent="0.25">
      <c r="A567" t="s">
        <v>2350</v>
      </c>
      <c r="B567" t="s">
        <v>2237</v>
      </c>
      <c r="C567">
        <v>813</v>
      </c>
    </row>
    <row r="568" spans="1:3" x14ac:dyDescent="0.25">
      <c r="A568" t="s">
        <v>2342</v>
      </c>
      <c r="B568" t="s">
        <v>2237</v>
      </c>
      <c r="C568">
        <v>9</v>
      </c>
    </row>
    <row r="569" spans="1:3" x14ac:dyDescent="0.25">
      <c r="A569" t="s">
        <v>2340</v>
      </c>
      <c r="B569" t="s">
        <v>2237</v>
      </c>
      <c r="C569">
        <v>98</v>
      </c>
    </row>
    <row r="570" spans="1:3" x14ac:dyDescent="0.25">
      <c r="A570" t="s">
        <v>2346</v>
      </c>
      <c r="B570" t="s">
        <v>2237</v>
      </c>
      <c r="C570">
        <v>211</v>
      </c>
    </row>
    <row r="571" spans="1:3" x14ac:dyDescent="0.25">
      <c r="A571" t="s">
        <v>2342</v>
      </c>
      <c r="B571" t="s">
        <v>2237</v>
      </c>
      <c r="C571">
        <v>167</v>
      </c>
    </row>
    <row r="572" spans="1:3" x14ac:dyDescent="0.25">
      <c r="A572" t="s">
        <v>2344</v>
      </c>
      <c r="B572" t="s">
        <v>2237</v>
      </c>
      <c r="C572">
        <v>275</v>
      </c>
    </row>
    <row r="573" spans="1:3" x14ac:dyDescent="0.25">
      <c r="A573" t="s">
        <v>2340</v>
      </c>
      <c r="B573" t="s">
        <v>2237</v>
      </c>
      <c r="C573">
        <v>357</v>
      </c>
    </row>
    <row r="574" spans="1:3" x14ac:dyDescent="0.25">
      <c r="A574" t="s">
        <v>2350</v>
      </c>
      <c r="B574" t="s">
        <v>2237</v>
      </c>
      <c r="C574">
        <v>226</v>
      </c>
    </row>
    <row r="575" spans="1:3" x14ac:dyDescent="0.25">
      <c r="A575" t="s">
        <v>2354</v>
      </c>
      <c r="B575" t="s">
        <v>2237</v>
      </c>
      <c r="C575">
        <v>155</v>
      </c>
    </row>
    <row r="576" spans="1:3" x14ac:dyDescent="0.25">
      <c r="A576" t="s">
        <v>2346</v>
      </c>
      <c r="B576" t="s">
        <v>2237</v>
      </c>
      <c r="C576">
        <v>473</v>
      </c>
    </row>
    <row r="577" spans="1:3" x14ac:dyDescent="0.25">
      <c r="A577" t="s">
        <v>2346</v>
      </c>
      <c r="B577" t="s">
        <v>2237</v>
      </c>
      <c r="C577">
        <v>913</v>
      </c>
    </row>
    <row r="578" spans="1:3" x14ac:dyDescent="0.25">
      <c r="A578" t="s">
        <v>2342</v>
      </c>
      <c r="B578" t="s">
        <v>2237</v>
      </c>
      <c r="C578">
        <v>385</v>
      </c>
    </row>
    <row r="579" spans="1:3" x14ac:dyDescent="0.25">
      <c r="A579" t="s">
        <v>2336</v>
      </c>
      <c r="B579" t="s">
        <v>2237</v>
      </c>
      <c r="C579">
        <v>42</v>
      </c>
    </row>
    <row r="580" spans="1:3" x14ac:dyDescent="0.25">
      <c r="A580" t="s">
        <v>2350</v>
      </c>
      <c r="B580" t="s">
        <v>2237</v>
      </c>
      <c r="C580">
        <v>232</v>
      </c>
    </row>
    <row r="581" spans="1:3" x14ac:dyDescent="0.25">
      <c r="A581" t="s">
        <v>2350</v>
      </c>
      <c r="B581" t="s">
        <v>2237</v>
      </c>
      <c r="C581">
        <v>174</v>
      </c>
    </row>
    <row r="582" spans="1:3" x14ac:dyDescent="0.25">
      <c r="A582" t="s">
        <v>2350</v>
      </c>
      <c r="B582" t="s">
        <v>2237</v>
      </c>
      <c r="C582">
        <v>0</v>
      </c>
    </row>
    <row r="583" spans="1:3" x14ac:dyDescent="0.25">
      <c r="A583" t="s">
        <v>2352</v>
      </c>
      <c r="B583" t="s">
        <v>2237</v>
      </c>
      <c r="C583">
        <v>115</v>
      </c>
    </row>
    <row r="584" spans="1:3" x14ac:dyDescent="0.25">
      <c r="A584" t="s">
        <v>2354</v>
      </c>
      <c r="B584" t="s">
        <v>2237</v>
      </c>
      <c r="C584">
        <v>16</v>
      </c>
    </row>
    <row r="585" spans="1:3" x14ac:dyDescent="0.25">
      <c r="A585" t="s">
        <v>2346</v>
      </c>
      <c r="B585" t="s">
        <v>2237</v>
      </c>
      <c r="C585">
        <v>96</v>
      </c>
    </row>
    <row r="586" spans="1:3" x14ac:dyDescent="0.25">
      <c r="A586" t="s">
        <v>2336</v>
      </c>
      <c r="B586" t="s">
        <v>2237</v>
      </c>
      <c r="C586">
        <v>259</v>
      </c>
    </row>
    <row r="587" spans="1:3" x14ac:dyDescent="0.25">
      <c r="A587" t="s">
        <v>2354</v>
      </c>
      <c r="B587" t="s">
        <v>2237</v>
      </c>
      <c r="C587">
        <v>162</v>
      </c>
    </row>
    <row r="588" spans="1:3" x14ac:dyDescent="0.25">
      <c r="A588" t="s">
        <v>2348</v>
      </c>
      <c r="B588" t="s">
        <v>2235</v>
      </c>
      <c r="C588">
        <v>25</v>
      </c>
    </row>
    <row r="589" spans="1:3" x14ac:dyDescent="0.25">
      <c r="A589" t="s">
        <v>2350</v>
      </c>
      <c r="B589" t="s">
        <v>2237</v>
      </c>
      <c r="C589">
        <v>25</v>
      </c>
    </row>
    <row r="590" spans="1:3" x14ac:dyDescent="0.25">
      <c r="A590" t="s">
        <v>2346</v>
      </c>
      <c r="B590" t="s">
        <v>2237</v>
      </c>
      <c r="C590">
        <v>50</v>
      </c>
    </row>
    <row r="591" spans="1:3" x14ac:dyDescent="0.25">
      <c r="A591" t="s">
        <v>2352</v>
      </c>
      <c r="B591" t="s">
        <v>2237</v>
      </c>
      <c r="C591">
        <v>99</v>
      </c>
    </row>
    <row r="592" spans="1:3" x14ac:dyDescent="0.25">
      <c r="A592" t="s">
        <v>2344</v>
      </c>
      <c r="B592" t="s">
        <v>2237</v>
      </c>
      <c r="C592">
        <v>33</v>
      </c>
    </row>
    <row r="593" spans="1:3" x14ac:dyDescent="0.25">
      <c r="A593" t="s">
        <v>2342</v>
      </c>
      <c r="B593" t="s">
        <v>2237</v>
      </c>
      <c r="C593">
        <v>222</v>
      </c>
    </row>
    <row r="594" spans="1:3" x14ac:dyDescent="0.25">
      <c r="A594" t="s">
        <v>2340</v>
      </c>
      <c r="B594" t="s">
        <v>2237</v>
      </c>
      <c r="C594">
        <v>139</v>
      </c>
    </row>
    <row r="595" spans="1:3" x14ac:dyDescent="0.25">
      <c r="A595" t="s">
        <v>2344</v>
      </c>
      <c r="B595" t="s">
        <v>2237</v>
      </c>
      <c r="C595">
        <v>134</v>
      </c>
    </row>
    <row r="596" spans="1:3" x14ac:dyDescent="0.25">
      <c r="A596" t="s">
        <v>2352</v>
      </c>
      <c r="B596" t="s">
        <v>2237</v>
      </c>
      <c r="C596">
        <v>49</v>
      </c>
    </row>
    <row r="597" spans="1:3" x14ac:dyDescent="0.25">
      <c r="A597" t="s">
        <v>2354</v>
      </c>
      <c r="B597" t="s">
        <v>2237</v>
      </c>
      <c r="C597">
        <v>150</v>
      </c>
    </row>
    <row r="598" spans="1:3" x14ac:dyDescent="0.25">
      <c r="A598" t="s">
        <v>2352</v>
      </c>
      <c r="B598" t="s">
        <v>2237</v>
      </c>
      <c r="C598">
        <v>102</v>
      </c>
    </row>
    <row r="599" spans="1:3" x14ac:dyDescent="0.25">
      <c r="A599" t="s">
        <v>2352</v>
      </c>
      <c r="B599" t="s">
        <v>2237</v>
      </c>
      <c r="C599">
        <v>99</v>
      </c>
    </row>
    <row r="600" spans="1:3" x14ac:dyDescent="0.25">
      <c r="A600" t="s">
        <v>2346</v>
      </c>
      <c r="B600" t="s">
        <v>2237</v>
      </c>
      <c r="C600">
        <v>0</v>
      </c>
    </row>
    <row r="601" spans="1:3" x14ac:dyDescent="0.25">
      <c r="A601" t="s">
        <v>2354</v>
      </c>
      <c r="B601" t="s">
        <v>2237</v>
      </c>
      <c r="C601">
        <v>124</v>
      </c>
    </row>
    <row r="602" spans="1:3" x14ac:dyDescent="0.25">
      <c r="A602" t="s">
        <v>2338</v>
      </c>
      <c r="B602" t="s">
        <v>2237</v>
      </c>
      <c r="C602">
        <v>89</v>
      </c>
    </row>
    <row r="603" spans="1:3" x14ac:dyDescent="0.25">
      <c r="A603" t="s">
        <v>2344</v>
      </c>
      <c r="B603" t="s">
        <v>2237</v>
      </c>
      <c r="C603">
        <v>45</v>
      </c>
    </row>
    <row r="604" spans="1:3" x14ac:dyDescent="0.25">
      <c r="A604" t="s">
        <v>2350</v>
      </c>
      <c r="B604" t="s">
        <v>2237</v>
      </c>
      <c r="C604">
        <v>58</v>
      </c>
    </row>
    <row r="605" spans="1:3" x14ac:dyDescent="0.25">
      <c r="A605" t="s">
        <v>2352</v>
      </c>
      <c r="B605" t="s">
        <v>2237</v>
      </c>
      <c r="C605">
        <v>21</v>
      </c>
    </row>
    <row r="606" spans="1:3" x14ac:dyDescent="0.25">
      <c r="A606" t="s">
        <v>2352</v>
      </c>
      <c r="B606" t="s">
        <v>2237</v>
      </c>
      <c r="C606">
        <v>117</v>
      </c>
    </row>
    <row r="607" spans="1:3" x14ac:dyDescent="0.25">
      <c r="A607" t="s">
        <v>2354</v>
      </c>
      <c r="B607" t="s">
        <v>2237</v>
      </c>
      <c r="C607">
        <v>321</v>
      </c>
    </row>
    <row r="608" spans="1:3" x14ac:dyDescent="0.25">
      <c r="A608" t="s">
        <v>2344</v>
      </c>
      <c r="B608" t="s">
        <v>2237</v>
      </c>
      <c r="C608">
        <v>97</v>
      </c>
    </row>
    <row r="609" spans="1:3" x14ac:dyDescent="0.25">
      <c r="A609" t="s">
        <v>2338</v>
      </c>
      <c r="B609" t="s">
        <v>2237</v>
      </c>
      <c r="C609">
        <v>4</v>
      </c>
    </row>
    <row r="610" spans="1:3" x14ac:dyDescent="0.25">
      <c r="A610" t="s">
        <v>2340</v>
      </c>
      <c r="B610" t="s">
        <v>2237</v>
      </c>
      <c r="C610">
        <v>39</v>
      </c>
    </row>
    <row r="611" spans="1:3" x14ac:dyDescent="0.25">
      <c r="A611" t="s">
        <v>2340</v>
      </c>
      <c r="B611" t="s">
        <v>2237</v>
      </c>
      <c r="C611">
        <v>86</v>
      </c>
    </row>
    <row r="612" spans="1:3" x14ac:dyDescent="0.25">
      <c r="A612" t="s">
        <v>2352</v>
      </c>
      <c r="B612" t="s">
        <v>2237</v>
      </c>
      <c r="C612">
        <v>63</v>
      </c>
    </row>
    <row r="613" spans="1:3" x14ac:dyDescent="0.25">
      <c r="A613" t="s">
        <v>2352</v>
      </c>
      <c r="B613" t="s">
        <v>2237</v>
      </c>
      <c r="C613">
        <v>183</v>
      </c>
    </row>
    <row r="614" spans="1:3" x14ac:dyDescent="0.25">
      <c r="A614" t="s">
        <v>2350</v>
      </c>
      <c r="B614" t="s">
        <v>2237</v>
      </c>
      <c r="C614">
        <v>0</v>
      </c>
    </row>
    <row r="615" spans="1:3" x14ac:dyDescent="0.25">
      <c r="A615" t="s">
        <v>2340</v>
      </c>
      <c r="B615" t="s">
        <v>2237</v>
      </c>
      <c r="C615">
        <v>43</v>
      </c>
    </row>
    <row r="616" spans="1:3" x14ac:dyDescent="0.25">
      <c r="A616" t="s">
        <v>2352</v>
      </c>
      <c r="B616" t="s">
        <v>2237</v>
      </c>
      <c r="C616">
        <v>0</v>
      </c>
    </row>
    <row r="617" spans="1:3" x14ac:dyDescent="0.25">
      <c r="A617" t="s">
        <v>2340</v>
      </c>
      <c r="B617" t="s">
        <v>2237</v>
      </c>
      <c r="C617">
        <v>17</v>
      </c>
    </row>
    <row r="618" spans="1:3" x14ac:dyDescent="0.25">
      <c r="A618" t="s">
        <v>2348</v>
      </c>
      <c r="B618" t="s">
        <v>2237</v>
      </c>
      <c r="C618">
        <v>21</v>
      </c>
    </row>
    <row r="619" spans="1:3" x14ac:dyDescent="0.25">
      <c r="A619" t="s">
        <v>2338</v>
      </c>
      <c r="B619" t="s">
        <v>2237</v>
      </c>
      <c r="C619">
        <v>138</v>
      </c>
    </row>
    <row r="620" spans="1:3" x14ac:dyDescent="0.25">
      <c r="A620" t="s">
        <v>2340</v>
      </c>
      <c r="B620" t="s">
        <v>2237</v>
      </c>
      <c r="C620">
        <v>48</v>
      </c>
    </row>
    <row r="621" spans="1:3" x14ac:dyDescent="0.25">
      <c r="A621" t="s">
        <v>2354</v>
      </c>
      <c r="B621" t="s">
        <v>2237</v>
      </c>
      <c r="C621">
        <v>267</v>
      </c>
    </row>
    <row r="622" spans="1:3" x14ac:dyDescent="0.25">
      <c r="A622" t="s">
        <v>2338</v>
      </c>
      <c r="B622" t="s">
        <v>2237</v>
      </c>
      <c r="C622">
        <v>31</v>
      </c>
    </row>
    <row r="623" spans="1:3" x14ac:dyDescent="0.25">
      <c r="A623" t="s">
        <v>2344</v>
      </c>
      <c r="B623" t="s">
        <v>2237</v>
      </c>
      <c r="C623">
        <v>9</v>
      </c>
    </row>
    <row r="624" spans="1:3" x14ac:dyDescent="0.25">
      <c r="A624" t="s">
        <v>2354</v>
      </c>
      <c r="B624" t="s">
        <v>2237</v>
      </c>
      <c r="C624">
        <v>113</v>
      </c>
    </row>
    <row r="625" spans="1:3" x14ac:dyDescent="0.25">
      <c r="A625" t="s">
        <v>2346</v>
      </c>
      <c r="B625" t="s">
        <v>2237</v>
      </c>
      <c r="C625">
        <v>101</v>
      </c>
    </row>
    <row r="626" spans="1:3" x14ac:dyDescent="0.25">
      <c r="A626" t="s">
        <v>2346</v>
      </c>
      <c r="B626" t="s">
        <v>2237</v>
      </c>
      <c r="C626">
        <v>70</v>
      </c>
    </row>
    <row r="627" spans="1:3" x14ac:dyDescent="0.25">
      <c r="A627" t="s">
        <v>2350</v>
      </c>
      <c r="B627" t="s">
        <v>2237</v>
      </c>
      <c r="C627">
        <v>35</v>
      </c>
    </row>
    <row r="628" spans="1:3" x14ac:dyDescent="0.25">
      <c r="A628" t="s">
        <v>2352</v>
      </c>
      <c r="B628" t="s">
        <v>2237</v>
      </c>
      <c r="C628">
        <v>195</v>
      </c>
    </row>
    <row r="629" spans="1:3" x14ac:dyDescent="0.25">
      <c r="A629" t="s">
        <v>2348</v>
      </c>
      <c r="B629" t="s">
        <v>2237</v>
      </c>
      <c r="C629">
        <v>2</v>
      </c>
    </row>
    <row r="630" spans="1:3" x14ac:dyDescent="0.25">
      <c r="A630" t="s">
        <v>2342</v>
      </c>
      <c r="B630" t="s">
        <v>2237</v>
      </c>
      <c r="C630">
        <v>92</v>
      </c>
    </row>
    <row r="631" spans="1:3" x14ac:dyDescent="0.25">
      <c r="A631" t="s">
        <v>2336</v>
      </c>
      <c r="B631" t="s">
        <v>2237</v>
      </c>
      <c r="C631">
        <v>2</v>
      </c>
    </row>
    <row r="632" spans="1:3" x14ac:dyDescent="0.25">
      <c r="A632" t="s">
        <v>2344</v>
      </c>
      <c r="B632" t="s">
        <v>2237</v>
      </c>
      <c r="C632">
        <v>15</v>
      </c>
    </row>
    <row r="633" spans="1:3" x14ac:dyDescent="0.25">
      <c r="A633" t="s">
        <v>2344</v>
      </c>
      <c r="B633" t="s">
        <v>2237</v>
      </c>
      <c r="C633">
        <v>47</v>
      </c>
    </row>
    <row r="634" spans="1:3" x14ac:dyDescent="0.25">
      <c r="A634" t="s">
        <v>2346</v>
      </c>
      <c r="B634" t="s">
        <v>2237</v>
      </c>
      <c r="C634">
        <v>14</v>
      </c>
    </row>
    <row r="635" spans="1:3" x14ac:dyDescent="0.25">
      <c r="A635" t="s">
        <v>2346</v>
      </c>
      <c r="B635" t="s">
        <v>2237</v>
      </c>
      <c r="C635">
        <v>0</v>
      </c>
    </row>
    <row r="636" spans="1:3" x14ac:dyDescent="0.25">
      <c r="A636" t="s">
        <v>2344</v>
      </c>
      <c r="B636" t="s">
        <v>2237</v>
      </c>
      <c r="C636">
        <v>2</v>
      </c>
    </row>
    <row r="637" spans="1:3" x14ac:dyDescent="0.25">
      <c r="A637" t="s">
        <v>2342</v>
      </c>
      <c r="B637" t="s">
        <v>2237</v>
      </c>
      <c r="C637">
        <v>11</v>
      </c>
    </row>
    <row r="638" spans="1:3" x14ac:dyDescent="0.25">
      <c r="A638" t="s">
        <v>2342</v>
      </c>
      <c r="B638" t="s">
        <v>2237</v>
      </c>
      <c r="C638">
        <v>28</v>
      </c>
    </row>
    <row r="639" spans="1:3" x14ac:dyDescent="0.25">
      <c r="A639" t="s">
        <v>2348</v>
      </c>
      <c r="B639" t="s">
        <v>2235</v>
      </c>
      <c r="C639">
        <v>54</v>
      </c>
    </row>
    <row r="640" spans="1:3" x14ac:dyDescent="0.25">
      <c r="A640" t="s">
        <v>2346</v>
      </c>
      <c r="B640" t="s">
        <v>2237</v>
      </c>
      <c r="C640">
        <v>14</v>
      </c>
    </row>
    <row r="641" spans="1:3" x14ac:dyDescent="0.25">
      <c r="A641" t="s">
        <v>2352</v>
      </c>
      <c r="B641" t="s">
        <v>2237</v>
      </c>
      <c r="C641">
        <v>8</v>
      </c>
    </row>
    <row r="642" spans="1:3" x14ac:dyDescent="0.25">
      <c r="A642" t="s">
        <v>2346</v>
      </c>
      <c r="B642" t="s">
        <v>2237</v>
      </c>
      <c r="C642">
        <v>106</v>
      </c>
    </row>
    <row r="643" spans="1:3" x14ac:dyDescent="0.25">
      <c r="A643" t="s">
        <v>2340</v>
      </c>
      <c r="B643" t="s">
        <v>2237</v>
      </c>
      <c r="C643">
        <v>117</v>
      </c>
    </row>
    <row r="644" spans="1:3" x14ac:dyDescent="0.25">
      <c r="A644" t="s">
        <v>2354</v>
      </c>
      <c r="B644" t="s">
        <v>2237</v>
      </c>
      <c r="C644">
        <v>12</v>
      </c>
    </row>
    <row r="645" spans="1:3" x14ac:dyDescent="0.25">
      <c r="A645" t="s">
        <v>2340</v>
      </c>
      <c r="B645" t="s">
        <v>2237</v>
      </c>
      <c r="C645">
        <v>10</v>
      </c>
    </row>
    <row r="646" spans="1:3" x14ac:dyDescent="0.25">
      <c r="A646" t="s">
        <v>2350</v>
      </c>
      <c r="B646" t="s">
        <v>2237</v>
      </c>
      <c r="C646">
        <v>24</v>
      </c>
    </row>
    <row r="647" spans="1:3" x14ac:dyDescent="0.25">
      <c r="A647" t="s">
        <v>2354</v>
      </c>
      <c r="B647" t="s">
        <v>2237</v>
      </c>
      <c r="C647">
        <v>93</v>
      </c>
    </row>
    <row r="648" spans="1:3" x14ac:dyDescent="0.25">
      <c r="A648" t="s">
        <v>2338</v>
      </c>
      <c r="B648" t="s">
        <v>2237</v>
      </c>
      <c r="C648">
        <v>155</v>
      </c>
    </row>
    <row r="649" spans="1:3" x14ac:dyDescent="0.25">
      <c r="A649" t="s">
        <v>2340</v>
      </c>
      <c r="B649" t="s">
        <v>2237</v>
      </c>
      <c r="C649">
        <v>11</v>
      </c>
    </row>
    <row r="650" spans="1:3" x14ac:dyDescent="0.25">
      <c r="A650" t="s">
        <v>2354</v>
      </c>
      <c r="B650" t="s">
        <v>2237</v>
      </c>
      <c r="C650">
        <v>233</v>
      </c>
    </row>
    <row r="651" spans="1:3" x14ac:dyDescent="0.25">
      <c r="A651" t="s">
        <v>2342</v>
      </c>
      <c r="B651" t="s">
        <v>2237</v>
      </c>
      <c r="C651">
        <v>117</v>
      </c>
    </row>
    <row r="652" spans="1:3" x14ac:dyDescent="0.25">
      <c r="A652" t="s">
        <v>2350</v>
      </c>
      <c r="B652" t="s">
        <v>2237</v>
      </c>
      <c r="C652">
        <v>19</v>
      </c>
    </row>
    <row r="653" spans="1:3" x14ac:dyDescent="0.25">
      <c r="A653" t="s">
        <v>2336</v>
      </c>
      <c r="B653" t="s">
        <v>2237</v>
      </c>
      <c r="C653">
        <v>65</v>
      </c>
    </row>
    <row r="654" spans="1:3" x14ac:dyDescent="0.25">
      <c r="A654" t="s">
        <v>2354</v>
      </c>
      <c r="B654" t="s">
        <v>2237</v>
      </c>
      <c r="C654">
        <v>365</v>
      </c>
    </row>
    <row r="655" spans="1:3" x14ac:dyDescent="0.25">
      <c r="A655" t="s">
        <v>2340</v>
      </c>
      <c r="B655" t="s">
        <v>2237</v>
      </c>
      <c r="C655">
        <v>141</v>
      </c>
    </row>
    <row r="656" spans="1:3" x14ac:dyDescent="0.25">
      <c r="A656" t="s">
        <v>2338</v>
      </c>
      <c r="B656" t="s">
        <v>2237</v>
      </c>
      <c r="C656">
        <v>55</v>
      </c>
    </row>
    <row r="657" spans="1:3" x14ac:dyDescent="0.25">
      <c r="A657" t="s">
        <v>2350</v>
      </c>
      <c r="B657" t="s">
        <v>2237</v>
      </c>
      <c r="C657">
        <v>0</v>
      </c>
    </row>
    <row r="658" spans="1:3" x14ac:dyDescent="0.25">
      <c r="A658" t="s">
        <v>2346</v>
      </c>
      <c r="B658" t="s">
        <v>2237</v>
      </c>
      <c r="C658">
        <v>49</v>
      </c>
    </row>
    <row r="659" spans="1:3" x14ac:dyDescent="0.25">
      <c r="A659" t="s">
        <v>2340</v>
      </c>
      <c r="B659" t="s">
        <v>2237</v>
      </c>
      <c r="C659">
        <v>6</v>
      </c>
    </row>
    <row r="660" spans="1:3" x14ac:dyDescent="0.25">
      <c r="A660" t="s">
        <v>2346</v>
      </c>
      <c r="B660" t="s">
        <v>2237</v>
      </c>
      <c r="C660">
        <v>5</v>
      </c>
    </row>
    <row r="661" spans="1:3" x14ac:dyDescent="0.25">
      <c r="A661" t="s">
        <v>2338</v>
      </c>
      <c r="B661" t="s">
        <v>2237</v>
      </c>
      <c r="C661">
        <v>63</v>
      </c>
    </row>
    <row r="662" spans="1:3" x14ac:dyDescent="0.25">
      <c r="A662" t="s">
        <v>2336</v>
      </c>
      <c r="B662" t="s">
        <v>2237</v>
      </c>
      <c r="C662">
        <v>191</v>
      </c>
    </row>
    <row r="663" spans="1:3" x14ac:dyDescent="0.25">
      <c r="A663" t="s">
        <v>2338</v>
      </c>
      <c r="B663" t="s">
        <v>2237</v>
      </c>
      <c r="C663">
        <v>100</v>
      </c>
    </row>
    <row r="664" spans="1:3" x14ac:dyDescent="0.25">
      <c r="A664" t="s">
        <v>2350</v>
      </c>
      <c r="B664" t="s">
        <v>2237</v>
      </c>
      <c r="C664">
        <v>167</v>
      </c>
    </row>
    <row r="665" spans="1:3" x14ac:dyDescent="0.25">
      <c r="A665" t="s">
        <v>2350</v>
      </c>
      <c r="B665" t="s">
        <v>2237</v>
      </c>
      <c r="C665">
        <v>118</v>
      </c>
    </row>
    <row r="666" spans="1:3" x14ac:dyDescent="0.25">
      <c r="A666" t="s">
        <v>2344</v>
      </c>
      <c r="B666" t="s">
        <v>2237</v>
      </c>
      <c r="C666">
        <v>44</v>
      </c>
    </row>
    <row r="667" spans="1:3" x14ac:dyDescent="0.25">
      <c r="A667" t="s">
        <v>2346</v>
      </c>
      <c r="B667" t="s">
        <v>2237</v>
      </c>
      <c r="C667">
        <v>0</v>
      </c>
    </row>
    <row r="668" spans="1:3" x14ac:dyDescent="0.25">
      <c r="A668" t="s">
        <v>2340</v>
      </c>
      <c r="B668" t="s">
        <v>2237</v>
      </c>
      <c r="C668">
        <v>61</v>
      </c>
    </row>
    <row r="669" spans="1:3" x14ac:dyDescent="0.25">
      <c r="A669" t="s">
        <v>2338</v>
      </c>
      <c r="B669" t="s">
        <v>2237</v>
      </c>
      <c r="C669">
        <v>52</v>
      </c>
    </row>
    <row r="670" spans="1:3" x14ac:dyDescent="0.25">
      <c r="A670" t="s">
        <v>2336</v>
      </c>
      <c r="B670" t="s">
        <v>2237</v>
      </c>
      <c r="C670">
        <v>55</v>
      </c>
    </row>
    <row r="671" spans="1:3" x14ac:dyDescent="0.25">
      <c r="A671" t="s">
        <v>2354</v>
      </c>
      <c r="B671" t="s">
        <v>2237</v>
      </c>
      <c r="C671">
        <v>78</v>
      </c>
    </row>
    <row r="672" spans="1:3" x14ac:dyDescent="0.25">
      <c r="A672" t="s">
        <v>2346</v>
      </c>
      <c r="B672" t="s">
        <v>2237</v>
      </c>
      <c r="C672">
        <v>19</v>
      </c>
    </row>
    <row r="673" spans="1:3" x14ac:dyDescent="0.25">
      <c r="A673" t="s">
        <v>2350</v>
      </c>
      <c r="B673" t="s">
        <v>2237</v>
      </c>
      <c r="C673">
        <v>29</v>
      </c>
    </row>
    <row r="674" spans="1:3" x14ac:dyDescent="0.25">
      <c r="A674" t="s">
        <v>2338</v>
      </c>
      <c r="B674" t="s">
        <v>2237</v>
      </c>
      <c r="C674">
        <v>134</v>
      </c>
    </row>
    <row r="675" spans="1:3" x14ac:dyDescent="0.25">
      <c r="A675" t="s">
        <v>2342</v>
      </c>
      <c r="B675" t="s">
        <v>2237</v>
      </c>
      <c r="C675">
        <v>112</v>
      </c>
    </row>
    <row r="676" spans="1:3" x14ac:dyDescent="0.25">
      <c r="A676" t="s">
        <v>2342</v>
      </c>
      <c r="B676" t="s">
        <v>2237</v>
      </c>
      <c r="C676">
        <v>4</v>
      </c>
    </row>
    <row r="677" spans="1:3" x14ac:dyDescent="0.25">
      <c r="A677" t="s">
        <v>2346</v>
      </c>
      <c r="B677" t="s">
        <v>2237</v>
      </c>
      <c r="C677">
        <v>3</v>
      </c>
    </row>
    <row r="678" spans="1:3" x14ac:dyDescent="0.25">
      <c r="A678" t="s">
        <v>2344</v>
      </c>
      <c r="B678" t="s">
        <v>2237</v>
      </c>
      <c r="C678">
        <v>31</v>
      </c>
    </row>
    <row r="679" spans="1:3" x14ac:dyDescent="0.25">
      <c r="A679" t="s">
        <v>2354</v>
      </c>
      <c r="B679" t="s">
        <v>2237</v>
      </c>
      <c r="C679">
        <v>10</v>
      </c>
    </row>
    <row r="680" spans="1:3" x14ac:dyDescent="0.25">
      <c r="A680" t="s">
        <v>2348</v>
      </c>
      <c r="B680" t="s">
        <v>2247</v>
      </c>
      <c r="C680">
        <v>176</v>
      </c>
    </row>
    <row r="681" spans="1:3" x14ac:dyDescent="0.25">
      <c r="A681" t="s">
        <v>2352</v>
      </c>
      <c r="B681" t="s">
        <v>2237</v>
      </c>
      <c r="C681">
        <v>3</v>
      </c>
    </row>
    <row r="682" spans="1:3" x14ac:dyDescent="0.25">
      <c r="A682" t="s">
        <v>2346</v>
      </c>
      <c r="B682" t="s">
        <v>2237</v>
      </c>
      <c r="C682">
        <v>85</v>
      </c>
    </row>
    <row r="683" spans="1:3" x14ac:dyDescent="0.25">
      <c r="A683" t="s">
        <v>2352</v>
      </c>
      <c r="B683" t="s">
        <v>2237</v>
      </c>
      <c r="C683">
        <v>20</v>
      </c>
    </row>
    <row r="684" spans="1:3" x14ac:dyDescent="0.25">
      <c r="A684" t="s">
        <v>2342</v>
      </c>
      <c r="B684" t="s">
        <v>2237</v>
      </c>
      <c r="C684">
        <v>58</v>
      </c>
    </row>
    <row r="685" spans="1:3" x14ac:dyDescent="0.25">
      <c r="A685" t="s">
        <v>2344</v>
      </c>
      <c r="B685" t="s">
        <v>2237</v>
      </c>
      <c r="C685">
        <v>15</v>
      </c>
    </row>
    <row r="686" spans="1:3" x14ac:dyDescent="0.25">
      <c r="A686" t="s">
        <v>2354</v>
      </c>
      <c r="B686" t="s">
        <v>2237</v>
      </c>
      <c r="C686">
        <v>83</v>
      </c>
    </row>
    <row r="687" spans="1:3" x14ac:dyDescent="0.25">
      <c r="A687" t="s">
        <v>2346</v>
      </c>
      <c r="B687" t="s">
        <v>2237</v>
      </c>
      <c r="C687">
        <v>18</v>
      </c>
    </row>
    <row r="688" spans="1:3" x14ac:dyDescent="0.25">
      <c r="A688" t="s">
        <v>2338</v>
      </c>
      <c r="B688" t="s">
        <v>2237</v>
      </c>
      <c r="C688">
        <v>17</v>
      </c>
    </row>
    <row r="689" spans="1:3" x14ac:dyDescent="0.25">
      <c r="A689" t="s">
        <v>2346</v>
      </c>
      <c r="B689" t="s">
        <v>2237</v>
      </c>
      <c r="C689">
        <v>0</v>
      </c>
    </row>
    <row r="690" spans="1:3" x14ac:dyDescent="0.25">
      <c r="A690" t="s">
        <v>2352</v>
      </c>
      <c r="B690" t="s">
        <v>2237</v>
      </c>
      <c r="C690">
        <v>35</v>
      </c>
    </row>
    <row r="691" spans="1:3" x14ac:dyDescent="0.25">
      <c r="A691" t="s">
        <v>2338</v>
      </c>
      <c r="B691" t="s">
        <v>2237</v>
      </c>
      <c r="C691">
        <v>100</v>
      </c>
    </row>
    <row r="692" spans="1:3" x14ac:dyDescent="0.25">
      <c r="A692" t="s">
        <v>2340</v>
      </c>
      <c r="B692" t="s">
        <v>2237</v>
      </c>
      <c r="C692">
        <v>55</v>
      </c>
    </row>
    <row r="693" spans="1:3" x14ac:dyDescent="0.25">
      <c r="A693" t="s">
        <v>2338</v>
      </c>
      <c r="B693" t="s">
        <v>2237</v>
      </c>
      <c r="C693">
        <v>57</v>
      </c>
    </row>
    <row r="694" spans="1:3" x14ac:dyDescent="0.25">
      <c r="A694" t="s">
        <v>2336</v>
      </c>
      <c r="B694" t="s">
        <v>2237</v>
      </c>
      <c r="C694">
        <v>79</v>
      </c>
    </row>
    <row r="695" spans="1:3" x14ac:dyDescent="0.25">
      <c r="A695" t="s">
        <v>2354</v>
      </c>
      <c r="B695" t="s">
        <v>2237</v>
      </c>
      <c r="C695">
        <v>75</v>
      </c>
    </row>
    <row r="696" spans="1:3" x14ac:dyDescent="0.25">
      <c r="A696" t="s">
        <v>2338</v>
      </c>
      <c r="B696" t="s">
        <v>2237</v>
      </c>
      <c r="C696">
        <v>15</v>
      </c>
    </row>
    <row r="697" spans="1:3" x14ac:dyDescent="0.25">
      <c r="A697" t="s">
        <v>2350</v>
      </c>
      <c r="B697" t="s">
        <v>2237</v>
      </c>
      <c r="C697">
        <v>0</v>
      </c>
    </row>
    <row r="698" spans="1:3" x14ac:dyDescent="0.25">
      <c r="A698" t="s">
        <v>2350</v>
      </c>
      <c r="B698" t="s">
        <v>2237</v>
      </c>
      <c r="C698">
        <v>22</v>
      </c>
    </row>
    <row r="699" spans="1:3" x14ac:dyDescent="0.25">
      <c r="A699" t="s">
        <v>2346</v>
      </c>
      <c r="B699" t="s">
        <v>2237</v>
      </c>
      <c r="C699">
        <v>24</v>
      </c>
    </row>
    <row r="700" spans="1:3" x14ac:dyDescent="0.25">
      <c r="A700" t="s">
        <v>2346</v>
      </c>
      <c r="B700" t="s">
        <v>2237</v>
      </c>
      <c r="C700">
        <v>16</v>
      </c>
    </row>
    <row r="701" spans="1:3" x14ac:dyDescent="0.25">
      <c r="A701" t="s">
        <v>2336</v>
      </c>
      <c r="B701" t="s">
        <v>2237</v>
      </c>
      <c r="C701">
        <v>5</v>
      </c>
    </row>
    <row r="702" spans="1:3" x14ac:dyDescent="0.25">
      <c r="A702" t="s">
        <v>2340</v>
      </c>
      <c r="B702" t="s">
        <v>2237</v>
      </c>
      <c r="C702">
        <v>50</v>
      </c>
    </row>
    <row r="703" spans="1:3" x14ac:dyDescent="0.25">
      <c r="A703" t="s">
        <v>2338</v>
      </c>
      <c r="B703" t="s">
        <v>2237</v>
      </c>
      <c r="C703">
        <v>91</v>
      </c>
    </row>
    <row r="704" spans="1:3" x14ac:dyDescent="0.25">
      <c r="A704" t="s">
        <v>2340</v>
      </c>
      <c r="B704" t="s">
        <v>2237</v>
      </c>
      <c r="C704">
        <v>54</v>
      </c>
    </row>
    <row r="705" spans="1:3" x14ac:dyDescent="0.25">
      <c r="A705" t="s">
        <v>2354</v>
      </c>
      <c r="B705" t="s">
        <v>2237</v>
      </c>
      <c r="C705">
        <v>113</v>
      </c>
    </row>
    <row r="706" spans="1:3" x14ac:dyDescent="0.25">
      <c r="A706" t="s">
        <v>2338</v>
      </c>
      <c r="B706" t="s">
        <v>2237</v>
      </c>
      <c r="C706">
        <v>10</v>
      </c>
    </row>
    <row r="707" spans="1:3" x14ac:dyDescent="0.25">
      <c r="A707" t="s">
        <v>2346</v>
      </c>
      <c r="B707" t="s">
        <v>2237</v>
      </c>
      <c r="C707">
        <v>181</v>
      </c>
    </row>
    <row r="708" spans="1:3" x14ac:dyDescent="0.25">
      <c r="A708" t="s">
        <v>2344</v>
      </c>
      <c r="B708" t="s">
        <v>2237</v>
      </c>
      <c r="C708">
        <v>5</v>
      </c>
    </row>
    <row r="709" spans="1:3" x14ac:dyDescent="0.25">
      <c r="A709" t="s">
        <v>2352</v>
      </c>
      <c r="B709" t="s">
        <v>2237</v>
      </c>
      <c r="C709">
        <v>39</v>
      </c>
    </row>
    <row r="710" spans="1:3" x14ac:dyDescent="0.25">
      <c r="A710" t="s">
        <v>2336</v>
      </c>
      <c r="B710" t="s">
        <v>2237</v>
      </c>
      <c r="C710">
        <v>85</v>
      </c>
    </row>
    <row r="711" spans="1:3" x14ac:dyDescent="0.25">
      <c r="A711" t="s">
        <v>2338</v>
      </c>
      <c r="B711" t="s">
        <v>2237</v>
      </c>
      <c r="C711">
        <v>21</v>
      </c>
    </row>
    <row r="712" spans="1:3" x14ac:dyDescent="0.25">
      <c r="A712" t="s">
        <v>2350</v>
      </c>
      <c r="B712" t="s">
        <v>2237</v>
      </c>
      <c r="C712">
        <v>8</v>
      </c>
    </row>
    <row r="713" spans="1:3" x14ac:dyDescent="0.25">
      <c r="A713" t="s">
        <v>2340</v>
      </c>
      <c r="B713" t="s">
        <v>2237</v>
      </c>
      <c r="C713">
        <v>24</v>
      </c>
    </row>
    <row r="714" spans="1:3" x14ac:dyDescent="0.25">
      <c r="A714" t="s">
        <v>2346</v>
      </c>
      <c r="B714" t="s">
        <v>2237</v>
      </c>
      <c r="C714">
        <v>17</v>
      </c>
    </row>
    <row r="715" spans="1:3" x14ac:dyDescent="0.25">
      <c r="A715" t="s">
        <v>2348</v>
      </c>
      <c r="B715" t="s">
        <v>2247</v>
      </c>
      <c r="C715">
        <v>81</v>
      </c>
    </row>
    <row r="716" spans="1:3" x14ac:dyDescent="0.25">
      <c r="A716" t="s">
        <v>2340</v>
      </c>
      <c r="B716" t="s">
        <v>2237</v>
      </c>
      <c r="C716">
        <v>63</v>
      </c>
    </row>
    <row r="717" spans="1:3" x14ac:dyDescent="0.25">
      <c r="A717" t="s">
        <v>2346</v>
      </c>
      <c r="B717" t="s">
        <v>2237</v>
      </c>
      <c r="C717">
        <v>112</v>
      </c>
    </row>
    <row r="718" spans="1:3" x14ac:dyDescent="0.25">
      <c r="A718" t="s">
        <v>2338</v>
      </c>
      <c r="B718" t="s">
        <v>2237</v>
      </c>
      <c r="C718">
        <v>28</v>
      </c>
    </row>
    <row r="719" spans="1:3" x14ac:dyDescent="0.25">
      <c r="A719" t="s">
        <v>2338</v>
      </c>
      <c r="B719" t="s">
        <v>2237</v>
      </c>
      <c r="C719">
        <v>60</v>
      </c>
    </row>
    <row r="720" spans="1:3" x14ac:dyDescent="0.25">
      <c r="A720" t="s">
        <v>2336</v>
      </c>
      <c r="B720" t="s">
        <v>2237</v>
      </c>
      <c r="C720">
        <v>12</v>
      </c>
    </row>
    <row r="721" spans="1:3" x14ac:dyDescent="0.25">
      <c r="A721" t="s">
        <v>2350</v>
      </c>
      <c r="B721" t="s">
        <v>2237</v>
      </c>
      <c r="C721">
        <v>0</v>
      </c>
    </row>
    <row r="722" spans="1:3" x14ac:dyDescent="0.25">
      <c r="A722" t="s">
        <v>2354</v>
      </c>
      <c r="B722" t="s">
        <v>2237</v>
      </c>
      <c r="C722">
        <v>2</v>
      </c>
    </row>
    <row r="723" spans="1:3" x14ac:dyDescent="0.25">
      <c r="A723" t="s">
        <v>2342</v>
      </c>
      <c r="B723" t="s">
        <v>2237</v>
      </c>
      <c r="C723">
        <v>11</v>
      </c>
    </row>
    <row r="724" spans="1:3" x14ac:dyDescent="0.25">
      <c r="A724" t="s">
        <v>2342</v>
      </c>
      <c r="B724" t="s">
        <v>2237</v>
      </c>
      <c r="C724">
        <v>46</v>
      </c>
    </row>
    <row r="725" spans="1:3" x14ac:dyDescent="0.25">
      <c r="A725" t="s">
        <v>2340</v>
      </c>
      <c r="B725" t="s">
        <v>2237</v>
      </c>
      <c r="C725">
        <v>1</v>
      </c>
    </row>
    <row r="726" spans="1:3" x14ac:dyDescent="0.25">
      <c r="A726" t="s">
        <v>2352</v>
      </c>
      <c r="B726" t="s">
        <v>2237</v>
      </c>
      <c r="C726">
        <v>0</v>
      </c>
    </row>
    <row r="727" spans="1:3" x14ac:dyDescent="0.25">
      <c r="A727" t="s">
        <v>2344</v>
      </c>
      <c r="B727" t="s">
        <v>2237</v>
      </c>
      <c r="C727">
        <v>7</v>
      </c>
    </row>
    <row r="728" spans="1:3" x14ac:dyDescent="0.25">
      <c r="A728" t="s">
        <v>2346</v>
      </c>
      <c r="B728" t="s">
        <v>2237</v>
      </c>
      <c r="C728">
        <v>95</v>
      </c>
    </row>
    <row r="729" spans="1:3" x14ac:dyDescent="0.25">
      <c r="A729" t="s">
        <v>2344</v>
      </c>
      <c r="B729" t="s">
        <v>2237</v>
      </c>
      <c r="C729">
        <v>6</v>
      </c>
    </row>
    <row r="730" spans="1:3" x14ac:dyDescent="0.25">
      <c r="A730" t="s">
        <v>2350</v>
      </c>
      <c r="B730" t="s">
        <v>2237</v>
      </c>
      <c r="C730">
        <v>71</v>
      </c>
    </row>
    <row r="731" spans="1:3" x14ac:dyDescent="0.25">
      <c r="A731" t="s">
        <v>2350</v>
      </c>
      <c r="B731" t="s">
        <v>2237</v>
      </c>
      <c r="C731">
        <v>112</v>
      </c>
    </row>
    <row r="732" spans="1:3" x14ac:dyDescent="0.25">
      <c r="A732" t="s">
        <v>2342</v>
      </c>
      <c r="B732" t="s">
        <v>2237</v>
      </c>
      <c r="C732">
        <v>12</v>
      </c>
    </row>
    <row r="733" spans="1:3" x14ac:dyDescent="0.25">
      <c r="A733" t="s">
        <v>2346</v>
      </c>
      <c r="B733" t="s">
        <v>2237</v>
      </c>
      <c r="C733">
        <v>7</v>
      </c>
    </row>
    <row r="734" spans="1:3" x14ac:dyDescent="0.25">
      <c r="A734" t="s">
        <v>2340</v>
      </c>
      <c r="B734" t="s">
        <v>2237</v>
      </c>
      <c r="C734">
        <v>10</v>
      </c>
    </row>
    <row r="735" spans="1:3" x14ac:dyDescent="0.25">
      <c r="A735" t="s">
        <v>2348</v>
      </c>
      <c r="B735" t="s">
        <v>2235</v>
      </c>
      <c r="C735">
        <v>43</v>
      </c>
    </row>
    <row r="736" spans="1:3" x14ac:dyDescent="0.25">
      <c r="A736" t="s">
        <v>2338</v>
      </c>
      <c r="B736" t="s">
        <v>2237</v>
      </c>
      <c r="C736">
        <v>73</v>
      </c>
    </row>
    <row r="737" spans="1:3" x14ac:dyDescent="0.25">
      <c r="A737" t="s">
        <v>2350</v>
      </c>
      <c r="B737" t="s">
        <v>2237</v>
      </c>
      <c r="C737">
        <v>9</v>
      </c>
    </row>
    <row r="738" spans="1:3" x14ac:dyDescent="0.25">
      <c r="A738" t="s">
        <v>2334</v>
      </c>
      <c r="B738" t="s">
        <v>2241</v>
      </c>
      <c r="C738">
        <v>142</v>
      </c>
    </row>
    <row r="739" spans="1:3" x14ac:dyDescent="0.25">
      <c r="A739" t="s">
        <v>2352</v>
      </c>
      <c r="B739" t="s">
        <v>2237</v>
      </c>
      <c r="C739">
        <v>14</v>
      </c>
    </row>
    <row r="740" spans="1:3" x14ac:dyDescent="0.25">
      <c r="A740" t="s">
        <v>2348</v>
      </c>
      <c r="B740" t="s">
        <v>2237</v>
      </c>
      <c r="C740">
        <v>18</v>
      </c>
    </row>
    <row r="741" spans="1:3" x14ac:dyDescent="0.25">
      <c r="A741" t="s">
        <v>2354</v>
      </c>
      <c r="B741" t="s">
        <v>2237</v>
      </c>
      <c r="C741">
        <v>24</v>
      </c>
    </row>
    <row r="742" spans="1:3" x14ac:dyDescent="0.25">
      <c r="A742" t="s">
        <v>2346</v>
      </c>
      <c r="B742" t="s">
        <v>2237</v>
      </c>
      <c r="C742">
        <v>76</v>
      </c>
    </row>
    <row r="743" spans="1:3" x14ac:dyDescent="0.25">
      <c r="A743" t="s">
        <v>2348</v>
      </c>
      <c r="B743" t="s">
        <v>2235</v>
      </c>
      <c r="C743">
        <v>61</v>
      </c>
    </row>
    <row r="744" spans="1:3" x14ac:dyDescent="0.25">
      <c r="A744" t="s">
        <v>2346</v>
      </c>
      <c r="B744" t="s">
        <v>2237</v>
      </c>
      <c r="C744">
        <v>73</v>
      </c>
    </row>
    <row r="745" spans="1:3" x14ac:dyDescent="0.25">
      <c r="A745" t="s">
        <v>2338</v>
      </c>
      <c r="B745" t="s">
        <v>2237</v>
      </c>
      <c r="C745">
        <v>5</v>
      </c>
    </row>
    <row r="746" spans="1:3" x14ac:dyDescent="0.25">
      <c r="A746" t="s">
        <v>2338</v>
      </c>
      <c r="B746" t="s">
        <v>2237</v>
      </c>
      <c r="C746">
        <v>82</v>
      </c>
    </row>
    <row r="747" spans="1:3" x14ac:dyDescent="0.25">
      <c r="A747" t="s">
        <v>2350</v>
      </c>
      <c r="B747" t="s">
        <v>2237</v>
      </c>
      <c r="C747">
        <v>109</v>
      </c>
    </row>
    <row r="748" spans="1:3" x14ac:dyDescent="0.25">
      <c r="A748" t="s">
        <v>2352</v>
      </c>
      <c r="B748" t="s">
        <v>2237</v>
      </c>
      <c r="C748">
        <v>17</v>
      </c>
    </row>
    <row r="749" spans="1:3" x14ac:dyDescent="0.25">
      <c r="A749" t="s">
        <v>2346</v>
      </c>
      <c r="B749" t="s">
        <v>2237</v>
      </c>
      <c r="C749">
        <v>0</v>
      </c>
    </row>
    <row r="750" spans="1:3" x14ac:dyDescent="0.25">
      <c r="A750" t="s">
        <v>2354</v>
      </c>
      <c r="B750" t="s">
        <v>2237</v>
      </c>
      <c r="C750">
        <v>122</v>
      </c>
    </row>
    <row r="751" spans="1:3" x14ac:dyDescent="0.25">
      <c r="A751" t="s">
        <v>2354</v>
      </c>
      <c r="B751" t="s">
        <v>2237</v>
      </c>
      <c r="C751">
        <v>50</v>
      </c>
    </row>
    <row r="752" spans="1:3" x14ac:dyDescent="0.25">
      <c r="A752" t="s">
        <v>2352</v>
      </c>
      <c r="B752" t="s">
        <v>2237</v>
      </c>
      <c r="C752">
        <v>20</v>
      </c>
    </row>
    <row r="753" spans="1:3" x14ac:dyDescent="0.25">
      <c r="A753" t="s">
        <v>2344</v>
      </c>
      <c r="B753" t="s">
        <v>2237</v>
      </c>
      <c r="C753">
        <v>6</v>
      </c>
    </row>
    <row r="754" spans="1:3" x14ac:dyDescent="0.25">
      <c r="A754" t="s">
        <v>2340</v>
      </c>
      <c r="B754" t="s">
        <v>2237</v>
      </c>
      <c r="C754">
        <v>138</v>
      </c>
    </row>
    <row r="755" spans="1:3" x14ac:dyDescent="0.25">
      <c r="A755" t="s">
        <v>2346</v>
      </c>
      <c r="B755" t="s">
        <v>2237</v>
      </c>
      <c r="C755">
        <v>1</v>
      </c>
    </row>
    <row r="756" spans="1:3" x14ac:dyDescent="0.25">
      <c r="A756" t="s">
        <v>2336</v>
      </c>
      <c r="B756" t="s">
        <v>2237</v>
      </c>
      <c r="C756">
        <v>31</v>
      </c>
    </row>
    <row r="757" spans="1:3" x14ac:dyDescent="0.25">
      <c r="A757" t="s">
        <v>2354</v>
      </c>
      <c r="B757" t="s">
        <v>2237</v>
      </c>
      <c r="C757">
        <v>23</v>
      </c>
    </row>
    <row r="758" spans="1:3" x14ac:dyDescent="0.25">
      <c r="A758" t="s">
        <v>2336</v>
      </c>
      <c r="B758" t="s">
        <v>2237</v>
      </c>
      <c r="C758">
        <v>2</v>
      </c>
    </row>
    <row r="759" spans="1:3" x14ac:dyDescent="0.25">
      <c r="A759" t="s">
        <v>2350</v>
      </c>
      <c r="B759" t="s">
        <v>2237</v>
      </c>
      <c r="C759">
        <v>1</v>
      </c>
    </row>
    <row r="760" spans="1:3" x14ac:dyDescent="0.25">
      <c r="A760" t="s">
        <v>2354</v>
      </c>
      <c r="B760" t="s">
        <v>2237</v>
      </c>
      <c r="C760">
        <v>128</v>
      </c>
    </row>
    <row r="761" spans="1:3" x14ac:dyDescent="0.25">
      <c r="A761" t="s">
        <v>2340</v>
      </c>
      <c r="B761" t="s">
        <v>2237</v>
      </c>
      <c r="C761">
        <v>16</v>
      </c>
    </row>
    <row r="762" spans="1:3" x14ac:dyDescent="0.25">
      <c r="A762" t="s">
        <v>2350</v>
      </c>
      <c r="B762" t="s">
        <v>2237</v>
      </c>
      <c r="C762">
        <v>29</v>
      </c>
    </row>
    <row r="763" spans="1:3" x14ac:dyDescent="0.25">
      <c r="A763" t="s">
        <v>2346</v>
      </c>
      <c r="B763" t="s">
        <v>2237</v>
      </c>
      <c r="C763">
        <v>62</v>
      </c>
    </row>
    <row r="764" spans="1:3" x14ac:dyDescent="0.25">
      <c r="A764" t="s">
        <v>2338</v>
      </c>
      <c r="B764" t="s">
        <v>2237</v>
      </c>
      <c r="C764">
        <v>35</v>
      </c>
    </row>
    <row r="765" spans="1:3" x14ac:dyDescent="0.25">
      <c r="A765" t="s">
        <v>2346</v>
      </c>
      <c r="B765" t="s">
        <v>2237</v>
      </c>
      <c r="C765">
        <v>49</v>
      </c>
    </row>
    <row r="766" spans="1:3" x14ac:dyDescent="0.25">
      <c r="A766" t="s">
        <v>2346</v>
      </c>
      <c r="B766" t="s">
        <v>2237</v>
      </c>
      <c r="C766">
        <v>20</v>
      </c>
    </row>
    <row r="767" spans="1:3" x14ac:dyDescent="0.25">
      <c r="A767" t="s">
        <v>2352</v>
      </c>
      <c r="B767" t="s">
        <v>2237</v>
      </c>
      <c r="C767">
        <v>2</v>
      </c>
    </row>
    <row r="768" spans="1:3" x14ac:dyDescent="0.25">
      <c r="A768" t="s">
        <v>2350</v>
      </c>
      <c r="B768" t="s">
        <v>2237</v>
      </c>
      <c r="C768">
        <v>26</v>
      </c>
    </row>
    <row r="769" spans="1:3" x14ac:dyDescent="0.25">
      <c r="A769" t="s">
        <v>2348</v>
      </c>
      <c r="B769" t="s">
        <v>2235</v>
      </c>
      <c r="C769">
        <v>24</v>
      </c>
    </row>
    <row r="770" spans="1:3" x14ac:dyDescent="0.25">
      <c r="A770" t="s">
        <v>2338</v>
      </c>
      <c r="B770" t="s">
        <v>2237</v>
      </c>
      <c r="C770">
        <v>6</v>
      </c>
    </row>
    <row r="771" spans="1:3" x14ac:dyDescent="0.25">
      <c r="A771" t="s">
        <v>2352</v>
      </c>
      <c r="B771" t="s">
        <v>2237</v>
      </c>
      <c r="C771">
        <v>146</v>
      </c>
    </row>
    <row r="772" spans="1:3" x14ac:dyDescent="0.25">
      <c r="A772" t="s">
        <v>2338</v>
      </c>
      <c r="B772" t="s">
        <v>2237</v>
      </c>
      <c r="C772">
        <v>11</v>
      </c>
    </row>
    <row r="773" spans="1:3" x14ac:dyDescent="0.25">
      <c r="A773" t="s">
        <v>2352</v>
      </c>
      <c r="B773" t="s">
        <v>2237</v>
      </c>
      <c r="C773">
        <v>48</v>
      </c>
    </row>
    <row r="774" spans="1:3" x14ac:dyDescent="0.25">
      <c r="A774" t="s">
        <v>2354</v>
      </c>
      <c r="B774" t="s">
        <v>2237</v>
      </c>
      <c r="C774">
        <v>82</v>
      </c>
    </row>
    <row r="775" spans="1:3" x14ac:dyDescent="0.25">
      <c r="A775" t="s">
        <v>2346</v>
      </c>
      <c r="B775" t="s">
        <v>2237</v>
      </c>
      <c r="C775">
        <v>5</v>
      </c>
    </row>
    <row r="776" spans="1:3" x14ac:dyDescent="0.25">
      <c r="A776" t="s">
        <v>2348</v>
      </c>
      <c r="B776" t="s">
        <v>2237</v>
      </c>
      <c r="C776">
        <v>12</v>
      </c>
    </row>
    <row r="777" spans="1:3" x14ac:dyDescent="0.25">
      <c r="A777" t="s">
        <v>2354</v>
      </c>
      <c r="B777" t="s">
        <v>2237</v>
      </c>
      <c r="C777">
        <v>16</v>
      </c>
    </row>
    <row r="778" spans="1:3" x14ac:dyDescent="0.25">
      <c r="A778" t="s">
        <v>2346</v>
      </c>
      <c r="B778" t="s">
        <v>2237</v>
      </c>
      <c r="C778">
        <v>10</v>
      </c>
    </row>
    <row r="779" spans="1:3" x14ac:dyDescent="0.25">
      <c r="A779" t="s">
        <v>2338</v>
      </c>
      <c r="B779" t="s">
        <v>2237</v>
      </c>
      <c r="C779">
        <v>148</v>
      </c>
    </row>
    <row r="780" spans="1:3" x14ac:dyDescent="0.25">
      <c r="A780" t="s">
        <v>2340</v>
      </c>
      <c r="B780" t="s">
        <v>2237</v>
      </c>
      <c r="C780">
        <v>15</v>
      </c>
    </row>
    <row r="781" spans="1:3" x14ac:dyDescent="0.25">
      <c r="A781" t="s">
        <v>2352</v>
      </c>
      <c r="B781" t="s">
        <v>2237</v>
      </c>
      <c r="C781">
        <v>151</v>
      </c>
    </row>
    <row r="782" spans="1:3" x14ac:dyDescent="0.25">
      <c r="A782" t="s">
        <v>2342</v>
      </c>
      <c r="B782" t="s">
        <v>2237</v>
      </c>
      <c r="C782">
        <v>169</v>
      </c>
    </row>
    <row r="783" spans="1:3" x14ac:dyDescent="0.25">
      <c r="A783" t="s">
        <v>2346</v>
      </c>
      <c r="B783" t="s">
        <v>2237</v>
      </c>
      <c r="C783">
        <v>4</v>
      </c>
    </row>
    <row r="784" spans="1:3" x14ac:dyDescent="0.25">
      <c r="A784" t="s">
        <v>2348</v>
      </c>
      <c r="B784" t="s">
        <v>2247</v>
      </c>
      <c r="C784">
        <v>82</v>
      </c>
    </row>
    <row r="785" spans="1:3" x14ac:dyDescent="0.25">
      <c r="A785" t="s">
        <v>2346</v>
      </c>
      <c r="B785" t="s">
        <v>2237</v>
      </c>
      <c r="C785">
        <v>153</v>
      </c>
    </row>
    <row r="786" spans="1:3" x14ac:dyDescent="0.25">
      <c r="A786" t="s">
        <v>2352</v>
      </c>
      <c r="B786" t="s">
        <v>2237</v>
      </c>
      <c r="C786">
        <v>37</v>
      </c>
    </row>
    <row r="787" spans="1:3" x14ac:dyDescent="0.25">
      <c r="A787" t="s">
        <v>2338</v>
      </c>
      <c r="B787" t="s">
        <v>2237</v>
      </c>
      <c r="C787">
        <v>20</v>
      </c>
    </row>
    <row r="788" spans="1:3" x14ac:dyDescent="0.25">
      <c r="A788" t="s">
        <v>2340</v>
      </c>
      <c r="B788" t="s">
        <v>2237</v>
      </c>
      <c r="C788">
        <v>73</v>
      </c>
    </row>
    <row r="789" spans="1:3" x14ac:dyDescent="0.25">
      <c r="A789" t="s">
        <v>2352</v>
      </c>
      <c r="B789" t="s">
        <v>2237</v>
      </c>
      <c r="C789">
        <v>158</v>
      </c>
    </row>
    <row r="790" spans="1:3" x14ac:dyDescent="0.25">
      <c r="A790" t="s">
        <v>2352</v>
      </c>
      <c r="B790" t="s">
        <v>2237</v>
      </c>
      <c r="C790">
        <v>3</v>
      </c>
    </row>
    <row r="791" spans="1:3" x14ac:dyDescent="0.25">
      <c r="A791" t="s">
        <v>2346</v>
      </c>
      <c r="B791" t="s">
        <v>2237</v>
      </c>
      <c r="C791">
        <v>0</v>
      </c>
    </row>
    <row r="792" spans="1:3" x14ac:dyDescent="0.25">
      <c r="A792" t="s">
        <v>2350</v>
      </c>
      <c r="B792" t="s">
        <v>2237</v>
      </c>
      <c r="C792">
        <v>30</v>
      </c>
    </row>
    <row r="793" spans="1:3" x14ac:dyDescent="0.25">
      <c r="A793" t="s">
        <v>2354</v>
      </c>
      <c r="B793" t="s">
        <v>2237</v>
      </c>
      <c r="C793">
        <v>208</v>
      </c>
    </row>
    <row r="794" spans="1:3" x14ac:dyDescent="0.25">
      <c r="A794" t="s">
        <v>2352</v>
      </c>
      <c r="B794" t="s">
        <v>2237</v>
      </c>
      <c r="C794">
        <v>68</v>
      </c>
    </row>
    <row r="795" spans="1:3" x14ac:dyDescent="0.25">
      <c r="A795" t="s">
        <v>2350</v>
      </c>
      <c r="B795" t="s">
        <v>2237</v>
      </c>
      <c r="C795">
        <v>7</v>
      </c>
    </row>
    <row r="796" spans="1:3" x14ac:dyDescent="0.25">
      <c r="A796" t="s">
        <v>2350</v>
      </c>
      <c r="B796" t="s">
        <v>2237</v>
      </c>
      <c r="C796">
        <v>58</v>
      </c>
    </row>
    <row r="797" spans="1:3" x14ac:dyDescent="0.25">
      <c r="A797" t="s">
        <v>2352</v>
      </c>
      <c r="B797" t="s">
        <v>2237</v>
      </c>
      <c r="C797">
        <v>67</v>
      </c>
    </row>
    <row r="798" spans="1:3" x14ac:dyDescent="0.25">
      <c r="A798" t="s">
        <v>2352</v>
      </c>
      <c r="B798" t="s">
        <v>2237</v>
      </c>
      <c r="C798">
        <v>29</v>
      </c>
    </row>
    <row r="799" spans="1:3" x14ac:dyDescent="0.25">
      <c r="A799" t="s">
        <v>2354</v>
      </c>
      <c r="B799" t="s">
        <v>2237</v>
      </c>
      <c r="C799">
        <v>42</v>
      </c>
    </row>
    <row r="800" spans="1:3" x14ac:dyDescent="0.25">
      <c r="A800" t="s">
        <v>2346</v>
      </c>
      <c r="B800" t="s">
        <v>2237</v>
      </c>
      <c r="C800">
        <v>8</v>
      </c>
    </row>
    <row r="801" spans="1:3" x14ac:dyDescent="0.25">
      <c r="A801" t="s">
        <v>2354</v>
      </c>
      <c r="B801" t="s">
        <v>2237</v>
      </c>
      <c r="C801">
        <v>16</v>
      </c>
    </row>
    <row r="802" spans="1:3" x14ac:dyDescent="0.25">
      <c r="A802" t="s">
        <v>2354</v>
      </c>
      <c r="B802" t="s">
        <v>2237</v>
      </c>
      <c r="C802">
        <v>54</v>
      </c>
    </row>
    <row r="803" spans="1:3" x14ac:dyDescent="0.25">
      <c r="A803" t="s">
        <v>2354</v>
      </c>
      <c r="B803" t="s">
        <v>2237</v>
      </c>
      <c r="C803">
        <v>12</v>
      </c>
    </row>
    <row r="804" spans="1:3" x14ac:dyDescent="0.25">
      <c r="A804" t="s">
        <v>2336</v>
      </c>
      <c r="B804" t="s">
        <v>2237</v>
      </c>
      <c r="C804">
        <v>35</v>
      </c>
    </row>
    <row r="805" spans="1:3" x14ac:dyDescent="0.25">
      <c r="A805" t="s">
        <v>2340</v>
      </c>
      <c r="B805" t="s">
        <v>2237</v>
      </c>
      <c r="C805">
        <v>85</v>
      </c>
    </row>
    <row r="806" spans="1:3" x14ac:dyDescent="0.25">
      <c r="A806" t="s">
        <v>2346</v>
      </c>
      <c r="B806" t="s">
        <v>2237</v>
      </c>
      <c r="C806">
        <v>0</v>
      </c>
    </row>
    <row r="807" spans="1:3" x14ac:dyDescent="0.25">
      <c r="A807" t="s">
        <v>2354</v>
      </c>
      <c r="B807" t="s">
        <v>2237</v>
      </c>
      <c r="C807">
        <v>4</v>
      </c>
    </row>
    <row r="808" spans="1:3" x14ac:dyDescent="0.25">
      <c r="A808" t="s">
        <v>2346</v>
      </c>
      <c r="B808" t="s">
        <v>2237</v>
      </c>
      <c r="C808">
        <v>30</v>
      </c>
    </row>
    <row r="809" spans="1:3" x14ac:dyDescent="0.25">
      <c r="A809" t="s">
        <v>2346</v>
      </c>
      <c r="B809" t="s">
        <v>2237</v>
      </c>
      <c r="C809">
        <v>0</v>
      </c>
    </row>
    <row r="810" spans="1:3" x14ac:dyDescent="0.25">
      <c r="A810" t="s">
        <v>2344</v>
      </c>
      <c r="B810" t="s">
        <v>2237</v>
      </c>
      <c r="C810">
        <v>4</v>
      </c>
    </row>
    <row r="811" spans="1:3" x14ac:dyDescent="0.25">
      <c r="A811" t="s">
        <v>2350</v>
      </c>
      <c r="B811" t="s">
        <v>2237</v>
      </c>
      <c r="C811">
        <v>91</v>
      </c>
    </row>
    <row r="812" spans="1:3" x14ac:dyDescent="0.25">
      <c r="A812" t="s">
        <v>2338</v>
      </c>
      <c r="B812" t="s">
        <v>2237</v>
      </c>
      <c r="C812">
        <v>8</v>
      </c>
    </row>
    <row r="813" spans="1:3" x14ac:dyDescent="0.25">
      <c r="A813" t="s">
        <v>2352</v>
      </c>
      <c r="B813" t="s">
        <v>2237</v>
      </c>
      <c r="C813">
        <v>5</v>
      </c>
    </row>
    <row r="814" spans="1:3" x14ac:dyDescent="0.25">
      <c r="A814" t="s">
        <v>2346</v>
      </c>
      <c r="B814" t="s">
        <v>2237</v>
      </c>
      <c r="C814">
        <v>14</v>
      </c>
    </row>
    <row r="815" spans="1:3" x14ac:dyDescent="0.25">
      <c r="A815" t="s">
        <v>2354</v>
      </c>
      <c r="B815" t="s">
        <v>2237</v>
      </c>
      <c r="C815">
        <v>7</v>
      </c>
    </row>
    <row r="816" spans="1:3" x14ac:dyDescent="0.25">
      <c r="A816" t="s">
        <v>2352</v>
      </c>
      <c r="B816" t="s">
        <v>2237</v>
      </c>
      <c r="C816">
        <v>21</v>
      </c>
    </row>
    <row r="817" spans="1:3" x14ac:dyDescent="0.25">
      <c r="A817" t="s">
        <v>2352</v>
      </c>
      <c r="B817" t="s">
        <v>2237</v>
      </c>
      <c r="C817">
        <v>9</v>
      </c>
    </row>
    <row r="818" spans="1:3" x14ac:dyDescent="0.25">
      <c r="A818" t="s">
        <v>2340</v>
      </c>
      <c r="B818" t="s">
        <v>2237</v>
      </c>
      <c r="C818">
        <v>6</v>
      </c>
    </row>
    <row r="819" spans="1:3" x14ac:dyDescent="0.25">
      <c r="A819" t="s">
        <v>2346</v>
      </c>
      <c r="B819" t="s">
        <v>2237</v>
      </c>
      <c r="C819">
        <v>37</v>
      </c>
    </row>
    <row r="820" spans="1:3" x14ac:dyDescent="0.25">
      <c r="A820" t="s">
        <v>2344</v>
      </c>
      <c r="B820" t="s">
        <v>2237</v>
      </c>
      <c r="C820">
        <v>12</v>
      </c>
    </row>
    <row r="821" spans="1:3" x14ac:dyDescent="0.25">
      <c r="A821" t="s">
        <v>2350</v>
      </c>
      <c r="B821" t="s">
        <v>2237</v>
      </c>
      <c r="C821">
        <v>38</v>
      </c>
    </row>
    <row r="822" spans="1:3" x14ac:dyDescent="0.25">
      <c r="A822" t="s">
        <v>2354</v>
      </c>
      <c r="B822" t="s">
        <v>2237</v>
      </c>
      <c r="C822">
        <v>16</v>
      </c>
    </row>
    <row r="823" spans="1:3" x14ac:dyDescent="0.25">
      <c r="A823" t="s">
        <v>2346</v>
      </c>
      <c r="B823" t="s">
        <v>2237</v>
      </c>
      <c r="C823">
        <v>36</v>
      </c>
    </row>
    <row r="824" spans="1:3" x14ac:dyDescent="0.25">
      <c r="A824" t="s">
        <v>2338</v>
      </c>
      <c r="B824" t="s">
        <v>2237</v>
      </c>
      <c r="C824">
        <v>6</v>
      </c>
    </row>
    <row r="825" spans="1:3" x14ac:dyDescent="0.25">
      <c r="A825" t="s">
        <v>2348</v>
      </c>
      <c r="B825" t="s">
        <v>2237</v>
      </c>
      <c r="C825">
        <v>1</v>
      </c>
    </row>
    <row r="826" spans="1:3" x14ac:dyDescent="0.25">
      <c r="A826" t="s">
        <v>2336</v>
      </c>
      <c r="B826" t="s">
        <v>2237</v>
      </c>
      <c r="C826">
        <v>1</v>
      </c>
    </row>
    <row r="827" spans="1:3" x14ac:dyDescent="0.25">
      <c r="A827" t="s">
        <v>2350</v>
      </c>
      <c r="B827" t="s">
        <v>2237</v>
      </c>
      <c r="C827">
        <v>46</v>
      </c>
    </row>
    <row r="828" spans="1:3" x14ac:dyDescent="0.25">
      <c r="A828" t="s">
        <v>2350</v>
      </c>
      <c r="B828" t="s">
        <v>2237</v>
      </c>
      <c r="C828">
        <v>5</v>
      </c>
    </row>
    <row r="829" spans="1:3" x14ac:dyDescent="0.25">
      <c r="A829" t="s">
        <v>2346</v>
      </c>
      <c r="B829" t="s">
        <v>2237</v>
      </c>
      <c r="C829">
        <v>5</v>
      </c>
    </row>
    <row r="830" spans="1:3" x14ac:dyDescent="0.25">
      <c r="A830" t="s">
        <v>2346</v>
      </c>
      <c r="B830" t="s">
        <v>2237</v>
      </c>
      <c r="C830">
        <v>23</v>
      </c>
    </row>
    <row r="831" spans="1:3" x14ac:dyDescent="0.25">
      <c r="A831" t="s">
        <v>2342</v>
      </c>
      <c r="B831" t="s">
        <v>2237</v>
      </c>
      <c r="C831">
        <v>114</v>
      </c>
    </row>
    <row r="832" spans="1:3" x14ac:dyDescent="0.25">
      <c r="A832" t="s">
        <v>2346</v>
      </c>
      <c r="B832" t="s">
        <v>2237</v>
      </c>
      <c r="C832">
        <v>1</v>
      </c>
    </row>
    <row r="833" spans="1:3" x14ac:dyDescent="0.25">
      <c r="A833" t="s">
        <v>2344</v>
      </c>
      <c r="B833" t="s">
        <v>2237</v>
      </c>
      <c r="C833">
        <v>4</v>
      </c>
    </row>
    <row r="834" spans="1:3" x14ac:dyDescent="0.25">
      <c r="A834" t="s">
        <v>2342</v>
      </c>
      <c r="B834" t="s">
        <v>2237</v>
      </c>
      <c r="C834">
        <v>77</v>
      </c>
    </row>
    <row r="835" spans="1:3" x14ac:dyDescent="0.25">
      <c r="A835" t="s">
        <v>2352</v>
      </c>
      <c r="B835" t="s">
        <v>2237</v>
      </c>
      <c r="C835">
        <v>9</v>
      </c>
    </row>
    <row r="836" spans="1:3" x14ac:dyDescent="0.25">
      <c r="A836" t="s">
        <v>2344</v>
      </c>
      <c r="B836" t="s">
        <v>2237</v>
      </c>
      <c r="C836">
        <v>18</v>
      </c>
    </row>
    <row r="837" spans="1:3" x14ac:dyDescent="0.25">
      <c r="A837" t="s">
        <v>2342</v>
      </c>
      <c r="B837" t="s">
        <v>2237</v>
      </c>
      <c r="C837">
        <v>28</v>
      </c>
    </row>
    <row r="838" spans="1:3" x14ac:dyDescent="0.25">
      <c r="A838" t="s">
        <v>2354</v>
      </c>
      <c r="B838" t="s">
        <v>2237</v>
      </c>
      <c r="C838">
        <v>44</v>
      </c>
    </row>
    <row r="839" spans="1:3" x14ac:dyDescent="0.25">
      <c r="A839" t="s">
        <v>2342</v>
      </c>
      <c r="B839" t="s">
        <v>2237</v>
      </c>
      <c r="C839">
        <v>15</v>
      </c>
    </row>
    <row r="840" spans="1:3" x14ac:dyDescent="0.25">
      <c r="A840" t="s">
        <v>2344</v>
      </c>
      <c r="B840" t="s">
        <v>2237</v>
      </c>
      <c r="C840">
        <v>42</v>
      </c>
    </row>
    <row r="841" spans="1:3" x14ac:dyDescent="0.25">
      <c r="A841" t="s">
        <v>2340</v>
      </c>
      <c r="B841" t="s">
        <v>2237</v>
      </c>
      <c r="C841">
        <v>34</v>
      </c>
    </row>
    <row r="842" spans="1:3" x14ac:dyDescent="0.25">
      <c r="A842" t="s">
        <v>2352</v>
      </c>
      <c r="B842" t="s">
        <v>2237</v>
      </c>
      <c r="C842">
        <v>2</v>
      </c>
    </row>
    <row r="843" spans="1:3" x14ac:dyDescent="0.25">
      <c r="A843" t="s">
        <v>2344</v>
      </c>
      <c r="B843" t="s">
        <v>2237</v>
      </c>
      <c r="C843">
        <v>72</v>
      </c>
    </row>
    <row r="844" spans="1:3" x14ac:dyDescent="0.25">
      <c r="A844" t="s">
        <v>2338</v>
      </c>
      <c r="B844" t="s">
        <v>2237</v>
      </c>
      <c r="C844">
        <v>5</v>
      </c>
    </row>
    <row r="845" spans="1:3" x14ac:dyDescent="0.25">
      <c r="A845" t="s">
        <v>2350</v>
      </c>
      <c r="B845" t="s">
        <v>2237</v>
      </c>
      <c r="C845">
        <v>23</v>
      </c>
    </row>
    <row r="846" spans="1:3" x14ac:dyDescent="0.25">
      <c r="A846" t="s">
        <v>2334</v>
      </c>
      <c r="B846" t="s">
        <v>2243</v>
      </c>
      <c r="C846">
        <v>43</v>
      </c>
    </row>
    <row r="847" spans="1:3" x14ac:dyDescent="0.25">
      <c r="A847" t="s">
        <v>2338</v>
      </c>
      <c r="B847" t="s">
        <v>2237</v>
      </c>
      <c r="C847">
        <v>14</v>
      </c>
    </row>
    <row r="848" spans="1:3" x14ac:dyDescent="0.25">
      <c r="A848" t="s">
        <v>2338</v>
      </c>
      <c r="B848" t="s">
        <v>2237</v>
      </c>
      <c r="C848">
        <v>57</v>
      </c>
    </row>
    <row r="849" spans="1:3" x14ac:dyDescent="0.25">
      <c r="A849" t="s">
        <v>2346</v>
      </c>
      <c r="B849" t="s">
        <v>2237</v>
      </c>
      <c r="C849">
        <v>0</v>
      </c>
    </row>
    <row r="850" spans="1:3" x14ac:dyDescent="0.25">
      <c r="A850" t="s">
        <v>2342</v>
      </c>
      <c r="B850" t="s">
        <v>2237</v>
      </c>
      <c r="C850">
        <v>14</v>
      </c>
    </row>
    <row r="851" spans="1:3" x14ac:dyDescent="0.25">
      <c r="A851" t="s">
        <v>2342</v>
      </c>
      <c r="B851" t="s">
        <v>2237</v>
      </c>
      <c r="C851">
        <v>16</v>
      </c>
    </row>
    <row r="852" spans="1:3" x14ac:dyDescent="0.25">
      <c r="A852" t="s">
        <v>2336</v>
      </c>
      <c r="B852" t="s">
        <v>2237</v>
      </c>
      <c r="C852">
        <v>10</v>
      </c>
    </row>
    <row r="853" spans="1:3" x14ac:dyDescent="0.25">
      <c r="A853" t="s">
        <v>2354</v>
      </c>
      <c r="B853" t="s">
        <v>2237</v>
      </c>
      <c r="C853">
        <v>16</v>
      </c>
    </row>
    <row r="854" spans="1:3" x14ac:dyDescent="0.25">
      <c r="A854" t="s">
        <v>2338</v>
      </c>
      <c r="B854" t="s">
        <v>2237</v>
      </c>
      <c r="C854">
        <v>2</v>
      </c>
    </row>
    <row r="855" spans="1:3" x14ac:dyDescent="0.25">
      <c r="A855" t="s">
        <v>2348</v>
      </c>
      <c r="B855" t="s">
        <v>2237</v>
      </c>
      <c r="C855">
        <v>16</v>
      </c>
    </row>
    <row r="856" spans="1:3" x14ac:dyDescent="0.25">
      <c r="A856" t="s">
        <v>2342</v>
      </c>
      <c r="B856" t="s">
        <v>2237</v>
      </c>
      <c r="C856">
        <v>82</v>
      </c>
    </row>
    <row r="857" spans="1:3" x14ac:dyDescent="0.25">
      <c r="A857" t="s">
        <v>2336</v>
      </c>
      <c r="B857" t="s">
        <v>2237</v>
      </c>
      <c r="C857">
        <v>1</v>
      </c>
    </row>
    <row r="858" spans="1:3" x14ac:dyDescent="0.25">
      <c r="A858" t="s">
        <v>2350</v>
      </c>
      <c r="B858" t="s">
        <v>2237</v>
      </c>
      <c r="C858">
        <v>111</v>
      </c>
    </row>
    <row r="859" spans="1:3" x14ac:dyDescent="0.25">
      <c r="A859" t="s">
        <v>2354</v>
      </c>
      <c r="B859" t="s">
        <v>2237</v>
      </c>
      <c r="C859">
        <v>0</v>
      </c>
    </row>
    <row r="860" spans="1:3" x14ac:dyDescent="0.25">
      <c r="A860" t="s">
        <v>2352</v>
      </c>
      <c r="B860" t="s">
        <v>2237</v>
      </c>
      <c r="C860">
        <v>25</v>
      </c>
    </row>
    <row r="861" spans="1:3" x14ac:dyDescent="0.25">
      <c r="A861" t="s">
        <v>2348</v>
      </c>
      <c r="B861" t="s">
        <v>2237</v>
      </c>
      <c r="C861">
        <v>8</v>
      </c>
    </row>
    <row r="862" spans="1:3" x14ac:dyDescent="0.25">
      <c r="A862" t="s">
        <v>2338</v>
      </c>
      <c r="B862" t="s">
        <v>2237</v>
      </c>
      <c r="C862">
        <v>1</v>
      </c>
    </row>
    <row r="863" spans="1:3" x14ac:dyDescent="0.25">
      <c r="A863" t="s">
        <v>2352</v>
      </c>
      <c r="B863" t="s">
        <v>2237</v>
      </c>
      <c r="C863">
        <v>30</v>
      </c>
    </row>
    <row r="864" spans="1:3" x14ac:dyDescent="0.25">
      <c r="A864" t="s">
        <v>2338</v>
      </c>
      <c r="B864" t="s">
        <v>2237</v>
      </c>
      <c r="C864">
        <v>13</v>
      </c>
    </row>
    <row r="865" spans="1:3" x14ac:dyDescent="0.25">
      <c r="A865" t="s">
        <v>2354</v>
      </c>
      <c r="B865" t="s">
        <v>2237</v>
      </c>
      <c r="C865">
        <v>8</v>
      </c>
    </row>
    <row r="866" spans="1:3" x14ac:dyDescent="0.25">
      <c r="A866" t="s">
        <v>2354</v>
      </c>
      <c r="B866" t="s">
        <v>2237</v>
      </c>
      <c r="C866">
        <v>55</v>
      </c>
    </row>
    <row r="867" spans="1:3" x14ac:dyDescent="0.25">
      <c r="A867" t="s">
        <v>2350</v>
      </c>
      <c r="B867" t="s">
        <v>2237</v>
      </c>
      <c r="C867">
        <v>116</v>
      </c>
    </row>
    <row r="868" spans="1:3" x14ac:dyDescent="0.25">
      <c r="A868" t="s">
        <v>2346</v>
      </c>
      <c r="B868" t="s">
        <v>2237</v>
      </c>
      <c r="C868">
        <v>0</v>
      </c>
    </row>
    <row r="869" spans="1:3" x14ac:dyDescent="0.25">
      <c r="A869" t="s">
        <v>2354</v>
      </c>
      <c r="B869" t="s">
        <v>2237</v>
      </c>
      <c r="C869">
        <v>18</v>
      </c>
    </row>
    <row r="870" spans="1:3" x14ac:dyDescent="0.25">
      <c r="A870" t="s">
        <v>2350</v>
      </c>
      <c r="B870" t="s">
        <v>2237</v>
      </c>
      <c r="C870">
        <v>20</v>
      </c>
    </row>
    <row r="871" spans="1:3" x14ac:dyDescent="0.25">
      <c r="A871" t="s">
        <v>2344</v>
      </c>
      <c r="B871" t="s">
        <v>2237</v>
      </c>
      <c r="C871">
        <v>12</v>
      </c>
    </row>
    <row r="872" spans="1:3" x14ac:dyDescent="0.25">
      <c r="A872" t="s">
        <v>2350</v>
      </c>
      <c r="B872" t="s">
        <v>2237</v>
      </c>
      <c r="C872">
        <v>1</v>
      </c>
    </row>
    <row r="873" spans="1:3" x14ac:dyDescent="0.25">
      <c r="A873" t="s">
        <v>2344</v>
      </c>
      <c r="B873" t="s">
        <v>2237</v>
      </c>
      <c r="C873">
        <v>24</v>
      </c>
    </row>
    <row r="874" spans="1:3" x14ac:dyDescent="0.25">
      <c r="A874" t="s">
        <v>2354</v>
      </c>
      <c r="B874" t="s">
        <v>2237</v>
      </c>
      <c r="C874">
        <v>63</v>
      </c>
    </row>
    <row r="875" spans="1:3" x14ac:dyDescent="0.25">
      <c r="A875" t="s">
        <v>2346</v>
      </c>
      <c r="B875" t="s">
        <v>2237</v>
      </c>
      <c r="C875">
        <v>26</v>
      </c>
    </row>
    <row r="876" spans="1:3" x14ac:dyDescent="0.25">
      <c r="A876" t="s">
        <v>2346</v>
      </c>
      <c r="B876" t="s">
        <v>2237</v>
      </c>
      <c r="C876">
        <v>30</v>
      </c>
    </row>
    <row r="877" spans="1:3" x14ac:dyDescent="0.25">
      <c r="A877" t="s">
        <v>2336</v>
      </c>
      <c r="B877" t="s">
        <v>2237</v>
      </c>
      <c r="C877">
        <v>14</v>
      </c>
    </row>
    <row r="878" spans="1:3" x14ac:dyDescent="0.25">
      <c r="A878" t="s">
        <v>2354</v>
      </c>
      <c r="B878" t="s">
        <v>2237</v>
      </c>
      <c r="C878">
        <v>53</v>
      </c>
    </row>
    <row r="879" spans="1:3" x14ac:dyDescent="0.25">
      <c r="A879" t="s">
        <v>2350</v>
      </c>
      <c r="B879" t="s">
        <v>2237</v>
      </c>
      <c r="C879">
        <v>60</v>
      </c>
    </row>
    <row r="880" spans="1:3" x14ac:dyDescent="0.25">
      <c r="A880" t="s">
        <v>2348</v>
      </c>
      <c r="B880" t="s">
        <v>2237</v>
      </c>
      <c r="C880">
        <v>29</v>
      </c>
    </row>
    <row r="881" spans="1:3" x14ac:dyDescent="0.25">
      <c r="A881" t="s">
        <v>2346</v>
      </c>
      <c r="B881" t="s">
        <v>2237</v>
      </c>
      <c r="C881">
        <v>2</v>
      </c>
    </row>
    <row r="882" spans="1:3" x14ac:dyDescent="0.25">
      <c r="A882" t="s">
        <v>2342</v>
      </c>
      <c r="B882" t="s">
        <v>2237</v>
      </c>
      <c r="C882">
        <v>61</v>
      </c>
    </row>
    <row r="883" spans="1:3" x14ac:dyDescent="0.25">
      <c r="A883" t="s">
        <v>2352</v>
      </c>
      <c r="B883" t="s">
        <v>2237</v>
      </c>
      <c r="C883">
        <v>46</v>
      </c>
    </row>
    <row r="884" spans="1:3" x14ac:dyDescent="0.25">
      <c r="A884" t="s">
        <v>2346</v>
      </c>
      <c r="B884" t="s">
        <v>2237</v>
      </c>
      <c r="C884">
        <v>0</v>
      </c>
    </row>
    <row r="885" spans="1:3" x14ac:dyDescent="0.25">
      <c r="A885" t="s">
        <v>2336</v>
      </c>
      <c r="B885" t="s">
        <v>2237</v>
      </c>
      <c r="C885">
        <v>85</v>
      </c>
    </row>
    <row r="886" spans="1:3" x14ac:dyDescent="0.25">
      <c r="A886" t="s">
        <v>2354</v>
      </c>
      <c r="B886" t="s">
        <v>2237</v>
      </c>
      <c r="C886">
        <v>4</v>
      </c>
    </row>
    <row r="887" spans="1:3" x14ac:dyDescent="0.25">
      <c r="A887" t="s">
        <v>2346</v>
      </c>
      <c r="B887" t="s">
        <v>2237</v>
      </c>
      <c r="C887">
        <v>13</v>
      </c>
    </row>
    <row r="888" spans="1:3" x14ac:dyDescent="0.25">
      <c r="A888" t="s">
        <v>2352</v>
      </c>
      <c r="B888" t="s">
        <v>2237</v>
      </c>
      <c r="C888">
        <v>11</v>
      </c>
    </row>
    <row r="889" spans="1:3" x14ac:dyDescent="0.25">
      <c r="A889" t="s">
        <v>2352</v>
      </c>
      <c r="B889" t="s">
        <v>2237</v>
      </c>
      <c r="C889">
        <v>10</v>
      </c>
    </row>
    <row r="890" spans="1:3" x14ac:dyDescent="0.25">
      <c r="A890" t="s">
        <v>2336</v>
      </c>
      <c r="B890" t="s">
        <v>2237</v>
      </c>
      <c r="C890">
        <v>3</v>
      </c>
    </row>
    <row r="891" spans="1:3" x14ac:dyDescent="0.25">
      <c r="A891" t="s">
        <v>2350</v>
      </c>
      <c r="B891" t="s">
        <v>2237</v>
      </c>
      <c r="C891">
        <v>7</v>
      </c>
    </row>
    <row r="892" spans="1:3" x14ac:dyDescent="0.25">
      <c r="A892" t="s">
        <v>2346</v>
      </c>
      <c r="B892" t="s">
        <v>2237</v>
      </c>
      <c r="C892">
        <v>6</v>
      </c>
    </row>
    <row r="893" spans="1:3" x14ac:dyDescent="0.25">
      <c r="A893" t="s">
        <v>2350</v>
      </c>
      <c r="B893" t="s">
        <v>2237</v>
      </c>
      <c r="C893">
        <v>8</v>
      </c>
    </row>
    <row r="894" spans="1:3" x14ac:dyDescent="0.25">
      <c r="A894" t="s">
        <v>2346</v>
      </c>
      <c r="B894" t="s">
        <v>2237</v>
      </c>
      <c r="C894">
        <v>0</v>
      </c>
    </row>
    <row r="895" spans="1:3" x14ac:dyDescent="0.25">
      <c r="A895" t="s">
        <v>2338</v>
      </c>
      <c r="B895" t="s">
        <v>2237</v>
      </c>
      <c r="C895">
        <v>35</v>
      </c>
    </row>
    <row r="896" spans="1:3" x14ac:dyDescent="0.25">
      <c r="A896" t="s">
        <v>2342</v>
      </c>
      <c r="B896" t="s">
        <v>2237</v>
      </c>
      <c r="C896">
        <v>9</v>
      </c>
    </row>
    <row r="897" spans="1:3" x14ac:dyDescent="0.25">
      <c r="A897" t="s">
        <v>2342</v>
      </c>
      <c r="B897" t="s">
        <v>2237</v>
      </c>
      <c r="C897">
        <v>6</v>
      </c>
    </row>
    <row r="898" spans="1:3" x14ac:dyDescent="0.25">
      <c r="A898" t="s">
        <v>2346</v>
      </c>
      <c r="B898" t="s">
        <v>2237</v>
      </c>
      <c r="C898">
        <v>0</v>
      </c>
    </row>
    <row r="899" spans="1:3" x14ac:dyDescent="0.25">
      <c r="A899" t="s">
        <v>2336</v>
      </c>
      <c r="B899" t="s">
        <v>2237</v>
      </c>
      <c r="C899">
        <v>34</v>
      </c>
    </row>
    <row r="900" spans="1:3" x14ac:dyDescent="0.25">
      <c r="A900" t="s">
        <v>2348</v>
      </c>
      <c r="B900" t="s">
        <v>2237</v>
      </c>
      <c r="C900">
        <v>1</v>
      </c>
    </row>
    <row r="901" spans="1:3" x14ac:dyDescent="0.25">
      <c r="A901" t="s">
        <v>2352</v>
      </c>
      <c r="B901" t="s">
        <v>2237</v>
      </c>
      <c r="C901">
        <v>0</v>
      </c>
    </row>
    <row r="902" spans="1:3" x14ac:dyDescent="0.25">
      <c r="A902" t="s">
        <v>2346</v>
      </c>
      <c r="B902" t="s">
        <v>2237</v>
      </c>
      <c r="C902">
        <v>0</v>
      </c>
    </row>
    <row r="903" spans="1:3" x14ac:dyDescent="0.25">
      <c r="A903" t="s">
        <v>2354</v>
      </c>
      <c r="B903" t="s">
        <v>2237</v>
      </c>
      <c r="C903">
        <v>3</v>
      </c>
    </row>
    <row r="904" spans="1:3" x14ac:dyDescent="0.25">
      <c r="A904" t="s">
        <v>2344</v>
      </c>
      <c r="B904" t="s">
        <v>2237</v>
      </c>
      <c r="C904">
        <v>30</v>
      </c>
    </row>
    <row r="905" spans="1:3" x14ac:dyDescent="0.25">
      <c r="A905" t="s">
        <v>2354</v>
      </c>
      <c r="B905" t="s">
        <v>2237</v>
      </c>
      <c r="C905">
        <v>16</v>
      </c>
    </row>
    <row r="906" spans="1:3" x14ac:dyDescent="0.25">
      <c r="A906" t="s">
        <v>2346</v>
      </c>
      <c r="B906" t="s">
        <v>2237</v>
      </c>
      <c r="C906">
        <v>0</v>
      </c>
    </row>
    <row r="907" spans="1:3" x14ac:dyDescent="0.25">
      <c r="A907" t="s">
        <v>2338</v>
      </c>
      <c r="B907" t="s">
        <v>2237</v>
      </c>
      <c r="C907">
        <v>26</v>
      </c>
    </row>
    <row r="908" spans="1:3" x14ac:dyDescent="0.25">
      <c r="A908" t="s">
        <v>2336</v>
      </c>
      <c r="B908" t="s">
        <v>2237</v>
      </c>
      <c r="C908">
        <v>65</v>
      </c>
    </row>
    <row r="909" spans="1:3" x14ac:dyDescent="0.25">
      <c r="A909" t="s">
        <v>2354</v>
      </c>
      <c r="B909" t="s">
        <v>2237</v>
      </c>
      <c r="C909">
        <v>1</v>
      </c>
    </row>
    <row r="910" spans="1:3" x14ac:dyDescent="0.25">
      <c r="A910" t="s">
        <v>2346</v>
      </c>
      <c r="B910" t="s">
        <v>2237</v>
      </c>
      <c r="C910">
        <v>0</v>
      </c>
    </row>
    <row r="911" spans="1:3" x14ac:dyDescent="0.25">
      <c r="A911" t="s">
        <v>2344</v>
      </c>
      <c r="B911" t="s">
        <v>2237</v>
      </c>
      <c r="C911">
        <v>87</v>
      </c>
    </row>
    <row r="912" spans="1:3" x14ac:dyDescent="0.25">
      <c r="A912" t="s">
        <v>2350</v>
      </c>
      <c r="B912" t="s">
        <v>2237</v>
      </c>
      <c r="C912">
        <v>3</v>
      </c>
    </row>
    <row r="913" spans="1:3" x14ac:dyDescent="0.25">
      <c r="A913" t="s">
        <v>2340</v>
      </c>
      <c r="B913" t="s">
        <v>2237</v>
      </c>
      <c r="C913">
        <v>21</v>
      </c>
    </row>
    <row r="914" spans="1:3" x14ac:dyDescent="0.25">
      <c r="A914" t="s">
        <v>2342</v>
      </c>
      <c r="B914" t="s">
        <v>2237</v>
      </c>
      <c r="C914">
        <v>36</v>
      </c>
    </row>
    <row r="915" spans="1:3" x14ac:dyDescent="0.25">
      <c r="A915" t="s">
        <v>2352</v>
      </c>
      <c r="B915" t="s">
        <v>2237</v>
      </c>
      <c r="C915">
        <v>2</v>
      </c>
    </row>
    <row r="916" spans="1:3" x14ac:dyDescent="0.25">
      <c r="A916" t="s">
        <v>2350</v>
      </c>
      <c r="B916" t="s">
        <v>2237</v>
      </c>
      <c r="C916">
        <v>5</v>
      </c>
    </row>
    <row r="917" spans="1:3" x14ac:dyDescent="0.25">
      <c r="A917" t="s">
        <v>2342</v>
      </c>
      <c r="B917" t="s">
        <v>2237</v>
      </c>
      <c r="C917">
        <v>9</v>
      </c>
    </row>
    <row r="918" spans="1:3" x14ac:dyDescent="0.25">
      <c r="A918" t="s">
        <v>2354</v>
      </c>
      <c r="B918" t="s">
        <v>2237</v>
      </c>
      <c r="C918">
        <v>16</v>
      </c>
    </row>
    <row r="919" spans="1:3" x14ac:dyDescent="0.25">
      <c r="A919" t="s">
        <v>2350</v>
      </c>
      <c r="B919" t="s">
        <v>2237</v>
      </c>
      <c r="C919">
        <v>0</v>
      </c>
    </row>
    <row r="920" spans="1:3" x14ac:dyDescent="0.25">
      <c r="A920" t="s">
        <v>2342</v>
      </c>
      <c r="B920" t="s">
        <v>2237</v>
      </c>
      <c r="C920">
        <v>11</v>
      </c>
    </row>
    <row r="921" spans="1:3" x14ac:dyDescent="0.25">
      <c r="A921" t="s">
        <v>2346</v>
      </c>
      <c r="B921" t="s">
        <v>2237</v>
      </c>
      <c r="C921">
        <v>1</v>
      </c>
    </row>
    <row r="922" spans="1:3" x14ac:dyDescent="0.25">
      <c r="A922" t="s">
        <v>2352</v>
      </c>
      <c r="B922" t="s">
        <v>2237</v>
      </c>
      <c r="C922">
        <v>77</v>
      </c>
    </row>
    <row r="923" spans="1:3" x14ac:dyDescent="0.25">
      <c r="A923" t="s">
        <v>2352</v>
      </c>
      <c r="B923" t="s">
        <v>2237</v>
      </c>
      <c r="C923">
        <v>51</v>
      </c>
    </row>
    <row r="924" spans="1:3" x14ac:dyDescent="0.25">
      <c r="A924" t="s">
        <v>2336</v>
      </c>
      <c r="B924" t="s">
        <v>2237</v>
      </c>
      <c r="C924">
        <v>2</v>
      </c>
    </row>
    <row r="925" spans="1:3" x14ac:dyDescent="0.25">
      <c r="A925" t="s">
        <v>2348</v>
      </c>
      <c r="B925" t="s">
        <v>2247</v>
      </c>
      <c r="C925">
        <v>115</v>
      </c>
    </row>
    <row r="926" spans="1:3" x14ac:dyDescent="0.25">
      <c r="A926" t="s">
        <v>2350</v>
      </c>
      <c r="B926" t="s">
        <v>2237</v>
      </c>
      <c r="C926">
        <v>36</v>
      </c>
    </row>
    <row r="927" spans="1:3" x14ac:dyDescent="0.25">
      <c r="A927" t="s">
        <v>2350</v>
      </c>
      <c r="B927" t="s">
        <v>2237</v>
      </c>
      <c r="C927">
        <v>0</v>
      </c>
    </row>
    <row r="928" spans="1:3" x14ac:dyDescent="0.25">
      <c r="A928" t="s">
        <v>2340</v>
      </c>
      <c r="B928" t="s">
        <v>2237</v>
      </c>
      <c r="C928">
        <v>6</v>
      </c>
    </row>
    <row r="929" spans="1:3" x14ac:dyDescent="0.25">
      <c r="A929" t="s">
        <v>2344</v>
      </c>
      <c r="B929" t="s">
        <v>2237</v>
      </c>
      <c r="C929">
        <v>8</v>
      </c>
    </row>
    <row r="930" spans="1:3" x14ac:dyDescent="0.25">
      <c r="A930" t="s">
        <v>2338</v>
      </c>
      <c r="B930" t="s">
        <v>2237</v>
      </c>
      <c r="C930">
        <v>19</v>
      </c>
    </row>
    <row r="931" spans="1:3" x14ac:dyDescent="0.25">
      <c r="A931" t="s">
        <v>2352</v>
      </c>
      <c r="B931" t="s">
        <v>2237</v>
      </c>
      <c r="C931">
        <v>35</v>
      </c>
    </row>
    <row r="932" spans="1:3" x14ac:dyDescent="0.25">
      <c r="A932" t="s">
        <v>2342</v>
      </c>
      <c r="B932" t="s">
        <v>2237</v>
      </c>
      <c r="C932">
        <v>34</v>
      </c>
    </row>
    <row r="933" spans="1:3" x14ac:dyDescent="0.25">
      <c r="A933" t="s">
        <v>2346</v>
      </c>
      <c r="B933" t="s">
        <v>2237</v>
      </c>
      <c r="C933">
        <v>0</v>
      </c>
    </row>
    <row r="934" spans="1:3" x14ac:dyDescent="0.25">
      <c r="A934" t="s">
        <v>2338</v>
      </c>
      <c r="B934" t="s">
        <v>2237</v>
      </c>
      <c r="C934">
        <v>7</v>
      </c>
    </row>
    <row r="935" spans="1:3" x14ac:dyDescent="0.25">
      <c r="A935" t="s">
        <v>2352</v>
      </c>
      <c r="B935" t="s">
        <v>2237</v>
      </c>
      <c r="C935">
        <v>19</v>
      </c>
    </row>
    <row r="936" spans="1:3" x14ac:dyDescent="0.25">
      <c r="A936" t="s">
        <v>2352</v>
      </c>
      <c r="B936" t="s">
        <v>2237</v>
      </c>
      <c r="C936">
        <v>14</v>
      </c>
    </row>
    <row r="937" spans="1:3" x14ac:dyDescent="0.25">
      <c r="A937" t="s">
        <v>2354</v>
      </c>
      <c r="B937" t="s">
        <v>2237</v>
      </c>
      <c r="C937">
        <v>23</v>
      </c>
    </row>
    <row r="938" spans="1:3" x14ac:dyDescent="0.25">
      <c r="A938" t="s">
        <v>2334</v>
      </c>
      <c r="B938" t="s">
        <v>2245</v>
      </c>
      <c r="C938">
        <v>9</v>
      </c>
    </row>
    <row r="939" spans="1:3" x14ac:dyDescent="0.25">
      <c r="A939" t="s">
        <v>2342</v>
      </c>
      <c r="B939" t="s">
        <v>2237</v>
      </c>
      <c r="C939">
        <v>13</v>
      </c>
    </row>
    <row r="940" spans="1:3" x14ac:dyDescent="0.25">
      <c r="A940" t="s">
        <v>2354</v>
      </c>
      <c r="B940" t="s">
        <v>2237</v>
      </c>
      <c r="C940">
        <v>2</v>
      </c>
    </row>
    <row r="941" spans="1:3" x14ac:dyDescent="0.25">
      <c r="A941" t="s">
        <v>2344</v>
      </c>
      <c r="B941" t="s">
        <v>2237</v>
      </c>
      <c r="C941">
        <v>4</v>
      </c>
    </row>
    <row r="942" spans="1:3" x14ac:dyDescent="0.25">
      <c r="A942" t="s">
        <v>2346</v>
      </c>
      <c r="B942" t="s">
        <v>2237</v>
      </c>
      <c r="C942">
        <v>5</v>
      </c>
    </row>
    <row r="943" spans="1:3" x14ac:dyDescent="0.25">
      <c r="A943" t="s">
        <v>2346</v>
      </c>
      <c r="B943" t="s">
        <v>2237</v>
      </c>
      <c r="C943">
        <v>24</v>
      </c>
    </row>
    <row r="944" spans="1:3" x14ac:dyDescent="0.25">
      <c r="A944" t="s">
        <v>2352</v>
      </c>
      <c r="B944" t="s">
        <v>2237</v>
      </c>
      <c r="C944">
        <v>30</v>
      </c>
    </row>
    <row r="945" spans="1:3" x14ac:dyDescent="0.25">
      <c r="A945" t="s">
        <v>2338</v>
      </c>
      <c r="B945" t="s">
        <v>2237</v>
      </c>
      <c r="C945">
        <v>0</v>
      </c>
    </row>
    <row r="946" spans="1:3" x14ac:dyDescent="0.25">
      <c r="A946" t="s">
        <v>2350</v>
      </c>
      <c r="B946" t="s">
        <v>2237</v>
      </c>
      <c r="C946">
        <v>0</v>
      </c>
    </row>
    <row r="947" spans="1:3" x14ac:dyDescent="0.25">
      <c r="A947" t="s">
        <v>2346</v>
      </c>
      <c r="B947" t="s">
        <v>2237</v>
      </c>
      <c r="C947">
        <v>9</v>
      </c>
    </row>
    <row r="948" spans="1:3" x14ac:dyDescent="0.25">
      <c r="A948" t="s">
        <v>2354</v>
      </c>
      <c r="B948" t="s">
        <v>2237</v>
      </c>
      <c r="C948">
        <v>37</v>
      </c>
    </row>
    <row r="949" spans="1:3" x14ac:dyDescent="0.25">
      <c r="A949" t="s">
        <v>2340</v>
      </c>
      <c r="B949" t="s">
        <v>2237</v>
      </c>
      <c r="C949">
        <v>14</v>
      </c>
    </row>
    <row r="950" spans="1:3" x14ac:dyDescent="0.25">
      <c r="A950" t="s">
        <v>2344</v>
      </c>
      <c r="B950" t="s">
        <v>2237</v>
      </c>
      <c r="C950">
        <v>36</v>
      </c>
    </row>
    <row r="951" spans="1:3" x14ac:dyDescent="0.25">
      <c r="A951" t="s">
        <v>2346</v>
      </c>
      <c r="B951" t="s">
        <v>2237</v>
      </c>
      <c r="C951">
        <v>3</v>
      </c>
    </row>
    <row r="952" spans="1:3" x14ac:dyDescent="0.25">
      <c r="A952" t="s">
        <v>2350</v>
      </c>
      <c r="B952" t="s">
        <v>2237</v>
      </c>
      <c r="C952">
        <v>7</v>
      </c>
    </row>
    <row r="953" spans="1:3" x14ac:dyDescent="0.25">
      <c r="A953" t="s">
        <v>2344</v>
      </c>
      <c r="B953" t="s">
        <v>2237</v>
      </c>
      <c r="C953">
        <v>6</v>
      </c>
    </row>
    <row r="954" spans="1:3" x14ac:dyDescent="0.25">
      <c r="A954" t="s">
        <v>2340</v>
      </c>
      <c r="B954" t="s">
        <v>2237</v>
      </c>
      <c r="C954">
        <v>11</v>
      </c>
    </row>
    <row r="955" spans="1:3" x14ac:dyDescent="0.25">
      <c r="A955" t="s">
        <v>2350</v>
      </c>
      <c r="B955" t="s">
        <v>2237</v>
      </c>
      <c r="C955">
        <v>15</v>
      </c>
    </row>
    <row r="956" spans="1:3" x14ac:dyDescent="0.25">
      <c r="A956" t="s">
        <v>2352</v>
      </c>
      <c r="B956" t="s">
        <v>2237</v>
      </c>
      <c r="C956">
        <v>0</v>
      </c>
    </row>
    <row r="957" spans="1:3" x14ac:dyDescent="0.25">
      <c r="A957" t="s">
        <v>2344</v>
      </c>
      <c r="B957" t="s">
        <v>2237</v>
      </c>
      <c r="C957">
        <v>40</v>
      </c>
    </row>
    <row r="958" spans="1:3" x14ac:dyDescent="0.25">
      <c r="A958" t="s">
        <v>2350</v>
      </c>
      <c r="B958" t="s">
        <v>2237</v>
      </c>
      <c r="C958">
        <v>73</v>
      </c>
    </row>
    <row r="959" spans="1:3" x14ac:dyDescent="0.25">
      <c r="A959" t="s">
        <v>2350</v>
      </c>
      <c r="B959" t="s">
        <v>2237</v>
      </c>
      <c r="C959">
        <v>19</v>
      </c>
    </row>
    <row r="960" spans="1:3" x14ac:dyDescent="0.25">
      <c r="A960" t="s">
        <v>2342</v>
      </c>
      <c r="B960" t="s">
        <v>2237</v>
      </c>
      <c r="C960">
        <v>29</v>
      </c>
    </row>
    <row r="961" spans="1:3" x14ac:dyDescent="0.25">
      <c r="A961" t="s">
        <v>2340</v>
      </c>
      <c r="B961" t="s">
        <v>2237</v>
      </c>
      <c r="C961">
        <v>30</v>
      </c>
    </row>
    <row r="962" spans="1:3" x14ac:dyDescent="0.25">
      <c r="A962" t="s">
        <v>2352</v>
      </c>
      <c r="B962" t="s">
        <v>2237</v>
      </c>
      <c r="C962">
        <v>0</v>
      </c>
    </row>
    <row r="963" spans="1:3" x14ac:dyDescent="0.25">
      <c r="A963" t="s">
        <v>2350</v>
      </c>
      <c r="B963" t="s">
        <v>2237</v>
      </c>
      <c r="C963">
        <v>2</v>
      </c>
    </row>
    <row r="964" spans="1:3" x14ac:dyDescent="0.25">
      <c r="A964" t="s">
        <v>2336</v>
      </c>
      <c r="B964" t="s">
        <v>2237</v>
      </c>
      <c r="C964">
        <v>9</v>
      </c>
    </row>
    <row r="965" spans="1:3" x14ac:dyDescent="0.25">
      <c r="A965" t="s">
        <v>2352</v>
      </c>
      <c r="B965" t="s">
        <v>2237</v>
      </c>
      <c r="C965">
        <v>18</v>
      </c>
    </row>
    <row r="966" spans="1:3" x14ac:dyDescent="0.25">
      <c r="A966" t="s">
        <v>2352</v>
      </c>
      <c r="B966" t="s">
        <v>2237</v>
      </c>
      <c r="C966">
        <v>7</v>
      </c>
    </row>
    <row r="967" spans="1:3" x14ac:dyDescent="0.25">
      <c r="A967" t="s">
        <v>2340</v>
      </c>
      <c r="B967" t="s">
        <v>2237</v>
      </c>
      <c r="C967">
        <v>5</v>
      </c>
    </row>
    <row r="968" spans="1:3" x14ac:dyDescent="0.25">
      <c r="A968" t="s">
        <v>2342</v>
      </c>
      <c r="B968" t="s">
        <v>2237</v>
      </c>
      <c r="C968">
        <v>22</v>
      </c>
    </row>
    <row r="969" spans="1:3" x14ac:dyDescent="0.25">
      <c r="A969" t="s">
        <v>2350</v>
      </c>
      <c r="B969" t="s">
        <v>2237</v>
      </c>
      <c r="C969">
        <v>30</v>
      </c>
    </row>
    <row r="970" spans="1:3" x14ac:dyDescent="0.25">
      <c r="A970" t="s">
        <v>2346</v>
      </c>
      <c r="B970" t="s">
        <v>2237</v>
      </c>
      <c r="C970">
        <v>4</v>
      </c>
    </row>
    <row r="971" spans="1:3" x14ac:dyDescent="0.25">
      <c r="A971" t="s">
        <v>2346</v>
      </c>
      <c r="B971" t="s">
        <v>2237</v>
      </c>
      <c r="C971">
        <v>3</v>
      </c>
    </row>
    <row r="972" spans="1:3" x14ac:dyDescent="0.25">
      <c r="A972" t="s">
        <v>2354</v>
      </c>
      <c r="B972" t="s">
        <v>2237</v>
      </c>
      <c r="C972">
        <v>25</v>
      </c>
    </row>
    <row r="973" spans="1:3" x14ac:dyDescent="0.25">
      <c r="A973" t="s">
        <v>2340</v>
      </c>
      <c r="B973" t="s">
        <v>2237</v>
      </c>
      <c r="C973">
        <v>14</v>
      </c>
    </row>
    <row r="974" spans="1:3" x14ac:dyDescent="0.25">
      <c r="A974" t="s">
        <v>2350</v>
      </c>
      <c r="B974" t="s">
        <v>2237</v>
      </c>
      <c r="C974">
        <v>14</v>
      </c>
    </row>
    <row r="975" spans="1:3" x14ac:dyDescent="0.25">
      <c r="A975" t="s">
        <v>2350</v>
      </c>
      <c r="B975" t="s">
        <v>2237</v>
      </c>
      <c r="C975">
        <v>4</v>
      </c>
    </row>
    <row r="976" spans="1:3" x14ac:dyDescent="0.25">
      <c r="A976" t="s">
        <v>2338</v>
      </c>
      <c r="B976" t="s">
        <v>2237</v>
      </c>
      <c r="C976">
        <v>7</v>
      </c>
    </row>
    <row r="977" spans="1:3" x14ac:dyDescent="0.25">
      <c r="A977" t="s">
        <v>2346</v>
      </c>
      <c r="B977" t="s">
        <v>2237</v>
      </c>
      <c r="C977">
        <v>0</v>
      </c>
    </row>
    <row r="978" spans="1:3" x14ac:dyDescent="0.25">
      <c r="A978" t="s">
        <v>2342</v>
      </c>
      <c r="B978" t="s">
        <v>2237</v>
      </c>
      <c r="C978">
        <v>27</v>
      </c>
    </row>
    <row r="979" spans="1:3" x14ac:dyDescent="0.25">
      <c r="A979" t="s">
        <v>2350</v>
      </c>
      <c r="B979" t="s">
        <v>2237</v>
      </c>
      <c r="C979">
        <v>10</v>
      </c>
    </row>
    <row r="980" spans="1:3" x14ac:dyDescent="0.25">
      <c r="A980" t="s">
        <v>2352</v>
      </c>
      <c r="B980" t="s">
        <v>2237</v>
      </c>
      <c r="C980">
        <v>7</v>
      </c>
    </row>
    <row r="981" spans="1:3" x14ac:dyDescent="0.25">
      <c r="A981" t="s">
        <v>2336</v>
      </c>
      <c r="B981" t="s">
        <v>2237</v>
      </c>
      <c r="C981">
        <v>11</v>
      </c>
    </row>
    <row r="982" spans="1:3" x14ac:dyDescent="0.25">
      <c r="A982" t="s">
        <v>2350</v>
      </c>
      <c r="B982" t="s">
        <v>2237</v>
      </c>
      <c r="C982">
        <v>1</v>
      </c>
    </row>
    <row r="983" spans="1:3" x14ac:dyDescent="0.25">
      <c r="A983" t="s">
        <v>2344</v>
      </c>
      <c r="B983" t="s">
        <v>2237</v>
      </c>
      <c r="C983">
        <v>3</v>
      </c>
    </row>
    <row r="984" spans="1:3" x14ac:dyDescent="0.25">
      <c r="A984" t="s">
        <v>2336</v>
      </c>
      <c r="B984" t="s">
        <v>2237</v>
      </c>
      <c r="C984">
        <v>42</v>
      </c>
    </row>
    <row r="985" spans="1:3" x14ac:dyDescent="0.25">
      <c r="A985" t="s">
        <v>2346</v>
      </c>
      <c r="B985" t="s">
        <v>2237</v>
      </c>
      <c r="C985">
        <v>38</v>
      </c>
    </row>
    <row r="986" spans="1:3" x14ac:dyDescent="0.25">
      <c r="A986" t="s">
        <v>2338</v>
      </c>
      <c r="B986" t="s">
        <v>2237</v>
      </c>
      <c r="C986">
        <v>19</v>
      </c>
    </row>
    <row r="987" spans="1:3" x14ac:dyDescent="0.25">
      <c r="A987" t="s">
        <v>2350</v>
      </c>
      <c r="B987" t="s">
        <v>2237</v>
      </c>
      <c r="C987">
        <v>3</v>
      </c>
    </row>
    <row r="988" spans="1:3" x14ac:dyDescent="0.25">
      <c r="A988" t="s">
        <v>2354</v>
      </c>
      <c r="B988" t="s">
        <v>2237</v>
      </c>
      <c r="C988">
        <v>2</v>
      </c>
    </row>
    <row r="989" spans="1:3" x14ac:dyDescent="0.25">
      <c r="A989" t="s">
        <v>2344</v>
      </c>
      <c r="B989" t="s">
        <v>2237</v>
      </c>
      <c r="C989">
        <v>1</v>
      </c>
    </row>
    <row r="990" spans="1:3" x14ac:dyDescent="0.25">
      <c r="A990" t="s">
        <v>2340</v>
      </c>
      <c r="B990" t="s">
        <v>2237</v>
      </c>
      <c r="C990">
        <v>17</v>
      </c>
    </row>
    <row r="991" spans="1:3" x14ac:dyDescent="0.25">
      <c r="A991" t="s">
        <v>2346</v>
      </c>
      <c r="B991" t="s">
        <v>2237</v>
      </c>
      <c r="C991">
        <v>2</v>
      </c>
    </row>
    <row r="992" spans="1:3" x14ac:dyDescent="0.25">
      <c r="A992" t="s">
        <v>2350</v>
      </c>
      <c r="B992" t="s">
        <v>2237</v>
      </c>
      <c r="C992">
        <v>6</v>
      </c>
    </row>
    <row r="993" spans="1:3" x14ac:dyDescent="0.25">
      <c r="A993" t="s">
        <v>2344</v>
      </c>
      <c r="B993" t="s">
        <v>2237</v>
      </c>
      <c r="C993">
        <v>9</v>
      </c>
    </row>
    <row r="994" spans="1:3" x14ac:dyDescent="0.25">
      <c r="A994" t="s">
        <v>2354</v>
      </c>
      <c r="B994" t="s">
        <v>2237</v>
      </c>
      <c r="C994">
        <v>20</v>
      </c>
    </row>
    <row r="995" spans="1:3" x14ac:dyDescent="0.25">
      <c r="A995" t="s">
        <v>2338</v>
      </c>
      <c r="B995" t="s">
        <v>2237</v>
      </c>
      <c r="C995">
        <v>28</v>
      </c>
    </row>
    <row r="996" spans="1:3" x14ac:dyDescent="0.25">
      <c r="A996" t="s">
        <v>2340</v>
      </c>
      <c r="B996" t="s">
        <v>2237</v>
      </c>
      <c r="C996">
        <v>16</v>
      </c>
    </row>
    <row r="997" spans="1:3" x14ac:dyDescent="0.25">
      <c r="A997" t="s">
        <v>2354</v>
      </c>
      <c r="B997" t="s">
        <v>2237</v>
      </c>
      <c r="C997">
        <v>10</v>
      </c>
    </row>
    <row r="998" spans="1:3" x14ac:dyDescent="0.25">
      <c r="A998" t="s">
        <v>2346</v>
      </c>
      <c r="B998" t="s">
        <v>2237</v>
      </c>
      <c r="C998">
        <v>3</v>
      </c>
    </row>
    <row r="999" spans="1:3" x14ac:dyDescent="0.25">
      <c r="A999" t="s">
        <v>2346</v>
      </c>
      <c r="B999" t="s">
        <v>2237</v>
      </c>
      <c r="C999">
        <v>3</v>
      </c>
    </row>
    <row r="1000" spans="1:3" x14ac:dyDescent="0.25">
      <c r="A1000" t="s">
        <v>2354</v>
      </c>
      <c r="B1000" t="s">
        <v>2237</v>
      </c>
      <c r="C1000">
        <v>6</v>
      </c>
    </row>
    <row r="1001" spans="1:3" x14ac:dyDescent="0.25">
      <c r="A1001" t="s">
        <v>2352</v>
      </c>
      <c r="B1001" t="s">
        <v>2237</v>
      </c>
      <c r="C1001">
        <v>2</v>
      </c>
    </row>
    <row r="1002" spans="1:3" x14ac:dyDescent="0.25">
      <c r="A1002" t="s">
        <v>2338</v>
      </c>
      <c r="B1002" t="s">
        <v>2237</v>
      </c>
      <c r="C1002">
        <v>1</v>
      </c>
    </row>
    <row r="1003" spans="1:3" x14ac:dyDescent="0.25">
      <c r="A1003" t="s">
        <v>2346</v>
      </c>
      <c r="B1003" t="s">
        <v>2237</v>
      </c>
      <c r="C1003">
        <v>8</v>
      </c>
    </row>
    <row r="1004" spans="1:3" x14ac:dyDescent="0.25">
      <c r="A1004" t="s">
        <v>2338</v>
      </c>
      <c r="B1004" t="s">
        <v>2237</v>
      </c>
      <c r="C1004">
        <v>28</v>
      </c>
    </row>
    <row r="1005" spans="1:3" x14ac:dyDescent="0.25">
      <c r="A1005" t="s">
        <v>2336</v>
      </c>
      <c r="B1005" t="s">
        <v>2237</v>
      </c>
      <c r="C1005">
        <v>1</v>
      </c>
    </row>
    <row r="1006" spans="1:3" x14ac:dyDescent="0.25">
      <c r="A1006" t="s">
        <v>2344</v>
      </c>
      <c r="B1006" t="s">
        <v>2237</v>
      </c>
      <c r="C1006">
        <v>10</v>
      </c>
    </row>
    <row r="1007" spans="1:3" x14ac:dyDescent="0.25">
      <c r="A1007" t="s">
        <v>2344</v>
      </c>
      <c r="B1007" t="s">
        <v>2237</v>
      </c>
      <c r="C1007">
        <v>17</v>
      </c>
    </row>
    <row r="1008" spans="1:3" x14ac:dyDescent="0.25">
      <c r="A1008" t="s">
        <v>2350</v>
      </c>
      <c r="B1008" t="s">
        <v>2237</v>
      </c>
      <c r="C1008">
        <v>15</v>
      </c>
    </row>
    <row r="1009" spans="1:3" x14ac:dyDescent="0.25">
      <c r="A1009" t="s">
        <v>2350</v>
      </c>
      <c r="B1009" t="s">
        <v>2237</v>
      </c>
      <c r="C1009">
        <v>7</v>
      </c>
    </row>
    <row r="1010" spans="1:3" x14ac:dyDescent="0.25">
      <c r="A1010" t="s">
        <v>2352</v>
      </c>
      <c r="B1010" t="s">
        <v>2237</v>
      </c>
      <c r="C1010">
        <v>10</v>
      </c>
    </row>
    <row r="1011" spans="1:3" x14ac:dyDescent="0.25">
      <c r="A1011" t="s">
        <v>2338</v>
      </c>
      <c r="B1011" t="s">
        <v>2237</v>
      </c>
      <c r="C1011">
        <v>4</v>
      </c>
    </row>
    <row r="1012" spans="1:3" x14ac:dyDescent="0.25">
      <c r="A1012" t="s">
        <v>2334</v>
      </c>
      <c r="B1012" t="s">
        <v>2245</v>
      </c>
      <c r="C1012">
        <v>14</v>
      </c>
    </row>
    <row r="1013" spans="1:3" x14ac:dyDescent="0.25">
      <c r="A1013" t="s">
        <v>2338</v>
      </c>
      <c r="B1013" t="s">
        <v>2237</v>
      </c>
      <c r="C1013">
        <v>2</v>
      </c>
    </row>
    <row r="1014" spans="1:3" x14ac:dyDescent="0.25">
      <c r="A1014" t="s">
        <v>2338</v>
      </c>
      <c r="B1014" t="s">
        <v>2237</v>
      </c>
      <c r="C1014">
        <v>7</v>
      </c>
    </row>
    <row r="1015" spans="1:3" x14ac:dyDescent="0.25">
      <c r="A1015" t="s">
        <v>2342</v>
      </c>
      <c r="B1015" t="s">
        <v>2237</v>
      </c>
      <c r="C1015">
        <v>4</v>
      </c>
    </row>
    <row r="1016" spans="1:3" x14ac:dyDescent="0.25">
      <c r="A1016" t="s">
        <v>2352</v>
      </c>
      <c r="B1016" t="s">
        <v>2237</v>
      </c>
      <c r="C1016">
        <v>13</v>
      </c>
    </row>
    <row r="1017" spans="1:3" x14ac:dyDescent="0.25">
      <c r="A1017" t="s">
        <v>2346</v>
      </c>
      <c r="B1017" t="s">
        <v>2237</v>
      </c>
      <c r="C1017">
        <v>1</v>
      </c>
    </row>
    <row r="1018" spans="1:3" x14ac:dyDescent="0.25">
      <c r="A1018" t="s">
        <v>2346</v>
      </c>
      <c r="B1018" t="s">
        <v>2237</v>
      </c>
      <c r="C1018">
        <v>51</v>
      </c>
    </row>
    <row r="1019" spans="1:3" x14ac:dyDescent="0.25">
      <c r="A1019" t="s">
        <v>2346</v>
      </c>
      <c r="B1019" t="s">
        <v>2237</v>
      </c>
      <c r="C1019">
        <v>14</v>
      </c>
    </row>
    <row r="1020" spans="1:3" x14ac:dyDescent="0.25">
      <c r="A1020" t="s">
        <v>2346</v>
      </c>
      <c r="B1020" t="s">
        <v>2237</v>
      </c>
      <c r="C1020">
        <v>19</v>
      </c>
    </row>
    <row r="1021" spans="1:3" x14ac:dyDescent="0.25">
      <c r="A1021" t="s">
        <v>2348</v>
      </c>
      <c r="B1021" t="s">
        <v>2237</v>
      </c>
      <c r="C1021">
        <v>2</v>
      </c>
    </row>
    <row r="1022" spans="1:3" x14ac:dyDescent="0.25">
      <c r="A1022" t="s">
        <v>2344</v>
      </c>
      <c r="B1022" t="s">
        <v>2237</v>
      </c>
      <c r="C1022">
        <v>4</v>
      </c>
    </row>
    <row r="1023" spans="1:3" x14ac:dyDescent="0.25">
      <c r="A1023" t="s">
        <v>2350</v>
      </c>
      <c r="B1023" t="s">
        <v>2237</v>
      </c>
      <c r="C1023">
        <v>0</v>
      </c>
    </row>
    <row r="1024" spans="1:3" x14ac:dyDescent="0.25">
      <c r="A1024" t="s">
        <v>2344</v>
      </c>
      <c r="B1024" t="s">
        <v>2237</v>
      </c>
      <c r="C1024">
        <v>4</v>
      </c>
    </row>
    <row r="1025" spans="1:3" x14ac:dyDescent="0.25">
      <c r="A1025" t="s">
        <v>2354</v>
      </c>
      <c r="B1025" t="s">
        <v>2237</v>
      </c>
      <c r="C1025">
        <v>5</v>
      </c>
    </row>
    <row r="1026" spans="1:3" x14ac:dyDescent="0.25">
      <c r="A1026" t="s">
        <v>2346</v>
      </c>
      <c r="B1026" t="s">
        <v>2237</v>
      </c>
      <c r="C1026">
        <v>17</v>
      </c>
    </row>
    <row r="1027" spans="1:3" x14ac:dyDescent="0.25">
      <c r="A1027" t="s">
        <v>2338</v>
      </c>
      <c r="B1027" t="s">
        <v>2237</v>
      </c>
      <c r="C1027">
        <v>6</v>
      </c>
    </row>
    <row r="1028" spans="1:3" x14ac:dyDescent="0.25">
      <c r="A1028" t="s">
        <v>2346</v>
      </c>
      <c r="B1028" t="s">
        <v>2237</v>
      </c>
      <c r="C1028">
        <v>0</v>
      </c>
    </row>
    <row r="1029" spans="1:3" x14ac:dyDescent="0.25">
      <c r="A1029" t="s">
        <v>2348</v>
      </c>
      <c r="B1029" t="s">
        <v>2237</v>
      </c>
      <c r="C1029">
        <v>10</v>
      </c>
    </row>
    <row r="1030" spans="1:3" x14ac:dyDescent="0.25">
      <c r="A1030" t="s">
        <v>2338</v>
      </c>
      <c r="B1030" t="s">
        <v>2237</v>
      </c>
      <c r="C1030">
        <v>1</v>
      </c>
    </row>
    <row r="1031" spans="1:3" x14ac:dyDescent="0.25">
      <c r="A1031" t="s">
        <v>2346</v>
      </c>
      <c r="B1031" t="s">
        <v>2237</v>
      </c>
      <c r="C1031">
        <v>0</v>
      </c>
    </row>
    <row r="1032" spans="1:3" x14ac:dyDescent="0.25">
      <c r="A1032" t="s">
        <v>2350</v>
      </c>
      <c r="B1032" t="s">
        <v>2237</v>
      </c>
      <c r="C1032">
        <v>14</v>
      </c>
    </row>
    <row r="1033" spans="1:3" x14ac:dyDescent="0.25">
      <c r="A1033" t="s">
        <v>2350</v>
      </c>
      <c r="B1033" t="s">
        <v>2237</v>
      </c>
      <c r="C1033">
        <v>17</v>
      </c>
    </row>
    <row r="1034" spans="1:3" x14ac:dyDescent="0.25">
      <c r="A1034" t="s">
        <v>2350</v>
      </c>
      <c r="B1034" t="s">
        <v>2237</v>
      </c>
      <c r="C1034">
        <v>32</v>
      </c>
    </row>
    <row r="1035" spans="1:3" x14ac:dyDescent="0.25">
      <c r="A1035" t="s">
        <v>2346</v>
      </c>
      <c r="B1035" t="s">
        <v>2237</v>
      </c>
      <c r="C1035">
        <v>0</v>
      </c>
    </row>
    <row r="1036" spans="1:3" x14ac:dyDescent="0.25">
      <c r="A1036" t="s">
        <v>2350</v>
      </c>
      <c r="B1036" t="s">
        <v>2237</v>
      </c>
      <c r="C1036">
        <v>1</v>
      </c>
    </row>
    <row r="1037" spans="1:3" x14ac:dyDescent="0.25">
      <c r="A1037" t="s">
        <v>2346</v>
      </c>
      <c r="B1037" t="s">
        <v>2237</v>
      </c>
      <c r="C1037">
        <v>38</v>
      </c>
    </row>
    <row r="1038" spans="1:3" x14ac:dyDescent="0.25">
      <c r="A1038" t="s">
        <v>2338</v>
      </c>
      <c r="B1038" t="s">
        <v>2237</v>
      </c>
      <c r="C1038">
        <v>23</v>
      </c>
    </row>
    <row r="1039" spans="1:3" x14ac:dyDescent="0.25">
      <c r="A1039" t="s">
        <v>2344</v>
      </c>
      <c r="B1039" t="s">
        <v>2237</v>
      </c>
      <c r="C1039">
        <v>7</v>
      </c>
    </row>
    <row r="1040" spans="1:3" x14ac:dyDescent="0.25">
      <c r="A1040" t="s">
        <v>2352</v>
      </c>
      <c r="B1040" t="s">
        <v>2237</v>
      </c>
      <c r="C1040">
        <v>2</v>
      </c>
    </row>
    <row r="1041" spans="1:3" x14ac:dyDescent="0.25">
      <c r="A1041" t="s">
        <v>2340</v>
      </c>
      <c r="B1041" t="s">
        <v>2237</v>
      </c>
      <c r="C1041">
        <v>27</v>
      </c>
    </row>
    <row r="1042" spans="1:3" x14ac:dyDescent="0.25">
      <c r="A1042" t="s">
        <v>2342</v>
      </c>
      <c r="B1042" t="s">
        <v>2237</v>
      </c>
      <c r="C1042">
        <v>14</v>
      </c>
    </row>
    <row r="1043" spans="1:3" x14ac:dyDescent="0.25">
      <c r="A1043" t="s">
        <v>2352</v>
      </c>
      <c r="B1043" t="s">
        <v>2237</v>
      </c>
      <c r="C1043">
        <v>11</v>
      </c>
    </row>
    <row r="1044" spans="1:3" x14ac:dyDescent="0.25">
      <c r="A1044" t="s">
        <v>2342</v>
      </c>
      <c r="B1044" t="s">
        <v>2237</v>
      </c>
      <c r="C1044">
        <v>1</v>
      </c>
    </row>
    <row r="1045" spans="1:3" x14ac:dyDescent="0.25">
      <c r="A1045" t="s">
        <v>2342</v>
      </c>
      <c r="B1045" t="s">
        <v>2237</v>
      </c>
      <c r="C1045">
        <v>1</v>
      </c>
    </row>
    <row r="1046" spans="1:3" x14ac:dyDescent="0.25">
      <c r="A1046" t="s">
        <v>2340</v>
      </c>
      <c r="B1046" t="s">
        <v>2237</v>
      </c>
      <c r="C1046">
        <v>36</v>
      </c>
    </row>
    <row r="1047" spans="1:3" x14ac:dyDescent="0.25">
      <c r="A1047" t="s">
        <v>2352</v>
      </c>
      <c r="B1047" t="s">
        <v>2237</v>
      </c>
      <c r="C1047">
        <v>5</v>
      </c>
    </row>
    <row r="1048" spans="1:3" x14ac:dyDescent="0.25">
      <c r="A1048" t="s">
        <v>2346</v>
      </c>
      <c r="B1048" t="s">
        <v>2237</v>
      </c>
      <c r="C1048">
        <v>0</v>
      </c>
    </row>
    <row r="1049" spans="1:3" x14ac:dyDescent="0.25">
      <c r="A1049" t="s">
        <v>2352</v>
      </c>
      <c r="B1049" t="s">
        <v>2237</v>
      </c>
      <c r="C1049">
        <v>10</v>
      </c>
    </row>
    <row r="1050" spans="1:3" x14ac:dyDescent="0.25">
      <c r="A1050" t="s">
        <v>2336</v>
      </c>
      <c r="B1050" t="s">
        <v>2237</v>
      </c>
      <c r="C1050">
        <v>11</v>
      </c>
    </row>
    <row r="1051" spans="1:3" x14ac:dyDescent="0.25">
      <c r="A1051" t="s">
        <v>2348</v>
      </c>
      <c r="B1051" t="s">
        <v>2237</v>
      </c>
      <c r="C1051">
        <v>8</v>
      </c>
    </row>
    <row r="1052" spans="1:3" x14ac:dyDescent="0.25">
      <c r="A1052" t="s">
        <v>2350</v>
      </c>
      <c r="B1052" t="s">
        <v>2237</v>
      </c>
      <c r="C1052">
        <v>0</v>
      </c>
    </row>
    <row r="1053" spans="1:3" x14ac:dyDescent="0.25">
      <c r="A1053" t="s">
        <v>2344</v>
      </c>
      <c r="B1053" t="s">
        <v>2237</v>
      </c>
      <c r="C1053">
        <v>39</v>
      </c>
    </row>
    <row r="1054" spans="1:3" x14ac:dyDescent="0.25">
      <c r="A1054" t="s">
        <v>2342</v>
      </c>
      <c r="B1054" t="s">
        <v>2237</v>
      </c>
      <c r="C1054">
        <v>6</v>
      </c>
    </row>
    <row r="1055" spans="1:3" x14ac:dyDescent="0.25">
      <c r="A1055" t="s">
        <v>2342</v>
      </c>
      <c r="B1055" t="s">
        <v>2237</v>
      </c>
      <c r="C1055">
        <v>5</v>
      </c>
    </row>
    <row r="1056" spans="1:3" x14ac:dyDescent="0.25">
      <c r="A1056" t="s">
        <v>2350</v>
      </c>
      <c r="B1056" t="s">
        <v>2237</v>
      </c>
      <c r="C1056">
        <v>1</v>
      </c>
    </row>
    <row r="1057" spans="1:3" x14ac:dyDescent="0.25">
      <c r="A1057" t="s">
        <v>2336</v>
      </c>
      <c r="B1057" t="s">
        <v>2237</v>
      </c>
      <c r="C1057">
        <v>16</v>
      </c>
    </row>
    <row r="1058" spans="1:3" x14ac:dyDescent="0.25">
      <c r="A1058" t="s">
        <v>2344</v>
      </c>
      <c r="B1058" t="s">
        <v>2237</v>
      </c>
      <c r="C1058">
        <v>6</v>
      </c>
    </row>
    <row r="1059" spans="1:3" x14ac:dyDescent="0.25">
      <c r="A1059" t="s">
        <v>2352</v>
      </c>
      <c r="B1059" t="s">
        <v>2237</v>
      </c>
      <c r="C1059">
        <v>0</v>
      </c>
    </row>
    <row r="1060" spans="1:3" x14ac:dyDescent="0.25">
      <c r="A1060" t="s">
        <v>2342</v>
      </c>
      <c r="B1060" t="s">
        <v>2237</v>
      </c>
      <c r="C1060">
        <v>21</v>
      </c>
    </row>
    <row r="1061" spans="1:3" x14ac:dyDescent="0.25">
      <c r="A1061" t="s">
        <v>2346</v>
      </c>
      <c r="B1061" t="s">
        <v>2237</v>
      </c>
      <c r="C1061">
        <v>9</v>
      </c>
    </row>
    <row r="1062" spans="1:3" x14ac:dyDescent="0.25">
      <c r="A1062" t="s">
        <v>2338</v>
      </c>
      <c r="B1062" t="s">
        <v>2237</v>
      </c>
      <c r="C1062">
        <v>2</v>
      </c>
    </row>
    <row r="1063" spans="1:3" x14ac:dyDescent="0.25">
      <c r="A1063" t="s">
        <v>2350</v>
      </c>
      <c r="B1063" t="s">
        <v>2237</v>
      </c>
      <c r="C1063">
        <v>0</v>
      </c>
    </row>
    <row r="1064" spans="1:3" x14ac:dyDescent="0.25">
      <c r="A1064" t="s">
        <v>2348</v>
      </c>
      <c r="B1064" t="s">
        <v>2237</v>
      </c>
      <c r="C1064">
        <v>1</v>
      </c>
    </row>
    <row r="1065" spans="1:3" x14ac:dyDescent="0.25">
      <c r="A1065" t="s">
        <v>2346</v>
      </c>
      <c r="B1065" t="s">
        <v>2237</v>
      </c>
      <c r="C1065">
        <v>50</v>
      </c>
    </row>
    <row r="1066" spans="1:3" x14ac:dyDescent="0.25">
      <c r="A1066" t="s">
        <v>2340</v>
      </c>
      <c r="B1066" t="s">
        <v>2237</v>
      </c>
      <c r="C1066">
        <v>35</v>
      </c>
    </row>
    <row r="1067" spans="1:3" x14ac:dyDescent="0.25">
      <c r="A1067" t="s">
        <v>2346</v>
      </c>
      <c r="B1067" t="s">
        <v>2237</v>
      </c>
      <c r="C1067">
        <v>2</v>
      </c>
    </row>
    <row r="1068" spans="1:3" x14ac:dyDescent="0.25">
      <c r="A1068" t="s">
        <v>2340</v>
      </c>
      <c r="B1068" t="s">
        <v>2237</v>
      </c>
      <c r="C1068">
        <v>2</v>
      </c>
    </row>
    <row r="1069" spans="1:3" x14ac:dyDescent="0.25">
      <c r="A1069" t="s">
        <v>2342</v>
      </c>
      <c r="B1069" t="s">
        <v>2237</v>
      </c>
      <c r="C1069">
        <v>43</v>
      </c>
    </row>
    <row r="1070" spans="1:3" x14ac:dyDescent="0.25">
      <c r="A1070" t="s">
        <v>2352</v>
      </c>
      <c r="B1070" t="s">
        <v>2237</v>
      </c>
      <c r="C1070">
        <v>5</v>
      </c>
    </row>
    <row r="1071" spans="1:3" x14ac:dyDescent="0.25">
      <c r="A1071" t="s">
        <v>2352</v>
      </c>
      <c r="B1071" t="s">
        <v>2237</v>
      </c>
      <c r="C1071">
        <v>17</v>
      </c>
    </row>
    <row r="1072" spans="1:3" x14ac:dyDescent="0.25">
      <c r="A1072" t="s">
        <v>2336</v>
      </c>
      <c r="B1072" t="s">
        <v>2237</v>
      </c>
      <c r="C1072">
        <v>14</v>
      </c>
    </row>
    <row r="1073" spans="1:3" x14ac:dyDescent="0.25">
      <c r="A1073" t="s">
        <v>2344</v>
      </c>
      <c r="B1073" t="s">
        <v>2237</v>
      </c>
      <c r="C1073">
        <v>0</v>
      </c>
    </row>
    <row r="1074" spans="1:3" x14ac:dyDescent="0.25">
      <c r="A1074" t="s">
        <v>2340</v>
      </c>
      <c r="B1074" t="s">
        <v>2237</v>
      </c>
      <c r="C1074">
        <v>9</v>
      </c>
    </row>
    <row r="1075" spans="1:3" x14ac:dyDescent="0.25">
      <c r="A1075" t="s">
        <v>2350</v>
      </c>
      <c r="B1075" t="s">
        <v>2237</v>
      </c>
      <c r="C1075">
        <v>6</v>
      </c>
    </row>
    <row r="1076" spans="1:3" x14ac:dyDescent="0.25">
      <c r="A1076" t="s">
        <v>2346</v>
      </c>
      <c r="B1076" t="s">
        <v>2237</v>
      </c>
      <c r="C1076">
        <v>1</v>
      </c>
    </row>
    <row r="1077" spans="1:3" x14ac:dyDescent="0.25">
      <c r="A1077" t="s">
        <v>2350</v>
      </c>
      <c r="B1077" t="s">
        <v>2237</v>
      </c>
      <c r="C1077">
        <v>2</v>
      </c>
    </row>
    <row r="1078" spans="1:3" x14ac:dyDescent="0.25">
      <c r="A1078" t="s">
        <v>2344</v>
      </c>
      <c r="B1078" t="s">
        <v>2237</v>
      </c>
      <c r="C1078">
        <v>51</v>
      </c>
    </row>
    <row r="1079" spans="1:3" x14ac:dyDescent="0.25">
      <c r="A1079" t="s">
        <v>2354</v>
      </c>
      <c r="B1079" t="s">
        <v>2237</v>
      </c>
      <c r="C1079">
        <v>1</v>
      </c>
    </row>
    <row r="1080" spans="1:3" x14ac:dyDescent="0.25">
      <c r="A1080" t="s">
        <v>2338</v>
      </c>
      <c r="B1080" t="s">
        <v>2237</v>
      </c>
      <c r="C1080">
        <v>6</v>
      </c>
    </row>
    <row r="1081" spans="1:3" x14ac:dyDescent="0.25">
      <c r="A1081" t="s">
        <v>2352</v>
      </c>
      <c r="B1081" t="s">
        <v>2237</v>
      </c>
      <c r="C1081">
        <v>5</v>
      </c>
    </row>
    <row r="1082" spans="1:3" x14ac:dyDescent="0.25">
      <c r="A1082" t="s">
        <v>2346</v>
      </c>
      <c r="B1082" t="s">
        <v>2237</v>
      </c>
      <c r="C1082">
        <v>10</v>
      </c>
    </row>
    <row r="1083" spans="1:3" x14ac:dyDescent="0.25">
      <c r="A1083" t="s">
        <v>2346</v>
      </c>
      <c r="B1083" t="s">
        <v>2237</v>
      </c>
      <c r="C1083">
        <v>2</v>
      </c>
    </row>
    <row r="1084" spans="1:3" x14ac:dyDescent="0.25">
      <c r="A1084" t="s">
        <v>2350</v>
      </c>
      <c r="B1084" t="s">
        <v>2237</v>
      </c>
      <c r="C1084">
        <v>4</v>
      </c>
    </row>
    <row r="1085" spans="1:3" x14ac:dyDescent="0.25">
      <c r="A1085" t="s">
        <v>2350</v>
      </c>
      <c r="B1085" t="s">
        <v>2237</v>
      </c>
      <c r="C1085">
        <v>0</v>
      </c>
    </row>
    <row r="1086" spans="1:3" x14ac:dyDescent="0.25">
      <c r="A1086" t="s">
        <v>2354</v>
      </c>
      <c r="B1086" t="s">
        <v>2237</v>
      </c>
      <c r="C1086">
        <v>3</v>
      </c>
    </row>
    <row r="1087" spans="1:3" x14ac:dyDescent="0.25">
      <c r="A1087" t="s">
        <v>2354</v>
      </c>
      <c r="B1087" t="s">
        <v>2237</v>
      </c>
      <c r="C1087">
        <v>1</v>
      </c>
    </row>
    <row r="1088" spans="1:3" x14ac:dyDescent="0.25">
      <c r="A1088" t="s">
        <v>2350</v>
      </c>
      <c r="B1088" t="s">
        <v>2237</v>
      </c>
      <c r="C1088">
        <v>5</v>
      </c>
    </row>
    <row r="1089" spans="1:3" x14ac:dyDescent="0.25">
      <c r="A1089" t="s">
        <v>2346</v>
      </c>
      <c r="B1089" t="s">
        <v>2237</v>
      </c>
      <c r="C1089">
        <v>2</v>
      </c>
    </row>
    <row r="1090" spans="1:3" x14ac:dyDescent="0.25">
      <c r="A1090" t="s">
        <v>2340</v>
      </c>
      <c r="B1090" t="s">
        <v>2237</v>
      </c>
      <c r="C1090">
        <v>5</v>
      </c>
    </row>
    <row r="1091" spans="1:3" x14ac:dyDescent="0.25">
      <c r="A1091" t="s">
        <v>2346</v>
      </c>
      <c r="B1091" t="s">
        <v>2237</v>
      </c>
      <c r="C1091">
        <v>0</v>
      </c>
    </row>
    <row r="1092" spans="1:3" x14ac:dyDescent="0.25">
      <c r="A1092" t="s">
        <v>2354</v>
      </c>
      <c r="B1092" t="s">
        <v>2237</v>
      </c>
      <c r="C1092">
        <v>0</v>
      </c>
    </row>
    <row r="1093" spans="1:3" x14ac:dyDescent="0.25">
      <c r="A1093" t="s">
        <v>2346</v>
      </c>
      <c r="B1093" t="s">
        <v>2237</v>
      </c>
      <c r="C1093">
        <v>2</v>
      </c>
    </row>
    <row r="1094" spans="1:3" x14ac:dyDescent="0.25">
      <c r="A1094" t="s">
        <v>2338</v>
      </c>
      <c r="B1094" t="s">
        <v>2237</v>
      </c>
      <c r="C1094">
        <v>10</v>
      </c>
    </row>
    <row r="1095" spans="1:3" x14ac:dyDescent="0.25">
      <c r="A1095" t="s">
        <v>2342</v>
      </c>
      <c r="B1095" t="s">
        <v>2237</v>
      </c>
      <c r="C1095">
        <v>3</v>
      </c>
    </row>
    <row r="1096" spans="1:3" x14ac:dyDescent="0.25">
      <c r="A1096" t="s">
        <v>2348</v>
      </c>
      <c r="B1096" t="s">
        <v>2237</v>
      </c>
      <c r="C1096">
        <v>5</v>
      </c>
    </row>
    <row r="1097" spans="1:3" x14ac:dyDescent="0.25">
      <c r="A1097" t="s">
        <v>2342</v>
      </c>
      <c r="B1097" t="s">
        <v>2237</v>
      </c>
      <c r="C1097">
        <v>5</v>
      </c>
    </row>
    <row r="1098" spans="1:3" x14ac:dyDescent="0.25">
      <c r="A1098" t="s">
        <v>2342</v>
      </c>
      <c r="B1098" t="s">
        <v>2237</v>
      </c>
      <c r="C1098">
        <v>13</v>
      </c>
    </row>
    <row r="1099" spans="1:3" x14ac:dyDescent="0.25">
      <c r="A1099" t="s">
        <v>2350</v>
      </c>
      <c r="B1099" t="s">
        <v>2237</v>
      </c>
      <c r="C1099">
        <v>19</v>
      </c>
    </row>
    <row r="1100" spans="1:3" x14ac:dyDescent="0.25">
      <c r="A1100" t="s">
        <v>2346</v>
      </c>
      <c r="B1100" t="s">
        <v>2237</v>
      </c>
      <c r="C1100">
        <v>0</v>
      </c>
    </row>
    <row r="1101" spans="1:3" x14ac:dyDescent="0.25">
      <c r="A1101" t="s">
        <v>2346</v>
      </c>
      <c r="B1101" t="s">
        <v>2237</v>
      </c>
      <c r="C1101">
        <v>0</v>
      </c>
    </row>
    <row r="1102" spans="1:3" x14ac:dyDescent="0.25">
      <c r="A1102" t="s">
        <v>2346</v>
      </c>
      <c r="B1102" t="s">
        <v>2237</v>
      </c>
      <c r="C1102">
        <v>4</v>
      </c>
    </row>
    <row r="1103" spans="1:3" x14ac:dyDescent="0.25">
      <c r="A1103" t="s">
        <v>2346</v>
      </c>
      <c r="B1103" t="s">
        <v>2237</v>
      </c>
      <c r="C1103">
        <v>0</v>
      </c>
    </row>
    <row r="1104" spans="1:3" x14ac:dyDescent="0.25">
      <c r="A1104" t="s">
        <v>2336</v>
      </c>
      <c r="B1104" t="s">
        <v>2237</v>
      </c>
      <c r="C1104">
        <v>4</v>
      </c>
    </row>
    <row r="1105" spans="1:3" x14ac:dyDescent="0.25">
      <c r="A1105" t="s">
        <v>2354</v>
      </c>
      <c r="B1105" t="s">
        <v>2237</v>
      </c>
      <c r="C1105">
        <v>7</v>
      </c>
    </row>
    <row r="1106" spans="1:3" x14ac:dyDescent="0.25">
      <c r="A1106" t="s">
        <v>2354</v>
      </c>
      <c r="B1106" t="s">
        <v>2237</v>
      </c>
      <c r="C1106">
        <v>1</v>
      </c>
    </row>
    <row r="1107" spans="1:3" x14ac:dyDescent="0.25">
      <c r="A1107" t="s">
        <v>2342</v>
      </c>
      <c r="B1107" t="s">
        <v>2237</v>
      </c>
      <c r="C1107">
        <v>39</v>
      </c>
    </row>
    <row r="1108" spans="1:3" x14ac:dyDescent="0.25">
      <c r="A1108" t="s">
        <v>2338</v>
      </c>
      <c r="B1108" t="s">
        <v>2237</v>
      </c>
      <c r="C1108">
        <v>7</v>
      </c>
    </row>
    <row r="1109" spans="1:3" x14ac:dyDescent="0.25">
      <c r="A1109" t="s">
        <v>2342</v>
      </c>
      <c r="B1109" t="s">
        <v>2237</v>
      </c>
      <c r="C1109">
        <v>1</v>
      </c>
    </row>
    <row r="1110" spans="1:3" x14ac:dyDescent="0.25">
      <c r="A1110" t="s">
        <v>2346</v>
      </c>
      <c r="B1110" t="s">
        <v>2237</v>
      </c>
      <c r="C1110">
        <v>10</v>
      </c>
    </row>
    <row r="1111" spans="1:3" x14ac:dyDescent="0.25">
      <c r="A1111" t="s">
        <v>2350</v>
      </c>
      <c r="B1111" t="s">
        <v>2237</v>
      </c>
      <c r="C1111">
        <v>10</v>
      </c>
    </row>
    <row r="1112" spans="1:3" x14ac:dyDescent="0.25">
      <c r="A1112" t="s">
        <v>2350</v>
      </c>
      <c r="B1112" t="s">
        <v>2237</v>
      </c>
      <c r="C1112">
        <v>2</v>
      </c>
    </row>
    <row r="1113" spans="1:3" x14ac:dyDescent="0.25">
      <c r="A1113" t="s">
        <v>2344</v>
      </c>
      <c r="B1113" t="s">
        <v>2237</v>
      </c>
      <c r="C1113">
        <v>2</v>
      </c>
    </row>
    <row r="1114" spans="1:3" x14ac:dyDescent="0.25">
      <c r="A1114" t="s">
        <v>2346</v>
      </c>
      <c r="B1114" t="s">
        <v>2237</v>
      </c>
      <c r="C1114">
        <v>39</v>
      </c>
    </row>
    <row r="1115" spans="1:3" x14ac:dyDescent="0.25">
      <c r="A1115" t="s">
        <v>2352</v>
      </c>
      <c r="B1115" t="s">
        <v>2237</v>
      </c>
      <c r="C1115">
        <v>6</v>
      </c>
    </row>
    <row r="1116" spans="1:3" x14ac:dyDescent="0.25">
      <c r="A1116" t="s">
        <v>2336</v>
      </c>
      <c r="B1116" t="s">
        <v>2237</v>
      </c>
      <c r="C1116">
        <v>26</v>
      </c>
    </row>
    <row r="1117" spans="1:3" x14ac:dyDescent="0.25">
      <c r="A1117" t="s">
        <v>2354</v>
      </c>
      <c r="B1117" t="s">
        <v>2237</v>
      </c>
      <c r="C1117">
        <v>2</v>
      </c>
    </row>
    <row r="1118" spans="1:3" x14ac:dyDescent="0.25">
      <c r="A1118" t="s">
        <v>2348</v>
      </c>
      <c r="B1118" t="s">
        <v>2237</v>
      </c>
      <c r="C1118">
        <v>0</v>
      </c>
    </row>
    <row r="1119" spans="1:3" x14ac:dyDescent="0.25">
      <c r="A1119" t="s">
        <v>2350</v>
      </c>
      <c r="B1119" t="s">
        <v>2237</v>
      </c>
      <c r="C1119">
        <v>0</v>
      </c>
    </row>
    <row r="1120" spans="1:3" x14ac:dyDescent="0.25">
      <c r="A1120" t="s">
        <v>2342</v>
      </c>
      <c r="B1120" t="s">
        <v>2237</v>
      </c>
      <c r="C1120">
        <v>2</v>
      </c>
    </row>
    <row r="1121" spans="1:3" x14ac:dyDescent="0.25">
      <c r="A1121" t="s">
        <v>2342</v>
      </c>
      <c r="B1121" t="s">
        <v>2237</v>
      </c>
      <c r="C1121">
        <v>29</v>
      </c>
    </row>
    <row r="1122" spans="1:3" x14ac:dyDescent="0.25">
      <c r="A1122" t="s">
        <v>2350</v>
      </c>
      <c r="B1122" t="s">
        <v>2237</v>
      </c>
      <c r="C1122">
        <v>0</v>
      </c>
    </row>
    <row r="1123" spans="1:3" x14ac:dyDescent="0.25">
      <c r="A1123" t="s">
        <v>2336</v>
      </c>
      <c r="B1123" t="s">
        <v>2237</v>
      </c>
      <c r="C1123">
        <v>1</v>
      </c>
    </row>
    <row r="1124" spans="1:3" x14ac:dyDescent="0.25">
      <c r="A1124" t="s">
        <v>2344</v>
      </c>
      <c r="B1124" t="s">
        <v>2237</v>
      </c>
      <c r="C1124">
        <v>20</v>
      </c>
    </row>
    <row r="1125" spans="1:3" x14ac:dyDescent="0.25">
      <c r="A1125" t="s">
        <v>2340</v>
      </c>
      <c r="B1125" t="s">
        <v>2237</v>
      </c>
      <c r="C1125">
        <v>3</v>
      </c>
    </row>
    <row r="1126" spans="1:3" x14ac:dyDescent="0.25">
      <c r="A1126" t="s">
        <v>2350</v>
      </c>
      <c r="B1126" t="s">
        <v>2237</v>
      </c>
      <c r="C1126">
        <v>3</v>
      </c>
    </row>
    <row r="1127" spans="1:3" x14ac:dyDescent="0.25">
      <c r="A1127" t="s">
        <v>2344</v>
      </c>
      <c r="B1127" t="s">
        <v>2237</v>
      </c>
      <c r="C1127">
        <v>22</v>
      </c>
    </row>
    <row r="1128" spans="1:3" x14ac:dyDescent="0.25">
      <c r="A1128" t="s">
        <v>2354</v>
      </c>
      <c r="B1128" t="s">
        <v>2237</v>
      </c>
      <c r="C1128">
        <v>6</v>
      </c>
    </row>
    <row r="1129" spans="1:3" x14ac:dyDescent="0.25">
      <c r="A1129" t="s">
        <v>2336</v>
      </c>
      <c r="B1129" t="s">
        <v>2237</v>
      </c>
      <c r="C1129">
        <v>9</v>
      </c>
    </row>
    <row r="1130" spans="1:3" x14ac:dyDescent="0.25">
      <c r="A1130" t="s">
        <v>2336</v>
      </c>
      <c r="B1130" t="s">
        <v>2237</v>
      </c>
      <c r="C1130">
        <v>1</v>
      </c>
    </row>
    <row r="1131" spans="1:3" x14ac:dyDescent="0.25">
      <c r="A1131" t="s">
        <v>2346</v>
      </c>
      <c r="B1131" t="s">
        <v>2237</v>
      </c>
      <c r="C1131">
        <v>6</v>
      </c>
    </row>
    <row r="1132" spans="1:3" x14ac:dyDescent="0.25">
      <c r="A1132" t="s">
        <v>2354</v>
      </c>
      <c r="B1132" t="s">
        <v>2237</v>
      </c>
      <c r="C1132">
        <v>6</v>
      </c>
    </row>
    <row r="1133" spans="1:3" x14ac:dyDescent="0.25">
      <c r="A1133" t="s">
        <v>2342</v>
      </c>
      <c r="B1133" t="s">
        <v>2237</v>
      </c>
      <c r="C1133">
        <v>5</v>
      </c>
    </row>
    <row r="1134" spans="1:3" x14ac:dyDescent="0.25">
      <c r="A1134" t="s">
        <v>2352</v>
      </c>
      <c r="B1134" t="s">
        <v>2237</v>
      </c>
      <c r="C1134">
        <v>6</v>
      </c>
    </row>
    <row r="1135" spans="1:3" x14ac:dyDescent="0.25">
      <c r="A1135" t="s">
        <v>2350</v>
      </c>
      <c r="B1135" t="s">
        <v>2237</v>
      </c>
      <c r="C1135">
        <v>12</v>
      </c>
    </row>
    <row r="1136" spans="1:3" x14ac:dyDescent="0.25">
      <c r="A1136" t="s">
        <v>2346</v>
      </c>
      <c r="B1136" t="s">
        <v>2237</v>
      </c>
      <c r="C1136">
        <v>0</v>
      </c>
    </row>
    <row r="1137" spans="1:3" x14ac:dyDescent="0.25">
      <c r="A1137" t="s">
        <v>2346</v>
      </c>
      <c r="B1137" t="s">
        <v>2237</v>
      </c>
      <c r="C1137">
        <v>0</v>
      </c>
    </row>
    <row r="1138" spans="1:3" x14ac:dyDescent="0.25">
      <c r="A1138" t="s">
        <v>2338</v>
      </c>
      <c r="B1138" t="s">
        <v>2237</v>
      </c>
      <c r="C1138">
        <v>3</v>
      </c>
    </row>
    <row r="1139" spans="1:3" x14ac:dyDescent="0.25">
      <c r="A1139" t="s">
        <v>2354</v>
      </c>
      <c r="B1139" t="s">
        <v>2237</v>
      </c>
      <c r="C1139">
        <v>3</v>
      </c>
    </row>
    <row r="1140" spans="1:3" x14ac:dyDescent="0.25">
      <c r="A1140" t="s">
        <v>2344</v>
      </c>
      <c r="B1140" t="s">
        <v>2237</v>
      </c>
      <c r="C1140">
        <v>5</v>
      </c>
    </row>
    <row r="1141" spans="1:3" x14ac:dyDescent="0.25">
      <c r="A1141" t="s">
        <v>2346</v>
      </c>
      <c r="B1141" t="s">
        <v>2237</v>
      </c>
      <c r="C1141">
        <v>0</v>
      </c>
    </row>
    <row r="1142" spans="1:3" x14ac:dyDescent="0.25">
      <c r="A1142" t="s">
        <v>2346</v>
      </c>
      <c r="B1142" t="s">
        <v>2237</v>
      </c>
      <c r="C1142">
        <v>3</v>
      </c>
    </row>
    <row r="1143" spans="1:3" x14ac:dyDescent="0.25">
      <c r="A1143" t="s">
        <v>2346</v>
      </c>
      <c r="B1143" t="s">
        <v>2237</v>
      </c>
      <c r="C1143">
        <v>1</v>
      </c>
    </row>
    <row r="1144" spans="1:3" x14ac:dyDescent="0.25">
      <c r="A1144" t="s">
        <v>2342</v>
      </c>
      <c r="B1144" t="s">
        <v>2237</v>
      </c>
      <c r="C1144">
        <v>1</v>
      </c>
    </row>
    <row r="1145" spans="1:3" x14ac:dyDescent="0.25">
      <c r="A1145" t="s">
        <v>2352</v>
      </c>
      <c r="B1145" t="s">
        <v>2237</v>
      </c>
      <c r="C1145">
        <v>6</v>
      </c>
    </row>
    <row r="1146" spans="1:3" x14ac:dyDescent="0.25">
      <c r="A1146" t="s">
        <v>2352</v>
      </c>
      <c r="B1146" t="s">
        <v>2237</v>
      </c>
      <c r="C1146">
        <v>4</v>
      </c>
    </row>
    <row r="1147" spans="1:3" x14ac:dyDescent="0.25">
      <c r="A1147" t="s">
        <v>2350</v>
      </c>
      <c r="B1147" t="s">
        <v>2237</v>
      </c>
      <c r="C1147">
        <v>0</v>
      </c>
    </row>
    <row r="1148" spans="1:3" x14ac:dyDescent="0.25">
      <c r="A1148" t="s">
        <v>2350</v>
      </c>
      <c r="B1148" t="s">
        <v>2237</v>
      </c>
      <c r="C1148">
        <v>19</v>
      </c>
    </row>
    <row r="1149" spans="1:3" x14ac:dyDescent="0.25">
      <c r="A1149" t="s">
        <v>2334</v>
      </c>
      <c r="B1149" t="s">
        <v>2247</v>
      </c>
      <c r="C1149">
        <v>0</v>
      </c>
    </row>
    <row r="1150" spans="1:3" x14ac:dyDescent="0.25">
      <c r="A1150" t="s">
        <v>2350</v>
      </c>
      <c r="B1150" t="s">
        <v>2237</v>
      </c>
      <c r="C1150">
        <v>1</v>
      </c>
    </row>
    <row r="1151" spans="1:3" x14ac:dyDescent="0.25">
      <c r="A1151" t="s">
        <v>2350</v>
      </c>
      <c r="B1151" t="s">
        <v>2237</v>
      </c>
      <c r="C1151">
        <v>7</v>
      </c>
    </row>
    <row r="1152" spans="1:3" x14ac:dyDescent="0.25">
      <c r="A1152" t="s">
        <v>2338</v>
      </c>
      <c r="B1152" t="s">
        <v>2237</v>
      </c>
      <c r="C1152">
        <v>11</v>
      </c>
    </row>
    <row r="1153" spans="1:3" x14ac:dyDescent="0.25">
      <c r="A1153" t="s">
        <v>2336</v>
      </c>
      <c r="B1153" t="s">
        <v>2237</v>
      </c>
      <c r="C1153">
        <v>24</v>
      </c>
    </row>
    <row r="1154" spans="1:3" x14ac:dyDescent="0.25">
      <c r="A1154" t="s">
        <v>2348</v>
      </c>
      <c r="B1154" t="s">
        <v>2237</v>
      </c>
      <c r="C1154">
        <v>4</v>
      </c>
    </row>
    <row r="1155" spans="1:3" x14ac:dyDescent="0.25">
      <c r="A1155" t="s">
        <v>2350</v>
      </c>
      <c r="B1155" t="s">
        <v>2237</v>
      </c>
      <c r="C1155">
        <v>0</v>
      </c>
    </row>
    <row r="1156" spans="1:3" x14ac:dyDescent="0.25">
      <c r="A1156" t="s">
        <v>2346</v>
      </c>
      <c r="B1156" t="s">
        <v>2237</v>
      </c>
      <c r="C1156">
        <v>0</v>
      </c>
    </row>
    <row r="1157" spans="1:3" x14ac:dyDescent="0.25">
      <c r="A1157" t="s">
        <v>2338</v>
      </c>
      <c r="B1157" t="s">
        <v>2237</v>
      </c>
      <c r="C1157">
        <v>5</v>
      </c>
    </row>
    <row r="1158" spans="1:3" x14ac:dyDescent="0.25">
      <c r="A1158" t="s">
        <v>2350</v>
      </c>
      <c r="B1158" t="s">
        <v>2237</v>
      </c>
      <c r="C1158">
        <v>2</v>
      </c>
    </row>
    <row r="1159" spans="1:3" x14ac:dyDescent="0.25">
      <c r="A1159" t="s">
        <v>2354</v>
      </c>
      <c r="B1159" t="s">
        <v>2237</v>
      </c>
      <c r="C1159">
        <v>23</v>
      </c>
    </row>
    <row r="1160" spans="1:3" x14ac:dyDescent="0.25">
      <c r="A1160" t="s">
        <v>2350</v>
      </c>
      <c r="B1160" t="s">
        <v>2237</v>
      </c>
      <c r="C1160">
        <v>9</v>
      </c>
    </row>
    <row r="1161" spans="1:3" x14ac:dyDescent="0.25">
      <c r="A1161" t="s">
        <v>2336</v>
      </c>
      <c r="B1161" t="s">
        <v>2237</v>
      </c>
      <c r="C1161">
        <v>4</v>
      </c>
    </row>
    <row r="1162" spans="1:3" x14ac:dyDescent="0.25">
      <c r="A1162" t="s">
        <v>2352</v>
      </c>
      <c r="B1162" t="s">
        <v>2237</v>
      </c>
      <c r="C1162">
        <v>5</v>
      </c>
    </row>
    <row r="1163" spans="1:3" x14ac:dyDescent="0.25">
      <c r="A1163" t="s">
        <v>2338</v>
      </c>
      <c r="B1163" t="s">
        <v>2237</v>
      </c>
      <c r="C1163">
        <v>3</v>
      </c>
    </row>
    <row r="1164" spans="1:3" x14ac:dyDescent="0.25">
      <c r="A1164" t="s">
        <v>2336</v>
      </c>
      <c r="B1164" t="s">
        <v>2237</v>
      </c>
      <c r="C1164">
        <v>1</v>
      </c>
    </row>
    <row r="1165" spans="1:3" x14ac:dyDescent="0.25">
      <c r="A1165" t="s">
        <v>2342</v>
      </c>
      <c r="B1165" t="s">
        <v>2237</v>
      </c>
      <c r="C1165">
        <v>3</v>
      </c>
    </row>
    <row r="1166" spans="1:3" x14ac:dyDescent="0.25">
      <c r="A1166" t="s">
        <v>2340</v>
      </c>
      <c r="B1166" t="s">
        <v>2237</v>
      </c>
      <c r="C1166">
        <v>5</v>
      </c>
    </row>
    <row r="1167" spans="1:3" x14ac:dyDescent="0.25">
      <c r="A1167" t="s">
        <v>2338</v>
      </c>
      <c r="B1167" t="s">
        <v>2237</v>
      </c>
      <c r="C1167">
        <v>17</v>
      </c>
    </row>
    <row r="1168" spans="1:3" x14ac:dyDescent="0.25">
      <c r="A1168" t="s">
        <v>2346</v>
      </c>
      <c r="B1168" t="s">
        <v>2237</v>
      </c>
      <c r="C1168">
        <v>0</v>
      </c>
    </row>
    <row r="1169" spans="1:3" x14ac:dyDescent="0.25">
      <c r="A1169" t="s">
        <v>2354</v>
      </c>
      <c r="B1169" t="s">
        <v>2237</v>
      </c>
      <c r="C1169">
        <v>3</v>
      </c>
    </row>
    <row r="1170" spans="1:3" x14ac:dyDescent="0.25">
      <c r="A1170" t="s">
        <v>2354</v>
      </c>
      <c r="B1170" t="s">
        <v>2237</v>
      </c>
      <c r="C1170">
        <v>22</v>
      </c>
    </row>
    <row r="1171" spans="1:3" x14ac:dyDescent="0.25">
      <c r="A1171" t="s">
        <v>2342</v>
      </c>
      <c r="B1171" t="s">
        <v>2237</v>
      </c>
      <c r="C1171">
        <v>9</v>
      </c>
    </row>
    <row r="1172" spans="1:3" x14ac:dyDescent="0.25">
      <c r="A1172" t="s">
        <v>2344</v>
      </c>
      <c r="B1172" t="s">
        <v>2237</v>
      </c>
      <c r="C1172">
        <v>2</v>
      </c>
    </row>
    <row r="1173" spans="1:3" x14ac:dyDescent="0.25">
      <c r="A1173" t="s">
        <v>2354</v>
      </c>
      <c r="B1173" t="s">
        <v>2237</v>
      </c>
      <c r="C1173">
        <v>13</v>
      </c>
    </row>
    <row r="1174" spans="1:3" x14ac:dyDescent="0.25">
      <c r="A1174" t="s">
        <v>2336</v>
      </c>
      <c r="B1174" t="s">
        <v>2237</v>
      </c>
      <c r="C1174">
        <v>4</v>
      </c>
    </row>
    <row r="1175" spans="1:3" x14ac:dyDescent="0.25">
      <c r="A1175" t="s">
        <v>2340</v>
      </c>
      <c r="B1175" t="s">
        <v>2237</v>
      </c>
      <c r="C1175">
        <v>1</v>
      </c>
    </row>
    <row r="1176" spans="1:3" x14ac:dyDescent="0.25">
      <c r="A1176" t="s">
        <v>2336</v>
      </c>
      <c r="B1176" t="s">
        <v>2237</v>
      </c>
      <c r="C1176">
        <v>5</v>
      </c>
    </row>
    <row r="1177" spans="1:3" x14ac:dyDescent="0.25">
      <c r="A1177" t="s">
        <v>2340</v>
      </c>
      <c r="B1177" t="s">
        <v>2237</v>
      </c>
      <c r="C1177">
        <v>4</v>
      </c>
    </row>
    <row r="1178" spans="1:3" x14ac:dyDescent="0.25">
      <c r="A1178" t="s">
        <v>2338</v>
      </c>
      <c r="B1178" t="s">
        <v>2237</v>
      </c>
      <c r="C1178">
        <v>1</v>
      </c>
    </row>
    <row r="1179" spans="1:3" x14ac:dyDescent="0.25">
      <c r="A1179" t="s">
        <v>2352</v>
      </c>
      <c r="B1179" t="s">
        <v>2237</v>
      </c>
      <c r="C1179">
        <v>2</v>
      </c>
    </row>
    <row r="1180" spans="1:3" x14ac:dyDescent="0.25">
      <c r="A1180" t="s">
        <v>2346</v>
      </c>
      <c r="B1180" t="s">
        <v>2237</v>
      </c>
      <c r="C1180">
        <v>0</v>
      </c>
    </row>
    <row r="1181" spans="1:3" x14ac:dyDescent="0.25">
      <c r="A1181" t="s">
        <v>2336</v>
      </c>
      <c r="B1181" t="s">
        <v>2237</v>
      </c>
      <c r="C1181">
        <v>4</v>
      </c>
    </row>
    <row r="1182" spans="1:3" x14ac:dyDescent="0.25">
      <c r="A1182" t="s">
        <v>2346</v>
      </c>
      <c r="B1182" t="s">
        <v>2237</v>
      </c>
      <c r="C1182">
        <v>0</v>
      </c>
    </row>
    <row r="1183" spans="1:3" x14ac:dyDescent="0.25">
      <c r="A1183" t="s">
        <v>2350</v>
      </c>
      <c r="B1183" t="s">
        <v>2237</v>
      </c>
      <c r="C1183">
        <v>0</v>
      </c>
    </row>
    <row r="1184" spans="1:3" x14ac:dyDescent="0.25">
      <c r="A1184" t="s">
        <v>2342</v>
      </c>
      <c r="B1184" t="s">
        <v>2237</v>
      </c>
      <c r="C1184">
        <v>0</v>
      </c>
    </row>
    <row r="1185" spans="1:3" x14ac:dyDescent="0.25">
      <c r="A1185" t="s">
        <v>2338</v>
      </c>
      <c r="B1185" t="s">
        <v>2237</v>
      </c>
      <c r="C1185">
        <v>2</v>
      </c>
    </row>
    <row r="1186" spans="1:3" x14ac:dyDescent="0.25">
      <c r="A1186" t="s">
        <v>2336</v>
      </c>
      <c r="B1186" t="s">
        <v>2237</v>
      </c>
      <c r="C1186">
        <v>2</v>
      </c>
    </row>
    <row r="1187" spans="1:3" x14ac:dyDescent="0.25">
      <c r="A1187" t="s">
        <v>2352</v>
      </c>
      <c r="B1187" t="s">
        <v>2237</v>
      </c>
      <c r="C1187">
        <v>11</v>
      </c>
    </row>
    <row r="1188" spans="1:3" x14ac:dyDescent="0.25">
      <c r="A1188" t="s">
        <v>2352</v>
      </c>
      <c r="B1188" t="s">
        <v>2237</v>
      </c>
      <c r="C1188">
        <v>9</v>
      </c>
    </row>
    <row r="1189" spans="1:3" x14ac:dyDescent="0.25">
      <c r="A1189" t="s">
        <v>2354</v>
      </c>
      <c r="B1189" t="s">
        <v>2237</v>
      </c>
      <c r="C1189">
        <v>13</v>
      </c>
    </row>
    <row r="1190" spans="1:3" x14ac:dyDescent="0.25">
      <c r="A1190" t="s">
        <v>2342</v>
      </c>
      <c r="B1190" t="s">
        <v>2237</v>
      </c>
      <c r="C1190">
        <v>4</v>
      </c>
    </row>
    <row r="1191" spans="1:3" x14ac:dyDescent="0.25">
      <c r="A1191" t="s">
        <v>2354</v>
      </c>
      <c r="B1191" t="s">
        <v>2237</v>
      </c>
      <c r="C1191">
        <v>4</v>
      </c>
    </row>
    <row r="1192" spans="1:3" x14ac:dyDescent="0.25">
      <c r="A1192" t="s">
        <v>2344</v>
      </c>
      <c r="B1192" t="s">
        <v>2237</v>
      </c>
      <c r="C1192">
        <v>6</v>
      </c>
    </row>
    <row r="1193" spans="1:3" x14ac:dyDescent="0.25">
      <c r="A1193" t="s">
        <v>2354</v>
      </c>
      <c r="B1193" t="s">
        <v>2237</v>
      </c>
      <c r="C1193">
        <v>26</v>
      </c>
    </row>
    <row r="1194" spans="1:3" x14ac:dyDescent="0.25">
      <c r="A1194" t="s">
        <v>2338</v>
      </c>
      <c r="B1194" t="s">
        <v>2237</v>
      </c>
      <c r="C1194">
        <v>28</v>
      </c>
    </row>
    <row r="1195" spans="1:3" x14ac:dyDescent="0.25">
      <c r="A1195" t="s">
        <v>2340</v>
      </c>
      <c r="B1195" t="s">
        <v>2237</v>
      </c>
      <c r="C1195">
        <v>1</v>
      </c>
    </row>
    <row r="1196" spans="1:3" x14ac:dyDescent="0.25">
      <c r="A1196" t="s">
        <v>2342</v>
      </c>
      <c r="B1196" t="s">
        <v>2237</v>
      </c>
      <c r="C1196">
        <v>13</v>
      </c>
    </row>
    <row r="1197" spans="1:3" x14ac:dyDescent="0.25">
      <c r="A1197" t="s">
        <v>2340</v>
      </c>
      <c r="B1197" t="s">
        <v>2237</v>
      </c>
      <c r="C1197">
        <v>10</v>
      </c>
    </row>
    <row r="1198" spans="1:3" x14ac:dyDescent="0.25">
      <c r="A1198" t="s">
        <v>2344</v>
      </c>
      <c r="B1198" t="s">
        <v>2237</v>
      </c>
      <c r="C1198">
        <v>4</v>
      </c>
    </row>
    <row r="1199" spans="1:3" x14ac:dyDescent="0.25">
      <c r="A1199" t="s">
        <v>2354</v>
      </c>
      <c r="B1199" t="s">
        <v>2237</v>
      </c>
      <c r="C1199">
        <v>3</v>
      </c>
    </row>
    <row r="1200" spans="1:3" x14ac:dyDescent="0.25">
      <c r="A1200" t="s">
        <v>2350</v>
      </c>
      <c r="B1200" t="s">
        <v>2237</v>
      </c>
      <c r="C1200">
        <v>0</v>
      </c>
    </row>
    <row r="1201" spans="1:3" x14ac:dyDescent="0.25">
      <c r="A1201" t="s">
        <v>2336</v>
      </c>
      <c r="B1201" t="s">
        <v>2237</v>
      </c>
      <c r="C1201">
        <v>2</v>
      </c>
    </row>
    <row r="1202" spans="1:3" x14ac:dyDescent="0.25">
      <c r="A1202" t="s">
        <v>2350</v>
      </c>
      <c r="B1202" t="s">
        <v>2237</v>
      </c>
      <c r="C1202">
        <v>5</v>
      </c>
    </row>
    <row r="1203" spans="1:3" x14ac:dyDescent="0.25">
      <c r="A1203" t="s">
        <v>2344</v>
      </c>
      <c r="B1203" t="s">
        <v>2237</v>
      </c>
      <c r="C1203">
        <v>2</v>
      </c>
    </row>
    <row r="1204" spans="1:3" x14ac:dyDescent="0.25">
      <c r="A1204" t="s">
        <v>2340</v>
      </c>
      <c r="B1204" t="s">
        <v>2237</v>
      </c>
      <c r="C1204">
        <v>4</v>
      </c>
    </row>
    <row r="1205" spans="1:3" x14ac:dyDescent="0.25">
      <c r="A1205" t="s">
        <v>2342</v>
      </c>
      <c r="B1205" t="s">
        <v>2237</v>
      </c>
      <c r="C1205">
        <v>3</v>
      </c>
    </row>
    <row r="1206" spans="1:3" x14ac:dyDescent="0.25">
      <c r="A1206" t="s">
        <v>2346</v>
      </c>
      <c r="B1206" t="s">
        <v>2237</v>
      </c>
      <c r="C1206">
        <v>4</v>
      </c>
    </row>
    <row r="1207" spans="1:3" x14ac:dyDescent="0.25">
      <c r="A1207" t="s">
        <v>2340</v>
      </c>
      <c r="B1207" t="s">
        <v>2237</v>
      </c>
      <c r="C1207">
        <v>12</v>
      </c>
    </row>
    <row r="1208" spans="1:3" x14ac:dyDescent="0.25">
      <c r="A1208" t="s">
        <v>2352</v>
      </c>
      <c r="B1208" t="s">
        <v>2237</v>
      </c>
      <c r="C1208">
        <v>8</v>
      </c>
    </row>
    <row r="1209" spans="1:3" x14ac:dyDescent="0.25">
      <c r="A1209" t="s">
        <v>2350</v>
      </c>
      <c r="B1209" t="s">
        <v>2237</v>
      </c>
      <c r="C1209">
        <v>11</v>
      </c>
    </row>
    <row r="1210" spans="1:3" x14ac:dyDescent="0.25">
      <c r="A1210" t="s">
        <v>2336</v>
      </c>
      <c r="B1210" t="s">
        <v>2237</v>
      </c>
      <c r="C1210">
        <v>4</v>
      </c>
    </row>
    <row r="1211" spans="1:3" x14ac:dyDescent="0.25">
      <c r="A1211" t="s">
        <v>2346</v>
      </c>
      <c r="B1211" t="s">
        <v>2237</v>
      </c>
      <c r="C1211">
        <v>0</v>
      </c>
    </row>
    <row r="1212" spans="1:3" x14ac:dyDescent="0.25">
      <c r="A1212" t="s">
        <v>2346</v>
      </c>
      <c r="B1212" t="s">
        <v>2237</v>
      </c>
      <c r="C1212">
        <v>0</v>
      </c>
    </row>
    <row r="1213" spans="1:3" x14ac:dyDescent="0.25">
      <c r="A1213" t="s">
        <v>2350</v>
      </c>
      <c r="B1213" t="s">
        <v>2237</v>
      </c>
      <c r="C1213">
        <v>9</v>
      </c>
    </row>
    <row r="1214" spans="1:3" x14ac:dyDescent="0.25">
      <c r="A1214" t="s">
        <v>2354</v>
      </c>
      <c r="B1214" t="s">
        <v>2237</v>
      </c>
      <c r="C1214">
        <v>6</v>
      </c>
    </row>
    <row r="1215" spans="1:3" x14ac:dyDescent="0.25">
      <c r="A1215" t="s">
        <v>2346</v>
      </c>
      <c r="B1215" t="s">
        <v>2237</v>
      </c>
      <c r="C1215">
        <v>1</v>
      </c>
    </row>
    <row r="1216" spans="1:3" x14ac:dyDescent="0.25">
      <c r="A1216" t="s">
        <v>2338</v>
      </c>
      <c r="B1216" t="s">
        <v>2237</v>
      </c>
      <c r="C1216">
        <v>1</v>
      </c>
    </row>
    <row r="1217" spans="1:3" x14ac:dyDescent="0.25">
      <c r="A1217" t="s">
        <v>2350</v>
      </c>
      <c r="B1217" t="s">
        <v>2237</v>
      </c>
      <c r="C1217">
        <v>1</v>
      </c>
    </row>
    <row r="1218" spans="1:3" x14ac:dyDescent="0.25">
      <c r="A1218" t="s">
        <v>2350</v>
      </c>
      <c r="B1218" t="s">
        <v>2237</v>
      </c>
      <c r="C1218">
        <v>3</v>
      </c>
    </row>
    <row r="1219" spans="1:3" x14ac:dyDescent="0.25">
      <c r="A1219" t="s">
        <v>2350</v>
      </c>
      <c r="B1219" t="s">
        <v>2237</v>
      </c>
      <c r="C1219">
        <v>1</v>
      </c>
    </row>
    <row r="1220" spans="1:3" x14ac:dyDescent="0.25">
      <c r="A1220" t="s">
        <v>2350</v>
      </c>
      <c r="B1220" t="s">
        <v>2237</v>
      </c>
      <c r="C1220">
        <v>14</v>
      </c>
    </row>
    <row r="1221" spans="1:3" x14ac:dyDescent="0.25">
      <c r="A1221" t="s">
        <v>2340</v>
      </c>
      <c r="B1221" t="s">
        <v>2237</v>
      </c>
      <c r="C1221">
        <v>9</v>
      </c>
    </row>
    <row r="1222" spans="1:3" x14ac:dyDescent="0.25">
      <c r="A1222" t="s">
        <v>2338</v>
      </c>
      <c r="B1222" t="s">
        <v>2237</v>
      </c>
      <c r="C1222">
        <v>5</v>
      </c>
    </row>
    <row r="1223" spans="1:3" x14ac:dyDescent="0.25">
      <c r="A1223" t="s">
        <v>2346</v>
      </c>
      <c r="B1223" t="s">
        <v>2237</v>
      </c>
      <c r="C1223">
        <v>0</v>
      </c>
    </row>
    <row r="1224" spans="1:3" x14ac:dyDescent="0.25">
      <c r="A1224" t="s">
        <v>2350</v>
      </c>
      <c r="B1224" t="s">
        <v>2237</v>
      </c>
      <c r="C1224">
        <v>0</v>
      </c>
    </row>
    <row r="1225" spans="1:3" x14ac:dyDescent="0.25">
      <c r="A1225" t="s">
        <v>2346</v>
      </c>
      <c r="B1225" t="s">
        <v>2237</v>
      </c>
      <c r="C1225">
        <v>0</v>
      </c>
    </row>
    <row r="1226" spans="1:3" x14ac:dyDescent="0.25">
      <c r="A1226" t="s">
        <v>2336</v>
      </c>
      <c r="B1226" t="s">
        <v>2237</v>
      </c>
      <c r="C1226">
        <v>4</v>
      </c>
    </row>
    <row r="1227" spans="1:3" x14ac:dyDescent="0.25">
      <c r="A1227" t="s">
        <v>2346</v>
      </c>
      <c r="B1227" t="s">
        <v>2237</v>
      </c>
      <c r="C1227">
        <v>0</v>
      </c>
    </row>
    <row r="1228" spans="1:3" x14ac:dyDescent="0.25">
      <c r="A1228" t="s">
        <v>2350</v>
      </c>
      <c r="B1228" t="s">
        <v>2237</v>
      </c>
      <c r="C1228">
        <v>9</v>
      </c>
    </row>
    <row r="1229" spans="1:3" x14ac:dyDescent="0.25">
      <c r="A1229" t="s">
        <v>2352</v>
      </c>
      <c r="B1229" t="s">
        <v>2237</v>
      </c>
      <c r="C1229">
        <v>1</v>
      </c>
    </row>
    <row r="1230" spans="1:3" x14ac:dyDescent="0.25">
      <c r="A1230" t="s">
        <v>2354</v>
      </c>
      <c r="B1230" t="s">
        <v>2237</v>
      </c>
      <c r="C1230">
        <v>4</v>
      </c>
    </row>
    <row r="1231" spans="1:3" x14ac:dyDescent="0.25">
      <c r="A1231" t="s">
        <v>2342</v>
      </c>
      <c r="B1231" t="s">
        <v>2237</v>
      </c>
      <c r="C1231">
        <v>14</v>
      </c>
    </row>
    <row r="1232" spans="1:3" x14ac:dyDescent="0.25">
      <c r="A1232" t="s">
        <v>2350</v>
      </c>
      <c r="B1232" t="s">
        <v>2237</v>
      </c>
      <c r="C1232">
        <v>13</v>
      </c>
    </row>
    <row r="1233" spans="1:3" x14ac:dyDescent="0.25">
      <c r="A1233" t="s">
        <v>2350</v>
      </c>
      <c r="B1233" t="s">
        <v>2237</v>
      </c>
      <c r="C1233">
        <v>8</v>
      </c>
    </row>
    <row r="1234" spans="1:3" x14ac:dyDescent="0.25">
      <c r="A1234" t="s">
        <v>2342</v>
      </c>
      <c r="B1234" t="s">
        <v>2237</v>
      </c>
      <c r="C1234">
        <v>1</v>
      </c>
    </row>
    <row r="1235" spans="1:3" x14ac:dyDescent="0.25">
      <c r="A1235" t="s">
        <v>2338</v>
      </c>
      <c r="B1235" t="s">
        <v>2237</v>
      </c>
      <c r="C1235">
        <v>8</v>
      </c>
    </row>
    <row r="1236" spans="1:3" x14ac:dyDescent="0.25">
      <c r="A1236" t="s">
        <v>2346</v>
      </c>
      <c r="B1236" t="s">
        <v>2237</v>
      </c>
      <c r="C1236">
        <v>1</v>
      </c>
    </row>
    <row r="1237" spans="1:3" x14ac:dyDescent="0.25">
      <c r="A1237" t="s">
        <v>2354</v>
      </c>
      <c r="B1237" t="s">
        <v>2237</v>
      </c>
      <c r="C1237">
        <v>2</v>
      </c>
    </row>
    <row r="1238" spans="1:3" x14ac:dyDescent="0.25">
      <c r="A1238" t="s">
        <v>2338</v>
      </c>
      <c r="B1238" t="s">
        <v>2237</v>
      </c>
      <c r="C1238">
        <v>2</v>
      </c>
    </row>
    <row r="1239" spans="1:3" x14ac:dyDescent="0.25">
      <c r="A1239" t="s">
        <v>2346</v>
      </c>
      <c r="B1239" t="s">
        <v>2237</v>
      </c>
      <c r="C1239">
        <v>1</v>
      </c>
    </row>
    <row r="1240" spans="1:3" x14ac:dyDescent="0.25">
      <c r="A1240" t="s">
        <v>2338</v>
      </c>
      <c r="B1240" t="s">
        <v>2237</v>
      </c>
      <c r="C1240">
        <v>1</v>
      </c>
    </row>
    <row r="1241" spans="1:3" x14ac:dyDescent="0.25">
      <c r="A1241" t="s">
        <v>2354</v>
      </c>
      <c r="B1241" t="s">
        <v>2237</v>
      </c>
      <c r="C1241">
        <v>12</v>
      </c>
    </row>
    <row r="1242" spans="1:3" x14ac:dyDescent="0.25">
      <c r="A1242" t="s">
        <v>2354</v>
      </c>
      <c r="B1242" t="s">
        <v>2237</v>
      </c>
      <c r="C1242">
        <v>1</v>
      </c>
    </row>
    <row r="1243" spans="1:3" x14ac:dyDescent="0.25">
      <c r="A1243" t="s">
        <v>2340</v>
      </c>
      <c r="B1243" t="s">
        <v>2237</v>
      </c>
      <c r="C1243">
        <v>13</v>
      </c>
    </row>
    <row r="1244" spans="1:3" x14ac:dyDescent="0.25">
      <c r="A1244" t="s">
        <v>2340</v>
      </c>
      <c r="B1244" t="s">
        <v>2237</v>
      </c>
      <c r="C1244">
        <v>1</v>
      </c>
    </row>
    <row r="1245" spans="1:3" x14ac:dyDescent="0.25">
      <c r="A1245" t="s">
        <v>2350</v>
      </c>
      <c r="B1245" t="s">
        <v>2237</v>
      </c>
      <c r="C1245">
        <v>0</v>
      </c>
    </row>
    <row r="1246" spans="1:3" x14ac:dyDescent="0.25">
      <c r="A1246" t="s">
        <v>2342</v>
      </c>
      <c r="B1246" t="s">
        <v>2237</v>
      </c>
      <c r="C1246">
        <v>7</v>
      </c>
    </row>
    <row r="1247" spans="1:3" x14ac:dyDescent="0.25">
      <c r="A1247" t="s">
        <v>2354</v>
      </c>
      <c r="B1247" t="s">
        <v>2237</v>
      </c>
      <c r="C1247">
        <v>8</v>
      </c>
    </row>
    <row r="1248" spans="1:3" x14ac:dyDescent="0.25">
      <c r="A1248" t="s">
        <v>2336</v>
      </c>
      <c r="B1248" t="s">
        <v>2237</v>
      </c>
      <c r="C1248">
        <v>3</v>
      </c>
    </row>
    <row r="1249" spans="1:3" x14ac:dyDescent="0.25">
      <c r="A1249" t="s">
        <v>2338</v>
      </c>
      <c r="B1249" t="s">
        <v>2237</v>
      </c>
      <c r="C1249">
        <v>4</v>
      </c>
    </row>
    <row r="1250" spans="1:3" x14ac:dyDescent="0.25">
      <c r="A1250" t="s">
        <v>2350</v>
      </c>
      <c r="B1250" t="s">
        <v>2237</v>
      </c>
      <c r="C1250">
        <v>3</v>
      </c>
    </row>
    <row r="1251" spans="1:3" x14ac:dyDescent="0.25">
      <c r="A1251" t="s">
        <v>2352</v>
      </c>
      <c r="B1251" t="s">
        <v>2237</v>
      </c>
      <c r="C1251">
        <v>3</v>
      </c>
    </row>
    <row r="1252" spans="1:3" x14ac:dyDescent="0.25">
      <c r="A1252" t="s">
        <v>2352</v>
      </c>
      <c r="B1252" t="s">
        <v>2237</v>
      </c>
      <c r="C1252">
        <v>9</v>
      </c>
    </row>
    <row r="1253" spans="1:3" x14ac:dyDescent="0.25">
      <c r="A1253" t="s">
        <v>2346</v>
      </c>
      <c r="B1253" t="s">
        <v>2237</v>
      </c>
      <c r="C1253">
        <v>0</v>
      </c>
    </row>
    <row r="1254" spans="1:3" x14ac:dyDescent="0.25">
      <c r="A1254" t="s">
        <v>2344</v>
      </c>
      <c r="B1254" t="s">
        <v>2237</v>
      </c>
      <c r="C1254">
        <v>14</v>
      </c>
    </row>
    <row r="1255" spans="1:3" x14ac:dyDescent="0.25">
      <c r="A1255" t="s">
        <v>2340</v>
      </c>
      <c r="B1255" t="s">
        <v>2237</v>
      </c>
      <c r="C1255">
        <v>3</v>
      </c>
    </row>
    <row r="1256" spans="1:3" x14ac:dyDescent="0.25">
      <c r="A1256" t="s">
        <v>2350</v>
      </c>
      <c r="B1256" t="s">
        <v>2237</v>
      </c>
      <c r="C1256">
        <v>0</v>
      </c>
    </row>
    <row r="1257" spans="1:3" x14ac:dyDescent="0.25">
      <c r="A1257" t="s">
        <v>2346</v>
      </c>
      <c r="B1257" t="s">
        <v>2237</v>
      </c>
      <c r="C1257">
        <v>1</v>
      </c>
    </row>
    <row r="1258" spans="1:3" x14ac:dyDescent="0.25">
      <c r="A1258" t="s">
        <v>2350</v>
      </c>
      <c r="B1258" t="s">
        <v>2237</v>
      </c>
      <c r="C1258">
        <v>6</v>
      </c>
    </row>
    <row r="1259" spans="1:3" x14ac:dyDescent="0.25">
      <c r="A1259" t="s">
        <v>2342</v>
      </c>
      <c r="B1259" t="s">
        <v>2237</v>
      </c>
      <c r="C1259">
        <v>6</v>
      </c>
    </row>
    <row r="1260" spans="1:3" x14ac:dyDescent="0.25">
      <c r="A1260" t="s">
        <v>2350</v>
      </c>
      <c r="B1260" t="s">
        <v>2237</v>
      </c>
      <c r="C1260">
        <v>0</v>
      </c>
    </row>
    <row r="1261" spans="1:3" x14ac:dyDescent="0.25">
      <c r="A1261" t="s">
        <v>2340</v>
      </c>
      <c r="B1261" t="s">
        <v>2237</v>
      </c>
      <c r="C1261">
        <v>1</v>
      </c>
    </row>
    <row r="1262" spans="1:3" x14ac:dyDescent="0.25">
      <c r="A1262" t="s">
        <v>2346</v>
      </c>
      <c r="B1262" t="s">
        <v>2237</v>
      </c>
      <c r="C1262">
        <v>7</v>
      </c>
    </row>
    <row r="1263" spans="1:3" x14ac:dyDescent="0.25">
      <c r="A1263" t="s">
        <v>2346</v>
      </c>
      <c r="B1263" t="s">
        <v>2237</v>
      </c>
      <c r="C1263">
        <v>7</v>
      </c>
    </row>
    <row r="1264" spans="1:3" x14ac:dyDescent="0.25">
      <c r="A1264" t="s">
        <v>2338</v>
      </c>
      <c r="B1264" t="s">
        <v>2237</v>
      </c>
      <c r="C1264">
        <v>2</v>
      </c>
    </row>
    <row r="1265" spans="1:3" x14ac:dyDescent="0.25">
      <c r="A1265" t="s">
        <v>2344</v>
      </c>
      <c r="B1265" t="s">
        <v>2237</v>
      </c>
      <c r="C1265">
        <v>1</v>
      </c>
    </row>
    <row r="1266" spans="1:3" x14ac:dyDescent="0.25">
      <c r="A1266" t="s">
        <v>2354</v>
      </c>
      <c r="B1266" t="s">
        <v>2237</v>
      </c>
      <c r="C1266">
        <v>1</v>
      </c>
    </row>
    <row r="1267" spans="1:3" x14ac:dyDescent="0.25">
      <c r="A1267" t="s">
        <v>2354</v>
      </c>
      <c r="B1267" t="s">
        <v>2237</v>
      </c>
      <c r="C1267">
        <v>0</v>
      </c>
    </row>
    <row r="1268" spans="1:3" x14ac:dyDescent="0.25">
      <c r="A1268" t="s">
        <v>2352</v>
      </c>
      <c r="B1268" t="s">
        <v>2237</v>
      </c>
      <c r="C1268">
        <v>0</v>
      </c>
    </row>
    <row r="1269" spans="1:3" x14ac:dyDescent="0.25">
      <c r="A1269" t="s">
        <v>2346</v>
      </c>
      <c r="B1269" t="s">
        <v>2237</v>
      </c>
      <c r="C1269">
        <v>0</v>
      </c>
    </row>
    <row r="1270" spans="1:3" x14ac:dyDescent="0.25">
      <c r="A1270" t="s">
        <v>2350</v>
      </c>
      <c r="B1270" t="s">
        <v>2237</v>
      </c>
      <c r="C1270">
        <v>0</v>
      </c>
    </row>
    <row r="1271" spans="1:3" x14ac:dyDescent="0.25">
      <c r="A1271" t="s">
        <v>2344</v>
      </c>
      <c r="B1271" t="s">
        <v>2237</v>
      </c>
      <c r="C1271">
        <v>3</v>
      </c>
    </row>
    <row r="1272" spans="1:3" x14ac:dyDescent="0.25">
      <c r="A1272" t="s">
        <v>2336</v>
      </c>
      <c r="B1272" t="s">
        <v>2237</v>
      </c>
      <c r="C1272">
        <v>2</v>
      </c>
    </row>
    <row r="1273" spans="1:3" x14ac:dyDescent="0.25">
      <c r="A1273" t="s">
        <v>2352</v>
      </c>
      <c r="B1273" t="s">
        <v>2237</v>
      </c>
      <c r="C1273">
        <v>4</v>
      </c>
    </row>
    <row r="1274" spans="1:3" x14ac:dyDescent="0.25">
      <c r="A1274" t="s">
        <v>2350</v>
      </c>
      <c r="B1274" t="s">
        <v>2237</v>
      </c>
      <c r="C1274">
        <v>1</v>
      </c>
    </row>
    <row r="1275" spans="1:3" x14ac:dyDescent="0.25">
      <c r="A1275" t="s">
        <v>2336</v>
      </c>
      <c r="B1275" t="s">
        <v>2237</v>
      </c>
      <c r="C1275">
        <v>4</v>
      </c>
    </row>
    <row r="1276" spans="1:3" x14ac:dyDescent="0.25">
      <c r="A1276" t="s">
        <v>2346</v>
      </c>
      <c r="B1276" t="s">
        <v>2237</v>
      </c>
      <c r="C1276">
        <v>14</v>
      </c>
    </row>
    <row r="1277" spans="1:3" x14ac:dyDescent="0.25">
      <c r="A1277" t="s">
        <v>2344</v>
      </c>
      <c r="B1277" t="s">
        <v>2237</v>
      </c>
      <c r="C1277">
        <v>1</v>
      </c>
    </row>
    <row r="1278" spans="1:3" x14ac:dyDescent="0.25">
      <c r="A1278" t="s">
        <v>2350</v>
      </c>
      <c r="B1278" t="s">
        <v>2237</v>
      </c>
      <c r="C1278">
        <v>9</v>
      </c>
    </row>
    <row r="1279" spans="1:3" x14ac:dyDescent="0.25">
      <c r="A1279" t="s">
        <v>2348</v>
      </c>
      <c r="B1279" t="s">
        <v>2237</v>
      </c>
      <c r="C1279">
        <v>2</v>
      </c>
    </row>
    <row r="1280" spans="1:3" x14ac:dyDescent="0.25">
      <c r="A1280" t="s">
        <v>2346</v>
      </c>
      <c r="B1280" t="s">
        <v>2237</v>
      </c>
      <c r="C1280">
        <v>1</v>
      </c>
    </row>
    <row r="1281" spans="1:3" x14ac:dyDescent="0.25">
      <c r="A1281" t="s">
        <v>2348</v>
      </c>
      <c r="B1281" t="s">
        <v>2237</v>
      </c>
      <c r="C1281">
        <v>1</v>
      </c>
    </row>
    <row r="1282" spans="1:3" x14ac:dyDescent="0.25">
      <c r="A1282" t="s">
        <v>2354</v>
      </c>
      <c r="B1282" t="s">
        <v>2237</v>
      </c>
      <c r="C1282">
        <v>1</v>
      </c>
    </row>
    <row r="1283" spans="1:3" x14ac:dyDescent="0.25">
      <c r="A1283" t="s">
        <v>2346</v>
      </c>
      <c r="B1283" t="s">
        <v>2237</v>
      </c>
      <c r="C1283">
        <v>0</v>
      </c>
    </row>
    <row r="1284" spans="1:3" x14ac:dyDescent="0.25">
      <c r="A1284" t="s">
        <v>2346</v>
      </c>
      <c r="B1284" t="s">
        <v>2237</v>
      </c>
      <c r="C1284">
        <v>0</v>
      </c>
    </row>
    <row r="1285" spans="1:3" x14ac:dyDescent="0.25">
      <c r="A1285" t="s">
        <v>2346</v>
      </c>
      <c r="B1285" t="s">
        <v>2237</v>
      </c>
      <c r="C1285">
        <v>0</v>
      </c>
    </row>
    <row r="1286" spans="1:3" x14ac:dyDescent="0.25">
      <c r="A1286" t="s">
        <v>2346</v>
      </c>
      <c r="B1286" t="s">
        <v>2237</v>
      </c>
      <c r="C1286">
        <v>0</v>
      </c>
    </row>
    <row r="1287" spans="1:3" x14ac:dyDescent="0.25">
      <c r="A1287" t="s">
        <v>2342</v>
      </c>
      <c r="B1287" t="s">
        <v>2237</v>
      </c>
      <c r="C1287">
        <v>5</v>
      </c>
    </row>
    <row r="1288" spans="1:3" x14ac:dyDescent="0.25">
      <c r="A1288" t="s">
        <v>2346</v>
      </c>
      <c r="B1288" t="s">
        <v>2237</v>
      </c>
      <c r="C1288">
        <v>0</v>
      </c>
    </row>
    <row r="1289" spans="1:3" x14ac:dyDescent="0.25">
      <c r="A1289" t="s">
        <v>2346</v>
      </c>
      <c r="B1289" t="s">
        <v>2237</v>
      </c>
      <c r="C1289">
        <v>10</v>
      </c>
    </row>
    <row r="1290" spans="1:3" x14ac:dyDescent="0.25">
      <c r="A1290" t="s">
        <v>2346</v>
      </c>
      <c r="B1290" t="s">
        <v>2237</v>
      </c>
      <c r="C1290">
        <v>0</v>
      </c>
    </row>
    <row r="1291" spans="1:3" x14ac:dyDescent="0.25">
      <c r="A1291" t="s">
        <v>2352</v>
      </c>
      <c r="B1291" t="s">
        <v>2237</v>
      </c>
      <c r="C1291">
        <v>1</v>
      </c>
    </row>
    <row r="1292" spans="1:3" x14ac:dyDescent="0.25">
      <c r="A1292" t="s">
        <v>2336</v>
      </c>
      <c r="B1292" t="s">
        <v>2237</v>
      </c>
      <c r="C1292">
        <v>3</v>
      </c>
    </row>
    <row r="1293" spans="1:3" x14ac:dyDescent="0.25">
      <c r="A1293" t="s">
        <v>2340</v>
      </c>
      <c r="B1293" t="s">
        <v>2237</v>
      </c>
      <c r="C1293">
        <v>1</v>
      </c>
    </row>
    <row r="1294" spans="1:3" x14ac:dyDescent="0.25">
      <c r="A1294" t="s">
        <v>2352</v>
      </c>
      <c r="B1294" t="s">
        <v>2237</v>
      </c>
      <c r="C1294">
        <v>1</v>
      </c>
    </row>
    <row r="1295" spans="1:3" x14ac:dyDescent="0.25">
      <c r="A1295" t="s">
        <v>2336</v>
      </c>
      <c r="B1295" t="s">
        <v>2237</v>
      </c>
      <c r="C1295">
        <v>1</v>
      </c>
    </row>
    <row r="1296" spans="1:3" x14ac:dyDescent="0.25">
      <c r="A1296" t="s">
        <v>2350</v>
      </c>
      <c r="B1296" t="s">
        <v>2237</v>
      </c>
      <c r="C1296">
        <v>0</v>
      </c>
    </row>
    <row r="1297" spans="1:3" x14ac:dyDescent="0.25">
      <c r="A1297" t="s">
        <v>2336</v>
      </c>
      <c r="B1297" t="s">
        <v>2237</v>
      </c>
      <c r="C1297">
        <v>2</v>
      </c>
    </row>
    <row r="1298" spans="1:3" x14ac:dyDescent="0.25">
      <c r="A1298" t="s">
        <v>2350</v>
      </c>
      <c r="B1298" t="s">
        <v>2237</v>
      </c>
      <c r="C1298">
        <v>0</v>
      </c>
    </row>
    <row r="1299" spans="1:3" x14ac:dyDescent="0.25">
      <c r="A1299" t="s">
        <v>2348</v>
      </c>
      <c r="B1299" t="s">
        <v>2237</v>
      </c>
      <c r="C1299">
        <v>1</v>
      </c>
    </row>
    <row r="1300" spans="1:3" x14ac:dyDescent="0.25">
      <c r="A1300" t="s">
        <v>2354</v>
      </c>
      <c r="B1300" t="s">
        <v>2237</v>
      </c>
      <c r="C1300">
        <v>1</v>
      </c>
    </row>
    <row r="1301" spans="1:3" x14ac:dyDescent="0.25">
      <c r="A1301" t="s">
        <v>2342</v>
      </c>
      <c r="B1301" t="s">
        <v>2237</v>
      </c>
      <c r="C1301">
        <v>1</v>
      </c>
    </row>
    <row r="1302" spans="1:3" x14ac:dyDescent="0.25">
      <c r="A1302" t="s">
        <v>2352</v>
      </c>
      <c r="B1302" t="s">
        <v>2237</v>
      </c>
      <c r="C1302">
        <v>8</v>
      </c>
    </row>
    <row r="1303" spans="1:3" x14ac:dyDescent="0.25">
      <c r="A1303" t="s">
        <v>2344</v>
      </c>
      <c r="B1303" t="s">
        <v>2237</v>
      </c>
      <c r="C1303">
        <v>1</v>
      </c>
    </row>
    <row r="1304" spans="1:3" x14ac:dyDescent="0.25">
      <c r="A1304" t="s">
        <v>2352</v>
      </c>
      <c r="B1304" t="s">
        <v>2237</v>
      </c>
      <c r="C1304">
        <v>2</v>
      </c>
    </row>
    <row r="1305" spans="1:3" x14ac:dyDescent="0.25">
      <c r="A1305" t="s">
        <v>2352</v>
      </c>
      <c r="B1305" t="s">
        <v>2237</v>
      </c>
      <c r="C1305">
        <v>1</v>
      </c>
    </row>
    <row r="1306" spans="1:3" x14ac:dyDescent="0.25">
      <c r="A1306" t="s">
        <v>2350</v>
      </c>
      <c r="B1306" t="s">
        <v>2237</v>
      </c>
      <c r="C1306">
        <v>2</v>
      </c>
    </row>
    <row r="1307" spans="1:3" x14ac:dyDescent="0.25">
      <c r="A1307" t="s">
        <v>2350</v>
      </c>
      <c r="B1307" t="s">
        <v>2237</v>
      </c>
      <c r="C1307">
        <v>0</v>
      </c>
    </row>
    <row r="1308" spans="1:3" x14ac:dyDescent="0.25">
      <c r="A1308" t="s">
        <v>2344</v>
      </c>
      <c r="B1308" t="s">
        <v>2237</v>
      </c>
      <c r="C1308">
        <v>2</v>
      </c>
    </row>
    <row r="1309" spans="1:3" x14ac:dyDescent="0.25">
      <c r="A1309" t="s">
        <v>2340</v>
      </c>
      <c r="B1309" t="s">
        <v>2237</v>
      </c>
      <c r="C1309">
        <v>4</v>
      </c>
    </row>
    <row r="1310" spans="1:3" x14ac:dyDescent="0.25">
      <c r="A1310" t="s">
        <v>2348</v>
      </c>
      <c r="B1310" t="s">
        <v>2237</v>
      </c>
      <c r="C1310">
        <v>13</v>
      </c>
    </row>
    <row r="1311" spans="1:3" x14ac:dyDescent="0.25">
      <c r="A1311" t="s">
        <v>2346</v>
      </c>
      <c r="B1311" t="s">
        <v>2237</v>
      </c>
      <c r="C1311">
        <v>0</v>
      </c>
    </row>
    <row r="1312" spans="1:3" x14ac:dyDescent="0.25">
      <c r="A1312" t="s">
        <v>2350</v>
      </c>
      <c r="B1312" t="s">
        <v>2237</v>
      </c>
      <c r="C1312">
        <v>5</v>
      </c>
    </row>
    <row r="1313" spans="1:3" x14ac:dyDescent="0.25">
      <c r="A1313" t="s">
        <v>2354</v>
      </c>
      <c r="B1313" t="s">
        <v>2237</v>
      </c>
      <c r="C1313">
        <v>15</v>
      </c>
    </row>
    <row r="1314" spans="1:3" x14ac:dyDescent="0.25">
      <c r="A1314" t="s">
        <v>2352</v>
      </c>
      <c r="B1314" t="s">
        <v>2237</v>
      </c>
      <c r="C1314">
        <v>5</v>
      </c>
    </row>
    <row r="1315" spans="1:3" x14ac:dyDescent="0.25">
      <c r="A1315" t="s">
        <v>2342</v>
      </c>
      <c r="B1315" t="s">
        <v>2237</v>
      </c>
      <c r="C1315">
        <v>2</v>
      </c>
    </row>
    <row r="1316" spans="1:3" x14ac:dyDescent="0.25">
      <c r="A1316" t="s">
        <v>2346</v>
      </c>
      <c r="B1316" t="s">
        <v>2237</v>
      </c>
      <c r="C1316">
        <v>2</v>
      </c>
    </row>
    <row r="1317" spans="1:3" x14ac:dyDescent="0.25">
      <c r="A1317" t="s">
        <v>2336</v>
      </c>
      <c r="B1317" t="s">
        <v>2237</v>
      </c>
      <c r="C1317">
        <v>3</v>
      </c>
    </row>
    <row r="1318" spans="1:3" x14ac:dyDescent="0.25">
      <c r="A1318" t="s">
        <v>2340</v>
      </c>
      <c r="B1318" t="s">
        <v>2237</v>
      </c>
      <c r="C1318">
        <v>1</v>
      </c>
    </row>
    <row r="1319" spans="1:3" x14ac:dyDescent="0.25">
      <c r="A1319" t="s">
        <v>2338</v>
      </c>
      <c r="B1319" t="s">
        <v>2237</v>
      </c>
      <c r="C1319">
        <v>1</v>
      </c>
    </row>
    <row r="1320" spans="1:3" x14ac:dyDescent="0.25">
      <c r="A1320" t="s">
        <v>2336</v>
      </c>
      <c r="B1320" t="s">
        <v>2237</v>
      </c>
      <c r="C1320">
        <v>1</v>
      </c>
    </row>
    <row r="1321" spans="1:3" x14ac:dyDescent="0.25">
      <c r="A1321" t="s">
        <v>2352</v>
      </c>
      <c r="B1321" t="s">
        <v>2237</v>
      </c>
      <c r="C1321">
        <v>3</v>
      </c>
    </row>
    <row r="1322" spans="1:3" x14ac:dyDescent="0.25">
      <c r="A1322" t="s">
        <v>2346</v>
      </c>
      <c r="B1322" t="s">
        <v>2237</v>
      </c>
      <c r="C1322">
        <v>0</v>
      </c>
    </row>
    <row r="1323" spans="1:3" x14ac:dyDescent="0.25">
      <c r="A1323" t="s">
        <v>2346</v>
      </c>
      <c r="B1323" t="s">
        <v>2237</v>
      </c>
      <c r="C1323">
        <v>0</v>
      </c>
    </row>
    <row r="1324" spans="1:3" x14ac:dyDescent="0.25">
      <c r="A1324" t="s">
        <v>2354</v>
      </c>
      <c r="B1324" t="s">
        <v>2237</v>
      </c>
      <c r="C1324">
        <v>10</v>
      </c>
    </row>
    <row r="1325" spans="1:3" x14ac:dyDescent="0.25">
      <c r="A1325" t="s">
        <v>2348</v>
      </c>
      <c r="B1325" t="s">
        <v>2237</v>
      </c>
      <c r="C1325">
        <v>3</v>
      </c>
    </row>
    <row r="1326" spans="1:3" x14ac:dyDescent="0.25">
      <c r="A1326" t="s">
        <v>2352</v>
      </c>
      <c r="B1326" t="s">
        <v>2237</v>
      </c>
      <c r="C1326">
        <v>17</v>
      </c>
    </row>
    <row r="1327" spans="1:3" x14ac:dyDescent="0.25">
      <c r="A1327" t="s">
        <v>2336</v>
      </c>
      <c r="B1327" t="s">
        <v>2237</v>
      </c>
      <c r="C1327">
        <v>1</v>
      </c>
    </row>
    <row r="1328" spans="1:3" x14ac:dyDescent="0.25">
      <c r="A1328" t="s">
        <v>2348</v>
      </c>
      <c r="B1328" t="s">
        <v>2237</v>
      </c>
      <c r="C1328">
        <v>2</v>
      </c>
    </row>
    <row r="1329" spans="1:3" x14ac:dyDescent="0.25">
      <c r="A1329" t="s">
        <v>2342</v>
      </c>
      <c r="B1329" t="s">
        <v>2237</v>
      </c>
      <c r="C1329">
        <v>4</v>
      </c>
    </row>
    <row r="1330" spans="1:3" x14ac:dyDescent="0.25">
      <c r="A1330" t="s">
        <v>2344</v>
      </c>
      <c r="B1330" t="s">
        <v>2237</v>
      </c>
      <c r="C1330">
        <v>2</v>
      </c>
    </row>
    <row r="1331" spans="1:3" x14ac:dyDescent="0.25">
      <c r="A1331" t="s">
        <v>2336</v>
      </c>
      <c r="B1331" t="s">
        <v>2237</v>
      </c>
      <c r="C1331">
        <v>15</v>
      </c>
    </row>
    <row r="1332" spans="1:3" x14ac:dyDescent="0.25">
      <c r="A1332" t="s">
        <v>2344</v>
      </c>
      <c r="B1332" t="s">
        <v>2237</v>
      </c>
      <c r="C1332">
        <v>9</v>
      </c>
    </row>
    <row r="1333" spans="1:3" x14ac:dyDescent="0.25">
      <c r="A1333" t="s">
        <v>2354</v>
      </c>
      <c r="B1333" t="s">
        <v>2237</v>
      </c>
      <c r="C1333">
        <v>1</v>
      </c>
    </row>
    <row r="1334" spans="1:3" x14ac:dyDescent="0.25">
      <c r="A1334" t="s">
        <v>2350</v>
      </c>
      <c r="B1334" t="s">
        <v>2237</v>
      </c>
      <c r="C1334">
        <v>1</v>
      </c>
    </row>
    <row r="1335" spans="1:3" x14ac:dyDescent="0.25">
      <c r="A1335" t="s">
        <v>2336</v>
      </c>
      <c r="B1335" t="s">
        <v>2237</v>
      </c>
      <c r="C1335">
        <v>26</v>
      </c>
    </row>
    <row r="1336" spans="1:3" x14ac:dyDescent="0.25">
      <c r="A1336" t="s">
        <v>2348</v>
      </c>
      <c r="B1336" t="s">
        <v>2237</v>
      </c>
      <c r="C1336">
        <v>3</v>
      </c>
    </row>
    <row r="1337" spans="1:3" x14ac:dyDescent="0.25">
      <c r="A1337" t="s">
        <v>2344</v>
      </c>
      <c r="B1337" t="s">
        <v>2237</v>
      </c>
      <c r="C1337">
        <v>11</v>
      </c>
    </row>
    <row r="1338" spans="1:3" x14ac:dyDescent="0.25">
      <c r="A1338" t="s">
        <v>2348</v>
      </c>
      <c r="B1338" t="s">
        <v>2237</v>
      </c>
      <c r="C1338">
        <v>3</v>
      </c>
    </row>
    <row r="1339" spans="1:3" x14ac:dyDescent="0.25">
      <c r="A1339" t="s">
        <v>2338</v>
      </c>
      <c r="B1339" t="s">
        <v>2237</v>
      </c>
      <c r="C1339">
        <v>13</v>
      </c>
    </row>
    <row r="1340" spans="1:3" x14ac:dyDescent="0.25">
      <c r="A1340" t="s">
        <v>2350</v>
      </c>
      <c r="B1340" t="s">
        <v>2237</v>
      </c>
      <c r="C1340">
        <v>13</v>
      </c>
    </row>
    <row r="1341" spans="1:3" x14ac:dyDescent="0.25">
      <c r="A1341" t="s">
        <v>2354</v>
      </c>
      <c r="B1341" t="s">
        <v>2237</v>
      </c>
      <c r="C1341">
        <v>1</v>
      </c>
    </row>
    <row r="1342" spans="1:3" x14ac:dyDescent="0.25">
      <c r="A1342" t="s">
        <v>2352</v>
      </c>
      <c r="B1342" t="s">
        <v>2237</v>
      </c>
      <c r="C1342">
        <v>3</v>
      </c>
    </row>
    <row r="1343" spans="1:3" x14ac:dyDescent="0.25">
      <c r="A1343" t="s">
        <v>2344</v>
      </c>
      <c r="B1343" t="s">
        <v>2237</v>
      </c>
      <c r="C1343">
        <v>1</v>
      </c>
    </row>
    <row r="1344" spans="1:3" x14ac:dyDescent="0.25">
      <c r="A1344" t="s">
        <v>2346</v>
      </c>
      <c r="B1344" t="s">
        <v>2237</v>
      </c>
      <c r="C1344">
        <v>0</v>
      </c>
    </row>
    <row r="1345" spans="1:3" x14ac:dyDescent="0.25">
      <c r="A1345" t="s">
        <v>2352</v>
      </c>
      <c r="B1345" t="s">
        <v>2237</v>
      </c>
      <c r="C1345">
        <v>15</v>
      </c>
    </row>
    <row r="1346" spans="1:3" x14ac:dyDescent="0.25">
      <c r="A1346" t="s">
        <v>2340</v>
      </c>
      <c r="B1346" t="s">
        <v>2237</v>
      </c>
      <c r="C1346">
        <v>3</v>
      </c>
    </row>
    <row r="1347" spans="1:3" x14ac:dyDescent="0.25">
      <c r="A1347" t="s">
        <v>2342</v>
      </c>
      <c r="B1347" t="s">
        <v>2237</v>
      </c>
      <c r="C1347">
        <v>3</v>
      </c>
    </row>
    <row r="1348" spans="1:3" x14ac:dyDescent="0.25">
      <c r="A1348" t="s">
        <v>2342</v>
      </c>
      <c r="B1348" t="s">
        <v>2237</v>
      </c>
      <c r="C1348">
        <v>1</v>
      </c>
    </row>
    <row r="1349" spans="1:3" x14ac:dyDescent="0.25">
      <c r="A1349" t="s">
        <v>2338</v>
      </c>
      <c r="B1349" t="s">
        <v>2237</v>
      </c>
      <c r="C1349">
        <v>9</v>
      </c>
    </row>
    <row r="1350" spans="1:3" x14ac:dyDescent="0.25">
      <c r="A1350" t="s">
        <v>2336</v>
      </c>
      <c r="B1350" t="s">
        <v>2237</v>
      </c>
      <c r="C1350">
        <v>4</v>
      </c>
    </row>
    <row r="1351" spans="1:3" x14ac:dyDescent="0.25">
      <c r="A1351" t="s">
        <v>2350</v>
      </c>
      <c r="B1351" t="s">
        <v>2237</v>
      </c>
      <c r="C1351">
        <v>0</v>
      </c>
    </row>
    <row r="1352" spans="1:3" x14ac:dyDescent="0.25">
      <c r="A1352" t="s">
        <v>2352</v>
      </c>
      <c r="B1352" t="s">
        <v>2237</v>
      </c>
      <c r="C1352">
        <v>6</v>
      </c>
    </row>
    <row r="1353" spans="1:3" x14ac:dyDescent="0.25">
      <c r="A1353" t="s">
        <v>2346</v>
      </c>
      <c r="B1353" t="s">
        <v>2237</v>
      </c>
      <c r="C1353">
        <v>0</v>
      </c>
    </row>
    <row r="1354" spans="1:3" x14ac:dyDescent="0.25">
      <c r="A1354" t="s">
        <v>2342</v>
      </c>
      <c r="B1354" t="s">
        <v>2237</v>
      </c>
      <c r="C1354">
        <v>4</v>
      </c>
    </row>
    <row r="1355" spans="1:3" x14ac:dyDescent="0.25">
      <c r="A1355" t="s">
        <v>2346</v>
      </c>
      <c r="B1355" t="s">
        <v>2237</v>
      </c>
      <c r="C1355">
        <v>0</v>
      </c>
    </row>
    <row r="1356" spans="1:3" x14ac:dyDescent="0.25">
      <c r="A1356" t="s">
        <v>2352</v>
      </c>
      <c r="B1356" t="s">
        <v>2237</v>
      </c>
      <c r="C1356">
        <v>1</v>
      </c>
    </row>
    <row r="1357" spans="1:3" x14ac:dyDescent="0.25">
      <c r="A1357" t="s">
        <v>2346</v>
      </c>
      <c r="B1357" t="s">
        <v>2237</v>
      </c>
      <c r="C1357">
        <v>16</v>
      </c>
    </row>
    <row r="1358" spans="1:3" x14ac:dyDescent="0.25">
      <c r="A1358" t="s">
        <v>2350</v>
      </c>
      <c r="B1358" t="s">
        <v>2237</v>
      </c>
      <c r="C1358">
        <v>9</v>
      </c>
    </row>
    <row r="1359" spans="1:3" x14ac:dyDescent="0.25">
      <c r="A1359" t="s">
        <v>2350</v>
      </c>
      <c r="B1359" t="s">
        <v>2237</v>
      </c>
      <c r="C1359">
        <v>3</v>
      </c>
    </row>
    <row r="1360" spans="1:3" x14ac:dyDescent="0.25">
      <c r="A1360" t="s">
        <v>2346</v>
      </c>
      <c r="B1360" t="s">
        <v>2237</v>
      </c>
      <c r="C1360">
        <v>2</v>
      </c>
    </row>
    <row r="1361" spans="1:3" x14ac:dyDescent="0.25">
      <c r="A1361" t="s">
        <v>2354</v>
      </c>
      <c r="B1361" t="s">
        <v>2237</v>
      </c>
      <c r="C1361">
        <v>2</v>
      </c>
    </row>
    <row r="1362" spans="1:3" x14ac:dyDescent="0.25">
      <c r="A1362" t="s">
        <v>2354</v>
      </c>
      <c r="B1362" t="s">
        <v>2237</v>
      </c>
      <c r="C1362">
        <v>2</v>
      </c>
    </row>
    <row r="1363" spans="1:3" x14ac:dyDescent="0.25">
      <c r="A1363" t="s">
        <v>2336</v>
      </c>
      <c r="B1363" t="s">
        <v>2237</v>
      </c>
      <c r="C1363">
        <v>2</v>
      </c>
    </row>
    <row r="1364" spans="1:3" x14ac:dyDescent="0.25">
      <c r="A1364" t="s">
        <v>2346</v>
      </c>
      <c r="B1364" t="s">
        <v>2237</v>
      </c>
      <c r="C1364">
        <v>0</v>
      </c>
    </row>
    <row r="1365" spans="1:3" x14ac:dyDescent="0.25">
      <c r="A1365" t="s">
        <v>2342</v>
      </c>
      <c r="B1365" t="s">
        <v>2237</v>
      </c>
      <c r="C1365">
        <v>2</v>
      </c>
    </row>
    <row r="1366" spans="1:3" x14ac:dyDescent="0.25">
      <c r="A1366" t="s">
        <v>2338</v>
      </c>
      <c r="B1366" t="s">
        <v>2237</v>
      </c>
      <c r="C1366">
        <v>2</v>
      </c>
    </row>
    <row r="1367" spans="1:3" x14ac:dyDescent="0.25">
      <c r="A1367" t="s">
        <v>2348</v>
      </c>
      <c r="B1367" t="s">
        <v>2237</v>
      </c>
      <c r="C1367">
        <v>1</v>
      </c>
    </row>
    <row r="1368" spans="1:3" x14ac:dyDescent="0.25">
      <c r="A1368" t="s">
        <v>2350</v>
      </c>
      <c r="B1368" t="s">
        <v>2237</v>
      </c>
      <c r="C1368">
        <v>0</v>
      </c>
    </row>
    <row r="1369" spans="1:3" x14ac:dyDescent="0.25">
      <c r="A1369" t="s">
        <v>2346</v>
      </c>
      <c r="B1369" t="s">
        <v>2237</v>
      </c>
      <c r="C1369">
        <v>5</v>
      </c>
    </row>
    <row r="1370" spans="1:3" x14ac:dyDescent="0.25">
      <c r="A1370" t="s">
        <v>2354</v>
      </c>
      <c r="B1370" t="s">
        <v>2237</v>
      </c>
      <c r="C1370">
        <v>4</v>
      </c>
    </row>
    <row r="1371" spans="1:3" x14ac:dyDescent="0.25">
      <c r="A1371" t="s">
        <v>2346</v>
      </c>
      <c r="B1371" t="s">
        <v>2237</v>
      </c>
      <c r="C1371">
        <v>0</v>
      </c>
    </row>
    <row r="1372" spans="1:3" x14ac:dyDescent="0.25">
      <c r="A1372" t="s">
        <v>2348</v>
      </c>
      <c r="B1372" t="s">
        <v>2237</v>
      </c>
      <c r="C1372">
        <v>2</v>
      </c>
    </row>
    <row r="1373" spans="1:3" x14ac:dyDescent="0.25">
      <c r="A1373" t="s">
        <v>2346</v>
      </c>
      <c r="B1373" t="s">
        <v>2237</v>
      </c>
      <c r="C1373">
        <v>0</v>
      </c>
    </row>
    <row r="1374" spans="1:3" x14ac:dyDescent="0.25">
      <c r="A1374" t="s">
        <v>2348</v>
      </c>
      <c r="B1374" t="s">
        <v>2237</v>
      </c>
      <c r="C1374">
        <v>5</v>
      </c>
    </row>
    <row r="1375" spans="1:3" x14ac:dyDescent="0.25">
      <c r="A1375" t="s">
        <v>2354</v>
      </c>
      <c r="B1375" t="s">
        <v>2237</v>
      </c>
      <c r="C1375">
        <v>3</v>
      </c>
    </row>
    <row r="1376" spans="1:3" x14ac:dyDescent="0.25">
      <c r="A1376" t="s">
        <v>2346</v>
      </c>
      <c r="B1376" t="s">
        <v>2237</v>
      </c>
      <c r="C1376">
        <v>0</v>
      </c>
    </row>
    <row r="1377" spans="1:3" x14ac:dyDescent="0.25">
      <c r="A1377" t="s">
        <v>2350</v>
      </c>
      <c r="B1377" t="s">
        <v>2237</v>
      </c>
      <c r="C1377">
        <v>0</v>
      </c>
    </row>
    <row r="1378" spans="1:3" x14ac:dyDescent="0.25">
      <c r="A1378" t="s">
        <v>2338</v>
      </c>
      <c r="B1378" t="s">
        <v>2237</v>
      </c>
      <c r="C1378">
        <v>1</v>
      </c>
    </row>
    <row r="1379" spans="1:3" x14ac:dyDescent="0.25">
      <c r="A1379" t="s">
        <v>2342</v>
      </c>
      <c r="B1379" t="s">
        <v>2237</v>
      </c>
      <c r="C1379">
        <v>2</v>
      </c>
    </row>
    <row r="1380" spans="1:3" x14ac:dyDescent="0.25">
      <c r="A1380" t="s">
        <v>2350</v>
      </c>
      <c r="B1380" t="s">
        <v>2237</v>
      </c>
      <c r="C1380">
        <v>1</v>
      </c>
    </row>
    <row r="1381" spans="1:3" x14ac:dyDescent="0.25">
      <c r="A1381" t="s">
        <v>2340</v>
      </c>
      <c r="B1381" t="s">
        <v>2237</v>
      </c>
      <c r="C1381">
        <v>1</v>
      </c>
    </row>
    <row r="1382" spans="1:3" x14ac:dyDescent="0.25">
      <c r="A1382" t="s">
        <v>2352</v>
      </c>
      <c r="B1382" t="s">
        <v>2237</v>
      </c>
      <c r="C1382">
        <v>9</v>
      </c>
    </row>
    <row r="1383" spans="1:3" x14ac:dyDescent="0.25">
      <c r="A1383" t="s">
        <v>2336</v>
      </c>
      <c r="B1383" t="s">
        <v>2237</v>
      </c>
      <c r="C1383">
        <v>5</v>
      </c>
    </row>
    <row r="1384" spans="1:3" x14ac:dyDescent="0.25">
      <c r="A1384" t="s">
        <v>2346</v>
      </c>
      <c r="B1384" t="s">
        <v>2237</v>
      </c>
      <c r="C1384">
        <v>0</v>
      </c>
    </row>
    <row r="1385" spans="1:3" x14ac:dyDescent="0.25">
      <c r="A1385" t="s">
        <v>2346</v>
      </c>
      <c r="B1385" t="s">
        <v>2237</v>
      </c>
      <c r="C1385">
        <v>17</v>
      </c>
    </row>
    <row r="1386" spans="1:3" x14ac:dyDescent="0.25">
      <c r="A1386" t="s">
        <v>2344</v>
      </c>
      <c r="B1386" t="s">
        <v>2237</v>
      </c>
      <c r="C1386">
        <v>1</v>
      </c>
    </row>
    <row r="1387" spans="1:3" x14ac:dyDescent="0.25">
      <c r="A1387" t="s">
        <v>2348</v>
      </c>
      <c r="B1387" t="s">
        <v>2237</v>
      </c>
      <c r="C1387">
        <v>1</v>
      </c>
    </row>
    <row r="1388" spans="1:3" x14ac:dyDescent="0.25">
      <c r="A1388" t="s">
        <v>2346</v>
      </c>
      <c r="B1388" t="s">
        <v>2237</v>
      </c>
      <c r="C1388">
        <v>0</v>
      </c>
    </row>
    <row r="1389" spans="1:3" x14ac:dyDescent="0.25">
      <c r="A1389" t="s">
        <v>2346</v>
      </c>
      <c r="B1389" t="s">
        <v>2237</v>
      </c>
      <c r="C1389">
        <v>1</v>
      </c>
    </row>
    <row r="1390" spans="1:3" x14ac:dyDescent="0.25">
      <c r="A1390" t="s">
        <v>2342</v>
      </c>
      <c r="B1390" t="s">
        <v>2237</v>
      </c>
      <c r="C1390">
        <v>11</v>
      </c>
    </row>
    <row r="1391" spans="1:3" x14ac:dyDescent="0.25">
      <c r="A1391" t="s">
        <v>2350</v>
      </c>
      <c r="B1391" t="s">
        <v>2237</v>
      </c>
      <c r="C1391">
        <v>0</v>
      </c>
    </row>
    <row r="1392" spans="1:3" x14ac:dyDescent="0.25">
      <c r="A1392" t="s">
        <v>2340</v>
      </c>
      <c r="B1392" t="s">
        <v>2237</v>
      </c>
      <c r="C1392">
        <v>0</v>
      </c>
    </row>
    <row r="1393" spans="1:3" x14ac:dyDescent="0.25">
      <c r="A1393" t="s">
        <v>2352</v>
      </c>
      <c r="B1393" t="s">
        <v>2237</v>
      </c>
      <c r="C1393">
        <v>4</v>
      </c>
    </row>
    <row r="1394" spans="1:3" x14ac:dyDescent="0.25">
      <c r="A1394" t="s">
        <v>2348</v>
      </c>
      <c r="B1394" t="s">
        <v>2237</v>
      </c>
      <c r="C1394">
        <v>2</v>
      </c>
    </row>
    <row r="1395" spans="1:3" x14ac:dyDescent="0.25">
      <c r="A1395" t="s">
        <v>2344</v>
      </c>
      <c r="B1395" t="s">
        <v>2237</v>
      </c>
      <c r="C1395">
        <v>6</v>
      </c>
    </row>
    <row r="1396" spans="1:3" x14ac:dyDescent="0.25">
      <c r="A1396" t="s">
        <v>2338</v>
      </c>
      <c r="B1396" t="s">
        <v>2237</v>
      </c>
      <c r="C1396">
        <v>2</v>
      </c>
    </row>
    <row r="1397" spans="1:3" x14ac:dyDescent="0.25">
      <c r="A1397" t="s">
        <v>2352</v>
      </c>
      <c r="B1397" t="s">
        <v>2237</v>
      </c>
      <c r="C1397">
        <v>4</v>
      </c>
    </row>
    <row r="1398" spans="1:3" x14ac:dyDescent="0.25">
      <c r="A1398" t="s">
        <v>2338</v>
      </c>
      <c r="B1398" t="s">
        <v>2237</v>
      </c>
      <c r="C1398">
        <v>3</v>
      </c>
    </row>
    <row r="1399" spans="1:3" x14ac:dyDescent="0.25">
      <c r="A1399" t="s">
        <v>2352</v>
      </c>
      <c r="B1399" t="s">
        <v>2237</v>
      </c>
      <c r="C1399">
        <v>1</v>
      </c>
    </row>
    <row r="1400" spans="1:3" x14ac:dyDescent="0.25">
      <c r="A1400" t="s">
        <v>2340</v>
      </c>
      <c r="B1400" t="s">
        <v>2237</v>
      </c>
      <c r="C1400">
        <v>1</v>
      </c>
    </row>
    <row r="1401" spans="1:3" x14ac:dyDescent="0.25">
      <c r="A1401" t="s">
        <v>2336</v>
      </c>
      <c r="B1401" t="s">
        <v>2237</v>
      </c>
      <c r="C1401">
        <v>4</v>
      </c>
    </row>
    <row r="1402" spans="1:3" x14ac:dyDescent="0.25">
      <c r="A1402" t="s">
        <v>2342</v>
      </c>
      <c r="B1402" t="s">
        <v>2237</v>
      </c>
      <c r="C1402">
        <v>2</v>
      </c>
    </row>
    <row r="1403" spans="1:3" x14ac:dyDescent="0.25">
      <c r="A1403" t="s">
        <v>2346</v>
      </c>
      <c r="B1403" t="s">
        <v>2237</v>
      </c>
      <c r="C1403">
        <v>0</v>
      </c>
    </row>
    <row r="1404" spans="1:3" x14ac:dyDescent="0.25">
      <c r="A1404" t="s">
        <v>2352</v>
      </c>
      <c r="B1404" t="s">
        <v>2237</v>
      </c>
      <c r="C1404">
        <v>7</v>
      </c>
    </row>
    <row r="1405" spans="1:3" x14ac:dyDescent="0.25">
      <c r="A1405" t="s">
        <v>2348</v>
      </c>
      <c r="B1405" t="s">
        <v>2237</v>
      </c>
      <c r="C1405">
        <v>0</v>
      </c>
    </row>
    <row r="1406" spans="1:3" x14ac:dyDescent="0.25">
      <c r="A1406" t="s">
        <v>2342</v>
      </c>
      <c r="B1406" t="s">
        <v>2237</v>
      </c>
      <c r="C1406">
        <v>5</v>
      </c>
    </row>
    <row r="1407" spans="1:3" x14ac:dyDescent="0.25">
      <c r="A1407" t="s">
        <v>2338</v>
      </c>
      <c r="B1407" t="s">
        <v>2237</v>
      </c>
      <c r="C1407">
        <v>2</v>
      </c>
    </row>
    <row r="1408" spans="1:3" x14ac:dyDescent="0.25">
      <c r="A1408" t="s">
        <v>2350</v>
      </c>
      <c r="B1408" t="s">
        <v>2237</v>
      </c>
      <c r="C1408">
        <v>1</v>
      </c>
    </row>
    <row r="1409" spans="1:3" x14ac:dyDescent="0.25">
      <c r="A1409" t="s">
        <v>2346</v>
      </c>
      <c r="B1409" t="s">
        <v>2237</v>
      </c>
      <c r="C1409">
        <v>0</v>
      </c>
    </row>
    <row r="1410" spans="1:3" x14ac:dyDescent="0.25">
      <c r="A1410" t="s">
        <v>2346</v>
      </c>
      <c r="B1410" t="s">
        <v>2237</v>
      </c>
      <c r="C1410">
        <v>4</v>
      </c>
    </row>
    <row r="1411" spans="1:3" x14ac:dyDescent="0.25">
      <c r="A1411" t="s">
        <v>2354</v>
      </c>
      <c r="B1411" t="s">
        <v>2237</v>
      </c>
      <c r="C1411">
        <v>0</v>
      </c>
    </row>
    <row r="1412" spans="1:3" x14ac:dyDescent="0.25">
      <c r="A1412" t="s">
        <v>2354</v>
      </c>
      <c r="B1412" t="s">
        <v>2237</v>
      </c>
      <c r="C1412">
        <v>1</v>
      </c>
    </row>
    <row r="1413" spans="1:3" x14ac:dyDescent="0.25">
      <c r="A1413" t="s">
        <v>2350</v>
      </c>
      <c r="B1413" t="s">
        <v>2237</v>
      </c>
      <c r="C1413">
        <v>1</v>
      </c>
    </row>
    <row r="1414" spans="1:3" x14ac:dyDescent="0.25">
      <c r="A1414" t="s">
        <v>2346</v>
      </c>
      <c r="B1414" t="s">
        <v>2237</v>
      </c>
      <c r="C1414">
        <v>3</v>
      </c>
    </row>
    <row r="1415" spans="1:3" x14ac:dyDescent="0.25">
      <c r="A1415" t="s">
        <v>2350</v>
      </c>
      <c r="B1415" t="s">
        <v>2237</v>
      </c>
      <c r="C1415">
        <v>0</v>
      </c>
    </row>
    <row r="1416" spans="1:3" x14ac:dyDescent="0.25">
      <c r="A1416" t="s">
        <v>2354</v>
      </c>
      <c r="B1416" t="s">
        <v>2237</v>
      </c>
      <c r="C1416">
        <v>5</v>
      </c>
    </row>
    <row r="1417" spans="1:3" x14ac:dyDescent="0.25">
      <c r="A1417" t="s">
        <v>2352</v>
      </c>
      <c r="B1417" t="s">
        <v>2237</v>
      </c>
      <c r="C1417">
        <v>7</v>
      </c>
    </row>
    <row r="1418" spans="1:3" x14ac:dyDescent="0.25">
      <c r="A1418" t="s">
        <v>2354</v>
      </c>
      <c r="B1418" t="s">
        <v>2237</v>
      </c>
      <c r="C1418">
        <v>5</v>
      </c>
    </row>
    <row r="1419" spans="1:3" x14ac:dyDescent="0.25">
      <c r="A1419" t="s">
        <v>2344</v>
      </c>
      <c r="B1419" t="s">
        <v>2237</v>
      </c>
      <c r="C1419">
        <v>5</v>
      </c>
    </row>
    <row r="1420" spans="1:3" x14ac:dyDescent="0.25">
      <c r="A1420" t="s">
        <v>2354</v>
      </c>
      <c r="B1420" t="s">
        <v>2237</v>
      </c>
      <c r="C1420">
        <v>2</v>
      </c>
    </row>
    <row r="1421" spans="1:3" x14ac:dyDescent="0.25">
      <c r="A1421" t="s">
        <v>2346</v>
      </c>
      <c r="B1421" t="s">
        <v>2237</v>
      </c>
      <c r="C1421">
        <v>0</v>
      </c>
    </row>
    <row r="1422" spans="1:3" x14ac:dyDescent="0.25">
      <c r="A1422" t="s">
        <v>2342</v>
      </c>
      <c r="B1422" t="s">
        <v>2237</v>
      </c>
      <c r="C1422">
        <v>2</v>
      </c>
    </row>
    <row r="1423" spans="1:3" x14ac:dyDescent="0.25">
      <c r="A1423" t="s">
        <v>2346</v>
      </c>
      <c r="B1423" t="s">
        <v>2237</v>
      </c>
      <c r="C1423">
        <v>1</v>
      </c>
    </row>
    <row r="1424" spans="1:3" x14ac:dyDescent="0.25">
      <c r="A1424" t="s">
        <v>2344</v>
      </c>
      <c r="B1424" t="s">
        <v>2237</v>
      </c>
      <c r="C1424">
        <v>1</v>
      </c>
    </row>
    <row r="1425" spans="1:3" x14ac:dyDescent="0.25">
      <c r="A1425" t="s">
        <v>2352</v>
      </c>
      <c r="B1425" t="s">
        <v>2237</v>
      </c>
      <c r="C1425">
        <v>1</v>
      </c>
    </row>
    <row r="1426" spans="1:3" x14ac:dyDescent="0.25">
      <c r="A1426" t="s">
        <v>2344</v>
      </c>
      <c r="B1426" t="s">
        <v>2237</v>
      </c>
      <c r="C1426">
        <v>2</v>
      </c>
    </row>
    <row r="1427" spans="1:3" x14ac:dyDescent="0.25">
      <c r="A1427" t="s">
        <v>2342</v>
      </c>
      <c r="B1427" t="s">
        <v>2237</v>
      </c>
      <c r="C1427">
        <v>2</v>
      </c>
    </row>
    <row r="1428" spans="1:3" x14ac:dyDescent="0.25">
      <c r="A1428" t="s">
        <v>2348</v>
      </c>
      <c r="B1428" t="s">
        <v>2237</v>
      </c>
      <c r="C1428">
        <v>2</v>
      </c>
    </row>
    <row r="1429" spans="1:3" x14ac:dyDescent="0.25">
      <c r="A1429" t="s">
        <v>2340</v>
      </c>
      <c r="B1429" t="s">
        <v>2237</v>
      </c>
      <c r="C1429">
        <v>2</v>
      </c>
    </row>
    <row r="1430" spans="1:3" x14ac:dyDescent="0.25">
      <c r="A1430" t="s">
        <v>2350</v>
      </c>
      <c r="B1430" t="s">
        <v>2237</v>
      </c>
      <c r="C1430">
        <v>1</v>
      </c>
    </row>
    <row r="1431" spans="1:3" x14ac:dyDescent="0.25">
      <c r="A1431" t="s">
        <v>2350</v>
      </c>
      <c r="B1431" t="s">
        <v>2237</v>
      </c>
      <c r="C1431">
        <v>0</v>
      </c>
    </row>
    <row r="1432" spans="1:3" x14ac:dyDescent="0.25">
      <c r="A1432" t="s">
        <v>2342</v>
      </c>
      <c r="B1432" t="s">
        <v>2237</v>
      </c>
      <c r="C1432">
        <v>4</v>
      </c>
    </row>
    <row r="1433" spans="1:3" x14ac:dyDescent="0.25">
      <c r="A1433" t="s">
        <v>2338</v>
      </c>
      <c r="B1433" t="s">
        <v>2237</v>
      </c>
      <c r="C1433">
        <v>1</v>
      </c>
    </row>
    <row r="1434" spans="1:3" x14ac:dyDescent="0.25">
      <c r="A1434" t="s">
        <v>2352</v>
      </c>
      <c r="B1434" t="s">
        <v>2237</v>
      </c>
      <c r="C1434">
        <v>0</v>
      </c>
    </row>
    <row r="1435" spans="1:3" x14ac:dyDescent="0.25">
      <c r="A1435" t="s">
        <v>2346</v>
      </c>
      <c r="B1435" t="s">
        <v>2237</v>
      </c>
      <c r="C1435">
        <v>0</v>
      </c>
    </row>
    <row r="1436" spans="1:3" x14ac:dyDescent="0.25">
      <c r="A1436" t="s">
        <v>2342</v>
      </c>
      <c r="B1436" t="s">
        <v>2237</v>
      </c>
      <c r="C1436">
        <v>1</v>
      </c>
    </row>
    <row r="1437" spans="1:3" x14ac:dyDescent="0.25">
      <c r="A1437" t="s">
        <v>2346</v>
      </c>
      <c r="B1437" t="s">
        <v>2237</v>
      </c>
      <c r="C1437">
        <v>0</v>
      </c>
    </row>
    <row r="1438" spans="1:3" x14ac:dyDescent="0.25">
      <c r="A1438" t="s">
        <v>2348</v>
      </c>
      <c r="B1438" t="s">
        <v>2237</v>
      </c>
      <c r="C1438">
        <v>6</v>
      </c>
    </row>
    <row r="1439" spans="1:3" x14ac:dyDescent="0.25">
      <c r="A1439" t="s">
        <v>2340</v>
      </c>
      <c r="B1439" t="s">
        <v>2237</v>
      </c>
      <c r="C1439">
        <v>2</v>
      </c>
    </row>
    <row r="1440" spans="1:3" x14ac:dyDescent="0.25">
      <c r="A1440" t="s">
        <v>2350</v>
      </c>
      <c r="B1440" t="s">
        <v>2237</v>
      </c>
      <c r="C1440">
        <v>0</v>
      </c>
    </row>
    <row r="1441" spans="1:3" x14ac:dyDescent="0.25">
      <c r="A1441" t="s">
        <v>2346</v>
      </c>
      <c r="B1441" t="s">
        <v>2237</v>
      </c>
      <c r="C1441">
        <v>5</v>
      </c>
    </row>
    <row r="1442" spans="1:3" x14ac:dyDescent="0.25">
      <c r="A1442" t="s">
        <v>2338</v>
      </c>
      <c r="B1442" t="s">
        <v>2237</v>
      </c>
      <c r="C1442">
        <v>2</v>
      </c>
    </row>
    <row r="1443" spans="1:3" x14ac:dyDescent="0.25">
      <c r="A1443" t="s">
        <v>2346</v>
      </c>
      <c r="B1443" t="s">
        <v>2237</v>
      </c>
      <c r="C1443">
        <v>0</v>
      </c>
    </row>
    <row r="1444" spans="1:3" x14ac:dyDescent="0.25">
      <c r="A1444" t="s">
        <v>2346</v>
      </c>
      <c r="B1444" t="s">
        <v>2237</v>
      </c>
      <c r="C1444">
        <v>0</v>
      </c>
    </row>
    <row r="1445" spans="1:3" x14ac:dyDescent="0.25">
      <c r="A1445" t="s">
        <v>2354</v>
      </c>
      <c r="B1445" t="s">
        <v>2237</v>
      </c>
      <c r="C1445">
        <v>0</v>
      </c>
    </row>
    <row r="1446" spans="1:3" x14ac:dyDescent="0.25">
      <c r="A1446" t="s">
        <v>2340</v>
      </c>
      <c r="B1446" t="s">
        <v>2237</v>
      </c>
      <c r="C1446">
        <v>1</v>
      </c>
    </row>
    <row r="1447" spans="1:3" x14ac:dyDescent="0.25">
      <c r="A1447" t="s">
        <v>2350</v>
      </c>
      <c r="B1447" t="s">
        <v>2237</v>
      </c>
      <c r="C1447">
        <v>1</v>
      </c>
    </row>
    <row r="1448" spans="1:3" x14ac:dyDescent="0.25">
      <c r="A1448" t="s">
        <v>2338</v>
      </c>
      <c r="B1448" t="s">
        <v>2237</v>
      </c>
      <c r="C1448">
        <v>1</v>
      </c>
    </row>
    <row r="1449" spans="1:3" x14ac:dyDescent="0.25">
      <c r="A1449" t="s">
        <v>2344</v>
      </c>
      <c r="B1449" t="s">
        <v>2237</v>
      </c>
      <c r="C1449">
        <v>9</v>
      </c>
    </row>
    <row r="1450" spans="1:3" x14ac:dyDescent="0.25">
      <c r="A1450" t="s">
        <v>2354</v>
      </c>
      <c r="B1450" t="s">
        <v>2237</v>
      </c>
      <c r="C1450">
        <v>2</v>
      </c>
    </row>
    <row r="1451" spans="1:3" x14ac:dyDescent="0.25">
      <c r="A1451" t="s">
        <v>2338</v>
      </c>
      <c r="B1451" t="s">
        <v>2237</v>
      </c>
      <c r="C1451">
        <v>7</v>
      </c>
    </row>
    <row r="1452" spans="1:3" x14ac:dyDescent="0.25">
      <c r="A1452" t="s">
        <v>2344</v>
      </c>
      <c r="B1452" t="s">
        <v>2237</v>
      </c>
      <c r="C1452">
        <v>1</v>
      </c>
    </row>
    <row r="1453" spans="1:3" x14ac:dyDescent="0.25">
      <c r="A1453" t="s">
        <v>2350</v>
      </c>
      <c r="B1453" t="s">
        <v>2237</v>
      </c>
      <c r="C1453">
        <v>0</v>
      </c>
    </row>
    <row r="1454" spans="1:3" x14ac:dyDescent="0.25">
      <c r="A1454" t="s">
        <v>2346</v>
      </c>
      <c r="B1454" t="s">
        <v>2237</v>
      </c>
      <c r="C1454">
        <v>0</v>
      </c>
    </row>
    <row r="1455" spans="1:3" x14ac:dyDescent="0.25">
      <c r="A1455" t="s">
        <v>2336</v>
      </c>
      <c r="B1455" t="s">
        <v>2237</v>
      </c>
      <c r="C1455">
        <v>1</v>
      </c>
    </row>
    <row r="1456" spans="1:3" x14ac:dyDescent="0.25">
      <c r="A1456" t="s">
        <v>2346</v>
      </c>
      <c r="B1456" t="s">
        <v>2237</v>
      </c>
      <c r="C1456">
        <v>0</v>
      </c>
    </row>
    <row r="1457" spans="1:3" x14ac:dyDescent="0.25">
      <c r="A1457" t="s">
        <v>2352</v>
      </c>
      <c r="B1457" t="s">
        <v>2237</v>
      </c>
      <c r="C1457">
        <v>4</v>
      </c>
    </row>
    <row r="1458" spans="1:3" x14ac:dyDescent="0.25">
      <c r="A1458" t="s">
        <v>2346</v>
      </c>
      <c r="B1458" t="s">
        <v>2237</v>
      </c>
      <c r="C1458">
        <v>1</v>
      </c>
    </row>
    <row r="1459" spans="1:3" x14ac:dyDescent="0.25">
      <c r="A1459" t="s">
        <v>2346</v>
      </c>
      <c r="B1459" t="s">
        <v>2237</v>
      </c>
      <c r="C1459">
        <v>0</v>
      </c>
    </row>
    <row r="1460" spans="1:3" x14ac:dyDescent="0.25">
      <c r="A1460" t="s">
        <v>2346</v>
      </c>
      <c r="B1460" t="s">
        <v>2237</v>
      </c>
      <c r="C1460">
        <v>0</v>
      </c>
    </row>
    <row r="1461" spans="1:3" x14ac:dyDescent="0.25">
      <c r="A1461" t="s">
        <v>2346</v>
      </c>
      <c r="B1461" t="s">
        <v>2237</v>
      </c>
      <c r="C1461">
        <v>4</v>
      </c>
    </row>
    <row r="1462" spans="1:3" x14ac:dyDescent="0.25">
      <c r="A1462" t="s">
        <v>2346</v>
      </c>
      <c r="B1462" t="s">
        <v>2237</v>
      </c>
      <c r="C1462">
        <v>0</v>
      </c>
    </row>
    <row r="1463" spans="1:3" x14ac:dyDescent="0.25">
      <c r="A1463" t="s">
        <v>2346</v>
      </c>
      <c r="B1463" t="s">
        <v>2237</v>
      </c>
      <c r="C1463">
        <v>2</v>
      </c>
    </row>
    <row r="1464" spans="1:3" x14ac:dyDescent="0.25">
      <c r="A1464" t="s">
        <v>2354</v>
      </c>
      <c r="B1464" t="s">
        <v>2237</v>
      </c>
      <c r="C1464">
        <v>2</v>
      </c>
    </row>
    <row r="1465" spans="1:3" x14ac:dyDescent="0.25">
      <c r="A1465" t="s">
        <v>2350</v>
      </c>
      <c r="B1465" t="s">
        <v>2237</v>
      </c>
      <c r="C1465">
        <v>3</v>
      </c>
    </row>
    <row r="1466" spans="1:3" x14ac:dyDescent="0.25">
      <c r="A1466" t="s">
        <v>2350</v>
      </c>
      <c r="B1466" t="s">
        <v>2237</v>
      </c>
      <c r="C1466">
        <v>0</v>
      </c>
    </row>
    <row r="1467" spans="1:3" x14ac:dyDescent="0.25">
      <c r="A1467" t="s">
        <v>2350</v>
      </c>
      <c r="B1467" t="s">
        <v>2237</v>
      </c>
      <c r="C1467">
        <v>0</v>
      </c>
    </row>
    <row r="1468" spans="1:3" x14ac:dyDescent="0.25">
      <c r="A1468" t="s">
        <v>2340</v>
      </c>
      <c r="B1468" t="s">
        <v>2237</v>
      </c>
      <c r="C1468">
        <v>2</v>
      </c>
    </row>
    <row r="1469" spans="1:3" x14ac:dyDescent="0.25">
      <c r="A1469" t="s">
        <v>2346</v>
      </c>
      <c r="B1469" t="s">
        <v>2237</v>
      </c>
      <c r="C1469">
        <v>1</v>
      </c>
    </row>
    <row r="1470" spans="1:3" x14ac:dyDescent="0.25">
      <c r="A1470" t="s">
        <v>2350</v>
      </c>
      <c r="B1470" t="s">
        <v>2237</v>
      </c>
      <c r="C1470">
        <v>4</v>
      </c>
    </row>
    <row r="1471" spans="1:3" x14ac:dyDescent="0.25">
      <c r="A1471" t="s">
        <v>2350</v>
      </c>
      <c r="B1471" t="s">
        <v>2237</v>
      </c>
      <c r="C1471">
        <v>0</v>
      </c>
    </row>
    <row r="1472" spans="1:3" x14ac:dyDescent="0.25">
      <c r="A1472" t="s">
        <v>2354</v>
      </c>
      <c r="B1472" t="s">
        <v>2237</v>
      </c>
      <c r="C1472">
        <v>6</v>
      </c>
    </row>
    <row r="1473" spans="1:3" x14ac:dyDescent="0.25">
      <c r="A1473" t="s">
        <v>2346</v>
      </c>
      <c r="B1473" t="s">
        <v>2237</v>
      </c>
      <c r="C1473">
        <v>5</v>
      </c>
    </row>
    <row r="1474" spans="1:3" x14ac:dyDescent="0.25">
      <c r="A1474" t="s">
        <v>2350</v>
      </c>
      <c r="B1474" t="s">
        <v>2237</v>
      </c>
      <c r="C1474">
        <v>1</v>
      </c>
    </row>
    <row r="1475" spans="1:3" x14ac:dyDescent="0.25">
      <c r="A1475" t="s">
        <v>2346</v>
      </c>
      <c r="B1475" t="s">
        <v>2237</v>
      </c>
      <c r="C1475">
        <v>1</v>
      </c>
    </row>
    <row r="1476" spans="1:3" x14ac:dyDescent="0.25">
      <c r="A1476" t="s">
        <v>2338</v>
      </c>
      <c r="B1476" t="s">
        <v>2237</v>
      </c>
      <c r="C1476">
        <v>1</v>
      </c>
    </row>
    <row r="1477" spans="1:3" x14ac:dyDescent="0.25">
      <c r="A1477" t="s">
        <v>2338</v>
      </c>
      <c r="B1477" t="s">
        <v>2237</v>
      </c>
      <c r="C1477">
        <v>2</v>
      </c>
    </row>
    <row r="1478" spans="1:3" x14ac:dyDescent="0.25">
      <c r="A1478" t="s">
        <v>2346</v>
      </c>
      <c r="B1478" t="s">
        <v>2237</v>
      </c>
      <c r="C1478">
        <v>0</v>
      </c>
    </row>
    <row r="1479" spans="1:3" x14ac:dyDescent="0.25">
      <c r="A1479" t="s">
        <v>2346</v>
      </c>
      <c r="B1479" t="s">
        <v>2237</v>
      </c>
      <c r="C1479">
        <v>0</v>
      </c>
    </row>
    <row r="1480" spans="1:3" x14ac:dyDescent="0.25">
      <c r="A1480" t="s">
        <v>2346</v>
      </c>
      <c r="B1480" t="s">
        <v>2237</v>
      </c>
      <c r="C1480">
        <v>1</v>
      </c>
    </row>
    <row r="1481" spans="1:3" x14ac:dyDescent="0.25">
      <c r="A1481" t="s">
        <v>2346</v>
      </c>
      <c r="B1481" t="s">
        <v>2237</v>
      </c>
      <c r="C1481">
        <v>0</v>
      </c>
    </row>
    <row r="1482" spans="1:3" x14ac:dyDescent="0.25">
      <c r="A1482" t="s">
        <v>2342</v>
      </c>
      <c r="B1482" t="s">
        <v>2237</v>
      </c>
      <c r="C1482">
        <v>4</v>
      </c>
    </row>
    <row r="1483" spans="1:3" x14ac:dyDescent="0.25">
      <c r="A1483" t="s">
        <v>2346</v>
      </c>
      <c r="B1483" t="s">
        <v>2237</v>
      </c>
      <c r="C1483">
        <v>0</v>
      </c>
    </row>
    <row r="1484" spans="1:3" x14ac:dyDescent="0.25">
      <c r="A1484" t="s">
        <v>2340</v>
      </c>
      <c r="B1484" t="s">
        <v>2237</v>
      </c>
      <c r="C1484">
        <v>2</v>
      </c>
    </row>
    <row r="1485" spans="1:3" x14ac:dyDescent="0.25">
      <c r="A1485" t="s">
        <v>2344</v>
      </c>
      <c r="B1485" t="s">
        <v>2237</v>
      </c>
      <c r="C1485">
        <v>6</v>
      </c>
    </row>
    <row r="1486" spans="1:3" x14ac:dyDescent="0.25">
      <c r="A1486" t="s">
        <v>2338</v>
      </c>
      <c r="B1486" t="s">
        <v>2237</v>
      </c>
      <c r="C1486">
        <v>2</v>
      </c>
    </row>
    <row r="1487" spans="1:3" x14ac:dyDescent="0.25">
      <c r="A1487" t="s">
        <v>2340</v>
      </c>
      <c r="B1487" t="s">
        <v>2237</v>
      </c>
      <c r="C1487">
        <v>2</v>
      </c>
    </row>
    <row r="1488" spans="1:3" x14ac:dyDescent="0.25">
      <c r="A1488" t="s">
        <v>2346</v>
      </c>
      <c r="B1488" t="s">
        <v>2237</v>
      </c>
      <c r="C1488">
        <v>0</v>
      </c>
    </row>
    <row r="1489" spans="1:3" x14ac:dyDescent="0.25">
      <c r="A1489" t="s">
        <v>2346</v>
      </c>
      <c r="B1489" t="s">
        <v>2237</v>
      </c>
      <c r="C1489">
        <v>0</v>
      </c>
    </row>
    <row r="1490" spans="1:3" x14ac:dyDescent="0.25">
      <c r="A1490" t="s">
        <v>2338</v>
      </c>
      <c r="B1490" t="s">
        <v>2237</v>
      </c>
      <c r="C1490">
        <v>4</v>
      </c>
    </row>
    <row r="1491" spans="1:3" x14ac:dyDescent="0.25">
      <c r="A1491" t="s">
        <v>2350</v>
      </c>
      <c r="B1491" t="s">
        <v>2237</v>
      </c>
      <c r="C1491">
        <v>12</v>
      </c>
    </row>
    <row r="1492" spans="1:3" x14ac:dyDescent="0.25">
      <c r="A1492" t="s">
        <v>2346</v>
      </c>
      <c r="B1492" t="s">
        <v>2237</v>
      </c>
      <c r="C1492">
        <v>5</v>
      </c>
    </row>
    <row r="1493" spans="1:3" x14ac:dyDescent="0.25">
      <c r="A1493" t="s">
        <v>2344</v>
      </c>
      <c r="B1493" t="s">
        <v>2237</v>
      </c>
      <c r="C1493">
        <v>3</v>
      </c>
    </row>
    <row r="1494" spans="1:3" x14ac:dyDescent="0.25">
      <c r="A1494" t="s">
        <v>2348</v>
      </c>
      <c r="B1494" t="s">
        <v>2237</v>
      </c>
      <c r="C1494">
        <v>1</v>
      </c>
    </row>
    <row r="1495" spans="1:3" x14ac:dyDescent="0.25">
      <c r="A1495" t="s">
        <v>2346</v>
      </c>
      <c r="B1495" t="s">
        <v>2237</v>
      </c>
      <c r="C1495">
        <v>0</v>
      </c>
    </row>
    <row r="1496" spans="1:3" x14ac:dyDescent="0.25">
      <c r="A1496" t="s">
        <v>2336</v>
      </c>
      <c r="B1496" t="s">
        <v>2237</v>
      </c>
      <c r="C1496">
        <v>1</v>
      </c>
    </row>
    <row r="1497" spans="1:3" x14ac:dyDescent="0.25">
      <c r="A1497" t="s">
        <v>2346</v>
      </c>
      <c r="B1497" t="s">
        <v>2237</v>
      </c>
      <c r="C1497">
        <v>1</v>
      </c>
    </row>
    <row r="1498" spans="1:3" x14ac:dyDescent="0.25">
      <c r="A1498" t="s">
        <v>2346</v>
      </c>
      <c r="B1498" t="s">
        <v>2237</v>
      </c>
      <c r="C1498">
        <v>1</v>
      </c>
    </row>
    <row r="1499" spans="1:3" x14ac:dyDescent="0.25">
      <c r="A1499" t="s">
        <v>2350</v>
      </c>
      <c r="B1499" t="s">
        <v>2237</v>
      </c>
      <c r="C1499">
        <v>1</v>
      </c>
    </row>
    <row r="1500" spans="1:3" x14ac:dyDescent="0.25">
      <c r="A1500" t="s">
        <v>2346</v>
      </c>
      <c r="B1500" t="s">
        <v>2237</v>
      </c>
      <c r="C1500">
        <v>0</v>
      </c>
    </row>
    <row r="1501" spans="1:3" x14ac:dyDescent="0.25">
      <c r="A1501" t="s">
        <v>2350</v>
      </c>
      <c r="B1501" t="s">
        <v>2237</v>
      </c>
      <c r="C1501">
        <v>2</v>
      </c>
    </row>
    <row r="1502" spans="1:3" x14ac:dyDescent="0.25">
      <c r="A1502" t="s">
        <v>2346</v>
      </c>
      <c r="B1502" t="s">
        <v>2237</v>
      </c>
      <c r="C1502">
        <v>4</v>
      </c>
    </row>
    <row r="1503" spans="1:3" x14ac:dyDescent="0.25">
      <c r="A1503" t="s">
        <v>2350</v>
      </c>
      <c r="B1503" t="s">
        <v>2237</v>
      </c>
      <c r="C1503">
        <v>0</v>
      </c>
    </row>
    <row r="1504" spans="1:3" x14ac:dyDescent="0.25">
      <c r="A1504" t="s">
        <v>2348</v>
      </c>
      <c r="B1504" t="s">
        <v>2237</v>
      </c>
      <c r="C1504">
        <v>3</v>
      </c>
    </row>
    <row r="1505" spans="1:3" x14ac:dyDescent="0.25">
      <c r="A1505" t="s">
        <v>2338</v>
      </c>
      <c r="B1505" t="s">
        <v>2237</v>
      </c>
      <c r="C1505">
        <v>1</v>
      </c>
    </row>
    <row r="1506" spans="1:3" x14ac:dyDescent="0.25">
      <c r="A1506" t="s">
        <v>2350</v>
      </c>
      <c r="B1506" t="s">
        <v>2237</v>
      </c>
      <c r="C1506">
        <v>1</v>
      </c>
    </row>
    <row r="1507" spans="1:3" x14ac:dyDescent="0.25">
      <c r="A1507" t="s">
        <v>2342</v>
      </c>
      <c r="B1507" t="s">
        <v>2237</v>
      </c>
      <c r="C1507">
        <v>2</v>
      </c>
    </row>
    <row r="1508" spans="1:3" x14ac:dyDescent="0.25">
      <c r="A1508" t="s">
        <v>2346</v>
      </c>
      <c r="B1508" t="s">
        <v>2237</v>
      </c>
      <c r="C1508">
        <v>0</v>
      </c>
    </row>
    <row r="1509" spans="1:3" x14ac:dyDescent="0.25">
      <c r="A1509" t="s">
        <v>2352</v>
      </c>
      <c r="B1509" t="s">
        <v>2237</v>
      </c>
      <c r="C1509">
        <v>2</v>
      </c>
    </row>
    <row r="1510" spans="1:3" x14ac:dyDescent="0.25">
      <c r="A1510" t="s">
        <v>2346</v>
      </c>
      <c r="B1510" t="s">
        <v>2237</v>
      </c>
      <c r="C1510">
        <v>0</v>
      </c>
    </row>
    <row r="1511" spans="1:3" x14ac:dyDescent="0.25">
      <c r="A1511" t="s">
        <v>2344</v>
      </c>
      <c r="B1511" t="s">
        <v>2237</v>
      </c>
      <c r="C1511">
        <v>1</v>
      </c>
    </row>
    <row r="1512" spans="1:3" x14ac:dyDescent="0.25">
      <c r="A1512" t="s">
        <v>2340</v>
      </c>
      <c r="B1512" t="s">
        <v>2237</v>
      </c>
      <c r="C1512">
        <v>2</v>
      </c>
    </row>
    <row r="1513" spans="1:3" x14ac:dyDescent="0.25">
      <c r="A1513" t="s">
        <v>2338</v>
      </c>
      <c r="B1513" t="s">
        <v>2237</v>
      </c>
      <c r="C1513">
        <v>1</v>
      </c>
    </row>
    <row r="1514" spans="1:3" x14ac:dyDescent="0.25">
      <c r="A1514" t="s">
        <v>2346</v>
      </c>
      <c r="B1514" t="s">
        <v>2237</v>
      </c>
      <c r="C1514">
        <v>1</v>
      </c>
    </row>
    <row r="1515" spans="1:3" x14ac:dyDescent="0.25">
      <c r="A1515" t="s">
        <v>2340</v>
      </c>
      <c r="B1515" t="s">
        <v>2237</v>
      </c>
      <c r="C1515">
        <v>3</v>
      </c>
    </row>
    <row r="1516" spans="1:3" x14ac:dyDescent="0.25">
      <c r="A1516" t="s">
        <v>2352</v>
      </c>
      <c r="B1516" t="s">
        <v>2237</v>
      </c>
      <c r="C1516">
        <v>0</v>
      </c>
    </row>
    <row r="1517" spans="1:3" x14ac:dyDescent="0.25">
      <c r="A1517" t="s">
        <v>2340</v>
      </c>
      <c r="B1517" t="s">
        <v>2237</v>
      </c>
      <c r="C1517">
        <v>2</v>
      </c>
    </row>
    <row r="1518" spans="1:3" x14ac:dyDescent="0.25">
      <c r="A1518" t="s">
        <v>2340</v>
      </c>
      <c r="B1518" t="s">
        <v>2237</v>
      </c>
      <c r="C1518">
        <v>3</v>
      </c>
    </row>
    <row r="1519" spans="1:3" x14ac:dyDescent="0.25">
      <c r="A1519" t="s">
        <v>2346</v>
      </c>
      <c r="B1519" t="s">
        <v>2237</v>
      </c>
      <c r="C1519">
        <v>0</v>
      </c>
    </row>
    <row r="1520" spans="1:3" x14ac:dyDescent="0.25">
      <c r="A1520" t="s">
        <v>2346</v>
      </c>
      <c r="B1520" t="s">
        <v>2237</v>
      </c>
      <c r="C1520">
        <v>0</v>
      </c>
    </row>
    <row r="1521" spans="1:3" x14ac:dyDescent="0.25">
      <c r="A1521" t="s">
        <v>2354</v>
      </c>
      <c r="B1521" t="s">
        <v>2237</v>
      </c>
      <c r="C1521">
        <v>2</v>
      </c>
    </row>
    <row r="1522" spans="1:3" x14ac:dyDescent="0.25">
      <c r="A1522" t="s">
        <v>2342</v>
      </c>
      <c r="B1522" t="s">
        <v>2237</v>
      </c>
      <c r="C1522">
        <v>5</v>
      </c>
    </row>
    <row r="1523" spans="1:3" x14ac:dyDescent="0.25">
      <c r="A1523" t="s">
        <v>2342</v>
      </c>
      <c r="B1523" t="s">
        <v>2237</v>
      </c>
      <c r="C1523">
        <v>2</v>
      </c>
    </row>
    <row r="1524" spans="1:3" x14ac:dyDescent="0.25">
      <c r="A1524" t="s">
        <v>2354</v>
      </c>
      <c r="B1524" t="s">
        <v>2237</v>
      </c>
      <c r="C1524">
        <v>0</v>
      </c>
    </row>
    <row r="1525" spans="1:3" x14ac:dyDescent="0.25">
      <c r="A1525" t="s">
        <v>2350</v>
      </c>
      <c r="B1525" t="s">
        <v>2237</v>
      </c>
      <c r="C1525">
        <v>0</v>
      </c>
    </row>
    <row r="1526" spans="1:3" x14ac:dyDescent="0.25">
      <c r="A1526" t="s">
        <v>2346</v>
      </c>
      <c r="B1526" t="s">
        <v>2237</v>
      </c>
      <c r="C1526">
        <v>0</v>
      </c>
    </row>
    <row r="1527" spans="1:3" x14ac:dyDescent="0.25">
      <c r="A1527" t="s">
        <v>2350</v>
      </c>
      <c r="B1527" t="s">
        <v>2237</v>
      </c>
      <c r="C1527">
        <v>0</v>
      </c>
    </row>
    <row r="1528" spans="1:3" x14ac:dyDescent="0.25">
      <c r="A1528" t="s">
        <v>2346</v>
      </c>
      <c r="B1528" t="s">
        <v>2237</v>
      </c>
      <c r="C1528">
        <v>0</v>
      </c>
    </row>
    <row r="1529" spans="1:3" x14ac:dyDescent="0.25">
      <c r="A1529" t="s">
        <v>2352</v>
      </c>
      <c r="B1529" t="s">
        <v>2237</v>
      </c>
      <c r="C1529">
        <v>5</v>
      </c>
    </row>
    <row r="1530" spans="1:3" x14ac:dyDescent="0.25">
      <c r="A1530" t="s">
        <v>2342</v>
      </c>
      <c r="B1530" t="s">
        <v>2237</v>
      </c>
      <c r="C1530">
        <v>3</v>
      </c>
    </row>
    <row r="1531" spans="1:3" x14ac:dyDescent="0.25">
      <c r="A1531" t="s">
        <v>2346</v>
      </c>
      <c r="B1531" t="s">
        <v>2237</v>
      </c>
      <c r="C1531">
        <v>0</v>
      </c>
    </row>
    <row r="1532" spans="1:3" x14ac:dyDescent="0.25">
      <c r="A1532" t="s">
        <v>2346</v>
      </c>
      <c r="B1532" t="s">
        <v>2237</v>
      </c>
      <c r="C1532">
        <v>0</v>
      </c>
    </row>
    <row r="1533" spans="1:3" x14ac:dyDescent="0.25">
      <c r="A1533" t="s">
        <v>2340</v>
      </c>
      <c r="B1533" t="s">
        <v>2237</v>
      </c>
      <c r="C1533">
        <v>7</v>
      </c>
    </row>
    <row r="1534" spans="1:3" x14ac:dyDescent="0.25">
      <c r="A1534" t="s">
        <v>2338</v>
      </c>
      <c r="B1534" t="s">
        <v>2237</v>
      </c>
      <c r="C1534">
        <v>2</v>
      </c>
    </row>
    <row r="1535" spans="1:3" x14ac:dyDescent="0.25">
      <c r="A1535" t="s">
        <v>2350</v>
      </c>
      <c r="B1535" t="s">
        <v>2237</v>
      </c>
      <c r="C1535">
        <v>0</v>
      </c>
    </row>
    <row r="1536" spans="1:3" x14ac:dyDescent="0.25">
      <c r="A1536" t="s">
        <v>2350</v>
      </c>
      <c r="B1536" t="s">
        <v>2237</v>
      </c>
      <c r="C1536">
        <v>0</v>
      </c>
    </row>
    <row r="1537" spans="1:3" x14ac:dyDescent="0.25">
      <c r="A1537" t="s">
        <v>2336</v>
      </c>
      <c r="B1537" t="s">
        <v>2237</v>
      </c>
      <c r="C1537">
        <v>1</v>
      </c>
    </row>
    <row r="1538" spans="1:3" x14ac:dyDescent="0.25">
      <c r="A1538" t="s">
        <v>2350</v>
      </c>
      <c r="B1538" t="s">
        <v>2237</v>
      </c>
      <c r="C1538">
        <v>0</v>
      </c>
    </row>
    <row r="1539" spans="1:3" x14ac:dyDescent="0.25">
      <c r="A1539" t="s">
        <v>2342</v>
      </c>
      <c r="B1539" t="s">
        <v>2237</v>
      </c>
      <c r="C1539">
        <v>3</v>
      </c>
    </row>
    <row r="1540" spans="1:3" x14ac:dyDescent="0.25">
      <c r="A1540" t="s">
        <v>2340</v>
      </c>
      <c r="B1540" t="s">
        <v>2237</v>
      </c>
      <c r="C1540">
        <v>2</v>
      </c>
    </row>
    <row r="1541" spans="1:3" x14ac:dyDescent="0.25">
      <c r="A1541" t="s">
        <v>2350</v>
      </c>
      <c r="B1541" t="s">
        <v>2237</v>
      </c>
      <c r="C1541">
        <v>6</v>
      </c>
    </row>
    <row r="1542" spans="1:3" x14ac:dyDescent="0.25">
      <c r="A1542" t="s">
        <v>2338</v>
      </c>
      <c r="B1542" t="s">
        <v>2237</v>
      </c>
      <c r="C1542">
        <v>9</v>
      </c>
    </row>
    <row r="1543" spans="1:3" x14ac:dyDescent="0.25">
      <c r="A1543" t="s">
        <v>2344</v>
      </c>
      <c r="B1543" t="s">
        <v>2237</v>
      </c>
      <c r="C1543">
        <v>4</v>
      </c>
    </row>
    <row r="1544" spans="1:3" x14ac:dyDescent="0.25">
      <c r="A1544" t="s">
        <v>2342</v>
      </c>
      <c r="B1544" t="s">
        <v>2237</v>
      </c>
      <c r="C1544">
        <v>1</v>
      </c>
    </row>
    <row r="1545" spans="1:3" x14ac:dyDescent="0.25">
      <c r="A1545" t="s">
        <v>2344</v>
      </c>
      <c r="B1545" t="s">
        <v>2237</v>
      </c>
      <c r="C1545">
        <v>1</v>
      </c>
    </row>
    <row r="1546" spans="1:3" x14ac:dyDescent="0.25">
      <c r="A1546" t="s">
        <v>2338</v>
      </c>
      <c r="B1546" t="s">
        <v>2237</v>
      </c>
      <c r="C1546">
        <v>1</v>
      </c>
    </row>
    <row r="1547" spans="1:3" x14ac:dyDescent="0.25">
      <c r="A1547" t="s">
        <v>2346</v>
      </c>
      <c r="B1547" t="s">
        <v>2237</v>
      </c>
      <c r="C1547">
        <v>1</v>
      </c>
    </row>
    <row r="1548" spans="1:3" x14ac:dyDescent="0.25">
      <c r="A1548" t="s">
        <v>2338</v>
      </c>
      <c r="B1548" t="s">
        <v>2237</v>
      </c>
      <c r="C1548">
        <v>4</v>
      </c>
    </row>
    <row r="1549" spans="1:3" x14ac:dyDescent="0.25">
      <c r="A1549" t="s">
        <v>2346</v>
      </c>
      <c r="B1549" t="s">
        <v>2237</v>
      </c>
      <c r="C1549">
        <v>3</v>
      </c>
    </row>
    <row r="1550" spans="1:3" x14ac:dyDescent="0.25">
      <c r="A1550" t="s">
        <v>2352</v>
      </c>
      <c r="B1550" t="s">
        <v>2237</v>
      </c>
      <c r="C1550">
        <v>4</v>
      </c>
    </row>
    <row r="1551" spans="1:3" x14ac:dyDescent="0.25">
      <c r="A1551" t="s">
        <v>2344</v>
      </c>
      <c r="B1551" t="s">
        <v>2237</v>
      </c>
      <c r="C1551">
        <v>1</v>
      </c>
    </row>
    <row r="1552" spans="1:3" x14ac:dyDescent="0.25">
      <c r="A1552" t="s">
        <v>2338</v>
      </c>
      <c r="B1552" t="s">
        <v>2237</v>
      </c>
      <c r="C1552">
        <v>2</v>
      </c>
    </row>
    <row r="1553" spans="1:3" x14ac:dyDescent="0.25">
      <c r="A1553" t="s">
        <v>2350</v>
      </c>
      <c r="B1553" t="s">
        <v>2237</v>
      </c>
      <c r="C1553">
        <v>0</v>
      </c>
    </row>
    <row r="1554" spans="1:3" x14ac:dyDescent="0.25">
      <c r="A1554" t="s">
        <v>2336</v>
      </c>
      <c r="B1554" t="s">
        <v>2237</v>
      </c>
      <c r="C1554">
        <v>1</v>
      </c>
    </row>
    <row r="1555" spans="1:3" x14ac:dyDescent="0.25">
      <c r="A1555" t="s">
        <v>2346</v>
      </c>
      <c r="B1555" t="s">
        <v>2237</v>
      </c>
      <c r="C1555">
        <v>0</v>
      </c>
    </row>
    <row r="1556" spans="1:3" x14ac:dyDescent="0.25">
      <c r="A1556" t="s">
        <v>2350</v>
      </c>
      <c r="B1556" t="s">
        <v>2237</v>
      </c>
      <c r="C1556">
        <v>0</v>
      </c>
    </row>
    <row r="1557" spans="1:3" x14ac:dyDescent="0.25">
      <c r="A1557" t="s">
        <v>2350</v>
      </c>
      <c r="B1557" t="s">
        <v>2237</v>
      </c>
      <c r="C1557">
        <v>0</v>
      </c>
    </row>
    <row r="1558" spans="1:3" x14ac:dyDescent="0.25">
      <c r="A1558" t="s">
        <v>2354</v>
      </c>
      <c r="B1558" t="s">
        <v>2237</v>
      </c>
      <c r="C1558">
        <v>1</v>
      </c>
    </row>
    <row r="1559" spans="1:3" x14ac:dyDescent="0.25">
      <c r="A1559" t="s">
        <v>2338</v>
      </c>
      <c r="B1559" t="s">
        <v>2237</v>
      </c>
      <c r="C1559">
        <v>2</v>
      </c>
    </row>
    <row r="1560" spans="1:3" x14ac:dyDescent="0.25">
      <c r="A1560" t="s">
        <v>2336</v>
      </c>
      <c r="B1560" t="s">
        <v>2237</v>
      </c>
      <c r="C1560">
        <v>1</v>
      </c>
    </row>
    <row r="1561" spans="1:3" x14ac:dyDescent="0.25">
      <c r="A1561" t="s">
        <v>2340</v>
      </c>
      <c r="B1561" t="s">
        <v>2237</v>
      </c>
      <c r="C1561">
        <v>1</v>
      </c>
    </row>
    <row r="1562" spans="1:3" x14ac:dyDescent="0.25">
      <c r="A1562" t="s">
        <v>2352</v>
      </c>
      <c r="B1562" t="s">
        <v>2237</v>
      </c>
      <c r="C1562">
        <v>2</v>
      </c>
    </row>
    <row r="1563" spans="1:3" x14ac:dyDescent="0.25">
      <c r="A1563" t="s">
        <v>2354</v>
      </c>
      <c r="B1563" t="s">
        <v>2237</v>
      </c>
      <c r="C1563">
        <v>1</v>
      </c>
    </row>
    <row r="1564" spans="1:3" x14ac:dyDescent="0.25">
      <c r="A1564" t="s">
        <v>2346</v>
      </c>
      <c r="B1564" t="s">
        <v>2237</v>
      </c>
      <c r="C1564">
        <v>3</v>
      </c>
    </row>
    <row r="1565" spans="1:3" x14ac:dyDescent="0.25">
      <c r="A1565" t="s">
        <v>2346</v>
      </c>
      <c r="B1565" t="s">
        <v>2237</v>
      </c>
      <c r="C1565">
        <v>0</v>
      </c>
    </row>
    <row r="1566" spans="1:3" x14ac:dyDescent="0.25">
      <c r="A1566" t="s">
        <v>2340</v>
      </c>
      <c r="B1566" t="s">
        <v>2237</v>
      </c>
      <c r="C1566">
        <v>1</v>
      </c>
    </row>
    <row r="1567" spans="1:3" x14ac:dyDescent="0.25">
      <c r="A1567" t="s">
        <v>2336</v>
      </c>
      <c r="B1567" t="s">
        <v>2237</v>
      </c>
      <c r="C1567">
        <v>1</v>
      </c>
    </row>
    <row r="1568" spans="1:3" x14ac:dyDescent="0.25">
      <c r="A1568" t="s">
        <v>2336</v>
      </c>
      <c r="B1568" t="s">
        <v>2237</v>
      </c>
      <c r="C1568">
        <v>1</v>
      </c>
    </row>
    <row r="1569" spans="1:3" x14ac:dyDescent="0.25">
      <c r="A1569" t="s">
        <v>2350</v>
      </c>
      <c r="B1569" t="s">
        <v>2237</v>
      </c>
      <c r="C1569">
        <v>0</v>
      </c>
    </row>
    <row r="1570" spans="1:3" x14ac:dyDescent="0.25">
      <c r="A1570" t="s">
        <v>2350</v>
      </c>
      <c r="B1570" t="s">
        <v>2237</v>
      </c>
      <c r="C1570">
        <v>0</v>
      </c>
    </row>
    <row r="1571" spans="1:3" x14ac:dyDescent="0.25">
      <c r="A1571" t="s">
        <v>2342</v>
      </c>
      <c r="B1571" t="s">
        <v>2237</v>
      </c>
      <c r="C1571">
        <v>6</v>
      </c>
    </row>
    <row r="1572" spans="1:3" x14ac:dyDescent="0.25">
      <c r="A1572" t="s">
        <v>2348</v>
      </c>
      <c r="B1572" t="s">
        <v>2237</v>
      </c>
      <c r="C1572">
        <v>4</v>
      </c>
    </row>
    <row r="1573" spans="1:3" x14ac:dyDescent="0.25">
      <c r="A1573" t="s">
        <v>2342</v>
      </c>
      <c r="B1573" t="s">
        <v>2237</v>
      </c>
      <c r="C1573">
        <v>1</v>
      </c>
    </row>
    <row r="1574" spans="1:3" x14ac:dyDescent="0.25">
      <c r="A1574" t="s">
        <v>2346</v>
      </c>
      <c r="B1574" t="s">
        <v>2237</v>
      </c>
      <c r="C1574">
        <v>1</v>
      </c>
    </row>
    <row r="1575" spans="1:3" x14ac:dyDescent="0.25">
      <c r="A1575" t="s">
        <v>2336</v>
      </c>
      <c r="B1575" t="s">
        <v>2237</v>
      </c>
      <c r="C1575">
        <v>5</v>
      </c>
    </row>
    <row r="1576" spans="1:3" x14ac:dyDescent="0.25">
      <c r="A1576" t="s">
        <v>2340</v>
      </c>
      <c r="B1576" t="s">
        <v>2237</v>
      </c>
      <c r="C1576">
        <v>1</v>
      </c>
    </row>
    <row r="1577" spans="1:3" x14ac:dyDescent="0.25">
      <c r="A1577" t="s">
        <v>2350</v>
      </c>
      <c r="B1577" t="s">
        <v>2237</v>
      </c>
      <c r="C1577">
        <v>0</v>
      </c>
    </row>
    <row r="1578" spans="1:3" x14ac:dyDescent="0.25">
      <c r="A1578" t="s">
        <v>2346</v>
      </c>
      <c r="B1578" t="s">
        <v>2237</v>
      </c>
      <c r="C1578">
        <v>1</v>
      </c>
    </row>
    <row r="1579" spans="1:3" x14ac:dyDescent="0.25">
      <c r="A1579" t="s">
        <v>2346</v>
      </c>
      <c r="B1579" t="s">
        <v>2237</v>
      </c>
      <c r="C1579">
        <v>0</v>
      </c>
    </row>
    <row r="1580" spans="1:3" x14ac:dyDescent="0.25">
      <c r="A1580" t="s">
        <v>2346</v>
      </c>
      <c r="B1580" t="s">
        <v>2237</v>
      </c>
      <c r="C1580">
        <v>0</v>
      </c>
    </row>
    <row r="1581" spans="1:3" x14ac:dyDescent="0.25">
      <c r="A1581" t="s">
        <v>2340</v>
      </c>
      <c r="B1581" t="s">
        <v>2237</v>
      </c>
      <c r="C1581">
        <v>1</v>
      </c>
    </row>
    <row r="1582" spans="1:3" x14ac:dyDescent="0.25">
      <c r="A1582" t="s">
        <v>2352</v>
      </c>
      <c r="B1582" t="s">
        <v>2237</v>
      </c>
      <c r="C1582">
        <v>1</v>
      </c>
    </row>
    <row r="1583" spans="1:3" x14ac:dyDescent="0.25">
      <c r="A1583" t="s">
        <v>2346</v>
      </c>
      <c r="B1583" t="s">
        <v>2237</v>
      </c>
      <c r="C1583">
        <v>0</v>
      </c>
    </row>
    <row r="1584" spans="1:3" x14ac:dyDescent="0.25">
      <c r="A1584" t="s">
        <v>2346</v>
      </c>
      <c r="B1584" t="s">
        <v>2237</v>
      </c>
      <c r="C1584">
        <v>1</v>
      </c>
    </row>
    <row r="1585" spans="1:3" x14ac:dyDescent="0.25">
      <c r="A1585" t="s">
        <v>2354</v>
      </c>
      <c r="B1585" t="s">
        <v>2237</v>
      </c>
      <c r="C1585">
        <v>2</v>
      </c>
    </row>
    <row r="1586" spans="1:3" x14ac:dyDescent="0.25">
      <c r="A1586" t="s">
        <v>2344</v>
      </c>
      <c r="B1586" t="s">
        <v>2237</v>
      </c>
      <c r="C1586">
        <v>5</v>
      </c>
    </row>
    <row r="1587" spans="1:3" x14ac:dyDescent="0.25">
      <c r="A1587" t="s">
        <v>2344</v>
      </c>
      <c r="B1587" t="s">
        <v>2237</v>
      </c>
      <c r="C1587">
        <v>3</v>
      </c>
    </row>
    <row r="1588" spans="1:3" x14ac:dyDescent="0.25">
      <c r="A1588" t="s">
        <v>2346</v>
      </c>
      <c r="B1588" t="s">
        <v>2237</v>
      </c>
      <c r="C1588">
        <v>1</v>
      </c>
    </row>
    <row r="1589" spans="1:3" x14ac:dyDescent="0.25">
      <c r="A1589" t="s">
        <v>2336</v>
      </c>
      <c r="B1589" t="s">
        <v>2237</v>
      </c>
      <c r="C1589">
        <v>2</v>
      </c>
    </row>
    <row r="1590" spans="1:3" x14ac:dyDescent="0.25">
      <c r="A1590" t="s">
        <v>2338</v>
      </c>
      <c r="B1590" t="s">
        <v>2237</v>
      </c>
      <c r="C1590">
        <v>4</v>
      </c>
    </row>
    <row r="1591" spans="1:3" x14ac:dyDescent="0.25">
      <c r="A1591" t="s">
        <v>2354</v>
      </c>
      <c r="B1591" t="s">
        <v>2237</v>
      </c>
      <c r="C1591">
        <v>3</v>
      </c>
    </row>
    <row r="1592" spans="1:3" x14ac:dyDescent="0.25">
      <c r="A1592" t="s">
        <v>2346</v>
      </c>
      <c r="B1592" t="s">
        <v>2237</v>
      </c>
      <c r="C1592">
        <v>1</v>
      </c>
    </row>
    <row r="1593" spans="1:3" x14ac:dyDescent="0.25">
      <c r="A1593" t="s">
        <v>2352</v>
      </c>
      <c r="B1593" t="s">
        <v>2237</v>
      </c>
      <c r="C1593">
        <v>3</v>
      </c>
    </row>
    <row r="1594" spans="1:3" x14ac:dyDescent="0.25">
      <c r="A1594" t="s">
        <v>2354</v>
      </c>
      <c r="B1594" t="s">
        <v>2237</v>
      </c>
      <c r="C1594">
        <v>1</v>
      </c>
    </row>
    <row r="1595" spans="1:3" x14ac:dyDescent="0.25">
      <c r="A1595" t="s">
        <v>2334</v>
      </c>
      <c r="B1595" t="s">
        <v>2245</v>
      </c>
      <c r="C1595">
        <v>1</v>
      </c>
    </row>
    <row r="1596" spans="1:3" x14ac:dyDescent="0.25">
      <c r="A1596" t="s">
        <v>2338</v>
      </c>
      <c r="B1596" t="s">
        <v>2237</v>
      </c>
      <c r="C1596">
        <v>3</v>
      </c>
    </row>
    <row r="1597" spans="1:3" x14ac:dyDescent="0.25">
      <c r="A1597" t="s">
        <v>2352</v>
      </c>
      <c r="B1597" t="s">
        <v>2237</v>
      </c>
      <c r="C1597">
        <v>0</v>
      </c>
    </row>
    <row r="1598" spans="1:3" x14ac:dyDescent="0.25">
      <c r="A1598" t="s">
        <v>2346</v>
      </c>
      <c r="B1598" t="s">
        <v>2237</v>
      </c>
      <c r="C1598">
        <v>1</v>
      </c>
    </row>
    <row r="1599" spans="1:3" x14ac:dyDescent="0.25">
      <c r="A1599" t="s">
        <v>2350</v>
      </c>
      <c r="B1599" t="s">
        <v>2237</v>
      </c>
      <c r="C1599">
        <v>0</v>
      </c>
    </row>
    <row r="1600" spans="1:3" x14ac:dyDescent="0.25">
      <c r="A1600" t="s">
        <v>2346</v>
      </c>
      <c r="B1600" t="s">
        <v>2237</v>
      </c>
      <c r="C1600">
        <v>1</v>
      </c>
    </row>
    <row r="1601" spans="1:3" x14ac:dyDescent="0.25">
      <c r="A1601" t="s">
        <v>2346</v>
      </c>
      <c r="B1601" t="s">
        <v>2237</v>
      </c>
      <c r="C1601">
        <v>5</v>
      </c>
    </row>
    <row r="1602" spans="1:3" x14ac:dyDescent="0.25">
      <c r="A1602" t="s">
        <v>2354</v>
      </c>
      <c r="B1602" t="s">
        <v>2237</v>
      </c>
      <c r="C1602">
        <v>1</v>
      </c>
    </row>
    <row r="1603" spans="1:3" x14ac:dyDescent="0.25">
      <c r="A1603" t="s">
        <v>2344</v>
      </c>
      <c r="B1603" t="s">
        <v>2237</v>
      </c>
      <c r="C1603">
        <v>8</v>
      </c>
    </row>
    <row r="1604" spans="1:3" x14ac:dyDescent="0.25">
      <c r="A1604" t="s">
        <v>2352</v>
      </c>
      <c r="B1604" t="s">
        <v>2237</v>
      </c>
      <c r="C1604">
        <v>3</v>
      </c>
    </row>
    <row r="1605" spans="1:3" x14ac:dyDescent="0.25">
      <c r="A1605" t="s">
        <v>2346</v>
      </c>
      <c r="B1605" t="s">
        <v>2237</v>
      </c>
      <c r="C1605">
        <v>0</v>
      </c>
    </row>
    <row r="1606" spans="1:3" x14ac:dyDescent="0.25">
      <c r="A1606" t="s">
        <v>2354</v>
      </c>
      <c r="B1606" t="s">
        <v>2237</v>
      </c>
      <c r="C1606">
        <v>1</v>
      </c>
    </row>
    <row r="1607" spans="1:3" x14ac:dyDescent="0.25">
      <c r="A1607" t="s">
        <v>2350</v>
      </c>
      <c r="B1607" t="s">
        <v>2237</v>
      </c>
      <c r="C1607">
        <v>0</v>
      </c>
    </row>
    <row r="1608" spans="1:3" x14ac:dyDescent="0.25">
      <c r="A1608" t="s">
        <v>2346</v>
      </c>
      <c r="B1608" t="s">
        <v>2237</v>
      </c>
      <c r="C1608">
        <v>1</v>
      </c>
    </row>
    <row r="1609" spans="1:3" x14ac:dyDescent="0.25">
      <c r="A1609" t="s">
        <v>2340</v>
      </c>
      <c r="B1609" t="s">
        <v>2237</v>
      </c>
      <c r="C1609">
        <v>1</v>
      </c>
    </row>
    <row r="1610" spans="1:3" x14ac:dyDescent="0.25">
      <c r="A1610" t="s">
        <v>2346</v>
      </c>
      <c r="B1610" t="s">
        <v>2237</v>
      </c>
      <c r="C1610">
        <v>0</v>
      </c>
    </row>
    <row r="1611" spans="1:3" x14ac:dyDescent="0.25">
      <c r="A1611" t="s">
        <v>2350</v>
      </c>
      <c r="B1611" t="s">
        <v>2237</v>
      </c>
      <c r="C1611">
        <v>2</v>
      </c>
    </row>
    <row r="1612" spans="1:3" x14ac:dyDescent="0.25">
      <c r="A1612" t="s">
        <v>2346</v>
      </c>
      <c r="B1612" t="s">
        <v>2237</v>
      </c>
      <c r="C1612">
        <v>0</v>
      </c>
    </row>
    <row r="1613" spans="1:3" x14ac:dyDescent="0.25">
      <c r="A1613" t="s">
        <v>2350</v>
      </c>
      <c r="B1613" t="s">
        <v>2237</v>
      </c>
      <c r="C1613">
        <v>0</v>
      </c>
    </row>
    <row r="1614" spans="1:3" x14ac:dyDescent="0.25">
      <c r="A1614" t="s">
        <v>2342</v>
      </c>
      <c r="B1614" t="s">
        <v>2237</v>
      </c>
      <c r="C1614">
        <v>1</v>
      </c>
    </row>
    <row r="1615" spans="1:3" x14ac:dyDescent="0.25">
      <c r="A1615" t="s">
        <v>2354</v>
      </c>
      <c r="B1615" t="s">
        <v>2237</v>
      </c>
      <c r="C1615">
        <v>2</v>
      </c>
    </row>
    <row r="1616" spans="1:3" x14ac:dyDescent="0.25">
      <c r="A1616" t="s">
        <v>2348</v>
      </c>
      <c r="B1616" t="s">
        <v>2237</v>
      </c>
      <c r="C1616">
        <v>4</v>
      </c>
    </row>
    <row r="1617" spans="1:3" x14ac:dyDescent="0.25">
      <c r="A1617" t="s">
        <v>2354</v>
      </c>
      <c r="B1617" t="s">
        <v>2237</v>
      </c>
      <c r="C1617">
        <v>3</v>
      </c>
    </row>
    <row r="1618" spans="1:3" x14ac:dyDescent="0.25">
      <c r="A1618" t="s">
        <v>2346</v>
      </c>
      <c r="B1618" t="s">
        <v>2237</v>
      </c>
      <c r="C1618">
        <v>0</v>
      </c>
    </row>
    <row r="1619" spans="1:3" x14ac:dyDescent="0.25">
      <c r="A1619" t="s">
        <v>2338</v>
      </c>
      <c r="B1619" t="s">
        <v>2237</v>
      </c>
      <c r="C1619">
        <v>1</v>
      </c>
    </row>
    <row r="1620" spans="1:3" x14ac:dyDescent="0.25">
      <c r="A1620" t="s">
        <v>2338</v>
      </c>
      <c r="B1620" t="s">
        <v>2237</v>
      </c>
      <c r="C1620">
        <v>2</v>
      </c>
    </row>
    <row r="1621" spans="1:3" x14ac:dyDescent="0.25">
      <c r="A1621" t="s">
        <v>2340</v>
      </c>
      <c r="B1621" t="s">
        <v>2237</v>
      </c>
      <c r="C1621">
        <v>2</v>
      </c>
    </row>
    <row r="1622" spans="1:3" x14ac:dyDescent="0.25">
      <c r="A1622" t="s">
        <v>2336</v>
      </c>
      <c r="B1622" t="s">
        <v>2237</v>
      </c>
      <c r="C1622">
        <v>2</v>
      </c>
    </row>
    <row r="1623" spans="1:3" x14ac:dyDescent="0.25">
      <c r="A1623" t="s">
        <v>2342</v>
      </c>
      <c r="B1623" t="s">
        <v>2237</v>
      </c>
      <c r="C1623">
        <v>1</v>
      </c>
    </row>
    <row r="1624" spans="1:3" x14ac:dyDescent="0.25">
      <c r="A1624" t="s">
        <v>2346</v>
      </c>
      <c r="B1624" t="s">
        <v>2237</v>
      </c>
      <c r="C1624">
        <v>1</v>
      </c>
    </row>
    <row r="1625" spans="1:3" x14ac:dyDescent="0.25">
      <c r="A1625" t="s">
        <v>2336</v>
      </c>
      <c r="B1625" t="s">
        <v>2237</v>
      </c>
      <c r="C1625">
        <v>5</v>
      </c>
    </row>
    <row r="1626" spans="1:3" x14ac:dyDescent="0.25">
      <c r="A1626" t="s">
        <v>2350</v>
      </c>
      <c r="B1626" t="s">
        <v>2237</v>
      </c>
      <c r="C1626">
        <v>0</v>
      </c>
    </row>
    <row r="1627" spans="1:3" x14ac:dyDescent="0.25">
      <c r="A1627" t="s">
        <v>2350</v>
      </c>
      <c r="B1627" t="s">
        <v>2237</v>
      </c>
      <c r="C1627">
        <v>1</v>
      </c>
    </row>
    <row r="1628" spans="1:3" x14ac:dyDescent="0.25">
      <c r="A1628" t="s">
        <v>2352</v>
      </c>
      <c r="B1628" t="s">
        <v>2237</v>
      </c>
      <c r="C1628">
        <v>1</v>
      </c>
    </row>
    <row r="1629" spans="1:3" x14ac:dyDescent="0.25">
      <c r="A1629" t="s">
        <v>2350</v>
      </c>
      <c r="B1629" t="s">
        <v>2237</v>
      </c>
      <c r="C1629">
        <v>0</v>
      </c>
    </row>
    <row r="1630" spans="1:3" x14ac:dyDescent="0.25">
      <c r="A1630" t="s">
        <v>2346</v>
      </c>
      <c r="B1630" t="s">
        <v>2237</v>
      </c>
      <c r="C1630">
        <v>1</v>
      </c>
    </row>
    <row r="1631" spans="1:3" x14ac:dyDescent="0.25">
      <c r="A1631" t="s">
        <v>2350</v>
      </c>
      <c r="B1631" t="s">
        <v>2237</v>
      </c>
      <c r="C1631">
        <v>0</v>
      </c>
    </row>
    <row r="1632" spans="1:3" x14ac:dyDescent="0.25">
      <c r="A1632" t="s">
        <v>2350</v>
      </c>
      <c r="B1632" t="s">
        <v>2237</v>
      </c>
      <c r="C1632">
        <v>0</v>
      </c>
    </row>
    <row r="1633" spans="1:3" x14ac:dyDescent="0.25">
      <c r="A1633" t="s">
        <v>2352</v>
      </c>
      <c r="B1633" t="s">
        <v>2237</v>
      </c>
      <c r="C1633">
        <v>1</v>
      </c>
    </row>
    <row r="1634" spans="1:3" x14ac:dyDescent="0.25">
      <c r="A1634" t="s">
        <v>2336</v>
      </c>
      <c r="B1634" t="s">
        <v>2237</v>
      </c>
      <c r="C1634">
        <v>3</v>
      </c>
    </row>
    <row r="1635" spans="1:3" x14ac:dyDescent="0.25">
      <c r="A1635" t="s">
        <v>2346</v>
      </c>
      <c r="B1635" t="s">
        <v>2237</v>
      </c>
      <c r="C1635">
        <v>0</v>
      </c>
    </row>
    <row r="1636" spans="1:3" x14ac:dyDescent="0.25">
      <c r="A1636" t="s">
        <v>2346</v>
      </c>
      <c r="B1636" t="s">
        <v>2237</v>
      </c>
      <c r="C1636">
        <v>1</v>
      </c>
    </row>
    <row r="1637" spans="1:3" x14ac:dyDescent="0.25">
      <c r="A1637" t="s">
        <v>2350</v>
      </c>
      <c r="B1637" t="s">
        <v>2237</v>
      </c>
      <c r="C1637">
        <v>1</v>
      </c>
    </row>
    <row r="1638" spans="1:3" x14ac:dyDescent="0.25">
      <c r="A1638" t="s">
        <v>2344</v>
      </c>
      <c r="B1638" t="s">
        <v>2237</v>
      </c>
      <c r="C1638">
        <v>1</v>
      </c>
    </row>
    <row r="1639" spans="1:3" x14ac:dyDescent="0.25">
      <c r="A1639" t="s">
        <v>2336</v>
      </c>
      <c r="B1639" t="s">
        <v>2237</v>
      </c>
      <c r="C1639">
        <v>1</v>
      </c>
    </row>
    <row r="1640" spans="1:3" x14ac:dyDescent="0.25">
      <c r="A1640" t="s">
        <v>2344</v>
      </c>
      <c r="B1640" t="s">
        <v>2237</v>
      </c>
      <c r="C1640">
        <v>1</v>
      </c>
    </row>
    <row r="1641" spans="1:3" x14ac:dyDescent="0.25">
      <c r="A1641" t="s">
        <v>2336</v>
      </c>
      <c r="B1641" t="s">
        <v>2237</v>
      </c>
      <c r="C1641">
        <v>1</v>
      </c>
    </row>
    <row r="1642" spans="1:3" x14ac:dyDescent="0.25">
      <c r="A1642" t="s">
        <v>2338</v>
      </c>
      <c r="B1642" t="s">
        <v>2237</v>
      </c>
      <c r="C1642">
        <v>1</v>
      </c>
    </row>
    <row r="1643" spans="1:3" x14ac:dyDescent="0.25">
      <c r="A1643" t="s">
        <v>2350</v>
      </c>
      <c r="B1643" t="s">
        <v>2237</v>
      </c>
      <c r="C1643">
        <v>1</v>
      </c>
    </row>
    <row r="1644" spans="1:3" x14ac:dyDescent="0.25">
      <c r="A1644" t="s">
        <v>2346</v>
      </c>
      <c r="B1644" t="s">
        <v>2237</v>
      </c>
      <c r="C1644">
        <v>0</v>
      </c>
    </row>
    <row r="1645" spans="1:3" x14ac:dyDescent="0.25">
      <c r="A1645" t="s">
        <v>2346</v>
      </c>
      <c r="B1645" t="s">
        <v>2237</v>
      </c>
      <c r="C1645">
        <v>0</v>
      </c>
    </row>
    <row r="1646" spans="1:3" x14ac:dyDescent="0.25">
      <c r="A1646" t="s">
        <v>2346</v>
      </c>
      <c r="B1646" t="s">
        <v>2237</v>
      </c>
      <c r="C1646">
        <v>0</v>
      </c>
    </row>
    <row r="1647" spans="1:3" x14ac:dyDescent="0.25">
      <c r="A1647" t="s">
        <v>2348</v>
      </c>
      <c r="B1647" t="s">
        <v>2237</v>
      </c>
      <c r="C1647">
        <v>1</v>
      </c>
    </row>
    <row r="1648" spans="1:3" x14ac:dyDescent="0.25">
      <c r="A1648" t="s">
        <v>2346</v>
      </c>
      <c r="B1648" t="s">
        <v>2237</v>
      </c>
      <c r="C1648">
        <v>0</v>
      </c>
    </row>
    <row r="1649" spans="1:3" x14ac:dyDescent="0.25">
      <c r="A1649" t="s">
        <v>2354</v>
      </c>
      <c r="B1649" t="s">
        <v>2237</v>
      </c>
      <c r="C1649">
        <v>1</v>
      </c>
    </row>
    <row r="1650" spans="1:3" x14ac:dyDescent="0.25">
      <c r="A1650" t="s">
        <v>2350</v>
      </c>
      <c r="B1650" t="s">
        <v>2237</v>
      </c>
      <c r="C1650">
        <v>3</v>
      </c>
    </row>
    <row r="1651" spans="1:3" x14ac:dyDescent="0.25">
      <c r="A1651" t="s">
        <v>2346</v>
      </c>
      <c r="B1651" t="s">
        <v>2237</v>
      </c>
      <c r="C1651">
        <v>0</v>
      </c>
    </row>
    <row r="1652" spans="1:3" x14ac:dyDescent="0.25">
      <c r="A1652" t="s">
        <v>2344</v>
      </c>
      <c r="B1652" t="s">
        <v>2237</v>
      </c>
      <c r="C1652">
        <v>1</v>
      </c>
    </row>
    <row r="1653" spans="1:3" x14ac:dyDescent="0.25">
      <c r="A1653" t="s">
        <v>2354</v>
      </c>
      <c r="B1653" t="s">
        <v>2237</v>
      </c>
      <c r="C1653">
        <v>1</v>
      </c>
    </row>
    <row r="1654" spans="1:3" x14ac:dyDescent="0.25">
      <c r="A1654" t="s">
        <v>2346</v>
      </c>
      <c r="B1654" t="s">
        <v>2237</v>
      </c>
      <c r="C1654">
        <v>0</v>
      </c>
    </row>
    <row r="1655" spans="1:3" x14ac:dyDescent="0.25">
      <c r="A1655" t="s">
        <v>2338</v>
      </c>
      <c r="B1655" t="s">
        <v>2237</v>
      </c>
      <c r="C1655">
        <v>2</v>
      </c>
    </row>
    <row r="1656" spans="1:3" x14ac:dyDescent="0.25">
      <c r="A1656" t="s">
        <v>2340</v>
      </c>
      <c r="B1656" t="s">
        <v>2237</v>
      </c>
      <c r="C1656">
        <v>1</v>
      </c>
    </row>
    <row r="1657" spans="1:3" x14ac:dyDescent="0.25">
      <c r="A1657" t="s">
        <v>2340</v>
      </c>
      <c r="B1657" t="s">
        <v>2237</v>
      </c>
      <c r="C1657">
        <v>3</v>
      </c>
    </row>
    <row r="1658" spans="1:3" x14ac:dyDescent="0.25">
      <c r="A1658" t="s">
        <v>2336</v>
      </c>
      <c r="B1658" t="s">
        <v>2237</v>
      </c>
      <c r="C1658">
        <v>6</v>
      </c>
    </row>
    <row r="1659" spans="1:3" x14ac:dyDescent="0.25">
      <c r="A1659" t="s">
        <v>2346</v>
      </c>
      <c r="B1659" t="s">
        <v>2237</v>
      </c>
      <c r="C1659">
        <v>0</v>
      </c>
    </row>
    <row r="1660" spans="1:3" x14ac:dyDescent="0.25">
      <c r="A1660" t="s">
        <v>2340</v>
      </c>
      <c r="B1660" t="s">
        <v>2237</v>
      </c>
      <c r="C1660">
        <v>1</v>
      </c>
    </row>
    <row r="1661" spans="1:3" x14ac:dyDescent="0.25">
      <c r="A1661" t="s">
        <v>2352</v>
      </c>
      <c r="B1661" t="s">
        <v>2237</v>
      </c>
      <c r="C1661">
        <v>1</v>
      </c>
    </row>
    <row r="1662" spans="1:3" x14ac:dyDescent="0.25">
      <c r="A1662" t="s">
        <v>2336</v>
      </c>
      <c r="B1662" t="s">
        <v>2237</v>
      </c>
      <c r="C1662">
        <v>1</v>
      </c>
    </row>
    <row r="1663" spans="1:3" x14ac:dyDescent="0.25">
      <c r="A1663" t="s">
        <v>2346</v>
      </c>
      <c r="B1663" t="s">
        <v>2237</v>
      </c>
      <c r="C1663">
        <v>0</v>
      </c>
    </row>
    <row r="1664" spans="1:3" x14ac:dyDescent="0.25">
      <c r="A1664" t="s">
        <v>2344</v>
      </c>
      <c r="B1664" t="s">
        <v>2237</v>
      </c>
      <c r="C1664">
        <v>1</v>
      </c>
    </row>
    <row r="1665" spans="1:3" x14ac:dyDescent="0.25">
      <c r="A1665" t="s">
        <v>2346</v>
      </c>
      <c r="B1665" t="s">
        <v>2237</v>
      </c>
      <c r="C1665">
        <v>0</v>
      </c>
    </row>
    <row r="1666" spans="1:3" x14ac:dyDescent="0.25">
      <c r="A1666" t="s">
        <v>2350</v>
      </c>
      <c r="B1666" t="s">
        <v>2237</v>
      </c>
      <c r="C1666">
        <v>1</v>
      </c>
    </row>
    <row r="1667" spans="1:3" x14ac:dyDescent="0.25">
      <c r="A1667" t="s">
        <v>2350</v>
      </c>
      <c r="B1667" t="s">
        <v>2237</v>
      </c>
      <c r="C1667">
        <v>1</v>
      </c>
    </row>
    <row r="1668" spans="1:3" x14ac:dyDescent="0.25">
      <c r="A1668" t="s">
        <v>2354</v>
      </c>
      <c r="B1668" t="s">
        <v>2237</v>
      </c>
      <c r="C1668">
        <v>3</v>
      </c>
    </row>
    <row r="1669" spans="1:3" x14ac:dyDescent="0.25">
      <c r="A1669" t="s">
        <v>2354</v>
      </c>
      <c r="B1669" t="s">
        <v>2237</v>
      </c>
      <c r="C1669">
        <v>1</v>
      </c>
    </row>
    <row r="1670" spans="1:3" x14ac:dyDescent="0.25">
      <c r="A1670" t="s">
        <v>2350</v>
      </c>
      <c r="B1670" t="s">
        <v>2237</v>
      </c>
      <c r="C1670">
        <v>0</v>
      </c>
    </row>
    <row r="1671" spans="1:3" x14ac:dyDescent="0.25">
      <c r="A1671" t="s">
        <v>2350</v>
      </c>
      <c r="B1671" t="s">
        <v>2237</v>
      </c>
      <c r="C1671">
        <v>0</v>
      </c>
    </row>
    <row r="1672" spans="1:3" x14ac:dyDescent="0.25">
      <c r="A1672" t="s">
        <v>2348</v>
      </c>
      <c r="B1672" t="s">
        <v>2237</v>
      </c>
      <c r="C1672">
        <v>1</v>
      </c>
    </row>
    <row r="1673" spans="1:3" x14ac:dyDescent="0.25">
      <c r="A1673" t="s">
        <v>2348</v>
      </c>
      <c r="B1673" t="s">
        <v>2237</v>
      </c>
      <c r="C1673">
        <v>1</v>
      </c>
    </row>
    <row r="1674" spans="1:3" x14ac:dyDescent="0.25">
      <c r="A1674" t="s">
        <v>2344</v>
      </c>
      <c r="B1674" t="s">
        <v>2237</v>
      </c>
      <c r="C1674">
        <v>1</v>
      </c>
    </row>
    <row r="1675" spans="1:3" x14ac:dyDescent="0.25">
      <c r="A1675" t="s">
        <v>2346</v>
      </c>
      <c r="B1675" t="s">
        <v>2237</v>
      </c>
      <c r="C1675">
        <v>0</v>
      </c>
    </row>
    <row r="1676" spans="1:3" x14ac:dyDescent="0.25">
      <c r="A1676" t="s">
        <v>2354</v>
      </c>
      <c r="B1676" t="s">
        <v>2237</v>
      </c>
      <c r="C1676">
        <v>1</v>
      </c>
    </row>
    <row r="1677" spans="1:3" x14ac:dyDescent="0.25">
      <c r="A1677" t="s">
        <v>2350</v>
      </c>
      <c r="B1677" t="s">
        <v>2237</v>
      </c>
      <c r="C1677">
        <v>1</v>
      </c>
    </row>
    <row r="1678" spans="1:3" x14ac:dyDescent="0.25">
      <c r="A1678" t="s">
        <v>2346</v>
      </c>
      <c r="B1678" t="s">
        <v>2237</v>
      </c>
      <c r="C1678">
        <v>0</v>
      </c>
    </row>
    <row r="1679" spans="1:3" x14ac:dyDescent="0.25">
      <c r="A1679" t="s">
        <v>2352</v>
      </c>
      <c r="B1679" t="s">
        <v>2237</v>
      </c>
      <c r="C1679">
        <v>0</v>
      </c>
    </row>
    <row r="1680" spans="1:3" x14ac:dyDescent="0.25">
      <c r="A1680" t="s">
        <v>2352</v>
      </c>
      <c r="B1680" t="s">
        <v>2237</v>
      </c>
      <c r="C1680">
        <v>1</v>
      </c>
    </row>
    <row r="1681" spans="1:3" x14ac:dyDescent="0.25">
      <c r="A1681" t="s">
        <v>2352</v>
      </c>
      <c r="B1681" t="s">
        <v>2237</v>
      </c>
      <c r="C1681">
        <v>1</v>
      </c>
    </row>
    <row r="1682" spans="1:3" x14ac:dyDescent="0.25">
      <c r="A1682" t="s">
        <v>2346</v>
      </c>
      <c r="B1682" t="s">
        <v>2237</v>
      </c>
      <c r="C1682">
        <v>0</v>
      </c>
    </row>
    <row r="1683" spans="1:3" x14ac:dyDescent="0.25">
      <c r="A1683" t="s">
        <v>2344</v>
      </c>
      <c r="B1683" t="s">
        <v>2237</v>
      </c>
      <c r="C1683">
        <v>1</v>
      </c>
    </row>
    <row r="1684" spans="1:3" x14ac:dyDescent="0.25">
      <c r="A1684" t="s">
        <v>2338</v>
      </c>
      <c r="B1684" t="s">
        <v>2237</v>
      </c>
      <c r="C1684">
        <v>2</v>
      </c>
    </row>
    <row r="1685" spans="1:3" x14ac:dyDescent="0.25">
      <c r="A1685" t="s">
        <v>2354</v>
      </c>
      <c r="B1685" t="s">
        <v>2237</v>
      </c>
      <c r="C1685">
        <v>1</v>
      </c>
    </row>
    <row r="1686" spans="1:3" x14ac:dyDescent="0.25">
      <c r="A1686" t="s">
        <v>2350</v>
      </c>
      <c r="B1686" t="s">
        <v>2237</v>
      </c>
      <c r="C1686">
        <v>2</v>
      </c>
    </row>
    <row r="1687" spans="1:3" x14ac:dyDescent="0.25">
      <c r="A1687" t="s">
        <v>2336</v>
      </c>
      <c r="B1687" t="s">
        <v>2237</v>
      </c>
      <c r="C1687">
        <v>1</v>
      </c>
    </row>
    <row r="1688" spans="1:3" x14ac:dyDescent="0.25">
      <c r="A1688" t="s">
        <v>2344</v>
      </c>
      <c r="B1688" t="s">
        <v>2237</v>
      </c>
      <c r="C1688">
        <v>1</v>
      </c>
    </row>
    <row r="1689" spans="1:3" x14ac:dyDescent="0.25">
      <c r="A1689" t="s">
        <v>2338</v>
      </c>
      <c r="B1689" t="s">
        <v>2237</v>
      </c>
      <c r="C1689">
        <v>1</v>
      </c>
    </row>
    <row r="1690" spans="1:3" x14ac:dyDescent="0.25">
      <c r="A1690" t="s">
        <v>2346</v>
      </c>
      <c r="B1690" t="s">
        <v>2237</v>
      </c>
      <c r="C1690">
        <v>0</v>
      </c>
    </row>
    <row r="1691" spans="1:3" x14ac:dyDescent="0.25">
      <c r="A1691" t="s">
        <v>2354</v>
      </c>
      <c r="B1691" t="s">
        <v>2237</v>
      </c>
      <c r="C1691">
        <v>1</v>
      </c>
    </row>
    <row r="1692" spans="1:3" x14ac:dyDescent="0.25">
      <c r="A1692" t="s">
        <v>2346</v>
      </c>
      <c r="B1692" t="s">
        <v>2237</v>
      </c>
      <c r="C1692">
        <v>1</v>
      </c>
    </row>
    <row r="1693" spans="1:3" x14ac:dyDescent="0.25">
      <c r="A1693" t="s">
        <v>2340</v>
      </c>
      <c r="B1693" t="s">
        <v>2237</v>
      </c>
      <c r="C1693">
        <v>1</v>
      </c>
    </row>
    <row r="1694" spans="1:3" x14ac:dyDescent="0.25">
      <c r="A1694" t="s">
        <v>2352</v>
      </c>
      <c r="B1694" t="s">
        <v>2237</v>
      </c>
      <c r="C1694">
        <v>2</v>
      </c>
    </row>
    <row r="1695" spans="1:3" x14ac:dyDescent="0.25">
      <c r="A1695" t="s">
        <v>2352</v>
      </c>
      <c r="B1695" t="s">
        <v>2237</v>
      </c>
      <c r="C1695">
        <v>1</v>
      </c>
    </row>
    <row r="1696" spans="1:3" x14ac:dyDescent="0.25">
      <c r="A1696" t="s">
        <v>2336</v>
      </c>
      <c r="B1696" t="s">
        <v>2237</v>
      </c>
      <c r="C1696">
        <v>1</v>
      </c>
    </row>
    <row r="1697" spans="1:3" x14ac:dyDescent="0.25">
      <c r="A1697" t="s">
        <v>2338</v>
      </c>
      <c r="B1697" t="s">
        <v>2237</v>
      </c>
      <c r="C1697">
        <v>4</v>
      </c>
    </row>
    <row r="1698" spans="1:3" x14ac:dyDescent="0.25">
      <c r="A1698" t="s">
        <v>2352</v>
      </c>
      <c r="B1698" t="s">
        <v>2237</v>
      </c>
      <c r="C1698">
        <v>1</v>
      </c>
    </row>
    <row r="1699" spans="1:3" x14ac:dyDescent="0.25">
      <c r="A1699" t="s">
        <v>2338</v>
      </c>
      <c r="B1699" t="s">
        <v>2237</v>
      </c>
      <c r="C1699">
        <v>1</v>
      </c>
    </row>
    <row r="1700" spans="1:3" x14ac:dyDescent="0.25">
      <c r="A1700" t="s">
        <v>2346</v>
      </c>
      <c r="B1700" t="s">
        <v>2237</v>
      </c>
      <c r="C1700">
        <v>0</v>
      </c>
    </row>
    <row r="1701" spans="1:3" x14ac:dyDescent="0.25">
      <c r="A1701" t="s">
        <v>2344</v>
      </c>
      <c r="B1701" t="s">
        <v>2237</v>
      </c>
      <c r="C1701">
        <v>1</v>
      </c>
    </row>
    <row r="1702" spans="1:3" x14ac:dyDescent="0.25">
      <c r="A1702" t="s">
        <v>2346</v>
      </c>
      <c r="B1702" t="s">
        <v>2237</v>
      </c>
      <c r="C1702">
        <v>1</v>
      </c>
    </row>
    <row r="1703" spans="1:3" x14ac:dyDescent="0.25">
      <c r="A1703" t="s">
        <v>2338</v>
      </c>
      <c r="B1703" t="s">
        <v>2237</v>
      </c>
      <c r="C1703">
        <v>1</v>
      </c>
    </row>
    <row r="1704" spans="1:3" x14ac:dyDescent="0.25">
      <c r="A1704" t="s">
        <v>2350</v>
      </c>
      <c r="B1704" t="s">
        <v>2237</v>
      </c>
      <c r="C1704">
        <v>1</v>
      </c>
    </row>
    <row r="1705" spans="1:3" x14ac:dyDescent="0.25">
      <c r="A1705" t="s">
        <v>2354</v>
      </c>
      <c r="B1705" t="s">
        <v>2237</v>
      </c>
      <c r="C1705">
        <v>2</v>
      </c>
    </row>
    <row r="1706" spans="1:3" x14ac:dyDescent="0.25">
      <c r="A1706" t="s">
        <v>2352</v>
      </c>
      <c r="B1706" t="s">
        <v>2237</v>
      </c>
      <c r="C1706">
        <v>0</v>
      </c>
    </row>
    <row r="1707" spans="1:3" x14ac:dyDescent="0.25">
      <c r="A1707" t="s">
        <v>2340</v>
      </c>
      <c r="B1707" t="s">
        <v>2237</v>
      </c>
      <c r="C1707">
        <v>1</v>
      </c>
    </row>
    <row r="1708" spans="1:3" x14ac:dyDescent="0.25">
      <c r="A1708" t="s">
        <v>2350</v>
      </c>
      <c r="B1708" t="s">
        <v>2237</v>
      </c>
      <c r="C1708">
        <v>0</v>
      </c>
    </row>
    <row r="1709" spans="1:3" x14ac:dyDescent="0.25">
      <c r="A1709" t="s">
        <v>2346</v>
      </c>
      <c r="B1709" t="s">
        <v>2237</v>
      </c>
      <c r="C1709">
        <v>1</v>
      </c>
    </row>
    <row r="1710" spans="1:3" x14ac:dyDescent="0.25">
      <c r="A1710" t="s">
        <v>2354</v>
      </c>
      <c r="B1710" t="s">
        <v>2237</v>
      </c>
      <c r="C1710">
        <v>3</v>
      </c>
    </row>
    <row r="1711" spans="1:3" x14ac:dyDescent="0.25">
      <c r="A1711" t="s">
        <v>2352</v>
      </c>
      <c r="B1711" t="s">
        <v>2237</v>
      </c>
      <c r="C1711">
        <v>1</v>
      </c>
    </row>
    <row r="1712" spans="1:3" x14ac:dyDescent="0.25">
      <c r="A1712" t="s">
        <v>2350</v>
      </c>
      <c r="B1712" t="s">
        <v>2237</v>
      </c>
      <c r="C1712">
        <v>0</v>
      </c>
    </row>
    <row r="1713" spans="1:3" x14ac:dyDescent="0.25">
      <c r="A1713" t="s">
        <v>2336</v>
      </c>
      <c r="B1713" t="s">
        <v>2237</v>
      </c>
      <c r="C1713">
        <v>0</v>
      </c>
    </row>
    <row r="1714" spans="1:3" x14ac:dyDescent="0.25">
      <c r="A1714" t="s">
        <v>2350</v>
      </c>
      <c r="B1714" t="s">
        <v>2237</v>
      </c>
      <c r="C1714">
        <v>2</v>
      </c>
    </row>
    <row r="1715" spans="1:3" x14ac:dyDescent="0.25">
      <c r="A1715" t="s">
        <v>2346</v>
      </c>
      <c r="B1715" t="s">
        <v>2237</v>
      </c>
      <c r="C1715">
        <v>2</v>
      </c>
    </row>
    <row r="1716" spans="1:3" x14ac:dyDescent="0.25">
      <c r="A1716" t="s">
        <v>2338</v>
      </c>
      <c r="B1716" t="s">
        <v>2237</v>
      </c>
      <c r="C1716">
        <v>2</v>
      </c>
    </row>
    <row r="1717" spans="1:3" x14ac:dyDescent="0.25">
      <c r="A1717" t="s">
        <v>2346</v>
      </c>
      <c r="B1717" t="s">
        <v>2237</v>
      </c>
      <c r="C1717">
        <v>0</v>
      </c>
    </row>
    <row r="1718" spans="1:3" x14ac:dyDescent="0.25">
      <c r="A1718" t="s">
        <v>2342</v>
      </c>
      <c r="B1718" t="s">
        <v>2237</v>
      </c>
      <c r="C1718">
        <v>1</v>
      </c>
    </row>
    <row r="1719" spans="1:3" x14ac:dyDescent="0.25">
      <c r="A1719" t="s">
        <v>2346</v>
      </c>
      <c r="B1719" t="s">
        <v>2237</v>
      </c>
      <c r="C1719">
        <v>0</v>
      </c>
    </row>
    <row r="1720" spans="1:3" x14ac:dyDescent="0.25">
      <c r="A1720" t="s">
        <v>2354</v>
      </c>
      <c r="B1720" t="s">
        <v>2237</v>
      </c>
      <c r="C1720">
        <v>1</v>
      </c>
    </row>
    <row r="1721" spans="1:3" x14ac:dyDescent="0.25">
      <c r="A1721" t="s">
        <v>2348</v>
      </c>
      <c r="B1721" t="s">
        <v>2237</v>
      </c>
      <c r="C1721">
        <v>1</v>
      </c>
    </row>
    <row r="1722" spans="1:3" x14ac:dyDescent="0.25">
      <c r="A1722" t="s">
        <v>2350</v>
      </c>
      <c r="B1722" t="s">
        <v>2237</v>
      </c>
      <c r="C1722">
        <v>0</v>
      </c>
    </row>
    <row r="1723" spans="1:3" x14ac:dyDescent="0.25">
      <c r="A1723" t="s">
        <v>2344</v>
      </c>
      <c r="B1723" t="s">
        <v>2237</v>
      </c>
      <c r="C1723">
        <v>1</v>
      </c>
    </row>
    <row r="1724" spans="1:3" x14ac:dyDescent="0.25">
      <c r="A1724" t="s">
        <v>2350</v>
      </c>
      <c r="B1724" t="s">
        <v>2237</v>
      </c>
      <c r="C1724">
        <v>0</v>
      </c>
    </row>
    <row r="1725" spans="1:3" x14ac:dyDescent="0.25">
      <c r="A1725" t="s">
        <v>2344</v>
      </c>
      <c r="B1725" t="s">
        <v>2237</v>
      </c>
      <c r="C1725">
        <v>1</v>
      </c>
    </row>
    <row r="1726" spans="1:3" x14ac:dyDescent="0.25">
      <c r="A1726" t="s">
        <v>2346</v>
      </c>
      <c r="B1726" t="s">
        <v>2237</v>
      </c>
      <c r="C1726">
        <v>0</v>
      </c>
    </row>
    <row r="1727" spans="1:3" x14ac:dyDescent="0.25">
      <c r="A1727" t="s">
        <v>2340</v>
      </c>
      <c r="B1727" t="s">
        <v>2237</v>
      </c>
      <c r="C1727">
        <v>1</v>
      </c>
    </row>
    <row r="1728" spans="1:3" x14ac:dyDescent="0.25">
      <c r="A1728" t="s">
        <v>2340</v>
      </c>
      <c r="B1728" t="s">
        <v>2237</v>
      </c>
      <c r="C1728">
        <v>2</v>
      </c>
    </row>
    <row r="1729" spans="1:3" x14ac:dyDescent="0.25">
      <c r="A1729" t="s">
        <v>2338</v>
      </c>
      <c r="B1729" t="s">
        <v>2237</v>
      </c>
      <c r="C1729">
        <v>0</v>
      </c>
    </row>
    <row r="1730" spans="1:3" x14ac:dyDescent="0.25">
      <c r="A1730" t="s">
        <v>2346</v>
      </c>
      <c r="B1730" t="s">
        <v>2237</v>
      </c>
      <c r="C1730">
        <v>0</v>
      </c>
    </row>
    <row r="1731" spans="1:3" x14ac:dyDescent="0.25">
      <c r="A1731" t="s">
        <v>2346</v>
      </c>
      <c r="B1731" t="s">
        <v>2237</v>
      </c>
      <c r="C1731">
        <v>0</v>
      </c>
    </row>
    <row r="1732" spans="1:3" x14ac:dyDescent="0.25">
      <c r="A1732" t="s">
        <v>2344</v>
      </c>
      <c r="B1732" t="s">
        <v>2237</v>
      </c>
      <c r="C1732">
        <v>1</v>
      </c>
    </row>
    <row r="1733" spans="1:3" x14ac:dyDescent="0.25">
      <c r="A1733" t="s">
        <v>2350</v>
      </c>
      <c r="B1733" t="s">
        <v>2237</v>
      </c>
      <c r="C1733">
        <v>0</v>
      </c>
    </row>
    <row r="1734" spans="1:3" x14ac:dyDescent="0.25">
      <c r="A1734" t="s">
        <v>2354</v>
      </c>
      <c r="B1734" t="s">
        <v>2237</v>
      </c>
      <c r="C1734">
        <v>1</v>
      </c>
    </row>
    <row r="1735" spans="1:3" x14ac:dyDescent="0.25">
      <c r="A1735" t="s">
        <v>2346</v>
      </c>
      <c r="B1735" t="s">
        <v>2237</v>
      </c>
      <c r="C1735">
        <v>1</v>
      </c>
    </row>
    <row r="1736" spans="1:3" x14ac:dyDescent="0.25">
      <c r="A1736" t="s">
        <v>2336</v>
      </c>
      <c r="B1736" t="s">
        <v>2237</v>
      </c>
      <c r="C1736">
        <v>2</v>
      </c>
    </row>
    <row r="1737" spans="1:3" x14ac:dyDescent="0.25">
      <c r="A1737" t="s">
        <v>2344</v>
      </c>
      <c r="B1737" t="s">
        <v>2237</v>
      </c>
      <c r="C1737">
        <v>1</v>
      </c>
    </row>
    <row r="1738" spans="1:3" x14ac:dyDescent="0.25">
      <c r="A1738" t="s">
        <v>2350</v>
      </c>
      <c r="B1738" t="s">
        <v>2237</v>
      </c>
      <c r="C1738">
        <v>0</v>
      </c>
    </row>
    <row r="1739" spans="1:3" x14ac:dyDescent="0.25">
      <c r="A1739" t="s">
        <v>2352</v>
      </c>
      <c r="B1739" t="s">
        <v>2237</v>
      </c>
      <c r="C1739">
        <v>0</v>
      </c>
    </row>
    <row r="1740" spans="1:3" x14ac:dyDescent="0.25">
      <c r="A1740" t="s">
        <v>2350</v>
      </c>
      <c r="B1740" t="s">
        <v>2237</v>
      </c>
      <c r="C1740">
        <v>0</v>
      </c>
    </row>
    <row r="1741" spans="1:3" x14ac:dyDescent="0.25">
      <c r="A1741" t="s">
        <v>2340</v>
      </c>
      <c r="B1741" t="s">
        <v>2237</v>
      </c>
      <c r="C1741">
        <v>1</v>
      </c>
    </row>
    <row r="1742" spans="1:3" x14ac:dyDescent="0.25">
      <c r="A1742" t="s">
        <v>2338</v>
      </c>
      <c r="B1742" t="s">
        <v>2237</v>
      </c>
      <c r="C1742">
        <v>2</v>
      </c>
    </row>
    <row r="1743" spans="1:3" x14ac:dyDescent="0.25">
      <c r="A1743" t="s">
        <v>2342</v>
      </c>
      <c r="B1743" t="s">
        <v>2237</v>
      </c>
      <c r="C1743">
        <v>5</v>
      </c>
    </row>
    <row r="1744" spans="1:3" x14ac:dyDescent="0.25">
      <c r="A1744" t="s">
        <v>2354</v>
      </c>
      <c r="B1744" t="s">
        <v>2237</v>
      </c>
      <c r="C1744">
        <v>1</v>
      </c>
    </row>
    <row r="1745" spans="1:3" x14ac:dyDescent="0.25">
      <c r="A1745" t="s">
        <v>2354</v>
      </c>
      <c r="B1745" t="s">
        <v>2237</v>
      </c>
      <c r="C1745">
        <v>1</v>
      </c>
    </row>
    <row r="1746" spans="1:3" x14ac:dyDescent="0.25">
      <c r="A1746" t="s">
        <v>2354</v>
      </c>
      <c r="B1746" t="s">
        <v>2237</v>
      </c>
      <c r="C1746">
        <v>1</v>
      </c>
    </row>
    <row r="1747" spans="1:3" x14ac:dyDescent="0.25">
      <c r="A1747" t="s">
        <v>2336</v>
      </c>
      <c r="B1747" t="s">
        <v>2237</v>
      </c>
      <c r="C1747">
        <v>2</v>
      </c>
    </row>
    <row r="1748" spans="1:3" x14ac:dyDescent="0.25">
      <c r="A1748" t="s">
        <v>2346</v>
      </c>
      <c r="B1748" t="s">
        <v>2237</v>
      </c>
      <c r="C1748">
        <v>0</v>
      </c>
    </row>
    <row r="1749" spans="1:3" x14ac:dyDescent="0.25">
      <c r="A1749" t="s">
        <v>2354</v>
      </c>
      <c r="B1749" t="s">
        <v>2237</v>
      </c>
      <c r="C1749">
        <v>1</v>
      </c>
    </row>
    <row r="1750" spans="1:3" x14ac:dyDescent="0.25">
      <c r="A1750" t="s">
        <v>2342</v>
      </c>
      <c r="B1750" t="s">
        <v>2237</v>
      </c>
      <c r="C1750">
        <v>1</v>
      </c>
    </row>
    <row r="1751" spans="1:3" x14ac:dyDescent="0.25">
      <c r="A1751" t="s">
        <v>2342</v>
      </c>
      <c r="B1751" t="s">
        <v>2237</v>
      </c>
      <c r="C1751">
        <v>1</v>
      </c>
    </row>
    <row r="1752" spans="1:3" x14ac:dyDescent="0.25">
      <c r="A1752" t="s">
        <v>2346</v>
      </c>
      <c r="B1752" t="s">
        <v>2237</v>
      </c>
      <c r="C1752">
        <v>0</v>
      </c>
    </row>
    <row r="1753" spans="1:3" x14ac:dyDescent="0.25">
      <c r="A1753" t="s">
        <v>2354</v>
      </c>
      <c r="B1753" t="s">
        <v>2237</v>
      </c>
      <c r="C1753">
        <v>1</v>
      </c>
    </row>
    <row r="1754" spans="1:3" x14ac:dyDescent="0.25">
      <c r="A1754" t="s">
        <v>2336</v>
      </c>
      <c r="B1754" t="s">
        <v>2237</v>
      </c>
      <c r="C1754">
        <v>1</v>
      </c>
    </row>
    <row r="1755" spans="1:3" x14ac:dyDescent="0.25">
      <c r="A1755" t="s">
        <v>2344</v>
      </c>
      <c r="B1755" t="s">
        <v>2237</v>
      </c>
      <c r="C1755">
        <v>1</v>
      </c>
    </row>
    <row r="1756" spans="1:3" x14ac:dyDescent="0.25">
      <c r="A1756" t="s">
        <v>2346</v>
      </c>
      <c r="B1756" t="s">
        <v>2237</v>
      </c>
      <c r="C1756">
        <v>0</v>
      </c>
    </row>
    <row r="1757" spans="1:3" x14ac:dyDescent="0.25">
      <c r="A1757" t="s">
        <v>2346</v>
      </c>
      <c r="B1757" t="s">
        <v>2237</v>
      </c>
      <c r="C1757">
        <v>0</v>
      </c>
    </row>
    <row r="1758" spans="1:3" x14ac:dyDescent="0.25">
      <c r="A1758" t="s">
        <v>2346</v>
      </c>
      <c r="B1758" t="s">
        <v>2237</v>
      </c>
      <c r="C1758">
        <v>0</v>
      </c>
    </row>
    <row r="1759" spans="1:3" x14ac:dyDescent="0.25">
      <c r="A1759" t="s">
        <v>2346</v>
      </c>
      <c r="B1759" t="s">
        <v>2237</v>
      </c>
      <c r="C1759">
        <v>0</v>
      </c>
    </row>
    <row r="1760" spans="1:3" x14ac:dyDescent="0.25">
      <c r="A1760" t="s">
        <v>2354</v>
      </c>
      <c r="B1760" t="s">
        <v>2237</v>
      </c>
      <c r="C1760">
        <v>3</v>
      </c>
    </row>
    <row r="1761" spans="1:3" x14ac:dyDescent="0.25">
      <c r="A1761" t="s">
        <v>2336</v>
      </c>
      <c r="B1761" t="s">
        <v>2237</v>
      </c>
      <c r="C1761">
        <v>2</v>
      </c>
    </row>
    <row r="1762" spans="1:3" x14ac:dyDescent="0.25">
      <c r="A1762" t="s">
        <v>2346</v>
      </c>
      <c r="B1762" t="s">
        <v>2237</v>
      </c>
      <c r="C1762">
        <v>0</v>
      </c>
    </row>
    <row r="1763" spans="1:3" x14ac:dyDescent="0.25">
      <c r="A1763" t="s">
        <v>2340</v>
      </c>
      <c r="B1763" t="s">
        <v>2237</v>
      </c>
      <c r="C1763">
        <v>2</v>
      </c>
    </row>
    <row r="1764" spans="1:3" x14ac:dyDescent="0.25">
      <c r="A1764" t="s">
        <v>2346</v>
      </c>
      <c r="B1764" t="s">
        <v>2237</v>
      </c>
      <c r="C1764">
        <v>0</v>
      </c>
    </row>
    <row r="1765" spans="1:3" x14ac:dyDescent="0.25">
      <c r="A1765" t="s">
        <v>2340</v>
      </c>
      <c r="B1765" t="s">
        <v>2237</v>
      </c>
      <c r="C1765">
        <v>1</v>
      </c>
    </row>
    <row r="1766" spans="1:3" x14ac:dyDescent="0.25">
      <c r="A1766" t="s">
        <v>2340</v>
      </c>
      <c r="B1766" t="s">
        <v>2237</v>
      </c>
      <c r="C1766">
        <v>1</v>
      </c>
    </row>
    <row r="1767" spans="1:3" x14ac:dyDescent="0.25">
      <c r="A1767" t="s">
        <v>2350</v>
      </c>
      <c r="B1767" t="s">
        <v>2237</v>
      </c>
      <c r="C1767">
        <v>0</v>
      </c>
    </row>
    <row r="1768" spans="1:3" x14ac:dyDescent="0.25">
      <c r="A1768" t="s">
        <v>2350</v>
      </c>
      <c r="B1768" t="s">
        <v>2237</v>
      </c>
      <c r="C1768">
        <v>0</v>
      </c>
    </row>
    <row r="1769" spans="1:3" x14ac:dyDescent="0.25">
      <c r="A1769" t="s">
        <v>2342</v>
      </c>
      <c r="B1769" t="s">
        <v>2237</v>
      </c>
      <c r="C1769">
        <v>1</v>
      </c>
    </row>
    <row r="1770" spans="1:3" x14ac:dyDescent="0.25">
      <c r="A1770" t="s">
        <v>2342</v>
      </c>
      <c r="B1770" t="s">
        <v>2237</v>
      </c>
      <c r="C1770">
        <v>1</v>
      </c>
    </row>
    <row r="1771" spans="1:3" x14ac:dyDescent="0.25">
      <c r="A1771" t="s">
        <v>2338</v>
      </c>
      <c r="B1771" t="s">
        <v>2237</v>
      </c>
      <c r="C1771">
        <v>2</v>
      </c>
    </row>
    <row r="1772" spans="1:3" x14ac:dyDescent="0.25">
      <c r="A1772" t="s">
        <v>2338</v>
      </c>
      <c r="B1772" t="s">
        <v>2237</v>
      </c>
      <c r="C1772">
        <v>1</v>
      </c>
    </row>
    <row r="1773" spans="1:3" x14ac:dyDescent="0.25">
      <c r="A1773" t="s">
        <v>2350</v>
      </c>
      <c r="B1773" t="s">
        <v>2237</v>
      </c>
      <c r="C1773">
        <v>0</v>
      </c>
    </row>
    <row r="1774" spans="1:3" x14ac:dyDescent="0.25">
      <c r="A1774" t="s">
        <v>2346</v>
      </c>
      <c r="B1774" t="s">
        <v>2237</v>
      </c>
      <c r="C1774">
        <v>0</v>
      </c>
    </row>
    <row r="1775" spans="1:3" x14ac:dyDescent="0.25">
      <c r="A1775" t="s">
        <v>2342</v>
      </c>
      <c r="B1775" t="s">
        <v>2237</v>
      </c>
      <c r="C1775">
        <v>1</v>
      </c>
    </row>
    <row r="1776" spans="1:3" x14ac:dyDescent="0.25">
      <c r="A1776" t="s">
        <v>2348</v>
      </c>
      <c r="B1776" t="s">
        <v>2237</v>
      </c>
      <c r="C1776">
        <v>1</v>
      </c>
    </row>
    <row r="1777" spans="1:3" x14ac:dyDescent="0.25">
      <c r="A1777" t="s">
        <v>2338</v>
      </c>
      <c r="B1777" t="s">
        <v>2237</v>
      </c>
      <c r="C1777">
        <v>1</v>
      </c>
    </row>
    <row r="1778" spans="1:3" x14ac:dyDescent="0.25">
      <c r="A1778" t="s">
        <v>2346</v>
      </c>
      <c r="B1778" t="s">
        <v>2237</v>
      </c>
      <c r="C1778">
        <v>1</v>
      </c>
    </row>
    <row r="1779" spans="1:3" x14ac:dyDescent="0.25">
      <c r="A1779" t="s">
        <v>2346</v>
      </c>
      <c r="B1779" t="s">
        <v>2237</v>
      </c>
      <c r="C1779">
        <v>0</v>
      </c>
    </row>
    <row r="1780" spans="1:3" x14ac:dyDescent="0.25">
      <c r="A1780" t="s">
        <v>2344</v>
      </c>
      <c r="B1780" t="s">
        <v>2237</v>
      </c>
      <c r="C1780">
        <v>1</v>
      </c>
    </row>
    <row r="1781" spans="1:3" x14ac:dyDescent="0.25">
      <c r="A1781" t="s">
        <v>2346</v>
      </c>
      <c r="B1781" t="s">
        <v>2237</v>
      </c>
      <c r="C1781">
        <v>0</v>
      </c>
    </row>
    <row r="1782" spans="1:3" x14ac:dyDescent="0.25">
      <c r="A1782" t="s">
        <v>2338</v>
      </c>
      <c r="B1782" t="s">
        <v>2237</v>
      </c>
      <c r="C1782">
        <v>2</v>
      </c>
    </row>
    <row r="1783" spans="1:3" x14ac:dyDescent="0.25">
      <c r="A1783" t="s">
        <v>2344</v>
      </c>
      <c r="B1783" t="s">
        <v>2237</v>
      </c>
      <c r="C1783">
        <v>1</v>
      </c>
    </row>
    <row r="1784" spans="1:3" x14ac:dyDescent="0.25">
      <c r="A1784" t="s">
        <v>2342</v>
      </c>
      <c r="B1784" t="s">
        <v>2237</v>
      </c>
      <c r="C1784">
        <v>1</v>
      </c>
    </row>
    <row r="1785" spans="1:3" x14ac:dyDescent="0.25">
      <c r="A1785" t="s">
        <v>2350</v>
      </c>
      <c r="B1785" t="s">
        <v>2237</v>
      </c>
      <c r="C1785">
        <v>1</v>
      </c>
    </row>
    <row r="1786" spans="1:3" x14ac:dyDescent="0.25">
      <c r="A1786" t="s">
        <v>2346</v>
      </c>
      <c r="B1786" t="s">
        <v>2237</v>
      </c>
      <c r="C1786">
        <v>0</v>
      </c>
    </row>
    <row r="1787" spans="1:3" x14ac:dyDescent="0.25">
      <c r="A1787" t="s">
        <v>2352</v>
      </c>
      <c r="B1787" t="s">
        <v>2237</v>
      </c>
      <c r="C1787">
        <v>1</v>
      </c>
    </row>
    <row r="1788" spans="1:3" x14ac:dyDescent="0.25">
      <c r="A1788" t="s">
        <v>2350</v>
      </c>
      <c r="B1788" t="s">
        <v>2237</v>
      </c>
      <c r="C1788">
        <v>1</v>
      </c>
    </row>
    <row r="1789" spans="1:3" x14ac:dyDescent="0.25">
      <c r="A1789" t="s">
        <v>2346</v>
      </c>
      <c r="B1789" t="s">
        <v>2237</v>
      </c>
      <c r="C1789">
        <v>0</v>
      </c>
    </row>
    <row r="1790" spans="1:3" x14ac:dyDescent="0.25">
      <c r="A1790" t="s">
        <v>2346</v>
      </c>
      <c r="B1790" t="s">
        <v>2237</v>
      </c>
      <c r="C1790">
        <v>0</v>
      </c>
    </row>
    <row r="1791" spans="1:3" x14ac:dyDescent="0.25">
      <c r="A1791" t="s">
        <v>2352</v>
      </c>
      <c r="B1791" t="s">
        <v>2237</v>
      </c>
      <c r="C1791">
        <v>1</v>
      </c>
    </row>
    <row r="1792" spans="1:3" x14ac:dyDescent="0.25">
      <c r="A1792" t="s">
        <v>2350</v>
      </c>
      <c r="B1792" t="s">
        <v>2237</v>
      </c>
      <c r="C1792">
        <v>0</v>
      </c>
    </row>
    <row r="1793" spans="1:3" x14ac:dyDescent="0.25">
      <c r="A1793" t="s">
        <v>2354</v>
      </c>
      <c r="B1793" t="s">
        <v>2237</v>
      </c>
      <c r="C1793">
        <v>1</v>
      </c>
    </row>
    <row r="1794" spans="1:3" x14ac:dyDescent="0.25">
      <c r="A1794" t="s">
        <v>2346</v>
      </c>
      <c r="B1794" t="s">
        <v>2237</v>
      </c>
      <c r="C1794">
        <v>0</v>
      </c>
    </row>
    <row r="1795" spans="1:3" x14ac:dyDescent="0.25">
      <c r="A1795" t="s">
        <v>2346</v>
      </c>
      <c r="B1795" t="s">
        <v>2237</v>
      </c>
      <c r="C1795">
        <v>0</v>
      </c>
    </row>
    <row r="1796" spans="1:3" x14ac:dyDescent="0.25">
      <c r="A1796" t="s">
        <v>2342</v>
      </c>
      <c r="B1796" t="s">
        <v>2237</v>
      </c>
      <c r="C1796">
        <v>1</v>
      </c>
    </row>
    <row r="1797" spans="1:3" x14ac:dyDescent="0.25">
      <c r="A1797" t="s">
        <v>2344</v>
      </c>
      <c r="B1797" t="s">
        <v>2237</v>
      </c>
      <c r="C1797">
        <v>1</v>
      </c>
    </row>
    <row r="1798" spans="1:3" x14ac:dyDescent="0.25">
      <c r="A1798" t="s">
        <v>2350</v>
      </c>
      <c r="B1798" t="s">
        <v>2237</v>
      </c>
      <c r="C1798">
        <v>0</v>
      </c>
    </row>
    <row r="1799" spans="1:3" x14ac:dyDescent="0.25">
      <c r="A1799" t="s">
        <v>2350</v>
      </c>
      <c r="B1799" t="s">
        <v>2237</v>
      </c>
      <c r="C1799">
        <v>0</v>
      </c>
    </row>
    <row r="1800" spans="1:3" x14ac:dyDescent="0.25">
      <c r="A1800" t="s">
        <v>2342</v>
      </c>
      <c r="B1800" t="s">
        <v>2237</v>
      </c>
      <c r="C1800">
        <v>1</v>
      </c>
    </row>
    <row r="1801" spans="1:3" x14ac:dyDescent="0.25">
      <c r="A1801" t="s">
        <v>2344</v>
      </c>
      <c r="B1801" t="s">
        <v>2237</v>
      </c>
      <c r="C1801">
        <v>1</v>
      </c>
    </row>
    <row r="1802" spans="1:3" x14ac:dyDescent="0.25">
      <c r="A1802" t="s">
        <v>2350</v>
      </c>
      <c r="B1802" t="s">
        <v>2237</v>
      </c>
      <c r="C1802">
        <v>1</v>
      </c>
    </row>
    <row r="1803" spans="1:3" x14ac:dyDescent="0.25">
      <c r="A1803" t="s">
        <v>2350</v>
      </c>
      <c r="B1803" t="s">
        <v>2237</v>
      </c>
      <c r="C1803">
        <v>1</v>
      </c>
    </row>
    <row r="1804" spans="1:3" x14ac:dyDescent="0.25">
      <c r="A1804" t="s">
        <v>2350</v>
      </c>
      <c r="B1804" t="s">
        <v>2237</v>
      </c>
      <c r="C1804">
        <v>0</v>
      </c>
    </row>
    <row r="1805" spans="1:3" x14ac:dyDescent="0.25">
      <c r="A1805" t="s">
        <v>2348</v>
      </c>
      <c r="B1805" t="s">
        <v>2237</v>
      </c>
      <c r="C1805">
        <v>1</v>
      </c>
    </row>
    <row r="1806" spans="1:3" x14ac:dyDescent="0.25">
      <c r="A1806" t="s">
        <v>2346</v>
      </c>
      <c r="B1806" t="s">
        <v>2237</v>
      </c>
      <c r="C1806">
        <v>0</v>
      </c>
    </row>
    <row r="1807" spans="1:3" x14ac:dyDescent="0.25">
      <c r="A1807" t="s">
        <v>2346</v>
      </c>
      <c r="B1807" t="s">
        <v>2237</v>
      </c>
      <c r="C1807">
        <v>0</v>
      </c>
    </row>
    <row r="1808" spans="1:3" x14ac:dyDescent="0.25">
      <c r="A1808" t="s">
        <v>2344</v>
      </c>
      <c r="B1808" t="s">
        <v>2237</v>
      </c>
      <c r="C1808">
        <v>1</v>
      </c>
    </row>
    <row r="1809" spans="1:3" x14ac:dyDescent="0.25">
      <c r="A1809" t="s">
        <v>2352</v>
      </c>
      <c r="B1809" t="s">
        <v>2237</v>
      </c>
      <c r="C1809">
        <v>2</v>
      </c>
    </row>
    <row r="1810" spans="1:3" x14ac:dyDescent="0.25">
      <c r="A1810" t="s">
        <v>2346</v>
      </c>
      <c r="B1810" t="s">
        <v>2237</v>
      </c>
      <c r="C1810">
        <v>2</v>
      </c>
    </row>
    <row r="1811" spans="1:3" x14ac:dyDescent="0.25">
      <c r="A1811" t="s">
        <v>2352</v>
      </c>
      <c r="B1811" t="s">
        <v>2237</v>
      </c>
      <c r="C1811">
        <v>1</v>
      </c>
    </row>
    <row r="1812" spans="1:3" x14ac:dyDescent="0.25">
      <c r="A1812" t="s">
        <v>2346</v>
      </c>
      <c r="B1812" t="s">
        <v>2237</v>
      </c>
      <c r="C1812">
        <v>0</v>
      </c>
    </row>
    <row r="1813" spans="1:3" x14ac:dyDescent="0.25">
      <c r="A1813" t="s">
        <v>2352</v>
      </c>
      <c r="B1813" t="s">
        <v>2237</v>
      </c>
      <c r="C1813">
        <v>1</v>
      </c>
    </row>
    <row r="1814" spans="1:3" x14ac:dyDescent="0.25">
      <c r="A1814" t="s">
        <v>2354</v>
      </c>
      <c r="B1814" t="s">
        <v>2237</v>
      </c>
      <c r="C1814">
        <v>0</v>
      </c>
    </row>
    <row r="1815" spans="1:3" x14ac:dyDescent="0.25">
      <c r="A1815" t="s">
        <v>2350</v>
      </c>
      <c r="B1815" t="s">
        <v>2237</v>
      </c>
      <c r="C1815">
        <v>0</v>
      </c>
    </row>
    <row r="1816" spans="1:3" x14ac:dyDescent="0.25">
      <c r="A1816" t="s">
        <v>2352</v>
      </c>
      <c r="B1816" t="s">
        <v>2237</v>
      </c>
      <c r="C1816">
        <v>0</v>
      </c>
    </row>
    <row r="1817" spans="1:3" x14ac:dyDescent="0.25">
      <c r="A1817" t="s">
        <v>2342</v>
      </c>
      <c r="B1817" t="s">
        <v>2237</v>
      </c>
      <c r="C1817">
        <v>1</v>
      </c>
    </row>
    <row r="1818" spans="1:3" x14ac:dyDescent="0.25">
      <c r="A1818" t="s">
        <v>2346</v>
      </c>
      <c r="B1818" t="s">
        <v>2237</v>
      </c>
      <c r="C1818">
        <v>0</v>
      </c>
    </row>
    <row r="1819" spans="1:3" x14ac:dyDescent="0.25">
      <c r="A1819" t="s">
        <v>2338</v>
      </c>
      <c r="B1819" t="s">
        <v>2237</v>
      </c>
      <c r="C1819">
        <v>1</v>
      </c>
    </row>
    <row r="1820" spans="1:3" x14ac:dyDescent="0.25">
      <c r="A1820" t="s">
        <v>2350</v>
      </c>
      <c r="B1820" t="s">
        <v>2237</v>
      </c>
      <c r="C1820">
        <v>0</v>
      </c>
    </row>
    <row r="1821" spans="1:3" x14ac:dyDescent="0.25">
      <c r="A1821" t="s">
        <v>2354</v>
      </c>
      <c r="B1821" t="s">
        <v>2237</v>
      </c>
      <c r="C1821">
        <v>1</v>
      </c>
    </row>
    <row r="1822" spans="1:3" x14ac:dyDescent="0.25">
      <c r="A1822" t="s">
        <v>2352</v>
      </c>
      <c r="B1822" t="s">
        <v>2237</v>
      </c>
      <c r="C1822">
        <v>1</v>
      </c>
    </row>
    <row r="1823" spans="1:3" x14ac:dyDescent="0.25">
      <c r="A1823" t="s">
        <v>2338</v>
      </c>
      <c r="B1823" t="s">
        <v>2237</v>
      </c>
      <c r="C1823">
        <v>1</v>
      </c>
    </row>
    <row r="1824" spans="1:3" x14ac:dyDescent="0.25">
      <c r="A1824" t="s">
        <v>2352</v>
      </c>
      <c r="B1824" t="s">
        <v>2237</v>
      </c>
      <c r="C1824">
        <v>1</v>
      </c>
    </row>
    <row r="1825" spans="1:3" x14ac:dyDescent="0.25">
      <c r="A1825" t="s">
        <v>2344</v>
      </c>
      <c r="B1825" t="s">
        <v>2237</v>
      </c>
      <c r="C1825">
        <v>1</v>
      </c>
    </row>
    <row r="1826" spans="1:3" x14ac:dyDescent="0.25">
      <c r="A1826" t="s">
        <v>2342</v>
      </c>
      <c r="B1826" t="s">
        <v>2237</v>
      </c>
      <c r="C1826">
        <v>1</v>
      </c>
    </row>
    <row r="1827" spans="1:3" x14ac:dyDescent="0.25">
      <c r="A1827" t="s">
        <v>2350</v>
      </c>
      <c r="B1827" t="s">
        <v>2237</v>
      </c>
      <c r="C1827">
        <v>0</v>
      </c>
    </row>
    <row r="1828" spans="1:3" x14ac:dyDescent="0.25">
      <c r="A1828" t="s">
        <v>2340</v>
      </c>
      <c r="B1828" t="s">
        <v>2237</v>
      </c>
      <c r="C1828">
        <v>1</v>
      </c>
    </row>
    <row r="1829" spans="1:3" x14ac:dyDescent="0.25">
      <c r="A1829" t="s">
        <v>2338</v>
      </c>
      <c r="B1829" t="s">
        <v>2237</v>
      </c>
      <c r="C1829">
        <v>1</v>
      </c>
    </row>
    <row r="1830" spans="1:3" x14ac:dyDescent="0.25">
      <c r="A1830" t="s">
        <v>2344</v>
      </c>
      <c r="B1830" t="s">
        <v>2237</v>
      </c>
      <c r="C1830">
        <v>1</v>
      </c>
    </row>
    <row r="1831" spans="1:3" x14ac:dyDescent="0.25">
      <c r="A1831" t="s">
        <v>2352</v>
      </c>
      <c r="B1831" t="s">
        <v>2237</v>
      </c>
      <c r="C1831">
        <v>0</v>
      </c>
    </row>
    <row r="1832" spans="1:3" x14ac:dyDescent="0.25">
      <c r="A1832" t="s">
        <v>2352</v>
      </c>
      <c r="B1832" t="s">
        <v>2237</v>
      </c>
      <c r="C1832">
        <v>1</v>
      </c>
    </row>
    <row r="1833" spans="1:3" x14ac:dyDescent="0.25">
      <c r="A1833" t="s">
        <v>2350</v>
      </c>
      <c r="B1833" t="s">
        <v>2237</v>
      </c>
      <c r="C1833">
        <v>1</v>
      </c>
    </row>
    <row r="1834" spans="1:3" x14ac:dyDescent="0.25">
      <c r="A1834" t="s">
        <v>2354</v>
      </c>
      <c r="B1834" t="s">
        <v>2237</v>
      </c>
      <c r="C1834">
        <v>1</v>
      </c>
    </row>
    <row r="1835" spans="1:3" x14ac:dyDescent="0.25">
      <c r="A1835" t="s">
        <v>2352</v>
      </c>
      <c r="B1835" t="s">
        <v>2237</v>
      </c>
      <c r="C1835">
        <v>1</v>
      </c>
    </row>
    <row r="1836" spans="1:3" x14ac:dyDescent="0.25">
      <c r="A1836" t="s">
        <v>2350</v>
      </c>
      <c r="B1836" t="s">
        <v>2237</v>
      </c>
      <c r="C1836">
        <v>0</v>
      </c>
    </row>
    <row r="1837" spans="1:3" x14ac:dyDescent="0.25">
      <c r="A1837" t="s">
        <v>2338</v>
      </c>
      <c r="B1837" t="s">
        <v>2237</v>
      </c>
      <c r="C1837">
        <v>1</v>
      </c>
    </row>
    <row r="1838" spans="1:3" x14ac:dyDescent="0.25">
      <c r="A1838" t="s">
        <v>2338</v>
      </c>
      <c r="B1838" t="s">
        <v>2237</v>
      </c>
      <c r="C1838">
        <v>1</v>
      </c>
    </row>
    <row r="1839" spans="1:3" x14ac:dyDescent="0.25">
      <c r="A1839" t="s">
        <v>2354</v>
      </c>
      <c r="B1839" t="s">
        <v>2237</v>
      </c>
      <c r="C1839">
        <v>1</v>
      </c>
    </row>
    <row r="1840" spans="1:3" x14ac:dyDescent="0.25">
      <c r="A1840" t="s">
        <v>2354</v>
      </c>
      <c r="B1840" t="s">
        <v>2237</v>
      </c>
      <c r="C1840">
        <v>1</v>
      </c>
    </row>
    <row r="1841" spans="1:3" x14ac:dyDescent="0.25">
      <c r="A1841" t="s">
        <v>2354</v>
      </c>
      <c r="B1841" t="s">
        <v>2237</v>
      </c>
      <c r="C1841">
        <v>1</v>
      </c>
    </row>
    <row r="1842" spans="1:3" x14ac:dyDescent="0.25">
      <c r="A1842" t="s">
        <v>2350</v>
      </c>
      <c r="B1842" t="s">
        <v>2237</v>
      </c>
      <c r="C1842">
        <v>1</v>
      </c>
    </row>
    <row r="1843" spans="1:3" x14ac:dyDescent="0.25">
      <c r="A1843" t="s">
        <v>2352</v>
      </c>
      <c r="B1843" t="s">
        <v>2237</v>
      </c>
      <c r="C1843">
        <v>1</v>
      </c>
    </row>
    <row r="1844" spans="1:3" x14ac:dyDescent="0.25">
      <c r="A1844" t="s">
        <v>2338</v>
      </c>
      <c r="B1844" t="s">
        <v>2237</v>
      </c>
      <c r="C1844">
        <v>1</v>
      </c>
    </row>
    <row r="1845" spans="1:3" x14ac:dyDescent="0.25">
      <c r="A1845" t="s">
        <v>2342</v>
      </c>
      <c r="B1845" t="s">
        <v>2237</v>
      </c>
      <c r="C1845">
        <v>1</v>
      </c>
    </row>
    <row r="1846" spans="1:3" x14ac:dyDescent="0.25">
      <c r="A1846" t="s">
        <v>2350</v>
      </c>
      <c r="B1846" t="s">
        <v>2237</v>
      </c>
      <c r="C1846">
        <v>1</v>
      </c>
    </row>
    <row r="1847" spans="1:3" x14ac:dyDescent="0.25">
      <c r="A1847" t="s">
        <v>2352</v>
      </c>
      <c r="B1847" t="s">
        <v>2237</v>
      </c>
      <c r="C1847">
        <v>0</v>
      </c>
    </row>
    <row r="1848" spans="1:3" x14ac:dyDescent="0.25">
      <c r="A1848" t="s">
        <v>2352</v>
      </c>
      <c r="B1848" t="s">
        <v>2237</v>
      </c>
      <c r="C1848">
        <v>1</v>
      </c>
    </row>
    <row r="1849" spans="1:3" x14ac:dyDescent="0.25">
      <c r="A1849" t="s">
        <v>2350</v>
      </c>
      <c r="B1849" t="s">
        <v>2237</v>
      </c>
      <c r="C1849">
        <v>1</v>
      </c>
    </row>
    <row r="1850" spans="1:3" x14ac:dyDescent="0.25">
      <c r="A1850" t="s">
        <v>2340</v>
      </c>
      <c r="B1850" t="s">
        <v>2237</v>
      </c>
      <c r="C1850">
        <v>1</v>
      </c>
    </row>
    <row r="1851" spans="1:3" x14ac:dyDescent="0.25">
      <c r="A1851" t="s">
        <v>2346</v>
      </c>
      <c r="B1851" t="s">
        <v>2237</v>
      </c>
      <c r="C1851">
        <v>0</v>
      </c>
    </row>
    <row r="1852" spans="1:3" x14ac:dyDescent="0.25">
      <c r="A1852" t="s">
        <v>2352</v>
      </c>
      <c r="B1852" t="s">
        <v>2237</v>
      </c>
      <c r="C1852">
        <v>0</v>
      </c>
    </row>
    <row r="1853" spans="1:3" x14ac:dyDescent="0.25">
      <c r="A1853" t="s">
        <v>2346</v>
      </c>
      <c r="B1853" t="s">
        <v>2237</v>
      </c>
      <c r="C1853">
        <v>0</v>
      </c>
    </row>
    <row r="1854" spans="1:3" x14ac:dyDescent="0.25">
      <c r="A1854" t="s">
        <v>2350</v>
      </c>
      <c r="B1854" t="s">
        <v>2237</v>
      </c>
      <c r="C1854">
        <v>1</v>
      </c>
    </row>
    <row r="1855" spans="1:3" x14ac:dyDescent="0.25">
      <c r="A1855" t="s">
        <v>2342</v>
      </c>
      <c r="B1855" t="s">
        <v>2237</v>
      </c>
      <c r="C1855">
        <v>0</v>
      </c>
    </row>
    <row r="1856" spans="1:3" x14ac:dyDescent="0.25">
      <c r="A1856" t="s">
        <v>2350</v>
      </c>
      <c r="B1856" t="s">
        <v>2237</v>
      </c>
      <c r="C1856">
        <v>1</v>
      </c>
    </row>
    <row r="1857" spans="1:3" x14ac:dyDescent="0.25">
      <c r="A1857" t="s">
        <v>2346</v>
      </c>
      <c r="B1857" t="s">
        <v>2237</v>
      </c>
      <c r="C1857">
        <v>0</v>
      </c>
    </row>
    <row r="1858" spans="1:3" x14ac:dyDescent="0.25">
      <c r="A1858" t="s">
        <v>2348</v>
      </c>
      <c r="B1858" t="s">
        <v>2237</v>
      </c>
      <c r="C1858">
        <v>1</v>
      </c>
    </row>
    <row r="1859" spans="1:3" x14ac:dyDescent="0.25">
      <c r="A1859" t="s">
        <v>2338</v>
      </c>
      <c r="B1859" t="s">
        <v>2237</v>
      </c>
      <c r="C1859">
        <v>1</v>
      </c>
    </row>
    <row r="1860" spans="1:3" x14ac:dyDescent="0.25">
      <c r="A1860" t="s">
        <v>2336</v>
      </c>
      <c r="B1860" t="s">
        <v>2237</v>
      </c>
      <c r="C1860">
        <v>1</v>
      </c>
    </row>
    <row r="1861" spans="1:3" x14ac:dyDescent="0.25">
      <c r="A1861" t="s">
        <v>2346</v>
      </c>
      <c r="B1861" t="s">
        <v>2237</v>
      </c>
      <c r="C1861">
        <v>1</v>
      </c>
    </row>
    <row r="1862" spans="1:3" x14ac:dyDescent="0.25">
      <c r="A1862" t="s">
        <v>2342</v>
      </c>
      <c r="B1862" t="s">
        <v>2237</v>
      </c>
      <c r="C1862">
        <v>1</v>
      </c>
    </row>
    <row r="1863" spans="1:3" x14ac:dyDescent="0.25">
      <c r="A1863" t="s">
        <v>2352</v>
      </c>
      <c r="B1863" t="s">
        <v>2237</v>
      </c>
      <c r="C1863">
        <v>1</v>
      </c>
    </row>
    <row r="1864" spans="1:3" x14ac:dyDescent="0.25">
      <c r="A1864" t="s">
        <v>2350</v>
      </c>
      <c r="B1864" t="s">
        <v>2237</v>
      </c>
      <c r="C1864">
        <v>0</v>
      </c>
    </row>
    <row r="1865" spans="1:3" x14ac:dyDescent="0.25">
      <c r="A1865" t="s">
        <v>2350</v>
      </c>
      <c r="B1865" t="s">
        <v>2237</v>
      </c>
      <c r="C1865">
        <v>1</v>
      </c>
    </row>
  </sheetData>
  <phoneticPr fontId="3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基础数据分析1</vt:lpstr>
      <vt:lpstr>基础数据分析2</vt:lpstr>
      <vt:lpstr>基础数据分析3</vt:lpstr>
      <vt:lpstr>会员分析1</vt:lpstr>
      <vt:lpstr>会员分析2</vt:lpstr>
      <vt:lpstr>会员分析3</vt:lpstr>
      <vt:lpstr>会员分析4</vt:lpstr>
      <vt:lpstr>品类分析1</vt:lpstr>
      <vt:lpstr>品类一转表</vt:lpstr>
      <vt:lpstr>品类分析2</vt:lpstr>
      <vt:lpstr>品类分析3</vt:lpstr>
      <vt:lpstr>品类分析4</vt:lpstr>
      <vt:lpstr>品类分析5</vt:lpstr>
      <vt:lpstr>门店分析1</vt:lpstr>
      <vt:lpstr>门店分析2新</vt:lpstr>
      <vt:lpstr>门店分析2</vt:lpstr>
      <vt:lpstr>门店分析3</vt:lpstr>
      <vt:lpstr>门店2~3合</vt:lpstr>
      <vt:lpstr>特大、大、中店图</vt:lpstr>
      <vt:lpstr>小店图</vt:lpstr>
      <vt:lpstr>门店分析4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薛艳</dc:creator>
  <cp:lastModifiedBy>胡幼山</cp:lastModifiedBy>
  <dcterms:created xsi:type="dcterms:W3CDTF">2019-06-11T01:26:55Z</dcterms:created>
  <dcterms:modified xsi:type="dcterms:W3CDTF">2019-07-05T09:45:37Z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2052-11.1.0.8751</vt:lpwstr>
  </property>
</Properties>
</file>